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R:\Commodities\2025a\Webcharts\"/>
    </mc:Choice>
  </mc:AlternateContent>
  <xr:revisionPtr revIDLastSave="0" documentId="13_ncr:1_{B126CE30-B133-4EE3-82B4-9FEE18AA6BCF}" xr6:coauthVersionLast="47" xr6:coauthVersionMax="47" xr10:uidLastSave="{00000000-0000-0000-0000-000000000000}"/>
  <bookViews>
    <workbookView xWindow="-120" yWindow="-120" windowWidth="29040" windowHeight="15720" xr2:uid="{698034DC-D2A7-438E-BF33-78A579F42FF5}"/>
  </bookViews>
  <sheets>
    <sheet name="Read Me" sheetId="21" r:id="rId1"/>
    <sheet name="1.A" sheetId="1" r:id="rId2"/>
    <sheet name="1.B" sheetId="2" r:id="rId3"/>
    <sheet name="1.C" sheetId="3" r:id="rId4"/>
    <sheet name="1.D" sheetId="4" r:id="rId5"/>
    <sheet name="1.E" sheetId="5" r:id="rId6"/>
    <sheet name="1.F" sheetId="6" r:id="rId7"/>
    <sheet name="2.A" sheetId="7" r:id="rId8"/>
    <sheet name="2.B" sheetId="8" r:id="rId9"/>
    <sheet name="2.C" sheetId="9" r:id="rId10"/>
    <sheet name="2.D" sheetId="10" r:id="rId11"/>
    <sheet name="3.A" sheetId="11" r:id="rId12"/>
    <sheet name="3.B" sheetId="22" r:id="rId13"/>
    <sheet name="3.C" sheetId="23" r:id="rId14"/>
    <sheet name="3.D" sheetId="25" r:id="rId15"/>
    <sheet name="3.E" sheetId="27" r:id="rId16"/>
    <sheet name="3.F" sheetId="14" r:id="rId17"/>
    <sheet name="4.A" sheetId="15" r:id="rId18"/>
    <sheet name="4.B" sheetId="16" r:id="rId19"/>
    <sheet name="4.C" sheetId="17" r:id="rId20"/>
    <sheet name="4.D" sheetId="29" r:id="rId21"/>
    <sheet name="4.E" sheetId="26" r:id="rId22"/>
    <sheet name="4.F" sheetId="18"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#REF!</definedName>
    <definedName name="\A1">#REF!</definedName>
    <definedName name="\B">#REF!</definedName>
    <definedName name="\C">#REF!</definedName>
    <definedName name="\D">#REF!</definedName>
    <definedName name="\E">#REF!</definedName>
    <definedName name="\F">#REF!</definedName>
    <definedName name="\G">#REF!</definedName>
    <definedName name="\H" localSheetId="13">#REF!</definedName>
    <definedName name="\H" localSheetId="15">[1]nonopec!#REF!</definedName>
    <definedName name="\H">[2]nonopec!#REF!</definedName>
    <definedName name="\I">#REF!</definedName>
    <definedName name="\L" localSheetId="13">#REF!</definedName>
    <definedName name="\L" localSheetId="15">[1]nonopec!#REF!</definedName>
    <definedName name="\L">[2]nonopec!#REF!</definedName>
    <definedName name="\M">#REF!</definedName>
    <definedName name="\P">#REF!</definedName>
    <definedName name="\Y">#REF!</definedName>
    <definedName name="\Z">#REF!</definedName>
    <definedName name="_____TOT58" localSheetId="13">#REF!</definedName>
    <definedName name="_____TOT58">[3]GROWTH!#REF!</definedName>
    <definedName name="____TOT58" localSheetId="13">#REF!</definedName>
    <definedName name="____TOT58">[3]GROWTH!#REF!</definedName>
    <definedName name="___TOT58" localSheetId="13">#REF!</definedName>
    <definedName name="___TOT58">[3]GROWTH!#REF!</definedName>
    <definedName name="__123Graph_A" localSheetId="13" hidden="1">#REF!</definedName>
    <definedName name="__123Graph_A" hidden="1">[4]PYRAMID!$A$184:$A$263</definedName>
    <definedName name="__123Graph_AGRAPH1" localSheetId="13" hidden="1">#REF!</definedName>
    <definedName name="__123Graph_AGRAPH1" hidden="1">[4]PYRAMID!$A$184:$A$263</definedName>
    <definedName name="__123Graph_AGRAPH2" localSheetId="13" hidden="1">#REF!</definedName>
    <definedName name="__123Graph_AGRAPH2" hidden="1">[4]PYRAMID!$A$184:$A$263</definedName>
    <definedName name="__123Graph_AGRAPH3" localSheetId="13" hidden="1">#REF!</definedName>
    <definedName name="__123Graph_AGRAPH3" hidden="1">[4]PYRAMID!$A$184:$A$263</definedName>
    <definedName name="__123Graph_X" localSheetId="13" hidden="1">#REF!</definedName>
    <definedName name="__123Graph_X" hidden="1">[4]PYRAMID!$D$184:$D$263</definedName>
    <definedName name="__123Graph_XGRAPH1" localSheetId="13" hidden="1">#REF!</definedName>
    <definedName name="__123Graph_XGRAPH1" hidden="1">[4]PYRAMID!$B$184:$B$263</definedName>
    <definedName name="__123Graph_XGRAPH2" localSheetId="13" hidden="1">#REF!</definedName>
    <definedName name="__123Graph_XGRAPH2" hidden="1">[4]PYRAMID!$C$184:$C$263</definedName>
    <definedName name="__123Graph_XGRAPH3" localSheetId="13" hidden="1">#REF!</definedName>
    <definedName name="__123Graph_XGRAPH3" hidden="1">[4]PYRAMID!$D$184:$D$263</definedName>
    <definedName name="__TOT58" localSheetId="13">#REF!</definedName>
    <definedName name="__TOT58">[3]GROWTH!#REF!</definedName>
    <definedName name="_13A" hidden="1">#REF!</definedName>
    <definedName name="_88">#REF!</definedName>
    <definedName name="_89">#REF!</definedName>
    <definedName name="_aaV110" localSheetId="13">#REF!</definedName>
    <definedName name="_aaV110">[5]QNEWLOR!#REF!</definedName>
    <definedName name="_aIV114" localSheetId="13">#REF!</definedName>
    <definedName name="_aIV114">[5]QNEWLOR!#REF!</definedName>
    <definedName name="_aIV190" localSheetId="13">#REF!</definedName>
    <definedName name="_aIV190">[5]QNEWLOR!#REF!</definedName>
    <definedName name="_dlx">#REF!</definedName>
    <definedName name="_DLX1.EMA">#REF!</definedName>
    <definedName name="_DLX1.EMG">#REF!</definedName>
    <definedName name="_DLX1.EMR">#REF!</definedName>
    <definedName name="_DLX10.EMA" localSheetId="13">#REF!</definedName>
    <definedName name="_DLX10.EMA" localSheetId="15">'[6]2.5.6D '!#REF!</definedName>
    <definedName name="_DLX10.EMA">'[7]2.5.6D '!#REF!</definedName>
    <definedName name="_DLX11.EMA">#REF!</definedName>
    <definedName name="_DLX12.EMA">#REF!</definedName>
    <definedName name="_DLX13.EMA">#REF!</definedName>
    <definedName name="_DLX14.EMA">#REF!</definedName>
    <definedName name="_DLX15.EMR">#REF!</definedName>
    <definedName name="_DLX16.EMA">#REF!</definedName>
    <definedName name="_DLX2.EMA">#REF!</definedName>
    <definedName name="_DLX2.EMG">#REF!</definedName>
    <definedName name="_DLX2.EMR">#REF!</definedName>
    <definedName name="_DLX3.EMA" localSheetId="13">#REF!</definedName>
    <definedName name="_DLX3.EMA" localSheetId="15">'[8]2.5.1B Contributions_to_SAR'!#REF!</definedName>
    <definedName name="_DLX3.EMA">'[9]2.5.1B Contributions_to_SAR'!#REF!</definedName>
    <definedName name="_DLX4.EMA">#REF!</definedName>
    <definedName name="_DLX4.EMG">#REF!</definedName>
    <definedName name="_DLX5.EMA">#REF!</definedName>
    <definedName name="_DLX6.EMA">#REF!</definedName>
    <definedName name="_DLX7.EMA" localSheetId="13">#REF!</definedName>
    <definedName name="_DLX7.EMA" localSheetId="15">#REF!</definedName>
    <definedName name="_DLX7.EMA">'[10]Old vehicle sales'!#REF!</definedName>
    <definedName name="_DLX8.EMA" localSheetId="13">#REF!</definedName>
    <definedName name="_DLX8.EMA" localSheetId="15">#REF!</definedName>
    <definedName name="_DLX8.EMA">'[10]Old vehicle sales'!#REF!</definedName>
    <definedName name="_DLX9.EMA" localSheetId="13">#REF!</definedName>
    <definedName name="_DLX9.EMA" localSheetId="15">'[6]2.5.6D '!#REF!</definedName>
    <definedName name="_DLX9.EMA">'[7]2.5.6D '!#REF!</definedName>
    <definedName name="_EX9596">#REF!</definedName>
    <definedName name="_Fill" hidden="1">#REF!</definedName>
    <definedName name="_xlnm._FilterDatabase" localSheetId="15" hidden="1">'3.E'!$AB$1:$AC$1</definedName>
    <definedName name="_xlnm._FilterDatabase" hidden="1">#REF!</definedName>
    <definedName name="_Key1" hidden="1">#REF!</definedName>
    <definedName name="_Key2" hidden="1">#REF!</definedName>
    <definedName name="_Order1" hidden="1">255</definedName>
    <definedName name="_qV196" localSheetId="13">#REF!</definedName>
    <definedName name="_qV196">[5]QNEWLOR!#REF!</definedName>
    <definedName name="_ref2">#REF!</definedName>
    <definedName name="_Sort" hidden="1">#REF!</definedName>
    <definedName name="_TOT58" localSheetId="13">#REF!</definedName>
    <definedName name="_TOT58">[3]GROWTH!#REF!</definedName>
    <definedName name="a" hidden="1">#REF!</definedName>
    <definedName name="a\V104" localSheetId="13">#REF!</definedName>
    <definedName name="a\V104">[5]QNEWLOR!#REF!</definedName>
    <definedName name="aa" localSheetId="13">#REF!</definedName>
    <definedName name="aa" localSheetId="15">'[11]BP_Oil Consumption – Barrels'!#REF!</definedName>
    <definedName name="aa">'[12]BP_Oil Consumption – Barrels'!#REF!</definedName>
    <definedName name="abx">#REF!</definedName>
    <definedName name="Active_dt">#REF!</definedName>
    <definedName name="Active_qtr">#REF!</definedName>
    <definedName name="Active_yr">#REF!</definedName>
    <definedName name="ActiveQtrNo">#REF!</definedName>
    <definedName name="Actual">#REF!</definedName>
    <definedName name="adaD">#REF!</definedName>
    <definedName name="adrra">#REF!</definedName>
    <definedName name="adsadrr" hidden="1">#REF!</definedName>
    <definedName name="ADSDADADA" hidden="1">#REF!</definedName>
    <definedName name="all">#REF!,#REF!,#REF!,#REF!</definedName>
    <definedName name="ALLBIRR">#REF!</definedName>
    <definedName name="AllData">#REF!</definedName>
    <definedName name="ALLSDR">#REF!</definedName>
    <definedName name="alpha" localSheetId="13">#REF!</definedName>
    <definedName name="alpha" localSheetId="15">'[13]Int rate table spreads'!$C$7</definedName>
    <definedName name="alpha">'[14]Int rate table spreads'!$C$7</definedName>
    <definedName name="apigraphs" localSheetId="13">#REF!</definedName>
    <definedName name="apigraphs" localSheetId="15">'3.E'!apigraphs</definedName>
    <definedName name="apigraphs">'3.C'!apigraphs</definedName>
    <definedName name="appendix" localSheetId="13">#REF!,#REF!,#REF!</definedName>
    <definedName name="appendix">[5]QNEWLOR!$J$3:$AU$7,[5]QNEWLOR!$J$21:$AU$77,[5]QNEWLOR!$J$91:$AU$149</definedName>
    <definedName name="asdrae" hidden="1">#REF!</definedName>
    <definedName name="asdrra">#REF!</definedName>
    <definedName name="ase">#REF!</definedName>
    <definedName name="aser">#REF!</definedName>
    <definedName name="Ashish" localSheetId="15">[15]Gold_Qrtly!$K$2</definedName>
    <definedName name="Ashish">#REF!</definedName>
    <definedName name="asraa">#REF!</definedName>
    <definedName name="asrraa44">#REF!</definedName>
    <definedName name="ass" localSheetId="13">#REF!</definedName>
    <definedName name="ass" localSheetId="15">'3.E'!ass</definedName>
    <definedName name="ass">'3.C'!ass</definedName>
    <definedName name="ASSUM">#REF!</definedName>
    <definedName name="atlantic" localSheetId="13">#REF!</definedName>
    <definedName name="atlantic" localSheetId="15">[1]nonopec!$D$424:$D$433</definedName>
    <definedName name="atlantic">[2]nonopec!$D$424:$D$433</definedName>
    <definedName name="AUDx" localSheetId="13">INDIRECT("Daily_Indexed!AB2880:AB"&amp;MaxRow,1)</definedName>
    <definedName name="AUDx" localSheetId="15">INDIRECT("Daily_Indexed!AB2880:AB"&amp;MaxRow,1)</definedName>
    <definedName name="AUDx">INDIRECT("Daily_Indexed!AB2880:AB"&amp;MaxRow,1)</definedName>
    <definedName name="Average_Daily_Depreciation" localSheetId="13">#REF!</definedName>
    <definedName name="Average_Daily_Depreciation" localSheetId="15">'[16]Inter-Bank'!$G$5</definedName>
    <definedName name="Average_Daily_Depreciation">'[17]Inter-Bank'!$G$5</definedName>
    <definedName name="Average_Weekly_Depreciation" localSheetId="13">#REF!</definedName>
    <definedName name="Average_Weekly_Depreciation" localSheetId="15">'[16]Inter-Bank'!$K$5</definedName>
    <definedName name="Average_Weekly_Depreciation">'[17]Inter-Bank'!$K$5</definedName>
    <definedName name="Average_Weekly_Inter_Bank_Exchange_Rate" localSheetId="13">#REF!</definedName>
    <definedName name="Average_Weekly_Inter_Bank_Exchange_Rate" localSheetId="15">'[16]Inter-Bank'!$H$5</definedName>
    <definedName name="Average_Weekly_Inter_Bank_Exchange_Rate">'[17]Inter-Bank'!$H$5</definedName>
    <definedName name="b">#REF!</definedName>
    <definedName name="BALANCE" localSheetId="13">#REF!</definedName>
    <definedName name="BALANCE">[18]MONTHLY!$A$87:$Q$193</definedName>
    <definedName name="bb">#REF!</definedName>
    <definedName name="BOG">#REF!</definedName>
    <definedName name="bottom">#REF!,#REF!</definedName>
    <definedName name="BoxPlot">"BoxPlot"</definedName>
    <definedName name="Bubble">"Bubble"</definedName>
    <definedName name="Budget">#REF!</definedName>
    <definedName name="CADx" localSheetId="13">INDIRECT("Daily_Indexed!I2880:I"&amp;MaxRow,1)</definedName>
    <definedName name="CADx" localSheetId="15">INDIRECT("Daily_Indexed!I2880:I"&amp;MaxRow,1)</definedName>
    <definedName name="CADx">INDIRECT("Daily_Indexed!I2880:I"&amp;MaxRow,1)</definedName>
    <definedName name="Candlestick">"Candlestick"</definedName>
    <definedName name="CBR_MTN">#REF!</definedName>
    <definedName name="cc" localSheetId="13">#REF!</definedName>
    <definedName name="cc" localSheetId="15">[19]EDT!#REF!</definedName>
    <definedName name="cc">[20]EDT!#REF!</definedName>
    <definedName name="ccc" localSheetId="13">#REF!</definedName>
    <definedName name="ccc" localSheetId="15">'3.E'!ccc</definedName>
    <definedName name="ccc">'3.C'!ccc</definedName>
    <definedName name="change">#REF!</definedName>
    <definedName name="chart">#REF!</definedName>
    <definedName name="ChartImage">"ChartImage"</definedName>
    <definedName name="CHF" localSheetId="13">INDIRECT("Daily!J2880:J"&amp;MaxRow,1)</definedName>
    <definedName name="CHF" localSheetId="15">INDIRECT("Daily!J2880:J"&amp;MaxRow,1)</definedName>
    <definedName name="CHF">INDIRECT("Daily!J2880:J"&amp;MaxRow,1)</definedName>
    <definedName name="cmethapp">#REF!,#REF!,#REF!</definedName>
    <definedName name="cmethmain">#REF!</definedName>
    <definedName name="CNY" localSheetId="13">INDIRECT("Daily!L2880:L"&amp;MaxRow,1)</definedName>
    <definedName name="CNY" localSheetId="15">INDIRECT("Daily!L2880:L"&amp;MaxRow,1)</definedName>
    <definedName name="CNY">INDIRECT("Daily!L2880:L"&amp;MaxRow,1)</definedName>
    <definedName name="CNYx" localSheetId="13">INDIRECT("Daily_Indexed!L2880:L"&amp;MaxRow,1)</definedName>
    <definedName name="CNYx" localSheetId="15">INDIRECT("Daily_Indexed!L2880:L"&amp;MaxRow,1)</definedName>
    <definedName name="CNYx">INDIRECT("Daily_Indexed!L2880:L"&amp;MaxRow,1)</definedName>
    <definedName name="Cocoa">OFFSET(#REF!,0,0,COUNTA(#REF!)-5)</definedName>
    <definedName name="Cocoa10">OFFSET(#REF!,0,0,COUNTA(#REF!)-2614)</definedName>
    <definedName name="CocoaST">OFFSET(#REF!,0,0,COUNTA(#REF!)-3918)</definedName>
    <definedName name="CoffeeC">OFFSET(#REF!,0,0,COUNTA(#REF!)-5)</definedName>
    <definedName name="CoffeeC10">OFFSET(#REF!,0,0,COUNTA(#REF!)-2614)</definedName>
    <definedName name="CoffeeCST">OFFSET(#REF!,0,0,COUNTA(#REF!)-3918)</definedName>
    <definedName name="ColumnRange">"ColumnRange"</definedName>
    <definedName name="CONS1" localSheetId="13">#REF!</definedName>
    <definedName name="CONS1">[18]MONTHLY!$BP$4:$CA$4</definedName>
    <definedName name="CONS2" localSheetId="13">#REF!</definedName>
    <definedName name="CONS2">[18]MONTHLY!$CB$4:$CM$4</definedName>
    <definedName name="CONSIDX" localSheetId="13">INDIRECT("Daily_Indexed!AE2880:AE"&amp;MaxRow,1)</definedName>
    <definedName name="CONSIDX" localSheetId="15">INDIRECT("Daily_Indexed!AE2880:AE"&amp;MaxRow,1)</definedName>
    <definedName name="CONSIDX">INDIRECT("Daily_Indexed!AE2880:AE"&amp;MaxRow,1)</definedName>
    <definedName name="Cornbbg">OFFSET(#REF!,0,0,COUNTA(#REF!)-5)</definedName>
    <definedName name="Cornbbg10">OFFSET(#REF!,0,0,COUNTA(#REF!)-2614)</definedName>
    <definedName name="CornbbgST">OFFSET(#REF!,0,0,COUNTA(#REF!)-3918)</definedName>
    <definedName name="Cotton1">OFFSET(#REF!,0,0,COUNTA(#REF!)-5)</definedName>
    <definedName name="Cotton110">OFFSET(#REF!,0,0,COUNTA(#REF!)-2614)</definedName>
    <definedName name="Cotton1ST">OFFSET(#REF!,0,0,COUNTA(#REF!)-3918)</definedName>
    <definedName name="Crt">#REF!</definedName>
    <definedName name="CRUDE1" localSheetId="13">#REF!</definedName>
    <definedName name="CRUDE1">[18]MONTHLY!$B$437:$Z$444</definedName>
    <definedName name="CRUDE2" localSheetId="13">#REF!</definedName>
    <definedName name="CRUDE2">[18]MONTHLY!$B$451:$Z$458</definedName>
    <definedName name="CRUDE3" localSheetId="13">#REF!</definedName>
    <definedName name="CRUDE3">[18]MONTHLY!$B$465:$Z$472</definedName>
    <definedName name="Crush">OFFSET(#REF!,0,0,COUNTA(#REF!)-5)</definedName>
    <definedName name="Crush10">OFFSET(#REF!,0,0,COUNTA(#REF!)-2614)</definedName>
    <definedName name="CrushST">OFFSET(#REF!,0,0,COUNTA(#REF!)-3918)</definedName>
    <definedName name="CurMonth">#REF!</definedName>
    <definedName name="Currency">#REF!</definedName>
    <definedName name="Current_Quarter" localSheetId="15">[21]GDT.Appendix!$A$3</definedName>
    <definedName name="Current_Quarter">#REF!</definedName>
    <definedName name="CURRENTYEAR">#REF!</definedName>
    <definedName name="cutoff" localSheetId="13">#REF!</definedName>
    <definedName name="cutoff">'[22]LIC cutoff'!$A$2:$B$15</definedName>
    <definedName name="cv" hidden="1">#REF!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 localSheetId="13">#REF!</definedName>
    <definedName name="Daily_Depreciation" localSheetId="15">'[16]Inter-Bank'!$E$5</definedName>
    <definedName name="Daily_Depreciation">'[17]Inter-Bank'!$E$5</definedName>
    <definedName name="Data" localSheetId="13">#REF!</definedName>
    <definedName name="Data">[23]sheet0!$C$2</definedName>
    <definedName name="data1">#REF!</definedName>
    <definedName name="Data2">#REF!</definedName>
    <definedName name="Dataset">#REF!</definedName>
    <definedName name="Date">OFFSET(#REF!,0,0,COUNTA(#REF!)-4)</definedName>
    <definedName name="Date10">OFFSET(#REF!,0,0,COUNTA(#REF!)-2614)</definedName>
    <definedName name="DateRice">OFFSET(#REF!,0,0,COUNTA(#REF!)-4)</definedName>
    <definedName name="DateRice10">OFFSET(#REF!,0,0,COUNTA(#REF!)-3135)</definedName>
    <definedName name="DateRiceST">OFFSET(#REF!,0,0,COUNTA(#REF!)-4700)</definedName>
    <definedName name="DATES" localSheetId="13">INDIRECT("Daily!D2880:D"&amp;MaxRow,1)</definedName>
    <definedName name="DATES" localSheetId="15">INDIRECT("Daily!D2880:D"&amp;MaxRow,1)</definedName>
    <definedName name="DATES">INDIRECT("Daily!D2880:D"&amp;MaxRow,1)</definedName>
    <definedName name="DateST">OFFSET(#REF!,0,0,COUNTA(#REF!)-3918)</definedName>
    <definedName name="dd">#REF!</definedName>
    <definedName name="Deal_Date" localSheetId="13">#REF!</definedName>
    <definedName name="Deal_Date" localSheetId="15">'[16]Inter-Bank'!$B$5</definedName>
    <definedName name="Deal_Date">'[17]Inter-Bank'!$B$5</definedName>
    <definedName name="DEBT">#REF!</definedName>
    <definedName name="Developer">#REF!</definedName>
    <definedName name="Dumbbell">"Dumbbell"</definedName>
    <definedName name="E">#REF!</definedName>
    <definedName name="ee">#REF!</definedName>
    <definedName name="eka">#REF!</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TRET" hidden="1">#REF!</definedName>
    <definedName name="ERY" hidden="1">#REF!</definedName>
    <definedName name="ETY">#REF!</definedName>
    <definedName name="EURCRUDE87">#REF!</definedName>
    <definedName name="EURCRUDE88">#REF!</definedName>
    <definedName name="EURO" localSheetId="13">INDIRECT("Daily!F2880:F"&amp;MaxRow,1)</definedName>
    <definedName name="EURO" localSheetId="15">INDIRECT("Daily!F2880:F"&amp;MaxRow,1)</definedName>
    <definedName name="EURO">INDIRECT("Daily!F2880:F"&amp;MaxRow,1)</definedName>
    <definedName name="EURPROD87">#REF!</definedName>
    <definedName name="EURPROD88">#REF!</definedName>
    <definedName name="EURTOT87">#REF!</definedName>
    <definedName name="EURTOT88">#REF!</definedName>
    <definedName name="eustocks" localSheetId="13">#REF!</definedName>
    <definedName name="eustocks" localSheetId="15">'3.E'!eustocks</definedName>
    <definedName name="eustocks">'3.C'!eustocks</definedName>
    <definedName name="EWQEQ">#REF!</definedName>
    <definedName name="ex" localSheetId="13">#REF!</definedName>
    <definedName name="ex">[24]Sheet1!$N$2:$Q$26</definedName>
    <definedName name="EXPECTARION2">#REF!</definedName>
    <definedName name="EY" hidden="1">#REF!</definedName>
    <definedName name="fff">#REF!</definedName>
    <definedName name="fg">#REF!</definedName>
    <definedName name="Fig.1">#REF!</definedName>
    <definedName name="FigTitle">#REF!</definedName>
    <definedName name="Figure.3">#REF!</definedName>
    <definedName name="Fisca">#REF!</definedName>
    <definedName name="fx">#REF!</definedName>
    <definedName name="fxpivotq" localSheetId="15">[25]FX_Qrtly!$K$2</definedName>
    <definedName name="fxpivotq">#REF!</definedName>
    <definedName name="G5IDX" localSheetId="13">INDIRECT("Daily_Indexed!AC2880:AC"&amp;MaxRow,1)</definedName>
    <definedName name="G5IDX" localSheetId="15">INDIRECT("Daily_Indexed!AC2880:AC"&amp;MaxRow,1)</definedName>
    <definedName name="G5IDX">INDIRECT("Daily_Indexed!AC2880:AC"&amp;MaxRow,1)</definedName>
    <definedName name="GBP" localSheetId="13">INDIRECT("Daily!H2880:H"&amp;MaxRow,1)</definedName>
    <definedName name="GBP" localSheetId="15">INDIRECT("Daily!H2880:H"&amp;MaxRow,1)</definedName>
    <definedName name="GBP">INDIRECT("Daily!H2880:H"&amp;MaxRow,1)</definedName>
    <definedName name="gdp" localSheetId="13">#REF!</definedName>
    <definedName name="gdp">[26]GDP_WEO!$A$3:$AB$188</definedName>
    <definedName name="gdpall" localSheetId="13">#REF!</definedName>
    <definedName name="gdpall">[26]GDP!$B$2:$AD$134</definedName>
    <definedName name="gdppc" localSheetId="13">#REF!</definedName>
    <definedName name="gdppc">[26]GDPpc_WEO!$A$3:$AC$188</definedName>
    <definedName name="GDT_YR">#REF!</definedName>
    <definedName name="gni" localSheetId="13">#REF!</definedName>
    <definedName name="gni">[22]GNIpc!$A$1:$R$235</definedName>
    <definedName name="goafrica" localSheetId="13">#REF!</definedName>
    <definedName name="goafrica">[27]!goafrica</definedName>
    <definedName name="goasia" localSheetId="13">#REF!</definedName>
    <definedName name="goasia">[27]!goasia</definedName>
    <definedName name="goeeup" localSheetId="13">#REF!</definedName>
    <definedName name="goeeup">[27]!goeeup</definedName>
    <definedName name="goeurope" localSheetId="13">#REF!</definedName>
    <definedName name="goeurope">[27]!goeurope</definedName>
    <definedName name="golamerica" localSheetId="13">#REF!</definedName>
    <definedName name="golamerica">[27]!golamerica</definedName>
    <definedName name="gomeast" localSheetId="13">#REF!</definedName>
    <definedName name="gomeast">[27]!gomeast</definedName>
    <definedName name="gooecd" localSheetId="13">#REF!</definedName>
    <definedName name="gooecd">[27]!gooecd</definedName>
    <definedName name="goopec" localSheetId="13">#REF!</definedName>
    <definedName name="goopec">[27]!goopec</definedName>
    <definedName name="gosummary" localSheetId="13">#REF!</definedName>
    <definedName name="gosummary">[27]!gosummary</definedName>
    <definedName name="GRSDG" hidden="1">#REF!</definedName>
    <definedName name="h" localSheetId="13">#REF!</definedName>
    <definedName name="h" localSheetId="15">'3.E'!h</definedName>
    <definedName name="h">'3.C'!h</definedName>
    <definedName name="Heatmap">"Heatmap"</definedName>
    <definedName name="Highest_Inter_Bank_Rate" localSheetId="13">#REF!</definedName>
    <definedName name="Highest_Inter_Bank_Rate" localSheetId="15">'[16]Inter-Bank'!$L$5</definedName>
    <definedName name="Highest_Inter_Bank_Rate">'[17]Inter-Bank'!$L$5</definedName>
    <definedName name="Histogram">"Histogram"</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 localSheetId="13">#REF!</definedName>
    <definedName name="HVYNONO1" localSheetId="15">[1]nonopec!#REF!</definedName>
    <definedName name="HVYNONO1">[2]nonopec!#REF!</definedName>
    <definedName name="HVYNONO2" localSheetId="13">#REF!</definedName>
    <definedName name="HVYNONO2" localSheetId="15">[1]nonopec!#REF!</definedName>
    <definedName name="HVYNONO2">[2]nonopec!#REF!</definedName>
    <definedName name="HVYNONOPEC" localSheetId="13">#REF!</definedName>
    <definedName name="HVYNONOPEC" localSheetId="15">[1]nonopec!#REF!</definedName>
    <definedName name="HVYNONOPEC">[2]nonopec!#REF!</definedName>
    <definedName name="HVYOECD" localSheetId="13">#REF!</definedName>
    <definedName name="HVYOECD" localSheetId="15">[1]nonopec!#REF!</definedName>
    <definedName name="HVYOECD">[2]nonopec!#REF!</definedName>
    <definedName name="HVYOPEC" localSheetId="13">#REF!</definedName>
    <definedName name="HVYOPEC" localSheetId="15">[1]nonopec!#REF!</definedName>
    <definedName name="HVYOPEC">[2]nonopec!#REF!</definedName>
    <definedName name="HVYSUMM" localSheetId="13">#REF!</definedName>
    <definedName name="HVYSUMM" localSheetId="15">[1]nonopec!#REF!</definedName>
    <definedName name="HVYSUMM">[2]nonopec!#REF!</definedName>
    <definedName name="INIT">#REF!</definedName>
    <definedName name="INR" localSheetId="13">INDIRECT("Daily!K2880:K"&amp;MaxRow,1)</definedName>
    <definedName name="INR" localSheetId="15">INDIRECT("Daily!K2880:K"&amp;MaxRow,1)</definedName>
    <definedName name="INR">INDIRECT("Daily!K2880:K"&amp;MaxRow,1)</definedName>
    <definedName name="INRx" localSheetId="13">INDIRECT("Daily_Indexed!K2880:K"&amp;MaxRow,1)</definedName>
    <definedName name="INRx" localSheetId="15">INDIRECT("Daily_Indexed!K2880:K"&amp;MaxRow,1)</definedName>
    <definedName name="INRx">INDIRECT("Daily_Indexed!K2880:K"&amp;MaxRow,1)</definedName>
    <definedName name="INTERE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uf.kugj" localSheetId="13">#REF!</definedName>
    <definedName name="iuf.kugj" localSheetId="15">'3.E'!iuf.kugj</definedName>
    <definedName name="iuf.kugj">'3.C'!iuf.kugj</definedName>
    <definedName name="IYUIY">#REF!</definedName>
    <definedName name="JAPCRUDE87">#REF!</definedName>
    <definedName name="JAPCRUDE88">#REF!</definedName>
    <definedName name="JAPPROD87">#REF!</definedName>
    <definedName name="JAPPROD88">#REF!</definedName>
    <definedName name="JAPTOT87">#REF!</definedName>
    <definedName name="JAPTOT88">#REF!</definedName>
    <definedName name="JPY" localSheetId="13">INDIRECT("Daily!G2880:G"&amp;MaxRow,1)</definedName>
    <definedName name="JPY" localSheetId="15">INDIRECT("Daily!G2880:G"&amp;MaxRow,1)</definedName>
    <definedName name="JPY">INDIRECT("Daily!G2880:G"&amp;MaxRow,1)</definedName>
    <definedName name="k" hidden="1">#REF!</definedName>
    <definedName name="kim">#REF!</definedName>
    <definedName name="KJ">#REF!</definedName>
    <definedName name="Last_qtr">#REF!</definedName>
    <definedName name="Last_yr" localSheetId="13">Active_yr-1</definedName>
    <definedName name="Last_yr" localSheetId="15">Active_yr-1</definedName>
    <definedName name="Last_yr">Active_yr-1</definedName>
    <definedName name="LastOpenedWorkSheet">#REF!</definedName>
    <definedName name="LastRefreshed">#REF!</definedName>
    <definedName name="LatestDate" localSheetId="15">'[28]Combined.Source'!$E$3</definedName>
    <definedName name="LatestDate">#REF!</definedName>
    <definedName name="LatestGoldPrice" localSheetId="15">'[28]Combined.Source'!$E$31</definedName>
    <definedName name="LatestGoldPrice">#REF!</definedName>
    <definedName name="LEAP">#REF!</definedName>
    <definedName name="left">#REF!</definedName>
    <definedName name="LGTNONO1" localSheetId="13">#REF!</definedName>
    <definedName name="LGTNONO1" localSheetId="15">[1]nonopec!#REF!</definedName>
    <definedName name="LGTNONO1">[2]nonopec!#REF!</definedName>
    <definedName name="LGTNONO2" localSheetId="13">#REF!</definedName>
    <definedName name="LGTNONO2" localSheetId="15">[1]nonopec!#REF!</definedName>
    <definedName name="LGTNONO2">[2]nonopec!#REF!</definedName>
    <definedName name="LGTNONOPEC" localSheetId="13">#REF!</definedName>
    <definedName name="LGTNONOPEC" localSheetId="15">[1]nonopec!#REF!</definedName>
    <definedName name="LGTNONOPEC">[2]nonopec!#REF!</definedName>
    <definedName name="LGTNSUMM" localSheetId="13">#REF!</definedName>
    <definedName name="LGTNSUMM" localSheetId="15">[1]nonopec!#REF!</definedName>
    <definedName name="LGTNSUMM">[2]nonopec!#REF!</definedName>
    <definedName name="LGTOECD" localSheetId="13">#REF!</definedName>
    <definedName name="LGTOECD" localSheetId="15">[1]nonopec!#REF!</definedName>
    <definedName name="LGTOECD">[2]nonopec!#REF!</definedName>
    <definedName name="LGTOPEC" localSheetId="13">#REF!</definedName>
    <definedName name="LGTOPEC" localSheetId="15">[1]nonopec!#REF!</definedName>
    <definedName name="LGTOPEC">[2]nonopec!#REF!</definedName>
    <definedName name="LGTPCNT" localSheetId="13">#REF!</definedName>
    <definedName name="LGTPCNT" localSheetId="15">[1]nonopec!#REF!</definedName>
    <definedName name="LGTPCNT">[2]nonopec!#REF!</definedName>
    <definedName name="LOOKUPMTH">#REF!</definedName>
    <definedName name="Lowest_Inter_Bank_Rate" localSheetId="13">#REF!</definedName>
    <definedName name="Lowest_Inter_Bank_Rate" localSheetId="15">'[16]Inter-Bank'!$M$5</definedName>
    <definedName name="Lowest_Inter_Bank_Rate">'[17]Inter-Bank'!$M$5</definedName>
    <definedName name="m" localSheetId="13">#REF!</definedName>
    <definedName name="m" localSheetId="15">'3.E'!m</definedName>
    <definedName name="m">'3.C'!m</definedName>
    <definedName name="maintabs" localSheetId="13">#REF!,#REF!,#REF!</definedName>
    <definedName name="maintabs">[5]QNEWLOR!$B$3:$G$17,[5]QNEWLOR!$B$20:$G$87,[5]QNEWLOR!$B$90:$G$159</definedName>
    <definedName name="Manual_FX" localSheetId="15">'[29]Non-IFS 2'!#REF!</definedName>
    <definedName name="Manual_FX">#REF!</definedName>
    <definedName name="Manual_Gold" localSheetId="15">'[29]Non-IFS 2'!$B$3:$AT$8</definedName>
    <definedName name="Manual_Gold">#REF!</definedName>
    <definedName name="Map">"Map"</definedName>
    <definedName name="MasterDataBase">#REF!</definedName>
    <definedName name="MaxColQT">#REF!</definedName>
    <definedName name="MaxColYR">#REF!</definedName>
    <definedName name="MaxQtr">#REF!</definedName>
    <definedName name="MaxQtrCol">#REF!</definedName>
    <definedName name="MaxRow">8645</definedName>
    <definedName name="MaxYr">#REF!</definedName>
    <definedName name="MaxYrCol">#REF!</definedName>
    <definedName name="MealBean">OFFSET(#REF!,0,0,COUNTA(#REF!)-5)</definedName>
    <definedName name="MealBean10">OFFSET(#REF!,0,0,COUNTA(#REF!)-2614)</definedName>
    <definedName name="MealBeanST">OFFSET(#REF!,0,0,COUNTA(#REF!)-3918)</definedName>
    <definedName name="MEDTERM">#REF!</definedName>
    <definedName name="Million_b_d" localSheetId="13">#REF!</definedName>
    <definedName name="Million_b_d" localSheetId="15">[1]nonopec!$D$426:$D$426</definedName>
    <definedName name="Million_b_d">[2]nonopec!$D$426:$D$426</definedName>
    <definedName name="Month">#REF!</definedName>
    <definedName name="MonthIndex">#REF!</definedName>
    <definedName name="Monthly_trade_query_from_2000">#REF!</definedName>
    <definedName name="MONTHS" localSheetId="13">#REF!</definedName>
    <definedName name="MONTHS">[18]MONTHLY!$BV$3:$CG$3</definedName>
    <definedName name="moodys" localSheetId="13">#REF!</definedName>
    <definedName name="moodys">'[30]Credit ratings on 1st issues'!#REF!</definedName>
    <definedName name="msci" localSheetId="13">#REF!</definedName>
    <definedName name="msci">[24]Sheet1!$H$2:$K$24</definedName>
    <definedName name="mscid" localSheetId="13">#REF!</definedName>
    <definedName name="mscid">[24]Sheet1!$B$2:$E$24</definedName>
    <definedName name="mscil" localSheetId="13">#REF!</definedName>
    <definedName name="mscil">[24]Sheet1!$H$2:$K$24</definedName>
    <definedName name="n" localSheetId="13">#REF!</definedName>
    <definedName name="n" localSheetId="15">'3.E'!n</definedName>
    <definedName name="n">'3.C'!n</definedName>
    <definedName name="NameOfProject">#REF!</definedName>
    <definedName name="new">#REF!</definedName>
    <definedName name="nmBlankCell" localSheetId="13">#REF!</definedName>
    <definedName name="nmBlankCell">'[31]Table 2.1 from DDP program'!$A$2:$A$2</definedName>
    <definedName name="nmBlankRow" localSheetId="13">#REF!</definedName>
    <definedName name="nmBlankRow">[32]EDT!#REF!</definedName>
    <definedName name="nmColumnHeader" localSheetId="13">#REF!</definedName>
    <definedName name="nmColumnHeader">[32]EDT!$3:$3</definedName>
    <definedName name="nmData" localSheetId="13">#REF!</definedName>
    <definedName name="nmData">[32]EDT!$B$4:$AA$36</definedName>
    <definedName name="nmIndexTable" localSheetId="13">#REF!</definedName>
    <definedName name="nmIndexTable">[32]EDT!#REF!</definedName>
    <definedName name="nmReportFooter" localSheetId="13">#REF!</definedName>
    <definedName name="nmReportFooter">'[33]Table 1'!$29:$29</definedName>
    <definedName name="nmReportHeader">#N/A</definedName>
    <definedName name="nmReportNotes" localSheetId="13">#REF!</definedName>
    <definedName name="nmReportNotes">'[33]Table 1'!$30:$30</definedName>
    <definedName name="nmRowHeader" localSheetId="13">#REF!</definedName>
    <definedName name="nmRowHeader">[32]EDT!$A$4:$A$36</definedName>
    <definedName name="nmScale" localSheetId="13">#REF!</definedName>
    <definedName name="nmScale">[32]EDT!#REF!</definedName>
    <definedName name="Noah">#REF!</definedName>
    <definedName name="NONLEAP">#REF!</definedName>
    <definedName name="NONOECD1" localSheetId="13">#REF!</definedName>
    <definedName name="NONOECD1" localSheetId="15">[1]nonopec!$D$29:$AD$70</definedName>
    <definedName name="NONOECD1">[2]nonopec!$D$29:$AD$70</definedName>
    <definedName name="NONOECD2" localSheetId="13">#REF!</definedName>
    <definedName name="NONOECD2" localSheetId="15">[1]nonopec!$D$71:$AD$135</definedName>
    <definedName name="NONOECD2">[2]nonopec!$D$71:$AD$135</definedName>
    <definedName name="NONOPEC" localSheetId="13">#REF!</definedName>
    <definedName name="NONOPEC" localSheetId="15">[1]nonopec!$D$136:$AD$155</definedName>
    <definedName name="NONOPEC">[2]nonopec!$D$136:$AD$155</definedName>
    <definedName name="NOPEC1" localSheetId="13">#REF!</definedName>
    <definedName name="NOPEC1">[18]MONTHLY!$BP$19:$CA$19</definedName>
    <definedName name="NOPEC2" localSheetId="13">#REF!</definedName>
    <definedName name="NOPEC2">[18]MONTHLY!$CB$19:$CM$19</definedName>
    <definedName name="NORM1" localSheetId="13">#REF!</definedName>
    <definedName name="NORM1">[18]MONTHLY!$A$5:$O$117</definedName>
    <definedName name="NORM2" localSheetId="13">#REF!</definedName>
    <definedName name="NORM2">[18]MONTHLY!$A$422:$Z$491</definedName>
    <definedName name="NORM3" localSheetId="13">#REF!</definedName>
    <definedName name="NORM3">[18]MONTHLY!$A$334:$Z$380</definedName>
    <definedName name="NSUMMARY" localSheetId="13">#REF!</definedName>
    <definedName name="NSUMMARY" localSheetId="15">[1]nonopec!$D$157:$AD$204</definedName>
    <definedName name="NSUMMARY">[2]nonopec!$D$157:$AD$204</definedName>
    <definedName name="OECD" localSheetId="13">#REF!</definedName>
    <definedName name="OECD" localSheetId="15">[1]nonopec!$D$1:$AD$28</definedName>
    <definedName name="OECD">[2]nonopec!$D$1:$AD$28</definedName>
    <definedName name="OHLC">"OHLC"</definedName>
    <definedName name="OilBean">OFFSET(#REF!,0,0,COUNTA(#REF!)-5)</definedName>
    <definedName name="OilBean10">OFFSET(#REF!,0,0,COUNTA(#REF!)-2614)</definedName>
    <definedName name="OilBeanST">OFFSET(#REF!,0,0,COUNTA(#REF!)-3918)</definedName>
    <definedName name="OPEC" localSheetId="13">#REF!</definedName>
    <definedName name="OPEC" localSheetId="15">[1]nonopec!$D$204:$AD$251</definedName>
    <definedName name="OPEC">[2]nonopec!$D$204:$AD$251</definedName>
    <definedName name="OPEC1" localSheetId="13">#REF!</definedName>
    <definedName name="OPEC1">[18]MONTHLY!$BP$12:$CA$12</definedName>
    <definedName name="OPEC2" localSheetId="13">#REF!</definedName>
    <definedName name="OPEC2">[18]MONTHLY!$CB$12:$CM$12</definedName>
    <definedName name="ozconv">#REF!</definedName>
    <definedName name="ozconvert">#REF!</definedName>
    <definedName name="ozton" localSheetId="15">[34]AppQt.Data!$B$5</definedName>
    <definedName name="ozton">#REF!</definedName>
    <definedName name="PCNTLGT" localSheetId="13">#REF!</definedName>
    <definedName name="PCNTLGT" localSheetId="15">[1]nonopec!#REF!</definedName>
    <definedName name="PCNTLGT">[2]nonopec!#REF!</definedName>
    <definedName name="PieChart">"PieChart"</definedName>
    <definedName name="pivot">#REF!</definedName>
    <definedName name="pivot_q" localSheetId="15">[35]Gold_Monthly!$K$2</definedName>
    <definedName name="pivot_q">#REF!</definedName>
    <definedName name="PRES1" localSheetId="13">#REF!</definedName>
    <definedName name="PRES1" localSheetId="15">[1]nonopec!#REF!</definedName>
    <definedName name="PRES1">[2]nonopec!#REF!</definedName>
    <definedName name="PRES2" localSheetId="13">#REF!</definedName>
    <definedName name="PRES2" localSheetId="15">[1]nonopec!#REF!</definedName>
    <definedName name="PRES2">[2]nonopec!#REF!</definedName>
    <definedName name="PRES3" localSheetId="13">#REF!</definedName>
    <definedName name="PRES3" localSheetId="15">[1]nonopec!#REF!</definedName>
    <definedName name="PRES3">[2]nonopec!#REF!</definedName>
    <definedName name="PrimeMover">#REF!</definedName>
    <definedName name="_xlnm.Print_Area" localSheetId="13">#REF!,#REF!,#REF!,#REF!,#REF!,#REF!,#REF!</definedName>
    <definedName name="_xlnm.Print_Area">[36]MONTHLY!$A$2:$U$25,[36]MONTHLY!$A$29:$U$66,[36]MONTHLY!$A$71:$U$124,[36]MONTHLY!$A$127:$U$180,[36]MONTHLY!$A$183:$U$238,[36]MONTHLY!$A$244:$U$287,[36]MONTHLY!$A$291:$U$330</definedName>
    <definedName name="Print_Area_MI">#REF!</definedName>
    <definedName name="_xlnm.Print_Titles">#REF!</definedName>
    <definedName name="Print1">#REF!</definedName>
    <definedName name="PRODIDX" localSheetId="13">INDIRECT("Daily_Indexed!AD2880:AD"&amp;MaxRow,1)</definedName>
    <definedName name="PRODIDX" localSheetId="15">INDIRECT("Daily_Indexed!AD2880:AD"&amp;MaxRow,1)</definedName>
    <definedName name="PRODIDX">INDIRECT("Daily_Indexed!AD2880:AD"&amp;MaxRow,1)</definedName>
    <definedName name="Product">#REF!</definedName>
    <definedName name="Q" hidden="1">#REF!</definedName>
    <definedName name="qawde">#REF!</definedName>
    <definedName name="qrtdata2" localSheetId="13">#REF!</definedName>
    <definedName name="qrtdata2" localSheetId="15">'[37]Authnot Prelim'!#REF!</definedName>
    <definedName name="qrtdata2">'[38]Authnot Prelim'!#REF!</definedName>
    <definedName name="QtrData" localSheetId="13">#REF!</definedName>
    <definedName name="QtrData" localSheetId="15">'[37]Authnot Prelim'!#REF!</definedName>
    <definedName name="QtrData">'[38]Authnot Prelim'!#REF!</definedName>
    <definedName name="quality" localSheetId="13">#REF!</definedName>
    <definedName name="quality" localSheetId="15">[1]nonopec!$D$400:$AD$423</definedName>
    <definedName name="quality">[2]nonopec!$D$400:$AD$423</definedName>
    <definedName name="QWE" hidden="1">#REF!</definedName>
    <definedName name="qweqw">#REF!</definedName>
    <definedName name="raaesrr">#REF!</definedName>
    <definedName name="raas">#REF!</definedName>
    <definedName name="REF">#REF!</definedName>
    <definedName name="rgz\dsf" localSheetId="13">#REF!</definedName>
    <definedName name="rgz\dsf" localSheetId="15">'3.E'!rgz\dsf</definedName>
    <definedName name="rgz\dsf">'3.C'!rgz\dsf</definedName>
    <definedName name="Ricebbg">OFFSET(#REF!,0,0,COUNTA(#REF!)-4)</definedName>
    <definedName name="Ricebbg10">OFFSET(#REF!,0,0,COUNTA(#REF!)-3135)</definedName>
    <definedName name="RicebbgST">OFFSET(#REF!,0,0,COUNTA(#REF!)-4700)</definedName>
    <definedName name="right">#REF!</definedName>
    <definedName name="rngPath">#REF!</definedName>
    <definedName name="rngTimeData">#REF!</definedName>
    <definedName name="rngTimeLinks">#REF!</definedName>
    <definedName name="rrasrra">#REF!</definedName>
    <definedName name="RubberRSS3">OFFSET(#REF!,0,0,COUNTA(#REF!)-5)</definedName>
    <definedName name="RubberRSS310">OFFSET(#REF!,0,0,COUNTA(#REF!)-2614)</definedName>
    <definedName name="RubberRSS3ST">OFFSET(#REF!,0,0,COUNTA(#REF!)-3918)</definedName>
    <definedName name="RubberTSR20">OFFSET(#REF!,0,0,COUNTA(#REF!)-5)</definedName>
    <definedName name="RubberTSR2010">OFFSET(#REF!,0,0,COUNTA(#REF!)-2614)</definedName>
    <definedName name="RubberTSR20ST">OFFSET(#REF!,0,0,COUNTA(#REF!)-3918)</definedName>
    <definedName name="RUBx" localSheetId="13">INDIRECT("Daily_Indexed!W2880:W"&amp;MaxRow,1)</definedName>
    <definedName name="RUBx" localSheetId="15">INDIRECT("Daily_Indexed!W2880:W"&amp;MaxRow,1)</definedName>
    <definedName name="RUBx">INDIRECT("Daily_Indexed!W2880:W"&amp;MaxRow,1)</definedName>
    <definedName name="s">#REF!</definedName>
    <definedName name="sanctions" hidden="1">#REF!</definedName>
    <definedName name="Scale">#REF!</definedName>
    <definedName name="ScaleLabel">#REF!</definedName>
    <definedName name="ScaleMultiplier">#REF!</definedName>
    <definedName name="ScaleType">#REF!</definedName>
    <definedName name="Scatter">"Scatter"</definedName>
    <definedName name="SCOTT1">#REF!</definedName>
    <definedName name="sd">#REF!</definedName>
    <definedName name="SDF" hidden="1">#REF!</definedName>
    <definedName name="Sector">#REF!</definedName>
    <definedName name="Series">"Series"</definedName>
    <definedName name="Sheet1_Chart_2_ChartType" hidden="1">64</definedName>
    <definedName name="sheet2">#REF!</definedName>
    <definedName name="SID">#REF!</definedName>
    <definedName name="snp" localSheetId="13">#REF!</definedName>
    <definedName name="snp">'[30]Credit ratings on 1st issues'!#REF!</definedName>
    <definedName name="SortRange">#REF!</definedName>
    <definedName name="Soybeanbbg">OFFSET(#REF!,0,0,COUNTA(#REF!)-5)</definedName>
    <definedName name="Soybeanbbg10">OFFSET(#REF!,0,0,COUNTA(#REF!)-2614)</definedName>
    <definedName name="SoybeanbbgST">OFFSET(#REF!,0,0,COUNTA(#REF!)-3918)</definedName>
    <definedName name="SoybeanCorn">OFFSET(#REF!,0,0,COUNTA(#REF!)-5)</definedName>
    <definedName name="SoybeanCorn10">OFFSET(#REF!,0,0,COUNTA(#REF!)-2614)</definedName>
    <definedName name="SoybeanCornST">OFFSET(#REF!,0,0,COUNTA(#REF!)-3918)</definedName>
    <definedName name="Soybeanmt">OFFSET(#REF!,0,0,COUNTA(#REF!)-5)</definedName>
    <definedName name="SoybeanmtST">OFFSET(#REF!,0,0,COUNTA(#REF!)-3918)</definedName>
    <definedName name="SoybeanWheat">OFFSET(#REF!,0,0,COUNTA(#REF!)-5)</definedName>
    <definedName name="SoybeanWheat10">OFFSET(#REF!,0,0,COUNTA(#REF!)-2614)</definedName>
    <definedName name="SoybeanWheatST">OFFSET(#REF!,0,0,COUNTA(#REF!)-3918)</definedName>
    <definedName name="Soymealbbg">OFFSET(#REF!,0,0,COUNTA(#REF!)-5)</definedName>
    <definedName name="Soymealbbg10">OFFSET(#REF!,0,0,COUNTA(#REF!)-2614)</definedName>
    <definedName name="SoymealbbgST">OFFSET(#REF!,0,0,COUNTA(#REF!)-3918)</definedName>
    <definedName name="Soymealmt">OFFSET(#REF!,0,0,COUNTA(#REF!)-5)</definedName>
    <definedName name="Soymealmt10">OFFSET(#REF!,0,0,COUNTA(#REF!)-2614)</definedName>
    <definedName name="SoymealmtST">OFFSET(#REF!,0,0,COUNTA(#REF!)-3918)</definedName>
    <definedName name="Soyoilbbg">OFFSET(#REF!,0,0,COUNTA(#REF!)-5)</definedName>
    <definedName name="Soyoilbbg10">OFFSET(#REF!,0,0,COUNTA(#REF!)-2614)</definedName>
    <definedName name="SoyoilbbgST">OFFSET(#REF!,0,0,COUNTA(#REF!)-3918)</definedName>
    <definedName name="Soyoilmt">OFFSET(#REF!,0,0,COUNTA(#REF!)-5)</definedName>
    <definedName name="Soyoilmt10">OFFSET(#REF!,0,0,COUNTA(#REF!)-2614)</definedName>
    <definedName name="SoyoilmtST">OFFSET(#REF!,0,0,COUNTA(#REF!)-3918)</definedName>
    <definedName name="Spread_Between_Highest_and_Lowest_Rates" localSheetId="13">#REF!</definedName>
    <definedName name="Spread_Between_Highest_and_Lowest_Rates" localSheetId="15">'[16]Inter-Bank'!$N$5</definedName>
    <definedName name="Spread_Between_Highest_and_Lowest_Rates">'[17]Inter-Bank'!$N$5</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13" localSheetId="13" hidden="1">#REF!</definedName>
    <definedName name="SpreadsheetBuilder_13" localSheetId="15" hidden="1">'[39]1 BBG'!#REF!</definedName>
    <definedName name="SpreadsheetBuilder_13" hidden="1">'[40]1 BBG'!#REF!</definedName>
    <definedName name="SpreadsheetBuilder_14" hidden="1">#REF!</definedName>
    <definedName name="SpreadsheetBuilder_15" localSheetId="15" hidden="1">'[39]1 BBG'!$C$2:$G$8</definedName>
    <definedName name="SpreadsheetBuilder_15" hidden="1">#REF!</definedName>
    <definedName name="SpreadsheetBuilder_16" hidden="1">#REF!</definedName>
    <definedName name="SpreadsheetBuilder_17" hidden="1">#REF!</definedName>
    <definedName name="SpreadsheetBuilder_18" hidden="1">#REF!</definedName>
    <definedName name="SpreadsheetBuilder_19" hidden="1">#REF!</definedName>
    <definedName name="SpreadsheetBuilder_2" localSheetId="15" hidden="1">[41]L!#REF!</definedName>
    <definedName name="SpreadsheetBuilder_2" hidden="1">#REF!</definedName>
    <definedName name="SpreadsheetBuilder_20" hidden="1">#REF!</definedName>
    <definedName name="SpreadsheetBuilder_3" localSheetId="15" hidden="1">'[42]1.B Price differentials'!#REF!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localSheetId="13" hidden="1">#REF!</definedName>
    <definedName name="SpreadsheetBuilder_8" localSheetId="15" hidden="1">'[39]2 Copy data'!#REF!</definedName>
    <definedName name="SpreadsheetBuilder_8" hidden="1">'[43]2 Copy data'!#REF!</definedName>
    <definedName name="SpreadsheetBuilder_9" localSheetId="13" hidden="1">#REF!</definedName>
    <definedName name="SpreadsheetBuilder_9" localSheetId="15" hidden="1">[44]Coal!#REF!</definedName>
    <definedName name="SpreadsheetBuilder_9" hidden="1">[45]Coal!#REF!</definedName>
    <definedName name="StartPosition">#REF!</definedName>
    <definedName name="State">#REF!</definedName>
    <definedName name="Stripe">"Stripe"</definedName>
    <definedName name="Sugar">OFFSET(#REF!,0,0,COUNTA(#REF!)-5)</definedName>
    <definedName name="Sugar10">OFFSET(#REF!,0,0,COUNTA(#REF!)-2614)</definedName>
    <definedName name="SugarST">OFFSET(#REF!,0,0,COUNTA(#REF!)-3918)</definedName>
    <definedName name="SUPPLY" localSheetId="13">#REF!</definedName>
    <definedName name="SUPPLY">[18]MONTHLY!$A$87:$Q$193</definedName>
    <definedName name="SUPPLY2" localSheetId="13">#REF!</definedName>
    <definedName name="SUPPLY2">[18]MONTHLY!$A$422:$Z$477</definedName>
    <definedName name="T">#REF!</definedName>
    <definedName name="Tabe">#REF!</definedName>
    <definedName name="Table">"Table"</definedName>
    <definedName name="Table_3.5b">#REF!</definedName>
    <definedName name="table1">#REF!</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sta2" localSheetId="13">#REF!</definedName>
    <definedName name="Testa2">[46]Sheet1!$Q$13</definedName>
    <definedName name="textToday">#REF!</definedName>
    <definedName name="TOC">#REF!</definedName>
    <definedName name="TOT00">#REF!</definedName>
    <definedName name="TreeMap">"TreeMap"</definedName>
    <definedName name="TRYRTYRT">#REF!</definedName>
    <definedName name="TSERT" localSheetId="13" hidden="1">#REF!</definedName>
    <definedName name="TSERT" hidden="1">'[47]XX ag prices'!#REF!</definedName>
    <definedName name="tt">#REF!</definedName>
    <definedName name="tta">#REF!</definedName>
    <definedName name="ttaa">#REF!</definedName>
    <definedName name="TUTUIUYO">#REF!</definedName>
    <definedName name="U">#REF!</definedName>
    <definedName name="UnitsLabel">#REF!</definedName>
    <definedName name="USCRUDE87">#REF!</definedName>
    <definedName name="USCRUDE88">#REF!</definedName>
    <definedName name="USD" localSheetId="13">INDIRECT("Daily!E2880:E"&amp;MaxRow,1)</definedName>
    <definedName name="USD" localSheetId="15">INDIRECT("Daily!E2880:E"&amp;MaxRow,1)</definedName>
    <definedName name="USD">INDIRECT("Daily!E2880:E"&amp;MaxRow,1)</definedName>
    <definedName name="USDIST87">#REF!</definedName>
    <definedName name="USDIST88">#REF!</definedName>
    <definedName name="USDx" localSheetId="13">INDIRECT("Daily_Indexed!e2880:e"&amp;MaxRow,1)</definedName>
    <definedName name="USDx" localSheetId="15">INDIRECT("Daily_Indexed!e2880:e"&amp;MaxRow,1)</definedName>
    <definedName name="USDx">INDIRECT("Daily_Indexed!e2880:e"&amp;MaxRow,1)</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v">#REF!</definedName>
    <definedName name="VALID_FORMATS">#REF!</definedName>
    <definedName name="vvv">#REF!</definedName>
    <definedName name="W" hidden="1">#REF!</definedName>
    <definedName name="Waterfall">"Waterfall"</definedName>
    <definedName name="WE" localSheetId="13">#REF!</definedName>
    <definedName name="WE" localSheetId="15">'[11]BP_Oil Consumption – Barrels'!#REF!</definedName>
    <definedName name="WE">'[12]BP_Oil Consumption – Barrels'!#REF!</definedName>
    <definedName name="Weekly_Depreciation" localSheetId="13">#REF!</definedName>
    <definedName name="Weekly_Depreciation" localSheetId="15">'[16]Inter-Bank'!$I$5</definedName>
    <definedName name="Weekly_Depreciation">'[17]Inter-Bank'!$I$5</definedName>
    <definedName name="Weighted_Average_Inter_Bank_Exchange_Rate" localSheetId="13">#REF!</definedName>
    <definedName name="Weighted_Average_Inter_Bank_Exchange_Rate" localSheetId="15">'[16]Inter-Bank'!$C$5</definedName>
    <definedName name="Weighted_Average_Inter_Bank_Exchange_Rate">'[17]Inter-Bank'!$C$5</definedName>
    <definedName name="wer">#REF!</definedName>
    <definedName name="Wheatbbg">OFFSET(#REF!,0,0,COUNTA(#REF!)-5)</definedName>
    <definedName name="Wheatbbg10">OFFSET(#REF!,0,0,COUNTA(#REF!)-2614)</definedName>
    <definedName name="WheatbbgST">OFFSET(#REF!,0,0,COUNTA(#REF!)-3918)</definedName>
    <definedName name="WheatCorn">OFFSET(#REF!,0,0,COUNTA(#REF!)-5)</definedName>
    <definedName name="WheatCorn10">OFFSET(#REF!,0,0,COUNTA(#REF!)-2614)</definedName>
    <definedName name="WheatCornST">OFFSET(#REF!,0,0,COUNTA(#REF!)-3918)</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axis">#REF!</definedName>
    <definedName name="xCh1R" localSheetId="13">OFFSET(#REF!,0,0,COUNTA(#REF!)-1)</definedName>
    <definedName name="xCh1R">OFFSET([48]Sheet1!$BD$3,0,0,COUNTA([48]Sheet1!$BD:$BD)-1)</definedName>
    <definedName name="xCh2G" localSheetId="13">OFFSET(#REF!,0,0,COUNTA(#REF!)-1)</definedName>
    <definedName name="xCh2G">OFFSET([48]Sheet1!$F$3,0,0,COUNTA([48]Sheet1!$F:$F)-1)</definedName>
    <definedName name="xCh2R" localSheetId="13">OFFSET(#REF!,0,0,COUNTA(#REF!)-1)</definedName>
    <definedName name="xCh2R">OFFSET([48]Sheet1!$AT$3,0,0,COUNTA([48]Sheet1!$AT:$AT)-1)</definedName>
    <definedName name="xCh3B" localSheetId="13">OFFSET(#REF!,0,0,COUNTA(#REF!)-1)</definedName>
    <definedName name="xCh3B">OFFSET([48]Sheet1!$O$3,0,0,COUNTA([48]Sheet1!$O:$O)-1)</definedName>
    <definedName name="xCh3D" localSheetId="13">OFFSET(#REF!,0,0,COUNTA(#REF!)-9)</definedName>
    <definedName name="xCh3D">OFFSET([48]Sheet1!$N$3,0,0,COUNTA([48]Sheet1!$N:$N)-9)</definedName>
    <definedName name="xCh3R" localSheetId="13">OFFSET(#REF!,0,0,COUNTA(#REF!)-1)</definedName>
    <definedName name="xCh3R">OFFSET([48]Sheet1!$AW$3,0,0,COUNTA([48]Sheet1!$AW:$AW)-1)</definedName>
    <definedName name="xCh4B" localSheetId="13">OFFSET(#REF!,0,0,COUNTA(#REF!)-1)</definedName>
    <definedName name="xCh4B">OFFSET([48]Sheet1!$AL$3,0,0,COUNTA([48]Sheet1!$AL:$AL)-1)</definedName>
    <definedName name="xCh4D" localSheetId="13">OFFSET(#REF!,0,0,COUNTA(#REF!)-1)</definedName>
    <definedName name="xCh4D">OFFSET([48]Sheet1!$Q$3,0,0,COUNTA([48]Sheet1!$Q:$Q)-1)</definedName>
    <definedName name="xCh4R" localSheetId="13">OFFSET(#REF!,0,0,COUNTA(#REF!)-1)</definedName>
    <definedName name="xCh4R">OFFSET([48]Sheet1!$AM$3,0,0,COUNTA([48]Sheet1!$AM:$AM)-1)</definedName>
    <definedName name="xCh5B" localSheetId="13">OFFSET(#REF!,0,0,COUNTA(#REF!)-1)</definedName>
    <definedName name="xCh5B">OFFSET([48]Sheet1!$Y$3,0,0,COUNTA([48]Sheet1!$Y:$Y)-1)</definedName>
    <definedName name="xCh5D" localSheetId="13">OFFSET(#REF!,0,0,COUNTA(#REF!)-1)</definedName>
    <definedName name="xCh5D">OFFSET([48]Sheet1!$X$3,0,0,COUNTA([48]Sheet1!$X:$X)-1)</definedName>
    <definedName name="xCh5R" localSheetId="13">OFFSET(#REF!,0,0,COUNTA(#REF!)-1)</definedName>
    <definedName name="xCh5R">OFFSET([48]Sheet1!$AA$3,0,0,COUNTA([48]Sheet1!$AA:$AA)-1)</definedName>
    <definedName name="xCh6B" localSheetId="13">OFFSET(#REF!,0,0,COUNTA(#REF!)-1)</definedName>
    <definedName name="xCh6B">OFFSET([48]Sheet1!$AK$3,0,0,COUNTA([48]Sheet1!$AK:$AK)-1)</definedName>
    <definedName name="xCh6D" localSheetId="13">OFFSET(#REF!,0,0,COUNTA(#REF!)-1)</definedName>
    <definedName name="xCh6D">OFFSET([48]Sheet1!$AJ$3,0,0,COUNTA([48]Sheet1!$AJ:$AJ)-1)</definedName>
    <definedName name="xCh7R" localSheetId="13">OFFSET(#REF!,0,0,COUNTA(#REF!)-1)</definedName>
    <definedName name="xCh7R">OFFSET([48]Sheet1!$BB$3,0,0,COUNTA([48]Sheet1!$BB:$BB)-1)</definedName>
    <definedName name="xCh8B" localSheetId="13">OFFSET(#REF!,0,0,COUNTA(#REF!)-1)</definedName>
    <definedName name="xCh8B">OFFSET([48]Sheet1!$AH$3,0,0,COUNTA([48]Sheet1!$AH:$AH)-1)</definedName>
    <definedName name="xCh8D" localSheetId="13">OFFSET(#REF!,0,0,COUNTA(#REF!)-1)</definedName>
    <definedName name="xCh8D">OFFSET([48]Sheet1!$AG$3,0,0,COUNTA([48]Sheet1!$AG:$AG)-1)</definedName>
    <definedName name="xDate" localSheetId="13">OFFSET(#REF!,0,0,COUNTA(#REF!)-1)</definedName>
    <definedName name="xDate">OFFSET([48]Sheet1!$A$3,0,0,COUNTA([48]Sheet1!$A:$A)-1)</definedName>
    <definedName name="xxx" localSheetId="13">#REF!</definedName>
    <definedName name="xxx">[26]GDP_WEO!$A$3:$AB$188</definedName>
    <definedName name="Yago_qtr">#REF!</definedName>
    <definedName name="Year">#REF!</definedName>
    <definedName name="YO">#REF!</definedName>
    <definedName name="YRTYRTYRU" hidden="1">#REF!</definedName>
    <definedName name="YUIY">#REF!</definedName>
    <definedName name="ZAR" localSheetId="13">INDIRECT("Daily!Y2880:Y"&amp;MaxRow,1)</definedName>
    <definedName name="ZAR" localSheetId="15">INDIRECT("Daily!Y2880:Y"&amp;MaxRow,1)</definedName>
    <definedName name="ZAR">INDIRECT("Daily!Y2880:Y"&amp;MaxRow,1)</definedName>
    <definedName name="zrrae">#REF!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22" l="1"/>
  <c r="P6" i="22" s="1"/>
  <c r="Q6" i="22" s="1"/>
  <c r="R6" i="22" s="1"/>
</calcChain>
</file>

<file path=xl/sharedStrings.xml><?xml version="1.0" encoding="utf-8"?>
<sst xmlns="http://schemas.openxmlformats.org/spreadsheetml/2006/main" count="343" uniqueCount="171">
  <si>
    <t>Oil</t>
  </si>
  <si>
    <t>Copper</t>
  </si>
  <si>
    <t>Price change</t>
  </si>
  <si>
    <t>Commodity prices</t>
  </si>
  <si>
    <t>Energy</t>
  </si>
  <si>
    <t>Metals and minerals</t>
  </si>
  <si>
    <t>Agriculture</t>
  </si>
  <si>
    <t>1970s</t>
  </si>
  <si>
    <t>1980s</t>
  </si>
  <si>
    <t>1990s</t>
  </si>
  <si>
    <t>2000s</t>
  </si>
  <si>
    <t>2010s</t>
  </si>
  <si>
    <t>2020s</t>
  </si>
  <si>
    <t>Slumps</t>
  </si>
  <si>
    <t>Booms</t>
  </si>
  <si>
    <t>Amplitude (RHS)</t>
  </si>
  <si>
    <t>Duration</t>
  </si>
  <si>
    <t>1970-2019</t>
  </si>
  <si>
    <t>1970-1985</t>
  </si>
  <si>
    <t>2020-2024</t>
  </si>
  <si>
    <t>Global trade policy uncertainty</t>
  </si>
  <si>
    <t>Global economic policy uncertainty</t>
  </si>
  <si>
    <t>Year</t>
  </si>
  <si>
    <t>Anomaly</t>
  </si>
  <si>
    <t/>
  </si>
  <si>
    <t>2017-19</t>
  </si>
  <si>
    <t>2022-24</t>
  </si>
  <si>
    <t>Metals</t>
  </si>
  <si>
    <t>Food</t>
  </si>
  <si>
    <t>t-3</t>
  </si>
  <si>
    <t>t-2</t>
  </si>
  <si>
    <t>t-1</t>
  </si>
  <si>
    <t>t=0</t>
  </si>
  <si>
    <t>t+1</t>
  </si>
  <si>
    <t>t+2</t>
  </si>
  <si>
    <t>t+3</t>
  </si>
  <si>
    <t>t+4</t>
  </si>
  <si>
    <t>t+5</t>
  </si>
  <si>
    <t>t+6</t>
  </si>
  <si>
    <t>t+7</t>
  </si>
  <si>
    <t>t+8</t>
  </si>
  <si>
    <t>Average</t>
  </si>
  <si>
    <t>min</t>
  </si>
  <si>
    <t>Range</t>
  </si>
  <si>
    <t>China</t>
  </si>
  <si>
    <t>Row</t>
  </si>
  <si>
    <t>U.S</t>
  </si>
  <si>
    <t>RoW</t>
  </si>
  <si>
    <t>U.S. exports</t>
  </si>
  <si>
    <t xml:space="preserve">China and EU imports </t>
  </si>
  <si>
    <t>Chart</t>
  </si>
  <si>
    <t>After tariff announcement</t>
  </si>
  <si>
    <t>Blank</t>
  </si>
  <si>
    <t>Beverages</t>
  </si>
  <si>
    <t>Raw materials</t>
  </si>
  <si>
    <t>Slowdown scenarios</t>
  </si>
  <si>
    <t>Baseline scenario</t>
  </si>
  <si>
    <t>Energy exporters</t>
  </si>
  <si>
    <t>Others</t>
  </si>
  <si>
    <t>Zimbabwe</t>
  </si>
  <si>
    <t>South Sudan</t>
  </si>
  <si>
    <t>Myanmar</t>
  </si>
  <si>
    <t>Ethiopia</t>
  </si>
  <si>
    <t>Sudan</t>
  </si>
  <si>
    <t>Nigeria</t>
  </si>
  <si>
    <t>Percent of population (RHS)</t>
  </si>
  <si>
    <t>People in acute food insecurity</t>
  </si>
  <si>
    <t>Figure 1.B. Commodity prices</t>
  </si>
  <si>
    <t xml:space="preserve">Figure 1.C. Decadal volatility of commodity price movements </t>
  </si>
  <si>
    <t>Figure 1.E. Global economic and trade policy uncertainty</t>
  </si>
  <si>
    <t>Figure 1.F. July temperature anomaly relative to the 1901-2000 average</t>
  </si>
  <si>
    <t xml:space="preserve">Figure 2.A. New restrictive measures affecting commodities trade </t>
  </si>
  <si>
    <t>Figure 2.B. Change in commodity prices after quarters with negative per capita global growth, 1990-2025</t>
  </si>
  <si>
    <t xml:space="preserve">Figure 2.C. Trade in soybeans </t>
  </si>
  <si>
    <t>Figure 2.D. Premium for aluminum in the United States, relative to global price</t>
  </si>
  <si>
    <t>Figure 3.A. Commodity price forecasts</t>
  </si>
  <si>
    <t xml:space="preserve">Figure 4.A. Oil and copper prices in a sharper global slowdown scenario </t>
  </si>
  <si>
    <t xml:space="preserve">Figure 4.B. Terms of trade in EMDEs </t>
  </si>
  <si>
    <t>Figure 4.D. Acute food insecurity in hunger hotspots</t>
  </si>
  <si>
    <t>Source: World Bank.</t>
  </si>
  <si>
    <t xml:space="preserve">Note: Monthly prices, last observation is March 2025.    </t>
  </si>
  <si>
    <t>Sources: Caldara et al. (2019); World Bank.</t>
  </si>
  <si>
    <t>Note: The Global Trade Policy Uncertainty (TPU) Index tracks the frequency of trade-related news articles mentioning uncertainty across major economies, with higher values signal greater global uncertainty. The GEPU Index is a GDP-weighted average of Economic Policy Uncertainty (EPU) indices for 21 countries, where each national EPU index measures the monthly frequency of domestic newspaper articles discussing economic policy uncertainty.</t>
  </si>
  <si>
    <t>Sources: Global Trade Alert (database);  World Bank.</t>
  </si>
  <si>
    <t xml:space="preserve">Note: Exposure is the number of measures affecting each commodity group, energy (oil, coal, natural gas), Metals (aluminum, copper, nickel, lead, zinc, tin, cobalt and iron ore) and food (barley, maize, wheat and rice). Data as of March 21, 2025. </t>
  </si>
  <si>
    <t>Sources: WITS (Comtrade);  World Bank.</t>
  </si>
  <si>
    <t>Sources: Bloomberg;  World Bank.</t>
  </si>
  <si>
    <t>Note: RoW = rest of the world. Composition of U.S. exports and China and EU imports for soybeans, average of 2022-23 data.</t>
  </si>
  <si>
    <t>Note: Dashed lines indicate forecasts.</t>
  </si>
  <si>
    <t>Note: GDP-weighted terms of trade indices for 31 energy exporters and 118 energy importer EMDEs.</t>
  </si>
  <si>
    <t xml:space="preserve">Figure 1. State of commodity markets </t>
  </si>
  <si>
    <t>Figure 3. Outlook</t>
  </si>
  <si>
    <t>Figure 4. Risks to commodity prices and implications of the commodity price forecasts</t>
  </si>
  <si>
    <t>Return to Read Me</t>
  </si>
  <si>
    <t>Yemen, Rep.</t>
  </si>
  <si>
    <t>Energy importers</t>
  </si>
  <si>
    <t>t+9</t>
  </si>
  <si>
    <t>Shade</t>
  </si>
  <si>
    <t>Figure 4.C. Primary balances in energy exporters during oil price plunges</t>
  </si>
  <si>
    <t>Sources: Kose et al. (2022); World Bank.</t>
  </si>
  <si>
    <t>Historical</t>
  </si>
  <si>
    <t>World Bank</t>
  </si>
  <si>
    <t>Futures</t>
  </si>
  <si>
    <t>Consensus</t>
  </si>
  <si>
    <t>EIA</t>
  </si>
  <si>
    <t>Price for profit</t>
  </si>
  <si>
    <t xml:space="preserve">Price for substantial increase in drilling </t>
  </si>
  <si>
    <t>Sources: Federal Reserve Bank of Kansas City; World Bank.</t>
  </si>
  <si>
    <t xml:space="preserve">Note: Data is based on the Energy Survey for 2025Q1. Data for 2025 is based on 2025Q1. </t>
  </si>
  <si>
    <t>Figure 3.F. Agriculture prices and forecasts</t>
  </si>
  <si>
    <t>EV sales share</t>
  </si>
  <si>
    <t>Displaced demand (RHS)</t>
  </si>
  <si>
    <t>2024e</t>
  </si>
  <si>
    <t>Baseline energy forecast</t>
  </si>
  <si>
    <t>Sharper slowdown scenario</t>
  </si>
  <si>
    <t>2015-
19</t>
  </si>
  <si>
    <t>2025f</t>
  </si>
  <si>
    <t>Metal</t>
  </si>
  <si>
    <t>Change</t>
  </si>
  <si>
    <t>Tin</t>
  </si>
  <si>
    <t>Lead</t>
  </si>
  <si>
    <t>Nickel</t>
  </si>
  <si>
    <t xml:space="preserve">Aluminum </t>
  </si>
  <si>
    <t>Zinc</t>
  </si>
  <si>
    <t>Iron ore</t>
  </si>
  <si>
    <t>Total</t>
  </si>
  <si>
    <t>Goods</t>
  </si>
  <si>
    <t>Energy (RHS)</t>
  </si>
  <si>
    <t>Note: Futures contract for May 2025 for Aluminum Midwest premium, last observation is April 16, 2025.</t>
  </si>
  <si>
    <t>Figure 3.D. Sales of electric vehicles in China: Market share and displaced oil demand</t>
  </si>
  <si>
    <t>Note: Compound projected price changes in 2025 and 2026.</t>
  </si>
  <si>
    <t>Sources: International Energy Agency (IEA); World Bank.</t>
  </si>
  <si>
    <t>Note: Temperature anomaly measures the difference between the preceding 12-month average global land and ocean temperature for each month and the long-term average temperature (1901- 2000). Last observation is January 2025.</t>
  </si>
  <si>
    <t>Sources: Organisation for Economic Cooperation and Development; World Bank.</t>
  </si>
  <si>
    <t>Figure 4.E. Direct contribution of energy component to global inflation</t>
  </si>
  <si>
    <t>Sources: International Monetary Fund; Organisation for Economic Cooperation and Development; World Bank.</t>
  </si>
  <si>
    <t>Figure 4.F. Acute food insecurity in hunger hotspots</t>
  </si>
  <si>
    <t xml:space="preserve">Figure 4.D. Consumer price inflation: Total, goods, and energy </t>
  </si>
  <si>
    <t>Jan-Mar
2025</t>
  </si>
  <si>
    <t>Apr-Dec
2025</t>
  </si>
  <si>
    <t>Sources: NOAA National Centers for Environmental Information; World Bank.</t>
  </si>
  <si>
    <t xml:space="preserve">Commodities
</t>
  </si>
  <si>
    <t>Commodities (real)</t>
  </si>
  <si>
    <t>Copper (RHS)</t>
  </si>
  <si>
    <t xml:space="preserve">Note: Bars show price change in Brent crude oil and copper prices in the four trading days between April 2 and April 8, 2025. </t>
  </si>
  <si>
    <t xml:space="preserve">Note: Changes in Brent oil and copper prices in a “sharper slowdown” global growth scenario, calibrated as described in the main text. See footnotes 3 and 4 for details regarding estimation technique. Blue bars represent realized prices, red bars represent prices in the sharper slowdown scenario, and diamonds represent baseline commodity price forecasts.  </t>
  </si>
  <si>
    <t>Note: GDP-weighted annual average direct contributions to headline CPI inflation from energy prices, based on data for up to 36 countries (26 advanced economies and 10 EMDEs, excluding China and Türkiye). 2025 is a forecast estimated with an OLS regression of energy contributions to inflation on changes in energy commodity prices and one lag of changes in energy commodity prices. Sharper slowdown scenario assumes the 2000-24 average elasticity between changes in oil prices and changes in energy commodity prices.</t>
  </si>
  <si>
    <t>Note: Acute food insecurity defined as Integrated Food Security Phase Classification level 3 or above. “Hunger hotspots” as defined by the UN FAO and WFP.</t>
  </si>
  <si>
    <t xml:space="preserve">Sources: United Nations Food and Agriculture Organization (UN FAO); World Bank; World Food Program (WFP). </t>
  </si>
  <si>
    <t>Sources: Consensus Economics; Ha, Kose and Ohnsorge (2023) ;World Bank.</t>
  </si>
  <si>
    <t>Sources: Bloomberg; Consensus Economics; Energy Information Administration (EIA); World Bank.</t>
  </si>
  <si>
    <t>Note: Median 12-month CPI inflation by category in 29 economies. Last observation is February 2025.</t>
  </si>
  <si>
    <t>Figure 1.A. Four-day commodity price changes in early April 2025</t>
  </si>
  <si>
    <t>Note: Volatility of composite commodity index by decades measured as standard deviation of monthly price changes.</t>
  </si>
  <si>
    <t xml:space="preserve">Figure 1.D. Amplitude and duration of phases of commodity price cycles </t>
  </si>
  <si>
    <t xml:space="preserve">Note: Phases and cycles are assigned to the period in which they commence. Average duration (in months) and amplitude (in log-differences) of completed phases for the indicated periods. See Special Focus chapter for methodological details. </t>
  </si>
  <si>
    <t>Figure 2. Trade tensions and commodity markets</t>
  </si>
  <si>
    <t>Note: Dating of quarters with negative per capita global growth is based on Kose, Sugawara, and Terrones (2020). t = 0 is the month preceding a quarter when per capita global growth was negative. Blue line represents the average value for the World Bank Commodity index around each period, indexed to 100 at t = 0. Range represents the maximum and minimum monthly values from t-3 to t+9.</t>
  </si>
  <si>
    <t>Note: Commodity prices line refers to the World Bank commodity price index. Dashed lines indicate forecasts. Forecast for real commodity prices assumes the long-run historical relationship between global CPI inflation and the World Bank's MUV deflator, using the Consensus Economics global CPI forecast for 2025 and 2026.</t>
  </si>
  <si>
    <t>Figure 3.B. Oil price forecast comparisons</t>
  </si>
  <si>
    <t>Figure 3.E. Projected cumulative change in base metals prices, 2025-26</t>
  </si>
  <si>
    <t>Median</t>
  </si>
  <si>
    <t>Range (lower)</t>
  </si>
  <si>
    <t>Range (upper)</t>
  </si>
  <si>
    <t>Note: Primary balances in up to 35 EMDE energy exporters during oil price plunges in 1991, 1998, 2001, 2008, 2014, and 2020 (for year t). Blue and dashed lines represent median and interquartile ranges. Red line refers to 2025. Primary fiscal balance is government revenue minus non-interest expenditure.</t>
  </si>
  <si>
    <t>Sources: Bloomberg; World Bank.</t>
  </si>
  <si>
    <t>Sources: Baumeister and Hamilton (2019); Baumeister, Ohnsorge, and Verduzco-Bustos (2023); World Bank.</t>
  </si>
  <si>
    <t>Syrian Arab Republic</t>
  </si>
  <si>
    <t>Figure 3.C. Industry threshold levels of WTI oil price</t>
  </si>
  <si>
    <r>
      <t xml:space="preserve">Note: Data are based on the IEA’s </t>
    </r>
    <r>
      <rPr>
        <i/>
        <sz val="14"/>
        <color rgb="FF000000"/>
        <rFont val="Arial"/>
        <family val="2"/>
      </rPr>
      <t>Global EV Outlook 2024</t>
    </r>
    <r>
      <rPr>
        <sz val="14"/>
        <color rgb="FF000000"/>
        <rFont val="Arial"/>
        <family val="2"/>
      </rPr>
      <t>. Data for 2024 are estimated by interpolation from 2023 data and the 2025 forecast from IEA.</t>
    </r>
  </si>
  <si>
    <r>
      <t xml:space="preserve">Note: Brent crude oil forecasts for 2025 and 2026. Futures data as of April 15, 2025. Consensus data as of March  2025 report. EIA data from April 2025 issue of </t>
    </r>
    <r>
      <rPr>
        <i/>
        <sz val="14"/>
        <color theme="1"/>
        <rFont val="Arial"/>
        <family val="2"/>
      </rPr>
      <t>Short-Term Energy Outlook</t>
    </r>
    <r>
      <rPr>
        <sz val="14"/>
        <color theme="1"/>
        <rFont val="Arial"/>
        <family val="2"/>
      </rPr>
      <t>, released April 10. Dashed lines indicate forecasts for 2025 - 2026.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</si>
</sst>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409]mmm\-yy;@"/>
    <numFmt numFmtId="166" formatCode="0.0"/>
    <numFmt numFmtId="167" formatCode="&quot;$&quot;#,##0"/>
  </numFmts>
  <fonts count="22" x14ac:knownFonts="1">
    <font>
      <sz val="11"/>
      <color theme="1"/>
      <name val="Arial"/>
      <family val="2"/>
      <scheme val="minor"/>
    </font>
    <font>
      <sz val="11"/>
      <color theme="1"/>
      <name val="Arial"/>
      <family val="2"/>
      <scheme val="minor"/>
    </font>
    <font>
      <sz val="10"/>
      <name val="Arial"/>
      <family val="2"/>
    </font>
    <font>
      <sz val="11"/>
      <name val="Calibri"/>
      <family val="2"/>
    </font>
    <font>
      <sz val="14"/>
      <name val="Arial"/>
      <family val="2"/>
    </font>
    <font>
      <sz val="14"/>
      <color theme="1"/>
      <name val="Arial"/>
      <family val="2"/>
    </font>
    <font>
      <sz val="10"/>
      <name val="Arial"/>
      <family val="2"/>
    </font>
    <font>
      <sz val="12"/>
      <color theme="1"/>
      <name val="Arial"/>
      <family val="2"/>
      <scheme val="minor"/>
    </font>
    <font>
      <b/>
      <sz val="20"/>
      <color theme="1"/>
      <name val="Arial"/>
      <family val="2"/>
    </font>
    <font>
      <u/>
      <sz val="11"/>
      <color theme="10"/>
      <name val="Arial"/>
      <family val="2"/>
      <scheme val="minor"/>
    </font>
    <font>
      <u/>
      <sz val="14"/>
      <color theme="10"/>
      <name val="Arial"/>
      <family val="2"/>
    </font>
    <font>
      <b/>
      <sz val="14"/>
      <color rgb="FF000000"/>
      <name val="Arial"/>
      <family val="2"/>
    </font>
    <font>
      <sz val="10"/>
      <color theme="1"/>
      <name val="Arial"/>
      <family val="2"/>
    </font>
    <font>
      <sz val="14"/>
      <color theme="1"/>
      <name val="Arial"/>
      <family val="2"/>
      <scheme val="minor"/>
    </font>
    <font>
      <u/>
      <sz val="14"/>
      <color theme="10"/>
      <name val="Arial"/>
      <family val="2"/>
      <scheme val="minor"/>
    </font>
    <font>
      <sz val="14"/>
      <color rgb="FF000000"/>
      <name val="Arial"/>
      <family val="2"/>
    </font>
    <font>
      <b/>
      <sz val="20"/>
      <color rgb="FF000000"/>
      <name val="Arial"/>
      <family val="2"/>
    </font>
    <font>
      <sz val="12"/>
      <color theme="4" tint="-0.499984740745262"/>
      <name val="Arial"/>
      <family val="2"/>
    </font>
    <font>
      <sz val="14"/>
      <color theme="4" tint="-0.499984740745262"/>
      <name val="Arial"/>
      <family val="2"/>
    </font>
    <font>
      <b/>
      <sz val="20"/>
      <color theme="1"/>
      <name val="Arial"/>
      <family val="2"/>
      <scheme val="minor"/>
    </font>
    <font>
      <i/>
      <sz val="14"/>
      <color rgb="FF000000"/>
      <name val="Arial"/>
      <family val="2"/>
    </font>
    <font>
      <i/>
      <sz val="14"/>
      <color theme="1"/>
      <name val="Arial"/>
      <family val="2"/>
    </font>
  </fonts>
  <fills count="2">
    <fill>
      <patternFill patternType="none"/>
    </fill>
    <fill>
      <patternFill patternType="gray125"/>
    </fill>
  </fills>
  <borders count="1">
    <border>
      <left/>
      <right/>
      <top/>
      <bottom/>
      <diagonal/>
    </border>
  </borders>
  <cellStyleXfs count="11">
    <xf numFmtId="0" fontId="0" fillId="0" borderId="0"/>
    <xf numFmtId="0" fontId="2" fillId="0" borderId="0"/>
    <xf numFmtId="0" fontId="3" fillId="0" borderId="0"/>
    <xf numFmtId="0" fontId="1" fillId="0" borderId="0"/>
    <xf numFmtId="0" fontId="6" fillId="0" borderId="0"/>
    <xf numFmtId="0" fontId="2" fillId="0" borderId="0"/>
    <xf numFmtId="0" fontId="7" fillId="0" borderId="0"/>
    <xf numFmtId="0" fontId="9" fillId="0" borderId="0" applyNumberFormat="0" applyFill="0" applyBorder="0" applyAlignment="0" applyProtection="0"/>
    <xf numFmtId="0" fontId="2" fillId="0" borderId="0"/>
    <xf numFmtId="0" fontId="1" fillId="0" borderId="0"/>
    <xf numFmtId="0" fontId="2" fillId="0" borderId="0"/>
  </cellStyleXfs>
  <cellXfs count="51">
    <xf numFmtId="0" fontId="0" fillId="0" borderId="0" xfId="0"/>
    <xf numFmtId="0" fontId="2" fillId="0" borderId="0" xfId="1"/>
    <xf numFmtId="0" fontId="3" fillId="0" borderId="0" xfId="2"/>
    <xf numFmtId="2" fontId="4" fillId="0" borderId="0" xfId="0" applyNumberFormat="1" applyFont="1"/>
    <xf numFmtId="0" fontId="4" fillId="0" borderId="0" xfId="0" applyFont="1"/>
    <xf numFmtId="0" fontId="5" fillId="0" borderId="0" xfId="3" applyFont="1"/>
    <xf numFmtId="0" fontId="1" fillId="0" borderId="0" xfId="3"/>
    <xf numFmtId="43" fontId="5" fillId="0" borderId="0" xfId="3" applyNumberFormat="1" applyFont="1"/>
    <xf numFmtId="0" fontId="7" fillId="0" borderId="0" xfId="6"/>
    <xf numFmtId="2" fontId="7" fillId="0" borderId="0" xfId="6" applyNumberFormat="1"/>
    <xf numFmtId="0" fontId="5" fillId="0" borderId="0" xfId="0" applyFont="1"/>
    <xf numFmtId="0" fontId="4" fillId="0" borderId="0" xfId="1" applyFont="1"/>
    <xf numFmtId="0" fontId="4" fillId="0" borderId="0" xfId="2" applyFont="1"/>
    <xf numFmtId="164" fontId="5" fillId="0" borderId="0" xfId="0" applyNumberFormat="1" applyFont="1"/>
    <xf numFmtId="0" fontId="5" fillId="0" borderId="0" xfId="6" applyFont="1"/>
    <xf numFmtId="14" fontId="4" fillId="0" borderId="0" xfId="1" applyNumberFormat="1" applyFont="1"/>
    <xf numFmtId="14" fontId="5" fillId="0" borderId="0" xfId="0" applyNumberFormat="1" applyFont="1"/>
    <xf numFmtId="2" fontId="5" fillId="0" borderId="0" xfId="6" applyNumberFormat="1" applyFont="1"/>
    <xf numFmtId="165" fontId="5" fillId="0" borderId="0" xfId="0" applyNumberFormat="1" applyFont="1"/>
    <xf numFmtId="0" fontId="8" fillId="0" borderId="0" xfId="0" applyFont="1"/>
    <xf numFmtId="166" fontId="4" fillId="0" borderId="0" xfId="0" applyNumberFormat="1" applyFont="1"/>
    <xf numFmtId="0" fontId="0" fillId="0" borderId="0" xfId="0" applyAlignment="1">
      <alignment wrapText="1"/>
    </xf>
    <xf numFmtId="0" fontId="10" fillId="0" borderId="0" xfId="7" applyFont="1"/>
    <xf numFmtId="0" fontId="11" fillId="0" borderId="0" xfId="0" applyFont="1" applyAlignment="1">
      <alignment wrapText="1"/>
    </xf>
    <xf numFmtId="0" fontId="13" fillId="0" borderId="0" xfId="0" applyFont="1"/>
    <xf numFmtId="0" fontId="4" fillId="0" borderId="0" xfId="8" applyFont="1"/>
    <xf numFmtId="166" fontId="4" fillId="0" borderId="0" xfId="8" applyNumberFormat="1" applyFont="1"/>
    <xf numFmtId="0" fontId="14" fillId="0" borderId="0" xfId="7" applyFont="1" applyAlignment="1">
      <alignment vertical="top"/>
    </xf>
    <xf numFmtId="167" fontId="12" fillId="0" borderId="0" xfId="9" applyNumberFormat="1" applyFont="1"/>
    <xf numFmtId="0" fontId="9" fillId="0" borderId="0" xfId="7"/>
    <xf numFmtId="0" fontId="15" fillId="0" borderId="0" xfId="0" applyFont="1"/>
    <xf numFmtId="166" fontId="5" fillId="0" borderId="0" xfId="0" applyNumberFormat="1" applyFont="1"/>
    <xf numFmtId="0" fontId="10" fillId="0" borderId="0" xfId="7" applyFont="1" applyAlignment="1">
      <alignment vertical="top"/>
    </xf>
    <xf numFmtId="0" fontId="16" fillId="0" borderId="0" xfId="0" applyFont="1"/>
    <xf numFmtId="0" fontId="2" fillId="0" borderId="0" xfId="10"/>
    <xf numFmtId="0" fontId="17" fillId="0" borderId="0" xfId="5" applyFont="1"/>
    <xf numFmtId="2" fontId="0" fillId="0" borderId="0" xfId="0" applyNumberFormat="1"/>
    <xf numFmtId="0" fontId="4" fillId="0" borderId="0" xfId="10" applyFont="1"/>
    <xf numFmtId="0" fontId="18" fillId="0" borderId="0" xfId="5" applyFont="1"/>
    <xf numFmtId="0" fontId="13" fillId="0" borderId="0" xfId="0" applyFont="1" applyAlignment="1">
      <alignment wrapText="1"/>
    </xf>
    <xf numFmtId="0" fontId="19" fillId="0" borderId="0" xfId="0" applyFont="1"/>
    <xf numFmtId="0" fontId="14" fillId="0" borderId="0" xfId="7" applyFont="1"/>
    <xf numFmtId="2" fontId="5" fillId="0" borderId="0" xfId="6" applyNumberFormat="1" applyFont="1" applyAlignment="1">
      <alignment wrapText="1"/>
    </xf>
    <xf numFmtId="0" fontId="5" fillId="0" borderId="0" xfId="6" applyFont="1" applyAlignment="1">
      <alignment wrapText="1"/>
    </xf>
    <xf numFmtId="2" fontId="13" fillId="0" borderId="0" xfId="0" applyNumberFormat="1" applyFont="1"/>
    <xf numFmtId="165" fontId="13" fillId="0" borderId="0" xfId="0" applyNumberFormat="1" applyFont="1"/>
    <xf numFmtId="0" fontId="4" fillId="0" borderId="0" xfId="3" applyFont="1" applyAlignment="1">
      <alignment wrapText="1"/>
    </xf>
    <xf numFmtId="0" fontId="5" fillId="0" borderId="0" xfId="0" applyFont="1" applyAlignment="1">
      <alignment horizontal="left" wrapText="1"/>
    </xf>
    <xf numFmtId="0" fontId="13" fillId="0" borderId="0" xfId="0" applyFont="1" applyAlignment="1">
      <alignment horizontal="left" wrapText="1"/>
    </xf>
    <xf numFmtId="0" fontId="5" fillId="0" borderId="0" xfId="0" applyFont="1" applyAlignment="1">
      <alignment horizontal="left" vertical="top" wrapText="1"/>
    </xf>
    <xf numFmtId="0" fontId="15" fillId="0" borderId="0" xfId="0" applyFont="1" applyAlignment="1">
      <alignment horizontal="left" vertical="top" wrapText="1"/>
    </xf>
  </cellXfs>
  <cellStyles count="11">
    <cellStyle name="Hyperlink" xfId="7" builtinId="8"/>
    <cellStyle name="Normal" xfId="0" builtinId="0"/>
    <cellStyle name="Normal 2" xfId="6" xr:uid="{29399EE4-3C10-4F0D-B36A-72CA34ACD466}"/>
    <cellStyle name="Normal 2 2" xfId="5" xr:uid="{C82A38B6-7E79-4B96-AE26-30C8C5C26163}"/>
    <cellStyle name="Normal 2 4" xfId="8" xr:uid="{51A3DAB9-5A02-4896-B552-CD46AA1A7587}"/>
    <cellStyle name="Normal 20" xfId="9" xr:uid="{AFA61299-8DE1-4633-A07E-10DAFC8BD255}"/>
    <cellStyle name="Normal 3 3" xfId="3" xr:uid="{99091FDC-802E-40E9-B735-7073916C375C}"/>
    <cellStyle name="Normal 4" xfId="1" xr:uid="{EC9123FC-BD1A-4264-A0D7-36A66C23AF20}"/>
    <cellStyle name="Normal 5" xfId="2" xr:uid="{2B25E066-914B-400A-9856-F3418E5F49F1}"/>
    <cellStyle name="Normal 6" xfId="4" xr:uid="{885EA003-6C29-4CBA-9163-FB76A6C726C4}"/>
    <cellStyle name="Normal 6 2" xfId="10" xr:uid="{61307598-F9EF-4699-93ED-51E45A9A34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210061102976"/>
          <c:y val="0.13541133298896296"/>
          <c:w val="0.80391777059723157"/>
          <c:h val="0.75572645308636655"/>
        </c:manualLayout>
      </c:layout>
      <c:barChart>
        <c:barDir val="col"/>
        <c:grouping val="stacked"/>
        <c:varyColors val="0"/>
        <c:ser>
          <c:idx val="0"/>
          <c:order val="0"/>
          <c:tx>
            <c:strRef>
              <c:f>'1.A'!$Q$4</c:f>
              <c:strCache>
                <c:ptCount val="1"/>
                <c:pt idx="0">
                  <c:v>Price change</c:v>
                </c:pt>
              </c:strCache>
            </c:strRef>
          </c:tx>
          <c:spPr>
            <a:solidFill>
              <a:srgbClr val="002345"/>
            </a:solidFill>
            <a:ln w="76200">
              <a:noFill/>
            </a:ln>
            <a:effectLst/>
          </c:spPr>
          <c:invertIfNegative val="0"/>
          <c:cat>
            <c:strRef>
              <c:f>'1.A'!$R$3:$S$3</c:f>
              <c:strCache>
                <c:ptCount val="2"/>
                <c:pt idx="0">
                  <c:v>Oil</c:v>
                </c:pt>
                <c:pt idx="1">
                  <c:v>Copper (RHS)</c:v>
                </c:pt>
              </c:strCache>
            </c:strRef>
          </c:cat>
          <c:val>
            <c:numRef>
              <c:f>'1.A'!$R$4:$S$4</c:f>
              <c:numCache>
                <c:formatCode>General</c:formatCode>
                <c:ptCount val="2"/>
                <c:pt idx="0">
                  <c:v>-12.13</c:v>
                </c:pt>
              </c:numCache>
            </c:numRef>
          </c:val>
          <c:extLst>
            <c:ext xmlns:c16="http://schemas.microsoft.com/office/drawing/2014/chart" uri="{C3380CC4-5D6E-409C-BE32-E72D297353CC}">
              <c16:uniqueId val="{00000000-3B2F-42FE-9CFA-EA154BF2B9B4}"/>
            </c:ext>
          </c:extLst>
        </c:ser>
        <c:dLbls>
          <c:showLegendKey val="0"/>
          <c:showVal val="0"/>
          <c:showCatName val="0"/>
          <c:showSerName val="0"/>
          <c:showPercent val="0"/>
          <c:showBubbleSize val="0"/>
        </c:dLbls>
        <c:gapWidth val="150"/>
        <c:overlap val="100"/>
        <c:axId val="1840600463"/>
        <c:axId val="1840600943"/>
      </c:barChart>
      <c:barChart>
        <c:barDir val="col"/>
        <c:grouping val="clustered"/>
        <c:varyColors val="0"/>
        <c:ser>
          <c:idx val="1"/>
          <c:order val="1"/>
          <c:tx>
            <c:strRef>
              <c:f>'1.A'!$Q$5</c:f>
              <c:strCache>
                <c:ptCount val="1"/>
              </c:strCache>
            </c:strRef>
          </c:tx>
          <c:spPr>
            <a:solidFill>
              <a:schemeClr val="accent1"/>
            </a:solidFill>
            <a:ln w="76200">
              <a:noFill/>
            </a:ln>
            <a:effectLst/>
          </c:spPr>
          <c:invertIfNegative val="0"/>
          <c:dPt>
            <c:idx val="0"/>
            <c:invertIfNegative val="0"/>
            <c:bubble3D val="0"/>
            <c:extLst>
              <c:ext xmlns:c16="http://schemas.microsoft.com/office/drawing/2014/chart" uri="{C3380CC4-5D6E-409C-BE32-E72D297353CC}">
                <c16:uniqueId val="{00000002-3B2F-42FE-9CFA-EA154BF2B9B4}"/>
              </c:ext>
            </c:extLst>
          </c:dPt>
          <c:cat>
            <c:strRef>
              <c:f>'1.A'!$R$3:$S$3</c:f>
              <c:strCache>
                <c:ptCount val="2"/>
                <c:pt idx="0">
                  <c:v>Oil</c:v>
                </c:pt>
                <c:pt idx="1">
                  <c:v>Copper (RHS)</c:v>
                </c:pt>
              </c:strCache>
            </c:strRef>
          </c:cat>
          <c:val>
            <c:numRef>
              <c:f>'1.A'!$R$5:$S$5</c:f>
              <c:numCache>
                <c:formatCode>General</c:formatCode>
                <c:ptCount val="2"/>
                <c:pt idx="1">
                  <c:v>-10.7</c:v>
                </c:pt>
              </c:numCache>
            </c:numRef>
          </c:val>
          <c:extLst>
            <c:ext xmlns:c16="http://schemas.microsoft.com/office/drawing/2014/chart" uri="{C3380CC4-5D6E-409C-BE32-E72D297353CC}">
              <c16:uniqueId val="{00000003-3B2F-42FE-9CFA-EA154BF2B9B4}"/>
            </c:ext>
          </c:extLst>
        </c:ser>
        <c:dLbls>
          <c:showLegendKey val="0"/>
          <c:showVal val="0"/>
          <c:showCatName val="0"/>
          <c:showSerName val="0"/>
          <c:showPercent val="0"/>
          <c:showBubbleSize val="0"/>
        </c:dLbls>
        <c:gapWidth val="150"/>
        <c:axId val="224241343"/>
        <c:axId val="224257663"/>
      </c:barChart>
      <c:catAx>
        <c:axId val="18406004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40600943"/>
        <c:crosses val="autoZero"/>
        <c:auto val="1"/>
        <c:lblAlgn val="ctr"/>
        <c:lblOffset val="100"/>
        <c:noMultiLvlLbl val="0"/>
      </c:catAx>
      <c:valAx>
        <c:axId val="1840600943"/>
        <c:scaling>
          <c:orientation val="minMax"/>
          <c:min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40600463"/>
        <c:crosses val="autoZero"/>
        <c:crossBetween val="between"/>
        <c:majorUnit val="3"/>
      </c:valAx>
      <c:valAx>
        <c:axId val="224257663"/>
        <c:scaling>
          <c:orientation val="minMax"/>
          <c:max val="0"/>
          <c:min val="-15"/>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24241343"/>
        <c:crosses val="max"/>
        <c:crossBetween val="between"/>
        <c:majorUnit val="3"/>
      </c:valAx>
      <c:catAx>
        <c:axId val="224241343"/>
        <c:scaling>
          <c:orientation val="minMax"/>
        </c:scaling>
        <c:delete val="1"/>
        <c:axPos val="b"/>
        <c:numFmt formatCode="General" sourceLinked="1"/>
        <c:majorTickMark val="out"/>
        <c:minorTickMark val="none"/>
        <c:tickLblPos val="nextTo"/>
        <c:crossAx val="224257663"/>
        <c:crosses val="autoZero"/>
        <c:auto val="1"/>
        <c:lblAlgn val="ctr"/>
        <c:lblOffset val="100"/>
        <c:noMultiLvlLbl val="0"/>
      </c:cat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2684106963304"/>
          <c:y val="0.14167147944243388"/>
          <c:w val="0.83322047244094488"/>
          <c:h val="0.54806747270241185"/>
        </c:manualLayout>
      </c:layout>
      <c:barChart>
        <c:barDir val="col"/>
        <c:grouping val="clustered"/>
        <c:varyColors val="0"/>
        <c:ser>
          <c:idx val="1"/>
          <c:order val="1"/>
          <c:tx>
            <c:strRef>
              <c:f>'2.D'!$S$2</c:f>
              <c:strCache>
                <c:ptCount val="1"/>
                <c:pt idx="0">
                  <c:v>After tariff announcement</c:v>
                </c:pt>
              </c:strCache>
            </c:strRef>
          </c:tx>
          <c:spPr>
            <a:solidFill>
              <a:srgbClr val="EB1C2D"/>
            </a:solidFill>
            <a:ln w="76200">
              <a:noFill/>
            </a:ln>
            <a:effectLst/>
          </c:spPr>
          <c:invertIfNegative val="0"/>
          <c:dPt>
            <c:idx val="294"/>
            <c:invertIfNegative val="0"/>
            <c:bubble3D val="0"/>
            <c:spPr>
              <a:solidFill>
                <a:srgbClr val="EB1C2D"/>
              </a:solidFill>
              <a:ln w="66675">
                <a:solidFill>
                  <a:schemeClr val="accent2"/>
                </a:solidFill>
              </a:ln>
              <a:effectLst/>
            </c:spPr>
            <c:extLst>
              <c:ext xmlns:c16="http://schemas.microsoft.com/office/drawing/2014/chart" uri="{C3380CC4-5D6E-409C-BE32-E72D297353CC}">
                <c16:uniqueId val="{00000001-9FF6-4D02-B02F-1C7855E92C2F}"/>
              </c:ext>
            </c:extLst>
          </c:dPt>
          <c:cat>
            <c:numRef>
              <c:f>'2.D'!$Q$3:$Q$339</c:f>
              <c:numCache>
                <c:formatCode>m/d/yyyy</c:formatCode>
                <c:ptCount val="33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45380</c:v>
                </c:pt>
                <c:pt idx="64">
                  <c:v>45383</c:v>
                </c:pt>
                <c:pt idx="65">
                  <c:v>45384</c:v>
                </c:pt>
                <c:pt idx="66">
                  <c:v>45385</c:v>
                </c:pt>
                <c:pt idx="67">
                  <c:v>45386</c:v>
                </c:pt>
                <c:pt idx="68">
                  <c:v>45387</c:v>
                </c:pt>
                <c:pt idx="69">
                  <c:v>45390</c:v>
                </c:pt>
                <c:pt idx="70">
                  <c:v>45391</c:v>
                </c:pt>
                <c:pt idx="71">
                  <c:v>45392</c:v>
                </c:pt>
                <c:pt idx="72">
                  <c:v>45393</c:v>
                </c:pt>
                <c:pt idx="73">
                  <c:v>45394</c:v>
                </c:pt>
                <c:pt idx="74">
                  <c:v>45397</c:v>
                </c:pt>
                <c:pt idx="75">
                  <c:v>45398</c:v>
                </c:pt>
                <c:pt idx="76">
                  <c:v>45399</c:v>
                </c:pt>
                <c:pt idx="77">
                  <c:v>45400</c:v>
                </c:pt>
                <c:pt idx="78">
                  <c:v>45401</c:v>
                </c:pt>
                <c:pt idx="79">
                  <c:v>45404</c:v>
                </c:pt>
                <c:pt idx="80">
                  <c:v>45405</c:v>
                </c:pt>
                <c:pt idx="81">
                  <c:v>45406</c:v>
                </c:pt>
                <c:pt idx="82">
                  <c:v>45407</c:v>
                </c:pt>
                <c:pt idx="83">
                  <c:v>45408</c:v>
                </c:pt>
                <c:pt idx="84">
                  <c:v>45411</c:v>
                </c:pt>
                <c:pt idx="85">
                  <c:v>45412</c:v>
                </c:pt>
                <c:pt idx="86">
                  <c:v>45413</c:v>
                </c:pt>
                <c:pt idx="87">
                  <c:v>45414</c:v>
                </c:pt>
                <c:pt idx="88">
                  <c:v>45415</c:v>
                </c:pt>
                <c:pt idx="89">
                  <c:v>45418</c:v>
                </c:pt>
                <c:pt idx="90">
                  <c:v>45419</c:v>
                </c:pt>
                <c:pt idx="91">
                  <c:v>45420</c:v>
                </c:pt>
                <c:pt idx="92">
                  <c:v>45421</c:v>
                </c:pt>
                <c:pt idx="93">
                  <c:v>45422</c:v>
                </c:pt>
                <c:pt idx="94">
                  <c:v>45425</c:v>
                </c:pt>
                <c:pt idx="95">
                  <c:v>45426</c:v>
                </c:pt>
                <c:pt idx="96">
                  <c:v>45427</c:v>
                </c:pt>
                <c:pt idx="97">
                  <c:v>45428</c:v>
                </c:pt>
                <c:pt idx="98">
                  <c:v>45429</c:v>
                </c:pt>
                <c:pt idx="99">
                  <c:v>45432</c:v>
                </c:pt>
                <c:pt idx="100">
                  <c:v>45433</c:v>
                </c:pt>
                <c:pt idx="101">
                  <c:v>45434</c:v>
                </c:pt>
                <c:pt idx="102">
                  <c:v>45435</c:v>
                </c:pt>
                <c:pt idx="103">
                  <c:v>45436</c:v>
                </c:pt>
                <c:pt idx="104">
                  <c:v>45439</c:v>
                </c:pt>
                <c:pt idx="105">
                  <c:v>45440</c:v>
                </c:pt>
                <c:pt idx="106">
                  <c:v>45441</c:v>
                </c:pt>
                <c:pt idx="107">
                  <c:v>45442</c:v>
                </c:pt>
                <c:pt idx="108">
                  <c:v>45443</c:v>
                </c:pt>
                <c:pt idx="109">
                  <c:v>45446</c:v>
                </c:pt>
                <c:pt idx="110">
                  <c:v>45447</c:v>
                </c:pt>
                <c:pt idx="111">
                  <c:v>45448</c:v>
                </c:pt>
                <c:pt idx="112">
                  <c:v>45449</c:v>
                </c:pt>
                <c:pt idx="113">
                  <c:v>45450</c:v>
                </c:pt>
                <c:pt idx="114">
                  <c:v>45453</c:v>
                </c:pt>
                <c:pt idx="115">
                  <c:v>45454</c:v>
                </c:pt>
                <c:pt idx="116">
                  <c:v>45455</c:v>
                </c:pt>
                <c:pt idx="117">
                  <c:v>45456</c:v>
                </c:pt>
                <c:pt idx="118">
                  <c:v>45457</c:v>
                </c:pt>
                <c:pt idx="119">
                  <c:v>45460</c:v>
                </c:pt>
                <c:pt idx="120">
                  <c:v>45461</c:v>
                </c:pt>
                <c:pt idx="121">
                  <c:v>45462</c:v>
                </c:pt>
                <c:pt idx="122">
                  <c:v>45463</c:v>
                </c:pt>
                <c:pt idx="123">
                  <c:v>45464</c:v>
                </c:pt>
                <c:pt idx="124">
                  <c:v>45467</c:v>
                </c:pt>
                <c:pt idx="125">
                  <c:v>45468</c:v>
                </c:pt>
                <c:pt idx="126">
                  <c:v>45469</c:v>
                </c:pt>
                <c:pt idx="127">
                  <c:v>45470</c:v>
                </c:pt>
                <c:pt idx="128">
                  <c:v>45471</c:v>
                </c:pt>
                <c:pt idx="129">
                  <c:v>45474</c:v>
                </c:pt>
                <c:pt idx="130">
                  <c:v>45475</c:v>
                </c:pt>
                <c:pt idx="131">
                  <c:v>45476</c:v>
                </c:pt>
                <c:pt idx="132">
                  <c:v>45477</c:v>
                </c:pt>
                <c:pt idx="133">
                  <c:v>45478</c:v>
                </c:pt>
                <c:pt idx="134">
                  <c:v>45481</c:v>
                </c:pt>
                <c:pt idx="135">
                  <c:v>45482</c:v>
                </c:pt>
                <c:pt idx="136">
                  <c:v>45483</c:v>
                </c:pt>
                <c:pt idx="137">
                  <c:v>45484</c:v>
                </c:pt>
                <c:pt idx="138">
                  <c:v>45485</c:v>
                </c:pt>
                <c:pt idx="139">
                  <c:v>45488</c:v>
                </c:pt>
                <c:pt idx="140">
                  <c:v>45489</c:v>
                </c:pt>
                <c:pt idx="141">
                  <c:v>45490</c:v>
                </c:pt>
                <c:pt idx="142">
                  <c:v>45491</c:v>
                </c:pt>
                <c:pt idx="143">
                  <c:v>45492</c:v>
                </c:pt>
                <c:pt idx="144">
                  <c:v>45495</c:v>
                </c:pt>
                <c:pt idx="145">
                  <c:v>45496</c:v>
                </c:pt>
                <c:pt idx="146">
                  <c:v>45497</c:v>
                </c:pt>
                <c:pt idx="147">
                  <c:v>45498</c:v>
                </c:pt>
                <c:pt idx="148">
                  <c:v>45499</c:v>
                </c:pt>
                <c:pt idx="149">
                  <c:v>45502</c:v>
                </c:pt>
                <c:pt idx="150">
                  <c:v>45503</c:v>
                </c:pt>
                <c:pt idx="151">
                  <c:v>45504</c:v>
                </c:pt>
                <c:pt idx="152">
                  <c:v>45505</c:v>
                </c:pt>
                <c:pt idx="153">
                  <c:v>45506</c:v>
                </c:pt>
                <c:pt idx="154">
                  <c:v>45509</c:v>
                </c:pt>
                <c:pt idx="155">
                  <c:v>45510</c:v>
                </c:pt>
                <c:pt idx="156">
                  <c:v>45511</c:v>
                </c:pt>
                <c:pt idx="157">
                  <c:v>45512</c:v>
                </c:pt>
                <c:pt idx="158">
                  <c:v>45513</c:v>
                </c:pt>
                <c:pt idx="159">
                  <c:v>45516</c:v>
                </c:pt>
                <c:pt idx="160">
                  <c:v>45517</c:v>
                </c:pt>
                <c:pt idx="161">
                  <c:v>45518</c:v>
                </c:pt>
                <c:pt idx="162">
                  <c:v>45519</c:v>
                </c:pt>
                <c:pt idx="163">
                  <c:v>45520</c:v>
                </c:pt>
                <c:pt idx="164">
                  <c:v>45523</c:v>
                </c:pt>
                <c:pt idx="165">
                  <c:v>45524</c:v>
                </c:pt>
                <c:pt idx="166">
                  <c:v>45525</c:v>
                </c:pt>
                <c:pt idx="167">
                  <c:v>45526</c:v>
                </c:pt>
                <c:pt idx="168">
                  <c:v>45527</c:v>
                </c:pt>
                <c:pt idx="169">
                  <c:v>45530</c:v>
                </c:pt>
                <c:pt idx="170">
                  <c:v>45531</c:v>
                </c:pt>
                <c:pt idx="171">
                  <c:v>45532</c:v>
                </c:pt>
                <c:pt idx="172">
                  <c:v>45533</c:v>
                </c:pt>
                <c:pt idx="173">
                  <c:v>45534</c:v>
                </c:pt>
                <c:pt idx="174">
                  <c:v>45537</c:v>
                </c:pt>
                <c:pt idx="175">
                  <c:v>45538</c:v>
                </c:pt>
                <c:pt idx="176">
                  <c:v>45539</c:v>
                </c:pt>
                <c:pt idx="177">
                  <c:v>45540</c:v>
                </c:pt>
                <c:pt idx="178">
                  <c:v>45541</c:v>
                </c:pt>
                <c:pt idx="179">
                  <c:v>45544</c:v>
                </c:pt>
                <c:pt idx="180">
                  <c:v>45545</c:v>
                </c:pt>
                <c:pt idx="181">
                  <c:v>45546</c:v>
                </c:pt>
                <c:pt idx="182">
                  <c:v>45547</c:v>
                </c:pt>
                <c:pt idx="183">
                  <c:v>45548</c:v>
                </c:pt>
                <c:pt idx="184">
                  <c:v>45551</c:v>
                </c:pt>
                <c:pt idx="185">
                  <c:v>45552</c:v>
                </c:pt>
                <c:pt idx="186">
                  <c:v>45553</c:v>
                </c:pt>
                <c:pt idx="187">
                  <c:v>45554</c:v>
                </c:pt>
                <c:pt idx="188">
                  <c:v>45555</c:v>
                </c:pt>
                <c:pt idx="189">
                  <c:v>45558</c:v>
                </c:pt>
                <c:pt idx="190">
                  <c:v>45559</c:v>
                </c:pt>
                <c:pt idx="191">
                  <c:v>45560</c:v>
                </c:pt>
                <c:pt idx="192">
                  <c:v>45561</c:v>
                </c:pt>
                <c:pt idx="193">
                  <c:v>45562</c:v>
                </c:pt>
                <c:pt idx="194">
                  <c:v>45565</c:v>
                </c:pt>
                <c:pt idx="195">
                  <c:v>45566</c:v>
                </c:pt>
                <c:pt idx="196">
                  <c:v>45567</c:v>
                </c:pt>
                <c:pt idx="197">
                  <c:v>45568</c:v>
                </c:pt>
                <c:pt idx="198">
                  <c:v>45569</c:v>
                </c:pt>
                <c:pt idx="199">
                  <c:v>45572</c:v>
                </c:pt>
                <c:pt idx="200">
                  <c:v>45573</c:v>
                </c:pt>
                <c:pt idx="201">
                  <c:v>45574</c:v>
                </c:pt>
                <c:pt idx="202">
                  <c:v>45575</c:v>
                </c:pt>
                <c:pt idx="203">
                  <c:v>45576</c:v>
                </c:pt>
                <c:pt idx="204">
                  <c:v>45579</c:v>
                </c:pt>
                <c:pt idx="205">
                  <c:v>45580</c:v>
                </c:pt>
                <c:pt idx="206">
                  <c:v>45581</c:v>
                </c:pt>
                <c:pt idx="207">
                  <c:v>45582</c:v>
                </c:pt>
                <c:pt idx="208">
                  <c:v>45583</c:v>
                </c:pt>
                <c:pt idx="209">
                  <c:v>45586</c:v>
                </c:pt>
                <c:pt idx="210">
                  <c:v>45587</c:v>
                </c:pt>
                <c:pt idx="211">
                  <c:v>45588</c:v>
                </c:pt>
                <c:pt idx="212">
                  <c:v>45589</c:v>
                </c:pt>
                <c:pt idx="213">
                  <c:v>45590</c:v>
                </c:pt>
                <c:pt idx="214">
                  <c:v>45593</c:v>
                </c:pt>
                <c:pt idx="215">
                  <c:v>45594</c:v>
                </c:pt>
                <c:pt idx="216">
                  <c:v>45595</c:v>
                </c:pt>
                <c:pt idx="217">
                  <c:v>45596</c:v>
                </c:pt>
                <c:pt idx="218">
                  <c:v>45597</c:v>
                </c:pt>
                <c:pt idx="219">
                  <c:v>45600</c:v>
                </c:pt>
                <c:pt idx="220">
                  <c:v>45601</c:v>
                </c:pt>
                <c:pt idx="221">
                  <c:v>45602</c:v>
                </c:pt>
                <c:pt idx="222">
                  <c:v>45603</c:v>
                </c:pt>
                <c:pt idx="223">
                  <c:v>45604</c:v>
                </c:pt>
                <c:pt idx="224">
                  <c:v>45607</c:v>
                </c:pt>
                <c:pt idx="225">
                  <c:v>45608</c:v>
                </c:pt>
                <c:pt idx="226">
                  <c:v>45609</c:v>
                </c:pt>
                <c:pt idx="227">
                  <c:v>45610</c:v>
                </c:pt>
                <c:pt idx="228">
                  <c:v>45611</c:v>
                </c:pt>
                <c:pt idx="229">
                  <c:v>45614</c:v>
                </c:pt>
                <c:pt idx="230">
                  <c:v>45615</c:v>
                </c:pt>
                <c:pt idx="231">
                  <c:v>45616</c:v>
                </c:pt>
                <c:pt idx="232">
                  <c:v>45617</c:v>
                </c:pt>
                <c:pt idx="233">
                  <c:v>45618</c:v>
                </c:pt>
                <c:pt idx="234">
                  <c:v>45621</c:v>
                </c:pt>
                <c:pt idx="235">
                  <c:v>45622</c:v>
                </c:pt>
                <c:pt idx="236">
                  <c:v>45623</c:v>
                </c:pt>
                <c:pt idx="237">
                  <c:v>45624</c:v>
                </c:pt>
                <c:pt idx="238">
                  <c:v>45625</c:v>
                </c:pt>
                <c:pt idx="239">
                  <c:v>45628</c:v>
                </c:pt>
                <c:pt idx="240">
                  <c:v>45629</c:v>
                </c:pt>
                <c:pt idx="241">
                  <c:v>45630</c:v>
                </c:pt>
                <c:pt idx="242">
                  <c:v>45631</c:v>
                </c:pt>
                <c:pt idx="243">
                  <c:v>45632</c:v>
                </c:pt>
                <c:pt idx="244">
                  <c:v>45635</c:v>
                </c:pt>
                <c:pt idx="245">
                  <c:v>45636</c:v>
                </c:pt>
                <c:pt idx="246">
                  <c:v>45637</c:v>
                </c:pt>
                <c:pt idx="247">
                  <c:v>45638</c:v>
                </c:pt>
                <c:pt idx="248">
                  <c:v>45639</c:v>
                </c:pt>
                <c:pt idx="249">
                  <c:v>45642</c:v>
                </c:pt>
                <c:pt idx="250">
                  <c:v>45643</c:v>
                </c:pt>
                <c:pt idx="251">
                  <c:v>45644</c:v>
                </c:pt>
                <c:pt idx="252">
                  <c:v>45645</c:v>
                </c:pt>
                <c:pt idx="253">
                  <c:v>45646</c:v>
                </c:pt>
                <c:pt idx="254">
                  <c:v>45649</c:v>
                </c:pt>
                <c:pt idx="255">
                  <c:v>45650</c:v>
                </c:pt>
                <c:pt idx="256">
                  <c:v>45651</c:v>
                </c:pt>
                <c:pt idx="257">
                  <c:v>45652</c:v>
                </c:pt>
                <c:pt idx="258">
                  <c:v>45653</c:v>
                </c:pt>
                <c:pt idx="259">
                  <c:v>45656</c:v>
                </c:pt>
                <c:pt idx="260">
                  <c:v>45657</c:v>
                </c:pt>
                <c:pt idx="261">
                  <c:v>45658</c:v>
                </c:pt>
                <c:pt idx="262">
                  <c:v>45659</c:v>
                </c:pt>
                <c:pt idx="263">
                  <c:v>45660</c:v>
                </c:pt>
                <c:pt idx="264">
                  <c:v>45663</c:v>
                </c:pt>
                <c:pt idx="265">
                  <c:v>45664</c:v>
                </c:pt>
                <c:pt idx="266">
                  <c:v>45665</c:v>
                </c:pt>
                <c:pt idx="267">
                  <c:v>45666</c:v>
                </c:pt>
                <c:pt idx="268">
                  <c:v>45667</c:v>
                </c:pt>
                <c:pt idx="269">
                  <c:v>45670</c:v>
                </c:pt>
                <c:pt idx="270">
                  <c:v>45671</c:v>
                </c:pt>
                <c:pt idx="271">
                  <c:v>45672</c:v>
                </c:pt>
                <c:pt idx="272">
                  <c:v>45673</c:v>
                </c:pt>
                <c:pt idx="273">
                  <c:v>45674</c:v>
                </c:pt>
                <c:pt idx="274">
                  <c:v>45677</c:v>
                </c:pt>
                <c:pt idx="275">
                  <c:v>45678</c:v>
                </c:pt>
                <c:pt idx="276">
                  <c:v>45679</c:v>
                </c:pt>
                <c:pt idx="277">
                  <c:v>45680</c:v>
                </c:pt>
                <c:pt idx="278">
                  <c:v>45681</c:v>
                </c:pt>
                <c:pt idx="279">
                  <c:v>45684</c:v>
                </c:pt>
                <c:pt idx="280">
                  <c:v>45685</c:v>
                </c:pt>
                <c:pt idx="281">
                  <c:v>45686</c:v>
                </c:pt>
                <c:pt idx="282">
                  <c:v>45687</c:v>
                </c:pt>
                <c:pt idx="283">
                  <c:v>45688</c:v>
                </c:pt>
                <c:pt idx="284">
                  <c:v>45691</c:v>
                </c:pt>
                <c:pt idx="285">
                  <c:v>45692</c:v>
                </c:pt>
                <c:pt idx="286">
                  <c:v>45693</c:v>
                </c:pt>
                <c:pt idx="287">
                  <c:v>45694</c:v>
                </c:pt>
                <c:pt idx="288">
                  <c:v>45695</c:v>
                </c:pt>
                <c:pt idx="289">
                  <c:v>45698</c:v>
                </c:pt>
                <c:pt idx="290">
                  <c:v>45699</c:v>
                </c:pt>
                <c:pt idx="291">
                  <c:v>45700</c:v>
                </c:pt>
                <c:pt idx="292">
                  <c:v>45701</c:v>
                </c:pt>
                <c:pt idx="293">
                  <c:v>45702</c:v>
                </c:pt>
                <c:pt idx="294">
                  <c:v>45705</c:v>
                </c:pt>
                <c:pt idx="295">
                  <c:v>45706</c:v>
                </c:pt>
                <c:pt idx="296">
                  <c:v>45707</c:v>
                </c:pt>
                <c:pt idx="297">
                  <c:v>45708</c:v>
                </c:pt>
                <c:pt idx="298">
                  <c:v>45709</c:v>
                </c:pt>
                <c:pt idx="299">
                  <c:v>45712</c:v>
                </c:pt>
                <c:pt idx="300">
                  <c:v>45713</c:v>
                </c:pt>
                <c:pt idx="301">
                  <c:v>45714</c:v>
                </c:pt>
                <c:pt idx="302">
                  <c:v>45715</c:v>
                </c:pt>
                <c:pt idx="303">
                  <c:v>45716</c:v>
                </c:pt>
                <c:pt idx="304">
                  <c:v>45719</c:v>
                </c:pt>
                <c:pt idx="305">
                  <c:v>45720</c:v>
                </c:pt>
                <c:pt idx="306">
                  <c:v>45721</c:v>
                </c:pt>
                <c:pt idx="307">
                  <c:v>45722</c:v>
                </c:pt>
                <c:pt idx="308">
                  <c:v>45723</c:v>
                </c:pt>
                <c:pt idx="309">
                  <c:v>45726</c:v>
                </c:pt>
                <c:pt idx="310">
                  <c:v>45727</c:v>
                </c:pt>
                <c:pt idx="311">
                  <c:v>45728</c:v>
                </c:pt>
                <c:pt idx="312">
                  <c:v>45729</c:v>
                </c:pt>
                <c:pt idx="313">
                  <c:v>45730</c:v>
                </c:pt>
                <c:pt idx="314">
                  <c:v>45733</c:v>
                </c:pt>
                <c:pt idx="315">
                  <c:v>45734</c:v>
                </c:pt>
                <c:pt idx="316">
                  <c:v>45735</c:v>
                </c:pt>
                <c:pt idx="317">
                  <c:v>45736</c:v>
                </c:pt>
                <c:pt idx="318">
                  <c:v>45737</c:v>
                </c:pt>
                <c:pt idx="319">
                  <c:v>45740</c:v>
                </c:pt>
                <c:pt idx="320">
                  <c:v>45741</c:v>
                </c:pt>
                <c:pt idx="321">
                  <c:v>45742</c:v>
                </c:pt>
                <c:pt idx="322">
                  <c:v>45743</c:v>
                </c:pt>
                <c:pt idx="323">
                  <c:v>45744</c:v>
                </c:pt>
                <c:pt idx="324">
                  <c:v>45747</c:v>
                </c:pt>
                <c:pt idx="325">
                  <c:v>45748</c:v>
                </c:pt>
                <c:pt idx="326">
                  <c:v>45749</c:v>
                </c:pt>
                <c:pt idx="327">
                  <c:v>45750</c:v>
                </c:pt>
                <c:pt idx="328">
                  <c:v>45751</c:v>
                </c:pt>
                <c:pt idx="329">
                  <c:v>45754</c:v>
                </c:pt>
                <c:pt idx="330">
                  <c:v>45755</c:v>
                </c:pt>
                <c:pt idx="331">
                  <c:v>45756</c:v>
                </c:pt>
                <c:pt idx="332">
                  <c:v>45757</c:v>
                </c:pt>
                <c:pt idx="333">
                  <c:v>45758</c:v>
                </c:pt>
                <c:pt idx="334">
                  <c:v>45761</c:v>
                </c:pt>
                <c:pt idx="335">
                  <c:v>45762</c:v>
                </c:pt>
                <c:pt idx="336">
                  <c:v>45763</c:v>
                </c:pt>
              </c:numCache>
            </c:numRef>
          </c:cat>
          <c:val>
            <c:numRef>
              <c:f>'2.D'!$S$3:$S$339</c:f>
              <c:numCache>
                <c:formatCode>General</c:formatCode>
                <c:ptCount val="337"/>
                <c:pt idx="294">
                  <c:v>900</c:v>
                </c:pt>
              </c:numCache>
            </c:numRef>
          </c:val>
          <c:extLst>
            <c:ext xmlns:c16="http://schemas.microsoft.com/office/drawing/2014/chart" uri="{C3380CC4-5D6E-409C-BE32-E72D297353CC}">
              <c16:uniqueId val="{00000002-9FF6-4D02-B02F-1C7855E92C2F}"/>
            </c:ext>
          </c:extLst>
        </c:ser>
        <c:dLbls>
          <c:showLegendKey val="0"/>
          <c:showVal val="0"/>
          <c:showCatName val="0"/>
          <c:showSerName val="0"/>
          <c:showPercent val="0"/>
          <c:showBubbleSize val="0"/>
        </c:dLbls>
        <c:gapWidth val="499"/>
        <c:axId val="819735471"/>
        <c:axId val="819737391"/>
      </c:barChart>
      <c:lineChart>
        <c:grouping val="standard"/>
        <c:varyColors val="0"/>
        <c:ser>
          <c:idx val="0"/>
          <c:order val="0"/>
          <c:tx>
            <c:strRef>
              <c:f>'2.D'!$R$2</c:f>
              <c:strCache>
                <c:ptCount val="1"/>
                <c:pt idx="0">
                  <c:v>Chart</c:v>
                </c:pt>
              </c:strCache>
            </c:strRef>
          </c:tx>
          <c:spPr>
            <a:ln w="76200" cap="rnd">
              <a:solidFill>
                <a:srgbClr val="002345"/>
              </a:solidFill>
              <a:round/>
            </a:ln>
            <a:effectLst/>
          </c:spPr>
          <c:marker>
            <c:symbol val="none"/>
          </c:marker>
          <c:cat>
            <c:numRef>
              <c:f>'2.D'!$Q$3:$Q$339</c:f>
              <c:numCache>
                <c:formatCode>m/d/yyyy</c:formatCode>
                <c:ptCount val="33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45380</c:v>
                </c:pt>
                <c:pt idx="64">
                  <c:v>45383</c:v>
                </c:pt>
                <c:pt idx="65">
                  <c:v>45384</c:v>
                </c:pt>
                <c:pt idx="66">
                  <c:v>45385</c:v>
                </c:pt>
                <c:pt idx="67">
                  <c:v>45386</c:v>
                </c:pt>
                <c:pt idx="68">
                  <c:v>45387</c:v>
                </c:pt>
                <c:pt idx="69">
                  <c:v>45390</c:v>
                </c:pt>
                <c:pt idx="70">
                  <c:v>45391</c:v>
                </c:pt>
                <c:pt idx="71">
                  <c:v>45392</c:v>
                </c:pt>
                <c:pt idx="72">
                  <c:v>45393</c:v>
                </c:pt>
                <c:pt idx="73">
                  <c:v>45394</c:v>
                </c:pt>
                <c:pt idx="74">
                  <c:v>45397</c:v>
                </c:pt>
                <c:pt idx="75">
                  <c:v>45398</c:v>
                </c:pt>
                <c:pt idx="76">
                  <c:v>45399</c:v>
                </c:pt>
                <c:pt idx="77">
                  <c:v>45400</c:v>
                </c:pt>
                <c:pt idx="78">
                  <c:v>45401</c:v>
                </c:pt>
                <c:pt idx="79">
                  <c:v>45404</c:v>
                </c:pt>
                <c:pt idx="80">
                  <c:v>45405</c:v>
                </c:pt>
                <c:pt idx="81">
                  <c:v>45406</c:v>
                </c:pt>
                <c:pt idx="82">
                  <c:v>45407</c:v>
                </c:pt>
                <c:pt idx="83">
                  <c:v>45408</c:v>
                </c:pt>
                <c:pt idx="84">
                  <c:v>45411</c:v>
                </c:pt>
                <c:pt idx="85">
                  <c:v>45412</c:v>
                </c:pt>
                <c:pt idx="86">
                  <c:v>45413</c:v>
                </c:pt>
                <c:pt idx="87">
                  <c:v>45414</c:v>
                </c:pt>
                <c:pt idx="88">
                  <c:v>45415</c:v>
                </c:pt>
                <c:pt idx="89">
                  <c:v>45418</c:v>
                </c:pt>
                <c:pt idx="90">
                  <c:v>45419</c:v>
                </c:pt>
                <c:pt idx="91">
                  <c:v>45420</c:v>
                </c:pt>
                <c:pt idx="92">
                  <c:v>45421</c:v>
                </c:pt>
                <c:pt idx="93">
                  <c:v>45422</c:v>
                </c:pt>
                <c:pt idx="94">
                  <c:v>45425</c:v>
                </c:pt>
                <c:pt idx="95">
                  <c:v>45426</c:v>
                </c:pt>
                <c:pt idx="96">
                  <c:v>45427</c:v>
                </c:pt>
                <c:pt idx="97">
                  <c:v>45428</c:v>
                </c:pt>
                <c:pt idx="98">
                  <c:v>45429</c:v>
                </c:pt>
                <c:pt idx="99">
                  <c:v>45432</c:v>
                </c:pt>
                <c:pt idx="100">
                  <c:v>45433</c:v>
                </c:pt>
                <c:pt idx="101">
                  <c:v>45434</c:v>
                </c:pt>
                <c:pt idx="102">
                  <c:v>45435</c:v>
                </c:pt>
                <c:pt idx="103">
                  <c:v>45436</c:v>
                </c:pt>
                <c:pt idx="104">
                  <c:v>45439</c:v>
                </c:pt>
                <c:pt idx="105">
                  <c:v>45440</c:v>
                </c:pt>
                <c:pt idx="106">
                  <c:v>45441</c:v>
                </c:pt>
                <c:pt idx="107">
                  <c:v>45442</c:v>
                </c:pt>
                <c:pt idx="108">
                  <c:v>45443</c:v>
                </c:pt>
                <c:pt idx="109">
                  <c:v>45446</c:v>
                </c:pt>
                <c:pt idx="110">
                  <c:v>45447</c:v>
                </c:pt>
                <c:pt idx="111">
                  <c:v>45448</c:v>
                </c:pt>
                <c:pt idx="112">
                  <c:v>45449</c:v>
                </c:pt>
                <c:pt idx="113">
                  <c:v>45450</c:v>
                </c:pt>
                <c:pt idx="114">
                  <c:v>45453</c:v>
                </c:pt>
                <c:pt idx="115">
                  <c:v>45454</c:v>
                </c:pt>
                <c:pt idx="116">
                  <c:v>45455</c:v>
                </c:pt>
                <c:pt idx="117">
                  <c:v>45456</c:v>
                </c:pt>
                <c:pt idx="118">
                  <c:v>45457</c:v>
                </c:pt>
                <c:pt idx="119">
                  <c:v>45460</c:v>
                </c:pt>
                <c:pt idx="120">
                  <c:v>45461</c:v>
                </c:pt>
                <c:pt idx="121">
                  <c:v>45462</c:v>
                </c:pt>
                <c:pt idx="122">
                  <c:v>45463</c:v>
                </c:pt>
                <c:pt idx="123">
                  <c:v>45464</c:v>
                </c:pt>
                <c:pt idx="124">
                  <c:v>45467</c:v>
                </c:pt>
                <c:pt idx="125">
                  <c:v>45468</c:v>
                </c:pt>
                <c:pt idx="126">
                  <c:v>45469</c:v>
                </c:pt>
                <c:pt idx="127">
                  <c:v>45470</c:v>
                </c:pt>
                <c:pt idx="128">
                  <c:v>45471</c:v>
                </c:pt>
                <c:pt idx="129">
                  <c:v>45474</c:v>
                </c:pt>
                <c:pt idx="130">
                  <c:v>45475</c:v>
                </c:pt>
                <c:pt idx="131">
                  <c:v>45476</c:v>
                </c:pt>
                <c:pt idx="132">
                  <c:v>45477</c:v>
                </c:pt>
                <c:pt idx="133">
                  <c:v>45478</c:v>
                </c:pt>
                <c:pt idx="134">
                  <c:v>45481</c:v>
                </c:pt>
                <c:pt idx="135">
                  <c:v>45482</c:v>
                </c:pt>
                <c:pt idx="136">
                  <c:v>45483</c:v>
                </c:pt>
                <c:pt idx="137">
                  <c:v>45484</c:v>
                </c:pt>
                <c:pt idx="138">
                  <c:v>45485</c:v>
                </c:pt>
                <c:pt idx="139">
                  <c:v>45488</c:v>
                </c:pt>
                <c:pt idx="140">
                  <c:v>45489</c:v>
                </c:pt>
                <c:pt idx="141">
                  <c:v>45490</c:v>
                </c:pt>
                <c:pt idx="142">
                  <c:v>45491</c:v>
                </c:pt>
                <c:pt idx="143">
                  <c:v>45492</c:v>
                </c:pt>
                <c:pt idx="144">
                  <c:v>45495</c:v>
                </c:pt>
                <c:pt idx="145">
                  <c:v>45496</c:v>
                </c:pt>
                <c:pt idx="146">
                  <c:v>45497</c:v>
                </c:pt>
                <c:pt idx="147">
                  <c:v>45498</c:v>
                </c:pt>
                <c:pt idx="148">
                  <c:v>45499</c:v>
                </c:pt>
                <c:pt idx="149">
                  <c:v>45502</c:v>
                </c:pt>
                <c:pt idx="150">
                  <c:v>45503</c:v>
                </c:pt>
                <c:pt idx="151">
                  <c:v>45504</c:v>
                </c:pt>
                <c:pt idx="152">
                  <c:v>45505</c:v>
                </c:pt>
                <c:pt idx="153">
                  <c:v>45506</c:v>
                </c:pt>
                <c:pt idx="154">
                  <c:v>45509</c:v>
                </c:pt>
                <c:pt idx="155">
                  <c:v>45510</c:v>
                </c:pt>
                <c:pt idx="156">
                  <c:v>45511</c:v>
                </c:pt>
                <c:pt idx="157">
                  <c:v>45512</c:v>
                </c:pt>
                <c:pt idx="158">
                  <c:v>45513</c:v>
                </c:pt>
                <c:pt idx="159">
                  <c:v>45516</c:v>
                </c:pt>
                <c:pt idx="160">
                  <c:v>45517</c:v>
                </c:pt>
                <c:pt idx="161">
                  <c:v>45518</c:v>
                </c:pt>
                <c:pt idx="162">
                  <c:v>45519</c:v>
                </c:pt>
                <c:pt idx="163">
                  <c:v>45520</c:v>
                </c:pt>
                <c:pt idx="164">
                  <c:v>45523</c:v>
                </c:pt>
                <c:pt idx="165">
                  <c:v>45524</c:v>
                </c:pt>
                <c:pt idx="166">
                  <c:v>45525</c:v>
                </c:pt>
                <c:pt idx="167">
                  <c:v>45526</c:v>
                </c:pt>
                <c:pt idx="168">
                  <c:v>45527</c:v>
                </c:pt>
                <c:pt idx="169">
                  <c:v>45530</c:v>
                </c:pt>
                <c:pt idx="170">
                  <c:v>45531</c:v>
                </c:pt>
                <c:pt idx="171">
                  <c:v>45532</c:v>
                </c:pt>
                <c:pt idx="172">
                  <c:v>45533</c:v>
                </c:pt>
                <c:pt idx="173">
                  <c:v>45534</c:v>
                </c:pt>
                <c:pt idx="174">
                  <c:v>45537</c:v>
                </c:pt>
                <c:pt idx="175">
                  <c:v>45538</c:v>
                </c:pt>
                <c:pt idx="176">
                  <c:v>45539</c:v>
                </c:pt>
                <c:pt idx="177">
                  <c:v>45540</c:v>
                </c:pt>
                <c:pt idx="178">
                  <c:v>45541</c:v>
                </c:pt>
                <c:pt idx="179">
                  <c:v>45544</c:v>
                </c:pt>
                <c:pt idx="180">
                  <c:v>45545</c:v>
                </c:pt>
                <c:pt idx="181">
                  <c:v>45546</c:v>
                </c:pt>
                <c:pt idx="182">
                  <c:v>45547</c:v>
                </c:pt>
                <c:pt idx="183">
                  <c:v>45548</c:v>
                </c:pt>
                <c:pt idx="184">
                  <c:v>45551</c:v>
                </c:pt>
                <c:pt idx="185">
                  <c:v>45552</c:v>
                </c:pt>
                <c:pt idx="186">
                  <c:v>45553</c:v>
                </c:pt>
                <c:pt idx="187">
                  <c:v>45554</c:v>
                </c:pt>
                <c:pt idx="188">
                  <c:v>45555</c:v>
                </c:pt>
                <c:pt idx="189">
                  <c:v>45558</c:v>
                </c:pt>
                <c:pt idx="190">
                  <c:v>45559</c:v>
                </c:pt>
                <c:pt idx="191">
                  <c:v>45560</c:v>
                </c:pt>
                <c:pt idx="192">
                  <c:v>45561</c:v>
                </c:pt>
                <c:pt idx="193">
                  <c:v>45562</c:v>
                </c:pt>
                <c:pt idx="194">
                  <c:v>45565</c:v>
                </c:pt>
                <c:pt idx="195">
                  <c:v>45566</c:v>
                </c:pt>
                <c:pt idx="196">
                  <c:v>45567</c:v>
                </c:pt>
                <c:pt idx="197">
                  <c:v>45568</c:v>
                </c:pt>
                <c:pt idx="198">
                  <c:v>45569</c:v>
                </c:pt>
                <c:pt idx="199">
                  <c:v>45572</c:v>
                </c:pt>
                <c:pt idx="200">
                  <c:v>45573</c:v>
                </c:pt>
                <c:pt idx="201">
                  <c:v>45574</c:v>
                </c:pt>
                <c:pt idx="202">
                  <c:v>45575</c:v>
                </c:pt>
                <c:pt idx="203">
                  <c:v>45576</c:v>
                </c:pt>
                <c:pt idx="204">
                  <c:v>45579</c:v>
                </c:pt>
                <c:pt idx="205">
                  <c:v>45580</c:v>
                </c:pt>
                <c:pt idx="206">
                  <c:v>45581</c:v>
                </c:pt>
                <c:pt idx="207">
                  <c:v>45582</c:v>
                </c:pt>
                <c:pt idx="208">
                  <c:v>45583</c:v>
                </c:pt>
                <c:pt idx="209">
                  <c:v>45586</c:v>
                </c:pt>
                <c:pt idx="210">
                  <c:v>45587</c:v>
                </c:pt>
                <c:pt idx="211">
                  <c:v>45588</c:v>
                </c:pt>
                <c:pt idx="212">
                  <c:v>45589</c:v>
                </c:pt>
                <c:pt idx="213">
                  <c:v>45590</c:v>
                </c:pt>
                <c:pt idx="214">
                  <c:v>45593</c:v>
                </c:pt>
                <c:pt idx="215">
                  <c:v>45594</c:v>
                </c:pt>
                <c:pt idx="216">
                  <c:v>45595</c:v>
                </c:pt>
                <c:pt idx="217">
                  <c:v>45596</c:v>
                </c:pt>
                <c:pt idx="218">
                  <c:v>45597</c:v>
                </c:pt>
                <c:pt idx="219">
                  <c:v>45600</c:v>
                </c:pt>
                <c:pt idx="220">
                  <c:v>45601</c:v>
                </c:pt>
                <c:pt idx="221">
                  <c:v>45602</c:v>
                </c:pt>
                <c:pt idx="222">
                  <c:v>45603</c:v>
                </c:pt>
                <c:pt idx="223">
                  <c:v>45604</c:v>
                </c:pt>
                <c:pt idx="224">
                  <c:v>45607</c:v>
                </c:pt>
                <c:pt idx="225">
                  <c:v>45608</c:v>
                </c:pt>
                <c:pt idx="226">
                  <c:v>45609</c:v>
                </c:pt>
                <c:pt idx="227">
                  <c:v>45610</c:v>
                </c:pt>
                <c:pt idx="228">
                  <c:v>45611</c:v>
                </c:pt>
                <c:pt idx="229">
                  <c:v>45614</c:v>
                </c:pt>
                <c:pt idx="230">
                  <c:v>45615</c:v>
                </c:pt>
                <c:pt idx="231">
                  <c:v>45616</c:v>
                </c:pt>
                <c:pt idx="232">
                  <c:v>45617</c:v>
                </c:pt>
                <c:pt idx="233">
                  <c:v>45618</c:v>
                </c:pt>
                <c:pt idx="234">
                  <c:v>45621</c:v>
                </c:pt>
                <c:pt idx="235">
                  <c:v>45622</c:v>
                </c:pt>
                <c:pt idx="236">
                  <c:v>45623</c:v>
                </c:pt>
                <c:pt idx="237">
                  <c:v>45624</c:v>
                </c:pt>
                <c:pt idx="238">
                  <c:v>45625</c:v>
                </c:pt>
                <c:pt idx="239">
                  <c:v>45628</c:v>
                </c:pt>
                <c:pt idx="240">
                  <c:v>45629</c:v>
                </c:pt>
                <c:pt idx="241">
                  <c:v>45630</c:v>
                </c:pt>
                <c:pt idx="242">
                  <c:v>45631</c:v>
                </c:pt>
                <c:pt idx="243">
                  <c:v>45632</c:v>
                </c:pt>
                <c:pt idx="244">
                  <c:v>45635</c:v>
                </c:pt>
                <c:pt idx="245">
                  <c:v>45636</c:v>
                </c:pt>
                <c:pt idx="246">
                  <c:v>45637</c:v>
                </c:pt>
                <c:pt idx="247">
                  <c:v>45638</c:v>
                </c:pt>
                <c:pt idx="248">
                  <c:v>45639</c:v>
                </c:pt>
                <c:pt idx="249">
                  <c:v>45642</c:v>
                </c:pt>
                <c:pt idx="250">
                  <c:v>45643</c:v>
                </c:pt>
                <c:pt idx="251">
                  <c:v>45644</c:v>
                </c:pt>
                <c:pt idx="252">
                  <c:v>45645</c:v>
                </c:pt>
                <c:pt idx="253">
                  <c:v>45646</c:v>
                </c:pt>
                <c:pt idx="254">
                  <c:v>45649</c:v>
                </c:pt>
                <c:pt idx="255">
                  <c:v>45650</c:v>
                </c:pt>
                <c:pt idx="256">
                  <c:v>45651</c:v>
                </c:pt>
                <c:pt idx="257">
                  <c:v>45652</c:v>
                </c:pt>
                <c:pt idx="258">
                  <c:v>45653</c:v>
                </c:pt>
                <c:pt idx="259">
                  <c:v>45656</c:v>
                </c:pt>
                <c:pt idx="260">
                  <c:v>45657</c:v>
                </c:pt>
                <c:pt idx="261">
                  <c:v>45658</c:v>
                </c:pt>
                <c:pt idx="262">
                  <c:v>45659</c:v>
                </c:pt>
                <c:pt idx="263">
                  <c:v>45660</c:v>
                </c:pt>
                <c:pt idx="264">
                  <c:v>45663</c:v>
                </c:pt>
                <c:pt idx="265">
                  <c:v>45664</c:v>
                </c:pt>
                <c:pt idx="266">
                  <c:v>45665</c:v>
                </c:pt>
                <c:pt idx="267">
                  <c:v>45666</c:v>
                </c:pt>
                <c:pt idx="268">
                  <c:v>45667</c:v>
                </c:pt>
                <c:pt idx="269">
                  <c:v>45670</c:v>
                </c:pt>
                <c:pt idx="270">
                  <c:v>45671</c:v>
                </c:pt>
                <c:pt idx="271">
                  <c:v>45672</c:v>
                </c:pt>
                <c:pt idx="272">
                  <c:v>45673</c:v>
                </c:pt>
                <c:pt idx="273">
                  <c:v>45674</c:v>
                </c:pt>
                <c:pt idx="274">
                  <c:v>45677</c:v>
                </c:pt>
                <c:pt idx="275">
                  <c:v>45678</c:v>
                </c:pt>
                <c:pt idx="276">
                  <c:v>45679</c:v>
                </c:pt>
                <c:pt idx="277">
                  <c:v>45680</c:v>
                </c:pt>
                <c:pt idx="278">
                  <c:v>45681</c:v>
                </c:pt>
                <c:pt idx="279">
                  <c:v>45684</c:v>
                </c:pt>
                <c:pt idx="280">
                  <c:v>45685</c:v>
                </c:pt>
                <c:pt idx="281">
                  <c:v>45686</c:v>
                </c:pt>
                <c:pt idx="282">
                  <c:v>45687</c:v>
                </c:pt>
                <c:pt idx="283">
                  <c:v>45688</c:v>
                </c:pt>
                <c:pt idx="284">
                  <c:v>45691</c:v>
                </c:pt>
                <c:pt idx="285">
                  <c:v>45692</c:v>
                </c:pt>
                <c:pt idx="286">
                  <c:v>45693</c:v>
                </c:pt>
                <c:pt idx="287">
                  <c:v>45694</c:v>
                </c:pt>
                <c:pt idx="288">
                  <c:v>45695</c:v>
                </c:pt>
                <c:pt idx="289">
                  <c:v>45698</c:v>
                </c:pt>
                <c:pt idx="290">
                  <c:v>45699</c:v>
                </c:pt>
                <c:pt idx="291">
                  <c:v>45700</c:v>
                </c:pt>
                <c:pt idx="292">
                  <c:v>45701</c:v>
                </c:pt>
                <c:pt idx="293">
                  <c:v>45702</c:v>
                </c:pt>
                <c:pt idx="294">
                  <c:v>45705</c:v>
                </c:pt>
                <c:pt idx="295">
                  <c:v>45706</c:v>
                </c:pt>
                <c:pt idx="296">
                  <c:v>45707</c:v>
                </c:pt>
                <c:pt idx="297">
                  <c:v>45708</c:v>
                </c:pt>
                <c:pt idx="298">
                  <c:v>45709</c:v>
                </c:pt>
                <c:pt idx="299">
                  <c:v>45712</c:v>
                </c:pt>
                <c:pt idx="300">
                  <c:v>45713</c:v>
                </c:pt>
                <c:pt idx="301">
                  <c:v>45714</c:v>
                </c:pt>
                <c:pt idx="302">
                  <c:v>45715</c:v>
                </c:pt>
                <c:pt idx="303">
                  <c:v>45716</c:v>
                </c:pt>
                <c:pt idx="304">
                  <c:v>45719</c:v>
                </c:pt>
                <c:pt idx="305">
                  <c:v>45720</c:v>
                </c:pt>
                <c:pt idx="306">
                  <c:v>45721</c:v>
                </c:pt>
                <c:pt idx="307">
                  <c:v>45722</c:v>
                </c:pt>
                <c:pt idx="308">
                  <c:v>45723</c:v>
                </c:pt>
                <c:pt idx="309">
                  <c:v>45726</c:v>
                </c:pt>
                <c:pt idx="310">
                  <c:v>45727</c:v>
                </c:pt>
                <c:pt idx="311">
                  <c:v>45728</c:v>
                </c:pt>
                <c:pt idx="312">
                  <c:v>45729</c:v>
                </c:pt>
                <c:pt idx="313">
                  <c:v>45730</c:v>
                </c:pt>
                <c:pt idx="314">
                  <c:v>45733</c:v>
                </c:pt>
                <c:pt idx="315">
                  <c:v>45734</c:v>
                </c:pt>
                <c:pt idx="316">
                  <c:v>45735</c:v>
                </c:pt>
                <c:pt idx="317">
                  <c:v>45736</c:v>
                </c:pt>
                <c:pt idx="318">
                  <c:v>45737</c:v>
                </c:pt>
                <c:pt idx="319">
                  <c:v>45740</c:v>
                </c:pt>
                <c:pt idx="320">
                  <c:v>45741</c:v>
                </c:pt>
                <c:pt idx="321">
                  <c:v>45742</c:v>
                </c:pt>
                <c:pt idx="322">
                  <c:v>45743</c:v>
                </c:pt>
                <c:pt idx="323">
                  <c:v>45744</c:v>
                </c:pt>
                <c:pt idx="324">
                  <c:v>45747</c:v>
                </c:pt>
                <c:pt idx="325">
                  <c:v>45748</c:v>
                </c:pt>
                <c:pt idx="326">
                  <c:v>45749</c:v>
                </c:pt>
                <c:pt idx="327">
                  <c:v>45750</c:v>
                </c:pt>
                <c:pt idx="328">
                  <c:v>45751</c:v>
                </c:pt>
                <c:pt idx="329">
                  <c:v>45754</c:v>
                </c:pt>
                <c:pt idx="330">
                  <c:v>45755</c:v>
                </c:pt>
                <c:pt idx="331">
                  <c:v>45756</c:v>
                </c:pt>
                <c:pt idx="332">
                  <c:v>45757</c:v>
                </c:pt>
                <c:pt idx="333">
                  <c:v>45758</c:v>
                </c:pt>
                <c:pt idx="334">
                  <c:v>45761</c:v>
                </c:pt>
                <c:pt idx="335">
                  <c:v>45762</c:v>
                </c:pt>
                <c:pt idx="336">
                  <c:v>45763</c:v>
                </c:pt>
              </c:numCache>
            </c:numRef>
          </c:cat>
          <c:val>
            <c:numRef>
              <c:f>'2.D'!$R$3:$R$339</c:f>
              <c:numCache>
                <c:formatCode>General</c:formatCode>
                <c:ptCount val="337"/>
                <c:pt idx="0">
                  <c:v>446.4</c:v>
                </c:pt>
                <c:pt idx="1">
                  <c:v>446.4</c:v>
                </c:pt>
                <c:pt idx="2">
                  <c:v>446.4</c:v>
                </c:pt>
                <c:pt idx="3">
                  <c:v>446.4</c:v>
                </c:pt>
                <c:pt idx="4">
                  <c:v>446.4</c:v>
                </c:pt>
                <c:pt idx="5">
                  <c:v>446.4</c:v>
                </c:pt>
                <c:pt idx="6">
                  <c:v>446.4</c:v>
                </c:pt>
                <c:pt idx="7">
                  <c:v>446.4</c:v>
                </c:pt>
                <c:pt idx="8">
                  <c:v>446.4</c:v>
                </c:pt>
                <c:pt idx="9">
                  <c:v>446.4</c:v>
                </c:pt>
                <c:pt idx="10">
                  <c:v>446.4</c:v>
                </c:pt>
                <c:pt idx="11">
                  <c:v>446.4</c:v>
                </c:pt>
                <c:pt idx="12">
                  <c:v>446.4</c:v>
                </c:pt>
                <c:pt idx="13">
                  <c:v>446.4</c:v>
                </c:pt>
                <c:pt idx="14">
                  <c:v>446.4</c:v>
                </c:pt>
                <c:pt idx="15">
                  <c:v>446.4</c:v>
                </c:pt>
                <c:pt idx="16">
                  <c:v>446.4</c:v>
                </c:pt>
                <c:pt idx="17">
                  <c:v>446.4</c:v>
                </c:pt>
                <c:pt idx="18">
                  <c:v>446.4</c:v>
                </c:pt>
                <c:pt idx="19">
                  <c:v>446.4</c:v>
                </c:pt>
                <c:pt idx="20">
                  <c:v>446.4</c:v>
                </c:pt>
                <c:pt idx="21">
                  <c:v>446.4</c:v>
                </c:pt>
                <c:pt idx="22">
                  <c:v>450.3</c:v>
                </c:pt>
                <c:pt idx="23">
                  <c:v>450.3</c:v>
                </c:pt>
                <c:pt idx="24">
                  <c:v>450.3</c:v>
                </c:pt>
                <c:pt idx="25">
                  <c:v>450.3</c:v>
                </c:pt>
                <c:pt idx="26">
                  <c:v>450.3</c:v>
                </c:pt>
                <c:pt idx="27">
                  <c:v>450.3</c:v>
                </c:pt>
                <c:pt idx="28">
                  <c:v>450.3</c:v>
                </c:pt>
                <c:pt idx="29">
                  <c:v>450.3</c:v>
                </c:pt>
                <c:pt idx="30">
                  <c:v>417.2</c:v>
                </c:pt>
                <c:pt idx="31">
                  <c:v>417.2</c:v>
                </c:pt>
                <c:pt idx="32">
                  <c:v>417.2</c:v>
                </c:pt>
                <c:pt idx="33">
                  <c:v>417.2</c:v>
                </c:pt>
                <c:pt idx="34">
                  <c:v>417.2</c:v>
                </c:pt>
                <c:pt idx="35">
                  <c:v>417.2</c:v>
                </c:pt>
                <c:pt idx="36">
                  <c:v>417.2</c:v>
                </c:pt>
                <c:pt idx="37">
                  <c:v>417.2</c:v>
                </c:pt>
                <c:pt idx="38">
                  <c:v>417.2</c:v>
                </c:pt>
                <c:pt idx="39">
                  <c:v>417.2</c:v>
                </c:pt>
                <c:pt idx="40">
                  <c:v>417.2</c:v>
                </c:pt>
                <c:pt idx="41">
                  <c:v>417.2</c:v>
                </c:pt>
                <c:pt idx="42">
                  <c:v>417.2</c:v>
                </c:pt>
                <c:pt idx="43">
                  <c:v>421.6</c:v>
                </c:pt>
                <c:pt idx="44">
                  <c:v>421.6</c:v>
                </c:pt>
                <c:pt idx="45">
                  <c:v>421.6</c:v>
                </c:pt>
                <c:pt idx="46">
                  <c:v>421.6</c:v>
                </c:pt>
                <c:pt idx="47">
                  <c:v>421.6</c:v>
                </c:pt>
                <c:pt idx="48">
                  <c:v>421.6</c:v>
                </c:pt>
                <c:pt idx="49">
                  <c:v>421.6</c:v>
                </c:pt>
                <c:pt idx="50">
                  <c:v>421.6</c:v>
                </c:pt>
                <c:pt idx="51">
                  <c:v>421.6</c:v>
                </c:pt>
                <c:pt idx="52">
                  <c:v>421.6</c:v>
                </c:pt>
                <c:pt idx="53">
                  <c:v>421.6</c:v>
                </c:pt>
                <c:pt idx="54">
                  <c:v>421.6</c:v>
                </c:pt>
                <c:pt idx="55">
                  <c:v>421.6</c:v>
                </c:pt>
                <c:pt idx="56">
                  <c:v>421.6</c:v>
                </c:pt>
                <c:pt idx="57">
                  <c:v>421.6</c:v>
                </c:pt>
                <c:pt idx="58">
                  <c:v>421.6</c:v>
                </c:pt>
                <c:pt idx="59">
                  <c:v>421.6</c:v>
                </c:pt>
                <c:pt idx="60">
                  <c:v>421.6</c:v>
                </c:pt>
                <c:pt idx="61">
                  <c:v>421.6</c:v>
                </c:pt>
                <c:pt idx="62">
                  <c:v>421.6</c:v>
                </c:pt>
                <c:pt idx="63">
                  <c:v>#N/A</c:v>
                </c:pt>
                <c:pt idx="64">
                  <c:v>#N/A</c:v>
                </c:pt>
                <c:pt idx="65">
                  <c:v>428.3</c:v>
                </c:pt>
                <c:pt idx="66">
                  <c:v>428.3</c:v>
                </c:pt>
                <c:pt idx="67">
                  <c:v>428.3</c:v>
                </c:pt>
                <c:pt idx="68">
                  <c:v>428.3</c:v>
                </c:pt>
                <c:pt idx="69">
                  <c:v>428.3</c:v>
                </c:pt>
                <c:pt idx="70">
                  <c:v>428.3</c:v>
                </c:pt>
                <c:pt idx="71">
                  <c:v>428.3</c:v>
                </c:pt>
                <c:pt idx="72">
                  <c:v>428.3</c:v>
                </c:pt>
                <c:pt idx="73">
                  <c:v>428.3</c:v>
                </c:pt>
                <c:pt idx="74">
                  <c:v>428.3</c:v>
                </c:pt>
                <c:pt idx="75">
                  <c:v>428.3</c:v>
                </c:pt>
                <c:pt idx="76">
                  <c:v>428.3</c:v>
                </c:pt>
                <c:pt idx="77">
                  <c:v>428.3</c:v>
                </c:pt>
                <c:pt idx="78">
                  <c:v>428.3</c:v>
                </c:pt>
                <c:pt idx="79">
                  <c:v>428.3</c:v>
                </c:pt>
                <c:pt idx="80">
                  <c:v>428.3</c:v>
                </c:pt>
                <c:pt idx="81">
                  <c:v>428.3</c:v>
                </c:pt>
                <c:pt idx="82">
                  <c:v>428.3</c:v>
                </c:pt>
                <c:pt idx="83">
                  <c:v>428.3</c:v>
                </c:pt>
                <c:pt idx="84">
                  <c:v>428.3</c:v>
                </c:pt>
                <c:pt idx="85">
                  <c:v>428.3</c:v>
                </c:pt>
                <c:pt idx="86">
                  <c:v>428.3</c:v>
                </c:pt>
                <c:pt idx="87">
                  <c:v>428.3</c:v>
                </c:pt>
                <c:pt idx="88">
                  <c:v>428.3</c:v>
                </c:pt>
                <c:pt idx="89">
                  <c:v>#N/A</c:v>
                </c:pt>
                <c:pt idx="90">
                  <c:v>463.4</c:v>
                </c:pt>
                <c:pt idx="91">
                  <c:v>464.8</c:v>
                </c:pt>
                <c:pt idx="92">
                  <c:v>470.3</c:v>
                </c:pt>
                <c:pt idx="93">
                  <c:v>470.3</c:v>
                </c:pt>
                <c:pt idx="94">
                  <c:v>468.5</c:v>
                </c:pt>
                <c:pt idx="95">
                  <c:v>468.5</c:v>
                </c:pt>
                <c:pt idx="96">
                  <c:v>468.5</c:v>
                </c:pt>
                <c:pt idx="97">
                  <c:v>468.5</c:v>
                </c:pt>
                <c:pt idx="98">
                  <c:v>468.5</c:v>
                </c:pt>
                <c:pt idx="99">
                  <c:v>468.5</c:v>
                </c:pt>
                <c:pt idx="100">
                  <c:v>462</c:v>
                </c:pt>
                <c:pt idx="101">
                  <c:v>462</c:v>
                </c:pt>
                <c:pt idx="102">
                  <c:v>463.1</c:v>
                </c:pt>
                <c:pt idx="103">
                  <c:v>463.1</c:v>
                </c:pt>
                <c:pt idx="104">
                  <c:v>#N/A</c:v>
                </c:pt>
                <c:pt idx="105">
                  <c:v>463.8</c:v>
                </c:pt>
                <c:pt idx="106">
                  <c:v>460.8</c:v>
                </c:pt>
                <c:pt idx="107">
                  <c:v>460.8</c:v>
                </c:pt>
                <c:pt idx="108">
                  <c:v>460.8</c:v>
                </c:pt>
                <c:pt idx="109">
                  <c:v>475.1</c:v>
                </c:pt>
                <c:pt idx="110">
                  <c:v>475.1</c:v>
                </c:pt>
                <c:pt idx="111">
                  <c:v>475.1</c:v>
                </c:pt>
                <c:pt idx="112">
                  <c:v>475.1</c:v>
                </c:pt>
                <c:pt idx="113">
                  <c:v>474</c:v>
                </c:pt>
                <c:pt idx="114">
                  <c:v>470.7</c:v>
                </c:pt>
                <c:pt idx="115">
                  <c:v>473.4</c:v>
                </c:pt>
                <c:pt idx="116">
                  <c:v>471.2</c:v>
                </c:pt>
                <c:pt idx="117">
                  <c:v>471.2</c:v>
                </c:pt>
                <c:pt idx="118">
                  <c:v>474</c:v>
                </c:pt>
                <c:pt idx="119">
                  <c:v>471.2</c:v>
                </c:pt>
                <c:pt idx="120">
                  <c:v>471.2</c:v>
                </c:pt>
                <c:pt idx="121">
                  <c:v>466.8</c:v>
                </c:pt>
                <c:pt idx="122">
                  <c:v>466.8</c:v>
                </c:pt>
                <c:pt idx="123">
                  <c:v>465.7</c:v>
                </c:pt>
                <c:pt idx="124">
                  <c:v>460.8</c:v>
                </c:pt>
                <c:pt idx="125">
                  <c:v>459.8</c:v>
                </c:pt>
                <c:pt idx="126">
                  <c:v>454.2</c:v>
                </c:pt>
                <c:pt idx="127">
                  <c:v>451.4</c:v>
                </c:pt>
                <c:pt idx="128">
                  <c:v>451.3</c:v>
                </c:pt>
                <c:pt idx="129">
                  <c:v>451.1</c:v>
                </c:pt>
                <c:pt idx="130">
                  <c:v>441.5</c:v>
                </c:pt>
                <c:pt idx="131">
                  <c:v>427</c:v>
                </c:pt>
                <c:pt idx="132">
                  <c:v>415.7</c:v>
                </c:pt>
                <c:pt idx="133">
                  <c:v>415.7</c:v>
                </c:pt>
                <c:pt idx="134">
                  <c:v>415.7</c:v>
                </c:pt>
                <c:pt idx="135">
                  <c:v>416.7</c:v>
                </c:pt>
                <c:pt idx="136">
                  <c:v>415</c:v>
                </c:pt>
                <c:pt idx="137">
                  <c:v>415</c:v>
                </c:pt>
                <c:pt idx="138">
                  <c:v>415</c:v>
                </c:pt>
                <c:pt idx="139">
                  <c:v>419.4</c:v>
                </c:pt>
                <c:pt idx="140">
                  <c:v>421.6</c:v>
                </c:pt>
                <c:pt idx="141">
                  <c:v>421.6</c:v>
                </c:pt>
                <c:pt idx="142">
                  <c:v>421.6</c:v>
                </c:pt>
                <c:pt idx="143">
                  <c:v>421.6</c:v>
                </c:pt>
                <c:pt idx="144">
                  <c:v>421.6</c:v>
                </c:pt>
                <c:pt idx="145">
                  <c:v>421.6</c:v>
                </c:pt>
                <c:pt idx="146">
                  <c:v>421.6</c:v>
                </c:pt>
                <c:pt idx="147">
                  <c:v>421.6</c:v>
                </c:pt>
                <c:pt idx="148">
                  <c:v>421.6</c:v>
                </c:pt>
                <c:pt idx="149">
                  <c:v>421.6</c:v>
                </c:pt>
                <c:pt idx="150">
                  <c:v>421.6</c:v>
                </c:pt>
                <c:pt idx="151">
                  <c:v>421.6</c:v>
                </c:pt>
                <c:pt idx="152">
                  <c:v>421.6</c:v>
                </c:pt>
                <c:pt idx="153">
                  <c:v>421.6</c:v>
                </c:pt>
                <c:pt idx="154">
                  <c:v>421.6</c:v>
                </c:pt>
                <c:pt idx="155">
                  <c:v>421.6</c:v>
                </c:pt>
                <c:pt idx="156">
                  <c:v>421.6</c:v>
                </c:pt>
                <c:pt idx="157">
                  <c:v>421.6</c:v>
                </c:pt>
                <c:pt idx="158">
                  <c:v>421.6</c:v>
                </c:pt>
                <c:pt idx="159">
                  <c:v>421.6</c:v>
                </c:pt>
                <c:pt idx="160">
                  <c:v>421.6</c:v>
                </c:pt>
                <c:pt idx="161">
                  <c:v>421.6</c:v>
                </c:pt>
                <c:pt idx="162">
                  <c:v>421.6</c:v>
                </c:pt>
                <c:pt idx="163">
                  <c:v>421.6</c:v>
                </c:pt>
                <c:pt idx="164">
                  <c:v>421.6</c:v>
                </c:pt>
                <c:pt idx="165">
                  <c:v>421.6</c:v>
                </c:pt>
                <c:pt idx="166">
                  <c:v>421.6</c:v>
                </c:pt>
                <c:pt idx="167">
                  <c:v>421.6</c:v>
                </c:pt>
                <c:pt idx="168">
                  <c:v>421.6</c:v>
                </c:pt>
                <c:pt idx="169">
                  <c:v>#N/A</c:v>
                </c:pt>
                <c:pt idx="170">
                  <c:v>421.6</c:v>
                </c:pt>
                <c:pt idx="171">
                  <c:v>421.6</c:v>
                </c:pt>
                <c:pt idx="172">
                  <c:v>421.6</c:v>
                </c:pt>
                <c:pt idx="173">
                  <c:v>421.6</c:v>
                </c:pt>
                <c:pt idx="174">
                  <c:v>435.4</c:v>
                </c:pt>
                <c:pt idx="175">
                  <c:v>435.4</c:v>
                </c:pt>
                <c:pt idx="176">
                  <c:v>435.4</c:v>
                </c:pt>
                <c:pt idx="177">
                  <c:v>435.4</c:v>
                </c:pt>
                <c:pt idx="178">
                  <c:v>435.4</c:v>
                </c:pt>
                <c:pt idx="179">
                  <c:v>435.4</c:v>
                </c:pt>
                <c:pt idx="180">
                  <c:v>435.4</c:v>
                </c:pt>
                <c:pt idx="181">
                  <c:v>435.4</c:v>
                </c:pt>
                <c:pt idx="182">
                  <c:v>435.4</c:v>
                </c:pt>
                <c:pt idx="183">
                  <c:v>435.4</c:v>
                </c:pt>
                <c:pt idx="184">
                  <c:v>435.4</c:v>
                </c:pt>
                <c:pt idx="185">
                  <c:v>435.4</c:v>
                </c:pt>
                <c:pt idx="186">
                  <c:v>435.4</c:v>
                </c:pt>
                <c:pt idx="187">
                  <c:v>435.4</c:v>
                </c:pt>
                <c:pt idx="188">
                  <c:v>435.4</c:v>
                </c:pt>
                <c:pt idx="189">
                  <c:v>435.4</c:v>
                </c:pt>
                <c:pt idx="190">
                  <c:v>435.4</c:v>
                </c:pt>
                <c:pt idx="191">
                  <c:v>435.4</c:v>
                </c:pt>
                <c:pt idx="192">
                  <c:v>435.4</c:v>
                </c:pt>
                <c:pt idx="193">
                  <c:v>435.4</c:v>
                </c:pt>
                <c:pt idx="194">
                  <c:v>435.4</c:v>
                </c:pt>
                <c:pt idx="195">
                  <c:v>435.4</c:v>
                </c:pt>
                <c:pt idx="196">
                  <c:v>435.4</c:v>
                </c:pt>
                <c:pt idx="197">
                  <c:v>435.4</c:v>
                </c:pt>
                <c:pt idx="198">
                  <c:v>435.4</c:v>
                </c:pt>
                <c:pt idx="199">
                  <c:v>435.4</c:v>
                </c:pt>
                <c:pt idx="200">
                  <c:v>435.4</c:v>
                </c:pt>
                <c:pt idx="201">
                  <c:v>435.4</c:v>
                </c:pt>
                <c:pt idx="202">
                  <c:v>435.4</c:v>
                </c:pt>
                <c:pt idx="203">
                  <c:v>435.4</c:v>
                </c:pt>
                <c:pt idx="204">
                  <c:v>435.4</c:v>
                </c:pt>
                <c:pt idx="205">
                  <c:v>435.4</c:v>
                </c:pt>
                <c:pt idx="206">
                  <c:v>435.4</c:v>
                </c:pt>
                <c:pt idx="207">
                  <c:v>435.4</c:v>
                </c:pt>
                <c:pt idx="208">
                  <c:v>435.4</c:v>
                </c:pt>
                <c:pt idx="209">
                  <c:v>435.4</c:v>
                </c:pt>
                <c:pt idx="210">
                  <c:v>435.4</c:v>
                </c:pt>
                <c:pt idx="211">
                  <c:v>435.4</c:v>
                </c:pt>
                <c:pt idx="212">
                  <c:v>435.4</c:v>
                </c:pt>
                <c:pt idx="213">
                  <c:v>435.4</c:v>
                </c:pt>
                <c:pt idx="214">
                  <c:v>435.4</c:v>
                </c:pt>
                <c:pt idx="215">
                  <c:v>435.4</c:v>
                </c:pt>
                <c:pt idx="216">
                  <c:v>435.4</c:v>
                </c:pt>
                <c:pt idx="217">
                  <c:v>435.4</c:v>
                </c:pt>
                <c:pt idx="218">
                  <c:v>435.4</c:v>
                </c:pt>
                <c:pt idx="219">
                  <c:v>435.4</c:v>
                </c:pt>
                <c:pt idx="220">
                  <c:v>469</c:v>
                </c:pt>
                <c:pt idx="221">
                  <c:v>469</c:v>
                </c:pt>
                <c:pt idx="222">
                  <c:v>469</c:v>
                </c:pt>
                <c:pt idx="223">
                  <c:v>469</c:v>
                </c:pt>
                <c:pt idx="224">
                  <c:v>469</c:v>
                </c:pt>
                <c:pt idx="225">
                  <c:v>469</c:v>
                </c:pt>
                <c:pt idx="226">
                  <c:v>469</c:v>
                </c:pt>
                <c:pt idx="227">
                  <c:v>469</c:v>
                </c:pt>
                <c:pt idx="228">
                  <c:v>469</c:v>
                </c:pt>
                <c:pt idx="229">
                  <c:v>469</c:v>
                </c:pt>
                <c:pt idx="230">
                  <c:v>469</c:v>
                </c:pt>
                <c:pt idx="231">
                  <c:v>469</c:v>
                </c:pt>
                <c:pt idx="232">
                  <c:v>469</c:v>
                </c:pt>
                <c:pt idx="233">
                  <c:v>469</c:v>
                </c:pt>
                <c:pt idx="234">
                  <c:v>469</c:v>
                </c:pt>
                <c:pt idx="235">
                  <c:v>469</c:v>
                </c:pt>
                <c:pt idx="236">
                  <c:v>469</c:v>
                </c:pt>
                <c:pt idx="237">
                  <c:v>469</c:v>
                </c:pt>
                <c:pt idx="238">
                  <c:v>469</c:v>
                </c:pt>
                <c:pt idx="239">
                  <c:v>469</c:v>
                </c:pt>
                <c:pt idx="240">
                  <c:v>469</c:v>
                </c:pt>
                <c:pt idx="241">
                  <c:v>469</c:v>
                </c:pt>
                <c:pt idx="242">
                  <c:v>469</c:v>
                </c:pt>
                <c:pt idx="243">
                  <c:v>469</c:v>
                </c:pt>
                <c:pt idx="244">
                  <c:v>469</c:v>
                </c:pt>
                <c:pt idx="245">
                  <c:v>489</c:v>
                </c:pt>
                <c:pt idx="246">
                  <c:v>509</c:v>
                </c:pt>
                <c:pt idx="247">
                  <c:v>519</c:v>
                </c:pt>
                <c:pt idx="248">
                  <c:v>519</c:v>
                </c:pt>
                <c:pt idx="249">
                  <c:v>519</c:v>
                </c:pt>
                <c:pt idx="250">
                  <c:v>519</c:v>
                </c:pt>
                <c:pt idx="251">
                  <c:v>519</c:v>
                </c:pt>
                <c:pt idx="252">
                  <c:v>519</c:v>
                </c:pt>
                <c:pt idx="253">
                  <c:v>519</c:v>
                </c:pt>
                <c:pt idx="254">
                  <c:v>519</c:v>
                </c:pt>
                <c:pt idx="255">
                  <c:v>519</c:v>
                </c:pt>
                <c:pt idx="256">
                  <c:v>#N/A</c:v>
                </c:pt>
                <c:pt idx="257">
                  <c:v>#N/A</c:v>
                </c:pt>
                <c:pt idx="258">
                  <c:v>519</c:v>
                </c:pt>
                <c:pt idx="259">
                  <c:v>519</c:v>
                </c:pt>
                <c:pt idx="260">
                  <c:v>519</c:v>
                </c:pt>
                <c:pt idx="261">
                  <c:v>#N/A</c:v>
                </c:pt>
                <c:pt idx="262">
                  <c:v>519</c:v>
                </c:pt>
                <c:pt idx="263">
                  <c:v>519</c:v>
                </c:pt>
                <c:pt idx="264">
                  <c:v>544</c:v>
                </c:pt>
                <c:pt idx="265">
                  <c:v>569</c:v>
                </c:pt>
                <c:pt idx="266">
                  <c:v>569</c:v>
                </c:pt>
                <c:pt idx="267">
                  <c:v>569</c:v>
                </c:pt>
                <c:pt idx="268">
                  <c:v>569</c:v>
                </c:pt>
                <c:pt idx="269">
                  <c:v>569</c:v>
                </c:pt>
                <c:pt idx="270">
                  <c:v>569</c:v>
                </c:pt>
                <c:pt idx="271">
                  <c:v>569</c:v>
                </c:pt>
                <c:pt idx="272">
                  <c:v>569</c:v>
                </c:pt>
                <c:pt idx="273">
                  <c:v>569</c:v>
                </c:pt>
                <c:pt idx="274">
                  <c:v>569</c:v>
                </c:pt>
                <c:pt idx="275">
                  <c:v>569</c:v>
                </c:pt>
                <c:pt idx="276">
                  <c:v>569</c:v>
                </c:pt>
                <c:pt idx="277">
                  <c:v>569</c:v>
                </c:pt>
                <c:pt idx="278">
                  <c:v>569</c:v>
                </c:pt>
                <c:pt idx="279">
                  <c:v>594</c:v>
                </c:pt>
                <c:pt idx="280">
                  <c:v>594</c:v>
                </c:pt>
                <c:pt idx="281">
                  <c:v>594</c:v>
                </c:pt>
                <c:pt idx="282">
                  <c:v>594</c:v>
                </c:pt>
                <c:pt idx="283">
                  <c:v>594</c:v>
                </c:pt>
                <c:pt idx="284">
                  <c:v>619</c:v>
                </c:pt>
                <c:pt idx="285">
                  <c:v>619</c:v>
                </c:pt>
                <c:pt idx="286">
                  <c:v>619</c:v>
                </c:pt>
                <c:pt idx="287">
                  <c:v>619</c:v>
                </c:pt>
                <c:pt idx="288">
                  <c:v>619</c:v>
                </c:pt>
                <c:pt idx="289">
                  <c:v>619</c:v>
                </c:pt>
                <c:pt idx="290">
                  <c:v>619</c:v>
                </c:pt>
                <c:pt idx="291">
                  <c:v>619</c:v>
                </c:pt>
                <c:pt idx="292">
                  <c:v>619</c:v>
                </c:pt>
                <c:pt idx="293">
                  <c:v>619</c:v>
                </c:pt>
                <c:pt idx="294">
                  <c:v>619</c:v>
                </c:pt>
                <c:pt idx="295">
                  <c:v>619</c:v>
                </c:pt>
                <c:pt idx="296">
                  <c:v>619</c:v>
                </c:pt>
                <c:pt idx="297">
                  <c:v>619</c:v>
                </c:pt>
                <c:pt idx="298">
                  <c:v>619</c:v>
                </c:pt>
                <c:pt idx="299">
                  <c:v>619</c:v>
                </c:pt>
                <c:pt idx="300">
                  <c:v>619</c:v>
                </c:pt>
                <c:pt idx="301">
                  <c:v>649.5</c:v>
                </c:pt>
                <c:pt idx="302">
                  <c:v>681.5</c:v>
                </c:pt>
                <c:pt idx="303">
                  <c:v>714.5</c:v>
                </c:pt>
                <c:pt idx="304">
                  <c:v>827.2</c:v>
                </c:pt>
                <c:pt idx="305">
                  <c:v>827.2</c:v>
                </c:pt>
                <c:pt idx="306">
                  <c:v>827.2</c:v>
                </c:pt>
                <c:pt idx="307">
                  <c:v>827.2</c:v>
                </c:pt>
                <c:pt idx="308">
                  <c:v>827.2</c:v>
                </c:pt>
                <c:pt idx="309">
                  <c:v>827.2</c:v>
                </c:pt>
                <c:pt idx="310">
                  <c:v>827.2</c:v>
                </c:pt>
                <c:pt idx="311">
                  <c:v>827.2</c:v>
                </c:pt>
                <c:pt idx="312">
                  <c:v>827.2</c:v>
                </c:pt>
                <c:pt idx="313">
                  <c:v>827.2</c:v>
                </c:pt>
                <c:pt idx="314">
                  <c:v>827.2</c:v>
                </c:pt>
                <c:pt idx="315">
                  <c:v>827.2</c:v>
                </c:pt>
                <c:pt idx="316">
                  <c:v>827.2</c:v>
                </c:pt>
                <c:pt idx="317">
                  <c:v>827.2</c:v>
                </c:pt>
                <c:pt idx="318">
                  <c:v>827.2</c:v>
                </c:pt>
                <c:pt idx="319">
                  <c:v>827.2</c:v>
                </c:pt>
                <c:pt idx="320">
                  <c:v>827.2</c:v>
                </c:pt>
                <c:pt idx="321">
                  <c:v>827.2</c:v>
                </c:pt>
                <c:pt idx="322">
                  <c:v>827.2</c:v>
                </c:pt>
                <c:pt idx="323">
                  <c:v>827.2</c:v>
                </c:pt>
                <c:pt idx="324">
                  <c:v>827.2</c:v>
                </c:pt>
                <c:pt idx="325">
                  <c:v>827.2</c:v>
                </c:pt>
                <c:pt idx="326">
                  <c:v>868</c:v>
                </c:pt>
                <c:pt idx="327">
                  <c:v>868</c:v>
                </c:pt>
                <c:pt idx="328">
                  <c:v>868</c:v>
                </c:pt>
                <c:pt idx="329">
                  <c:v>868</c:v>
                </c:pt>
                <c:pt idx="330">
                  <c:v>868</c:v>
                </c:pt>
                <c:pt idx="331">
                  <c:v>868</c:v>
                </c:pt>
                <c:pt idx="332">
                  <c:v>868</c:v>
                </c:pt>
                <c:pt idx="333">
                  <c:v>868</c:v>
                </c:pt>
                <c:pt idx="334">
                  <c:v>868</c:v>
                </c:pt>
                <c:pt idx="335">
                  <c:v>868</c:v>
                </c:pt>
                <c:pt idx="336">
                  <c:v>868</c:v>
                </c:pt>
              </c:numCache>
            </c:numRef>
          </c:val>
          <c:smooth val="0"/>
          <c:extLst>
            <c:ext xmlns:c16="http://schemas.microsoft.com/office/drawing/2014/chart" uri="{C3380CC4-5D6E-409C-BE32-E72D297353CC}">
              <c16:uniqueId val="{00000003-9FF6-4D02-B02F-1C7855E92C2F}"/>
            </c:ext>
          </c:extLst>
        </c:ser>
        <c:dLbls>
          <c:showLegendKey val="0"/>
          <c:showVal val="0"/>
          <c:showCatName val="0"/>
          <c:showSerName val="0"/>
          <c:showPercent val="0"/>
          <c:showBubbleSize val="0"/>
        </c:dLbls>
        <c:marker val="1"/>
        <c:smooth val="0"/>
        <c:axId val="819735471"/>
        <c:axId val="819737391"/>
      </c:lineChart>
      <c:dateAx>
        <c:axId val="819735471"/>
        <c:scaling>
          <c:orientation val="minMax"/>
        </c:scaling>
        <c:delete val="0"/>
        <c:axPos val="b"/>
        <c:numFmt formatCode="m/d/yyyy"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819737391"/>
        <c:crosses val="autoZero"/>
        <c:auto val="1"/>
        <c:lblOffset val="100"/>
        <c:baseTimeUnit val="days"/>
        <c:majorUnit val="67"/>
        <c:majorTimeUnit val="days"/>
      </c:dateAx>
      <c:valAx>
        <c:axId val="819737391"/>
        <c:scaling>
          <c:orientation val="minMax"/>
          <c:max val="900"/>
          <c:min val="4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19735471"/>
        <c:crosses val="autoZero"/>
        <c:crossBetween val="between"/>
        <c:majorUnit val="100"/>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3102933466657"/>
          <c:y val="0.11174759405074365"/>
          <c:w val="0.86438488075417197"/>
          <c:h val="0.77601399825021855"/>
        </c:manualLayout>
      </c:layout>
      <c:lineChart>
        <c:grouping val="standard"/>
        <c:varyColors val="0"/>
        <c:ser>
          <c:idx val="2"/>
          <c:order val="0"/>
          <c:tx>
            <c:strRef>
              <c:f>'3.A'!$R$5</c:f>
              <c:strCache>
                <c:ptCount val="1"/>
                <c:pt idx="0">
                  <c:v>Energy</c:v>
                </c:pt>
              </c:strCache>
            </c:strRef>
          </c:tx>
          <c:spPr>
            <a:ln w="76200" cap="rnd">
              <a:solidFill>
                <a:schemeClr val="accent1"/>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'3.A'!$S$5:$Y$5</c:f>
              <c:numCache>
                <c:formatCode>General</c:formatCode>
                <c:ptCount val="7"/>
                <c:pt idx="0">
                  <c:v>73.400000000000006</c:v>
                </c:pt>
                <c:pt idx="1">
                  <c:v>132.80000000000001</c:v>
                </c:pt>
                <c:pt idx="2">
                  <c:v>212.5</c:v>
                </c:pt>
                <c:pt idx="3">
                  <c:v>148.9</c:v>
                </c:pt>
                <c:pt idx="4">
                  <c:v>141.4</c:v>
                </c:pt>
              </c:numCache>
            </c:numRef>
          </c:val>
          <c:smooth val="0"/>
          <c:extLst>
            <c:ext xmlns:c16="http://schemas.microsoft.com/office/drawing/2014/chart" uri="{C3380CC4-5D6E-409C-BE32-E72D297353CC}">
              <c16:uniqueId val="{00000000-2FA0-4885-996B-1CC1437DBCF6}"/>
            </c:ext>
          </c:extLst>
        </c:ser>
        <c:ser>
          <c:idx val="1"/>
          <c:order val="1"/>
          <c:tx>
            <c:strRef>
              <c:f>'3.A'!$R$4</c:f>
              <c:strCache>
                <c:ptCount val="1"/>
                <c:pt idx="0">
                  <c:v>1</c:v>
                </c:pt>
              </c:strCache>
            </c:strRef>
          </c:tx>
          <c:spPr>
            <a:ln w="76200" cap="rnd" cmpd="sng">
              <a:solidFill>
                <a:schemeClr val="accent4"/>
              </a:solidFill>
              <a:prstDash val="sysDot"/>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'3.A'!$S$4:$Y$4</c:f>
              <c:numCache>
                <c:formatCode>General</c:formatCode>
                <c:ptCount val="7"/>
                <c:pt idx="4">
                  <c:v>139.69999999999999</c:v>
                </c:pt>
                <c:pt idx="5">
                  <c:v>122.4</c:v>
                </c:pt>
                <c:pt idx="6">
                  <c:v>116.5</c:v>
                </c:pt>
              </c:numCache>
            </c:numRef>
          </c:val>
          <c:smooth val="0"/>
          <c:extLst>
            <c:ext xmlns:c16="http://schemas.microsoft.com/office/drawing/2014/chart" uri="{C3380CC4-5D6E-409C-BE32-E72D297353CC}">
              <c16:uniqueId val="{00000001-2FA0-4885-996B-1CC1437DBCF6}"/>
            </c:ext>
          </c:extLst>
        </c:ser>
        <c:ser>
          <c:idx val="6"/>
          <c:order val="2"/>
          <c:tx>
            <c:strRef>
              <c:f>'3.A'!$R$9</c:f>
              <c:strCache>
                <c:ptCount val="1"/>
                <c:pt idx="0">
                  <c:v>Metals and minerals</c:v>
                </c:pt>
              </c:strCache>
            </c:strRef>
          </c:tx>
          <c:spPr>
            <a:ln w="76200" cap="rnd">
              <a:solidFill>
                <a:schemeClr val="accent2"/>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'3.A'!$S$9:$Y$9</c:f>
              <c:numCache>
                <c:formatCode>General</c:formatCode>
                <c:ptCount val="7"/>
                <c:pt idx="0">
                  <c:v>107.3</c:v>
                </c:pt>
                <c:pt idx="1">
                  <c:v>157.69999999999999</c:v>
                </c:pt>
                <c:pt idx="2">
                  <c:v>155.80000000000001</c:v>
                </c:pt>
                <c:pt idx="3">
                  <c:v>140.9</c:v>
                </c:pt>
                <c:pt idx="4">
                  <c:v>144.6</c:v>
                </c:pt>
              </c:numCache>
            </c:numRef>
          </c:val>
          <c:smooth val="0"/>
          <c:extLst>
            <c:ext xmlns:c16="http://schemas.microsoft.com/office/drawing/2014/chart" uri="{C3380CC4-5D6E-409C-BE32-E72D297353CC}">
              <c16:uniqueId val="{00000002-2FA0-4885-996B-1CC1437DBCF6}"/>
            </c:ext>
          </c:extLst>
        </c:ser>
        <c:ser>
          <c:idx val="3"/>
          <c:order val="3"/>
          <c:tx>
            <c:strRef>
              <c:f>'3.A'!$R$6</c:f>
              <c:strCache>
                <c:ptCount val="1"/>
                <c:pt idx="0">
                  <c:v>2</c:v>
                </c:pt>
              </c:strCache>
            </c:strRef>
          </c:tx>
          <c:spPr>
            <a:ln w="76200" cap="rnd">
              <a:solidFill>
                <a:schemeClr val="accent1"/>
              </a:solidFill>
              <a:prstDash val="sysDot"/>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'3.A'!$S$6:$Y$6</c:f>
              <c:numCache>
                <c:formatCode>General</c:formatCode>
                <c:ptCount val="7"/>
                <c:pt idx="4">
                  <c:v>141.4</c:v>
                </c:pt>
                <c:pt idx="5">
                  <c:v>116.7</c:v>
                </c:pt>
                <c:pt idx="6">
                  <c:v>109.9</c:v>
                </c:pt>
              </c:numCache>
            </c:numRef>
          </c:val>
          <c:smooth val="0"/>
          <c:extLst>
            <c:ext xmlns:c16="http://schemas.microsoft.com/office/drawing/2014/chart" uri="{C3380CC4-5D6E-409C-BE32-E72D297353CC}">
              <c16:uniqueId val="{00000003-2FA0-4885-996B-1CC1437DBCF6}"/>
            </c:ext>
          </c:extLst>
        </c:ser>
        <c:ser>
          <c:idx val="4"/>
          <c:order val="4"/>
          <c:tx>
            <c:strRef>
              <c:f>'3.A'!$R$7</c:f>
              <c:strCache>
                <c:ptCount val="1"/>
                <c:pt idx="0">
                  <c:v>Agriculture</c:v>
                </c:pt>
              </c:strCache>
            </c:strRef>
          </c:tx>
          <c:spPr>
            <a:ln w="76200" cap="rnd">
              <a:solidFill>
                <a:schemeClr val="accent3"/>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'3.A'!$S$7:$Y$7</c:f>
              <c:numCache>
                <c:formatCode>General</c:formatCode>
                <c:ptCount val="7"/>
                <c:pt idx="0">
                  <c:v>100.8</c:v>
                </c:pt>
                <c:pt idx="1">
                  <c:v>124.7</c:v>
                </c:pt>
                <c:pt idx="2">
                  <c:v>138.1</c:v>
                </c:pt>
                <c:pt idx="3">
                  <c:v>128.4</c:v>
                </c:pt>
                <c:pt idx="4">
                  <c:v>133.1</c:v>
                </c:pt>
              </c:numCache>
            </c:numRef>
          </c:val>
          <c:smooth val="0"/>
          <c:extLst>
            <c:ext xmlns:c16="http://schemas.microsoft.com/office/drawing/2014/chart" uri="{C3380CC4-5D6E-409C-BE32-E72D297353CC}">
              <c16:uniqueId val="{00000004-2FA0-4885-996B-1CC1437DBCF6}"/>
            </c:ext>
          </c:extLst>
        </c:ser>
        <c:ser>
          <c:idx val="5"/>
          <c:order val="5"/>
          <c:tx>
            <c:strRef>
              <c:f>'3.A'!$R$8</c:f>
              <c:strCache>
                <c:ptCount val="1"/>
                <c:pt idx="0">
                  <c:v>3</c:v>
                </c:pt>
              </c:strCache>
            </c:strRef>
          </c:tx>
          <c:spPr>
            <a:ln w="76200" cap="rnd">
              <a:solidFill>
                <a:schemeClr val="accent3"/>
              </a:solidFill>
              <a:prstDash val="sysDot"/>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'3.A'!$S$8:$Y$8</c:f>
              <c:numCache>
                <c:formatCode>General</c:formatCode>
                <c:ptCount val="7"/>
                <c:pt idx="4">
                  <c:v>133.1</c:v>
                </c:pt>
                <c:pt idx="5">
                  <c:v>131.9</c:v>
                </c:pt>
                <c:pt idx="6">
                  <c:v>127.7</c:v>
                </c:pt>
              </c:numCache>
            </c:numRef>
          </c:val>
          <c:smooth val="0"/>
          <c:extLst>
            <c:ext xmlns:c16="http://schemas.microsoft.com/office/drawing/2014/chart" uri="{C3380CC4-5D6E-409C-BE32-E72D297353CC}">
              <c16:uniqueId val="{00000005-2FA0-4885-996B-1CC1437DBCF6}"/>
            </c:ext>
          </c:extLst>
        </c:ser>
        <c:ser>
          <c:idx val="0"/>
          <c:order val="6"/>
          <c:tx>
            <c:strRef>
              <c:f>'3.A'!$R$3</c:f>
              <c:strCache>
                <c:ptCount val="1"/>
                <c:pt idx="0">
                  <c:v>Commodities
</c:v>
                </c:pt>
              </c:strCache>
            </c:strRef>
          </c:tx>
          <c:spPr>
            <a:ln w="76200" cap="rnd">
              <a:solidFill>
                <a:schemeClr val="accent4"/>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'3.A'!$S$3:$Y$3</c:f>
              <c:numCache>
                <c:formatCode>General</c:formatCode>
                <c:ptCount val="7"/>
                <c:pt idx="0">
                  <c:v>83.9</c:v>
                </c:pt>
                <c:pt idx="1">
                  <c:v>134.1</c:v>
                </c:pt>
                <c:pt idx="2">
                  <c:v>189.4</c:v>
                </c:pt>
                <c:pt idx="3" formatCode="_(* #,##0.00_);_(* \(#,##0.00\);_(* &quot;-&quot;??_);_(@_)">
                  <c:v>143.6</c:v>
                </c:pt>
                <c:pt idx="4" formatCode="_(* #,##0.00_);_(* \(#,##0.00\);_(* &quot;-&quot;??_);_(@_)">
                  <c:v>139.69999999999999</c:v>
                </c:pt>
              </c:numCache>
            </c:numRef>
          </c:val>
          <c:smooth val="0"/>
          <c:extLst>
            <c:ext xmlns:c16="http://schemas.microsoft.com/office/drawing/2014/chart" uri="{C3380CC4-5D6E-409C-BE32-E72D297353CC}">
              <c16:uniqueId val="{00000006-2FA0-4885-996B-1CC1437DBCF6}"/>
            </c:ext>
          </c:extLst>
        </c:ser>
        <c:ser>
          <c:idx val="7"/>
          <c:order val="7"/>
          <c:tx>
            <c:strRef>
              <c:f>'3.A'!$R$10</c:f>
              <c:strCache>
                <c:ptCount val="1"/>
                <c:pt idx="0">
                  <c:v>4</c:v>
                </c:pt>
              </c:strCache>
            </c:strRef>
          </c:tx>
          <c:spPr>
            <a:ln w="76200" cap="rnd">
              <a:solidFill>
                <a:schemeClr val="accent2"/>
              </a:solidFill>
              <a:prstDash val="sysDot"/>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'3.A'!$S$10:$Y$10</c:f>
              <c:numCache>
                <c:formatCode>General</c:formatCode>
                <c:ptCount val="7"/>
                <c:pt idx="4">
                  <c:v>144.6</c:v>
                </c:pt>
                <c:pt idx="5">
                  <c:v>130.4</c:v>
                </c:pt>
                <c:pt idx="6">
                  <c:v>126.4</c:v>
                </c:pt>
              </c:numCache>
            </c:numRef>
          </c:val>
          <c:smooth val="0"/>
          <c:extLst>
            <c:ext xmlns:c16="http://schemas.microsoft.com/office/drawing/2014/chart" uri="{C3380CC4-5D6E-409C-BE32-E72D297353CC}">
              <c16:uniqueId val="{00000007-2FA0-4885-996B-1CC1437DBCF6}"/>
            </c:ext>
          </c:extLst>
        </c:ser>
        <c:ser>
          <c:idx val="8"/>
          <c:order val="8"/>
          <c:spPr>
            <a:ln w="19050" cap="rnd">
              <a:solidFill>
                <a:schemeClr val="tx1"/>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'3.A'!$S$13:$Y$13</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8-2FA0-4885-996B-1CC1437DBCF6}"/>
            </c:ext>
          </c:extLst>
        </c:ser>
        <c:ser>
          <c:idx val="9"/>
          <c:order val="9"/>
          <c:tx>
            <c:strRef>
              <c:f>'3.A'!$R$11</c:f>
              <c:strCache>
                <c:ptCount val="1"/>
                <c:pt idx="0">
                  <c:v>Commodities (real)</c:v>
                </c:pt>
              </c:strCache>
            </c:strRef>
          </c:tx>
          <c:spPr>
            <a:ln w="76200" cap="rnd">
              <a:solidFill>
                <a:schemeClr val="accent6"/>
              </a:solidFill>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'3.A'!$S$11:$Y$11</c:f>
              <c:numCache>
                <c:formatCode>General</c:formatCode>
                <c:ptCount val="7"/>
                <c:pt idx="0">
                  <c:v>84.2</c:v>
                </c:pt>
                <c:pt idx="1">
                  <c:v>120.5</c:v>
                </c:pt>
                <c:pt idx="2">
                  <c:v>158.6</c:v>
                </c:pt>
                <c:pt idx="3">
                  <c:v>123.7</c:v>
                </c:pt>
                <c:pt idx="4">
                  <c:v>119.3</c:v>
                </c:pt>
              </c:numCache>
            </c:numRef>
          </c:val>
          <c:smooth val="0"/>
          <c:extLst>
            <c:ext xmlns:c16="http://schemas.microsoft.com/office/drawing/2014/chart" uri="{C3380CC4-5D6E-409C-BE32-E72D297353CC}">
              <c16:uniqueId val="{00000000-EDE1-49C0-9A13-8776C0D0F0BF}"/>
            </c:ext>
          </c:extLst>
        </c:ser>
        <c:ser>
          <c:idx val="10"/>
          <c:order val="10"/>
          <c:spPr>
            <a:ln w="76200" cap="rnd">
              <a:solidFill>
                <a:schemeClr val="accent6"/>
              </a:solidFill>
              <a:prstDash val="sysDot"/>
              <a:round/>
            </a:ln>
            <a:effectLst/>
          </c:spPr>
          <c:marker>
            <c:symbol val="none"/>
          </c:marker>
          <c:cat>
            <c:numRef>
              <c:f>'3.A'!$S$2:$Y$2</c:f>
              <c:numCache>
                <c:formatCode>General</c:formatCode>
                <c:ptCount val="7"/>
                <c:pt idx="0">
                  <c:v>2020</c:v>
                </c:pt>
                <c:pt idx="1">
                  <c:v>2021</c:v>
                </c:pt>
                <c:pt idx="2">
                  <c:v>2022</c:v>
                </c:pt>
                <c:pt idx="3">
                  <c:v>2023</c:v>
                </c:pt>
                <c:pt idx="4">
                  <c:v>2024</c:v>
                </c:pt>
                <c:pt idx="5">
                  <c:v>2025</c:v>
                </c:pt>
                <c:pt idx="6">
                  <c:v>2026</c:v>
                </c:pt>
              </c:numCache>
            </c:numRef>
          </c:cat>
          <c:val>
            <c:numRef>
              <c:f>'3.A'!$S$12:$Y$12</c:f>
              <c:numCache>
                <c:formatCode>General</c:formatCode>
                <c:ptCount val="7"/>
                <c:pt idx="4">
                  <c:v>119.3</c:v>
                </c:pt>
                <c:pt idx="5">
                  <c:v>103.6</c:v>
                </c:pt>
                <c:pt idx="6">
                  <c:v>98.2</c:v>
                </c:pt>
              </c:numCache>
            </c:numRef>
          </c:val>
          <c:smooth val="0"/>
          <c:extLst>
            <c:ext xmlns:c16="http://schemas.microsoft.com/office/drawing/2014/chart" uri="{C3380CC4-5D6E-409C-BE32-E72D297353CC}">
              <c16:uniqueId val="{00000001-EDE1-49C0-9A13-8776C0D0F0BF}"/>
            </c:ext>
          </c:extLst>
        </c:ser>
        <c:dLbls>
          <c:showLegendKey val="0"/>
          <c:showVal val="0"/>
          <c:showCatName val="0"/>
          <c:showSerName val="0"/>
          <c:showPercent val="0"/>
          <c:showBubbleSize val="0"/>
        </c:dLbls>
        <c:smooth val="0"/>
        <c:axId val="1861737760"/>
        <c:axId val="1861730688"/>
      </c:lineChart>
      <c:catAx>
        <c:axId val="186173776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61730688"/>
        <c:crosses val="autoZero"/>
        <c:auto val="1"/>
        <c:lblAlgn val="ctr"/>
        <c:lblOffset val="100"/>
        <c:noMultiLvlLbl val="0"/>
      </c:catAx>
      <c:valAx>
        <c:axId val="1861730688"/>
        <c:scaling>
          <c:orientation val="minMax"/>
          <c:max val="250"/>
          <c:min val="5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61737760"/>
        <c:crosses val="autoZero"/>
        <c:crossBetween val="between"/>
        <c:majorUnit val="50"/>
      </c:valAx>
      <c:spPr>
        <a:noFill/>
        <a:ln>
          <a:noFill/>
        </a:ln>
        <a:effectLst/>
      </c:spPr>
    </c:plotArea>
    <c:legend>
      <c:legendPos val="t"/>
      <c:legendEntry>
        <c:idx val="1"/>
        <c:delete val="1"/>
      </c:legendEntry>
      <c:legendEntry>
        <c:idx val="3"/>
        <c:delete val="1"/>
      </c:legendEntry>
      <c:legendEntry>
        <c:idx val="5"/>
        <c:delete val="1"/>
      </c:legendEntry>
      <c:legendEntry>
        <c:idx val="7"/>
        <c:delete val="1"/>
      </c:legendEntry>
      <c:legendEntry>
        <c:idx val="8"/>
        <c:delete val="1"/>
      </c:legendEntry>
      <c:legendEntry>
        <c:idx val="10"/>
        <c:delete val="1"/>
      </c:legendEntry>
      <c:layout>
        <c:manualLayout>
          <c:xMode val="edge"/>
          <c:yMode val="edge"/>
          <c:x val="0.4921978346456693"/>
          <c:y val="8.4389326334208217E-2"/>
          <c:w val="0.50572823709536308"/>
          <c:h val="0.34989301343571694"/>
        </c:manualLayout>
      </c:layout>
      <c:overlay val="0"/>
      <c:spPr>
        <a:noFill/>
        <a:ln>
          <a:noFill/>
        </a:ln>
        <a:effectLst/>
      </c:spPr>
      <c:txPr>
        <a:bodyPr rot="0" spcFirstLastPara="1" vertOverflow="ellipsis" vert="horz" wrap="square" anchor="ctr" anchorCtr="1"/>
        <a:lstStyle/>
        <a:p>
          <a:pPr>
            <a:defRPr sz="28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'3.B'!$N$2</c:f>
              <c:strCache>
                <c:ptCount val="1"/>
                <c:pt idx="0">
                  <c:v>Historical</c:v>
                </c:pt>
              </c:strCache>
            </c:strRef>
          </c:tx>
          <c:spPr>
            <a:ln w="76200" cap="rnd">
              <a:solidFill>
                <a:srgbClr val="002345"/>
              </a:solidFill>
              <a:round/>
            </a:ln>
            <a:effectLst/>
          </c:spPr>
          <c:marker>
            <c:symbol val="none"/>
          </c:marker>
          <c:cat>
            <c:numRef>
              <c:f>'3.B'!$M$3:$M$8</c:f>
              <c:numCache>
                <c:formatCode>General</c:formatCode>
                <c:ptCount val="6"/>
                <c:pt idx="0">
                  <c:v>2021</c:v>
                </c:pt>
                <c:pt idx="1">
                  <c:v>2022</c:v>
                </c:pt>
                <c:pt idx="2">
                  <c:v>2023</c:v>
                </c:pt>
                <c:pt idx="3">
                  <c:v>2024</c:v>
                </c:pt>
                <c:pt idx="4">
                  <c:v>2025</c:v>
                </c:pt>
                <c:pt idx="5">
                  <c:v>2026</c:v>
                </c:pt>
              </c:numCache>
            </c:numRef>
          </c:cat>
          <c:val>
            <c:numRef>
              <c:f>'3.B'!$N$3:$N$8</c:f>
              <c:numCache>
                <c:formatCode>0.0</c:formatCode>
                <c:ptCount val="6"/>
                <c:pt idx="0">
                  <c:v>70.443333333333328</c:v>
                </c:pt>
                <c:pt idx="1">
                  <c:v>99.82416666666667</c:v>
                </c:pt>
                <c:pt idx="2">
                  <c:v>82.616249999999994</c:v>
                </c:pt>
                <c:pt idx="3">
                  <c:v>80.698666666666668</c:v>
                </c:pt>
              </c:numCache>
            </c:numRef>
          </c:val>
          <c:smooth val="0"/>
          <c:extLst>
            <c:ext xmlns:c16="http://schemas.microsoft.com/office/drawing/2014/chart" uri="{C3380CC4-5D6E-409C-BE32-E72D297353CC}">
              <c16:uniqueId val="{00000000-4E49-466D-9F85-9BCFCA2E704E}"/>
            </c:ext>
          </c:extLst>
        </c:ser>
        <c:ser>
          <c:idx val="2"/>
          <c:order val="1"/>
          <c:tx>
            <c:strRef>
              <c:f>'3.B'!$P$2</c:f>
              <c:strCache>
                <c:ptCount val="1"/>
                <c:pt idx="0">
                  <c:v>Futures</c:v>
                </c:pt>
              </c:strCache>
            </c:strRef>
          </c:tx>
          <c:spPr>
            <a:ln w="76200" cap="rnd">
              <a:solidFill>
                <a:schemeClr val="accent2"/>
              </a:solidFill>
              <a:prstDash val="sysDash"/>
              <a:round/>
            </a:ln>
            <a:effectLst/>
          </c:spPr>
          <c:marker>
            <c:symbol val="none"/>
          </c:marker>
          <c:cat>
            <c:numRef>
              <c:f>'3.B'!$M$3:$M$8</c:f>
              <c:numCache>
                <c:formatCode>General</c:formatCode>
                <c:ptCount val="6"/>
                <c:pt idx="0">
                  <c:v>2021</c:v>
                </c:pt>
                <c:pt idx="1">
                  <c:v>2022</c:v>
                </c:pt>
                <c:pt idx="2">
                  <c:v>2023</c:v>
                </c:pt>
                <c:pt idx="3">
                  <c:v>2024</c:v>
                </c:pt>
                <c:pt idx="4">
                  <c:v>2025</c:v>
                </c:pt>
                <c:pt idx="5">
                  <c:v>2026</c:v>
                </c:pt>
              </c:numCache>
            </c:numRef>
          </c:cat>
          <c:val>
            <c:numRef>
              <c:f>'3.B'!$P$3:$P$8</c:f>
              <c:numCache>
                <c:formatCode>0.0</c:formatCode>
                <c:ptCount val="6"/>
                <c:pt idx="3">
                  <c:v>80.698666666666668</c:v>
                </c:pt>
                <c:pt idx="4">
                  <c:v>66.8</c:v>
                </c:pt>
                <c:pt idx="5">
                  <c:v>61.6</c:v>
                </c:pt>
              </c:numCache>
            </c:numRef>
          </c:val>
          <c:smooth val="0"/>
          <c:extLst>
            <c:ext xmlns:c16="http://schemas.microsoft.com/office/drawing/2014/chart" uri="{C3380CC4-5D6E-409C-BE32-E72D297353CC}">
              <c16:uniqueId val="{00000001-4E49-466D-9F85-9BCFCA2E704E}"/>
            </c:ext>
          </c:extLst>
        </c:ser>
        <c:ser>
          <c:idx val="3"/>
          <c:order val="2"/>
          <c:tx>
            <c:strRef>
              <c:f>'3.B'!$Q$2</c:f>
              <c:strCache>
                <c:ptCount val="1"/>
                <c:pt idx="0">
                  <c:v>Consensus</c:v>
                </c:pt>
              </c:strCache>
            </c:strRef>
          </c:tx>
          <c:spPr>
            <a:ln w="76200" cap="rnd">
              <a:solidFill>
                <a:schemeClr val="accent3"/>
              </a:solidFill>
              <a:prstDash val="sysDash"/>
              <a:round/>
            </a:ln>
            <a:effectLst/>
          </c:spPr>
          <c:marker>
            <c:symbol val="none"/>
          </c:marker>
          <c:cat>
            <c:numRef>
              <c:f>'3.B'!$M$3:$M$8</c:f>
              <c:numCache>
                <c:formatCode>General</c:formatCode>
                <c:ptCount val="6"/>
                <c:pt idx="0">
                  <c:v>2021</c:v>
                </c:pt>
                <c:pt idx="1">
                  <c:v>2022</c:v>
                </c:pt>
                <c:pt idx="2">
                  <c:v>2023</c:v>
                </c:pt>
                <c:pt idx="3">
                  <c:v>2024</c:v>
                </c:pt>
                <c:pt idx="4">
                  <c:v>2025</c:v>
                </c:pt>
                <c:pt idx="5">
                  <c:v>2026</c:v>
                </c:pt>
              </c:numCache>
            </c:numRef>
          </c:cat>
          <c:val>
            <c:numRef>
              <c:f>'3.B'!$Q$3:$Q$8</c:f>
              <c:numCache>
                <c:formatCode>0.0</c:formatCode>
                <c:ptCount val="6"/>
                <c:pt idx="3">
                  <c:v>80.698666666666668</c:v>
                </c:pt>
                <c:pt idx="4">
                  <c:v>72.900000000000006</c:v>
                </c:pt>
                <c:pt idx="5">
                  <c:v>71.3</c:v>
                </c:pt>
              </c:numCache>
            </c:numRef>
          </c:val>
          <c:smooth val="0"/>
          <c:extLst>
            <c:ext xmlns:c16="http://schemas.microsoft.com/office/drawing/2014/chart" uri="{C3380CC4-5D6E-409C-BE32-E72D297353CC}">
              <c16:uniqueId val="{00000002-4E49-466D-9F85-9BCFCA2E704E}"/>
            </c:ext>
          </c:extLst>
        </c:ser>
        <c:ser>
          <c:idx val="4"/>
          <c:order val="3"/>
          <c:tx>
            <c:strRef>
              <c:f>'3.B'!$R$2</c:f>
              <c:strCache>
                <c:ptCount val="1"/>
                <c:pt idx="0">
                  <c:v>EIA</c:v>
                </c:pt>
              </c:strCache>
            </c:strRef>
          </c:tx>
          <c:spPr>
            <a:ln w="76200" cap="rnd">
              <a:solidFill>
                <a:schemeClr val="accent4"/>
              </a:solidFill>
              <a:prstDash val="sysDash"/>
              <a:round/>
            </a:ln>
            <a:effectLst/>
          </c:spPr>
          <c:marker>
            <c:symbol val="none"/>
          </c:marker>
          <c:cat>
            <c:numRef>
              <c:f>'3.B'!$M$3:$M$8</c:f>
              <c:numCache>
                <c:formatCode>General</c:formatCode>
                <c:ptCount val="6"/>
                <c:pt idx="0">
                  <c:v>2021</c:v>
                </c:pt>
                <c:pt idx="1">
                  <c:v>2022</c:v>
                </c:pt>
                <c:pt idx="2">
                  <c:v>2023</c:v>
                </c:pt>
                <c:pt idx="3">
                  <c:v>2024</c:v>
                </c:pt>
                <c:pt idx="4">
                  <c:v>2025</c:v>
                </c:pt>
                <c:pt idx="5">
                  <c:v>2026</c:v>
                </c:pt>
              </c:numCache>
            </c:numRef>
          </c:cat>
          <c:val>
            <c:numRef>
              <c:f>'3.B'!$R$3:$R$8</c:f>
              <c:numCache>
                <c:formatCode>0.0</c:formatCode>
                <c:ptCount val="6"/>
                <c:pt idx="3">
                  <c:v>80.698666666666668</c:v>
                </c:pt>
                <c:pt idx="4">
                  <c:v>68</c:v>
                </c:pt>
                <c:pt idx="5">
                  <c:v>61</c:v>
                </c:pt>
              </c:numCache>
            </c:numRef>
          </c:val>
          <c:smooth val="0"/>
          <c:extLst>
            <c:ext xmlns:c16="http://schemas.microsoft.com/office/drawing/2014/chart" uri="{C3380CC4-5D6E-409C-BE32-E72D297353CC}">
              <c16:uniqueId val="{00000003-4E49-466D-9F85-9BCFCA2E704E}"/>
            </c:ext>
          </c:extLst>
        </c:ser>
        <c:ser>
          <c:idx val="1"/>
          <c:order val="4"/>
          <c:tx>
            <c:strRef>
              <c:f>'3.B'!$O$2</c:f>
              <c:strCache>
                <c:ptCount val="1"/>
                <c:pt idx="0">
                  <c:v>World Bank</c:v>
                </c:pt>
              </c:strCache>
            </c:strRef>
          </c:tx>
          <c:spPr>
            <a:ln w="76200" cap="rnd">
              <a:solidFill>
                <a:schemeClr val="accent1"/>
              </a:solidFill>
              <a:prstDash val="sysDash"/>
              <a:round/>
            </a:ln>
            <a:effectLst/>
          </c:spPr>
          <c:marker>
            <c:symbol val="none"/>
          </c:marker>
          <c:cat>
            <c:numRef>
              <c:f>'3.B'!$M$3:$M$8</c:f>
              <c:numCache>
                <c:formatCode>General</c:formatCode>
                <c:ptCount val="6"/>
                <c:pt idx="0">
                  <c:v>2021</c:v>
                </c:pt>
                <c:pt idx="1">
                  <c:v>2022</c:v>
                </c:pt>
                <c:pt idx="2">
                  <c:v>2023</c:v>
                </c:pt>
                <c:pt idx="3">
                  <c:v>2024</c:v>
                </c:pt>
                <c:pt idx="4">
                  <c:v>2025</c:v>
                </c:pt>
                <c:pt idx="5">
                  <c:v>2026</c:v>
                </c:pt>
              </c:numCache>
            </c:numRef>
          </c:cat>
          <c:val>
            <c:numRef>
              <c:f>'3.B'!$O$3:$O$8</c:f>
              <c:numCache>
                <c:formatCode>0.0</c:formatCode>
                <c:ptCount val="6"/>
                <c:pt idx="3">
                  <c:v>80.698666666666668</c:v>
                </c:pt>
                <c:pt idx="4">
                  <c:v>64</c:v>
                </c:pt>
                <c:pt idx="5">
                  <c:v>60</c:v>
                </c:pt>
              </c:numCache>
            </c:numRef>
          </c:val>
          <c:smooth val="0"/>
          <c:extLst>
            <c:ext xmlns:c16="http://schemas.microsoft.com/office/drawing/2014/chart" uri="{C3380CC4-5D6E-409C-BE32-E72D297353CC}">
              <c16:uniqueId val="{00000004-4E49-466D-9F85-9BCFCA2E704E}"/>
            </c:ext>
          </c:extLst>
        </c:ser>
        <c:dLbls>
          <c:showLegendKey val="0"/>
          <c:showVal val="0"/>
          <c:showCatName val="0"/>
          <c:showSerName val="0"/>
          <c:showPercent val="0"/>
          <c:showBubbleSize val="0"/>
        </c:dLbls>
        <c:smooth val="0"/>
        <c:axId val="1920080127"/>
        <c:axId val="1208404815"/>
      </c:lineChart>
      <c:catAx>
        <c:axId val="192008012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8404815"/>
        <c:crosses val="autoZero"/>
        <c:auto val="1"/>
        <c:lblAlgn val="ctr"/>
        <c:lblOffset val="100"/>
        <c:noMultiLvlLbl val="0"/>
      </c:catAx>
      <c:valAx>
        <c:axId val="1208404815"/>
        <c:scaling>
          <c:orientation val="minMax"/>
          <c:max val="105"/>
          <c:min val="5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0080127"/>
        <c:crosses val="autoZero"/>
        <c:crossBetween val="between"/>
        <c:majorUnit val="10"/>
      </c:valAx>
      <c:spPr>
        <a:noFill/>
        <a:ln>
          <a:noFill/>
        </a:ln>
        <a:effectLst/>
      </c:spPr>
    </c:plotArea>
    <c:legend>
      <c:legendPos val="t"/>
      <c:layout>
        <c:manualLayout>
          <c:xMode val="edge"/>
          <c:yMode val="edge"/>
          <c:x val="0.15349857830271216"/>
          <c:y val="5.9350393700787409E-2"/>
          <c:w val="0.83551410761154854"/>
          <c:h val="0.19111081948089823"/>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3897185768445613"/>
          <c:w val="0.8855323709536308"/>
          <c:h val="0.68503470399533395"/>
        </c:manualLayout>
      </c:layout>
      <c:barChart>
        <c:barDir val="col"/>
        <c:grouping val="clustered"/>
        <c:varyColors val="0"/>
        <c:ser>
          <c:idx val="0"/>
          <c:order val="0"/>
          <c:tx>
            <c:strRef>
              <c:f>'3.C'!$R$2</c:f>
              <c:strCache>
                <c:ptCount val="1"/>
                <c:pt idx="0">
                  <c:v>Price for profit</c:v>
                </c:pt>
              </c:strCache>
            </c:strRef>
          </c:tx>
          <c:spPr>
            <a:solidFill>
              <a:srgbClr val="002345"/>
            </a:solidFill>
            <a:ln w="76200">
              <a:noFill/>
            </a:ln>
            <a:effectLst/>
          </c:spPr>
          <c:invertIfNegative val="0"/>
          <c:cat>
            <c:numRef>
              <c:f>'3.C'!$Q$3:$Q$13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'3.C'!$R$3:$R$13</c:f>
              <c:numCache>
                <c:formatCode>0.0</c:formatCode>
                <c:ptCount val="11"/>
                <c:pt idx="0">
                  <c:v>61</c:v>
                </c:pt>
                <c:pt idx="1">
                  <c:v>52</c:v>
                </c:pt>
                <c:pt idx="2">
                  <c:v>51</c:v>
                </c:pt>
                <c:pt idx="3">
                  <c:v>53.4</c:v>
                </c:pt>
                <c:pt idx="4">
                  <c:v>53.7</c:v>
                </c:pt>
                <c:pt idx="5">
                  <c:v>48.1</c:v>
                </c:pt>
                <c:pt idx="6" formatCode="General">
                  <c:v>55.1</c:v>
                </c:pt>
                <c:pt idx="7">
                  <c:v>63</c:v>
                </c:pt>
                <c:pt idx="8">
                  <c:v>63.8</c:v>
                </c:pt>
                <c:pt idx="9">
                  <c:v>64</c:v>
                </c:pt>
                <c:pt idx="10">
                  <c:v>65</c:v>
                </c:pt>
              </c:numCache>
            </c:numRef>
          </c:val>
          <c:extLst>
            <c:ext xmlns:c16="http://schemas.microsoft.com/office/drawing/2014/chart" uri="{C3380CC4-5D6E-409C-BE32-E72D297353CC}">
              <c16:uniqueId val="{00000000-FCDA-4830-BA74-80E6A6C2CC6E}"/>
            </c:ext>
          </c:extLst>
        </c:ser>
        <c:ser>
          <c:idx val="1"/>
          <c:order val="1"/>
          <c:tx>
            <c:strRef>
              <c:f>'3.C'!$S$2</c:f>
              <c:strCache>
                <c:ptCount val="1"/>
                <c:pt idx="0">
                  <c:v>Price for substantial increase in drilling </c:v>
                </c:pt>
              </c:strCache>
            </c:strRef>
          </c:tx>
          <c:spPr>
            <a:solidFill>
              <a:srgbClr val="EB1C2D"/>
            </a:solidFill>
            <a:ln w="76200">
              <a:noFill/>
            </a:ln>
            <a:effectLst/>
          </c:spPr>
          <c:invertIfNegative val="0"/>
          <c:cat>
            <c:numRef>
              <c:f>'3.C'!$Q$3:$Q$13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'3.C'!$S$3:$S$13</c:f>
              <c:numCache>
                <c:formatCode>0.0</c:formatCode>
                <c:ptCount val="11"/>
                <c:pt idx="0">
                  <c:v>66.5</c:v>
                </c:pt>
                <c:pt idx="1">
                  <c:v>62</c:v>
                </c:pt>
                <c:pt idx="2">
                  <c:v>59</c:v>
                </c:pt>
                <c:pt idx="3">
                  <c:v>65.8</c:v>
                </c:pt>
                <c:pt idx="4">
                  <c:v>65.400000000000006</c:v>
                </c:pt>
                <c:pt idx="5">
                  <c:v>53.5</c:v>
                </c:pt>
                <c:pt idx="6" formatCode="General">
                  <c:v>72.599999999999994</c:v>
                </c:pt>
                <c:pt idx="7">
                  <c:v>93.8</c:v>
                </c:pt>
                <c:pt idx="8">
                  <c:v>86.4</c:v>
                </c:pt>
                <c:pt idx="9">
                  <c:v>88.5</c:v>
                </c:pt>
                <c:pt idx="10">
                  <c:v>85</c:v>
                </c:pt>
              </c:numCache>
            </c:numRef>
          </c:val>
          <c:extLst>
            <c:ext xmlns:c16="http://schemas.microsoft.com/office/drawing/2014/chart" uri="{C3380CC4-5D6E-409C-BE32-E72D297353CC}">
              <c16:uniqueId val="{00000001-FCDA-4830-BA74-80E6A6C2CC6E}"/>
            </c:ext>
          </c:extLst>
        </c:ser>
        <c:dLbls>
          <c:showLegendKey val="0"/>
          <c:showVal val="0"/>
          <c:showCatName val="0"/>
          <c:showSerName val="0"/>
          <c:showPercent val="0"/>
          <c:showBubbleSize val="0"/>
        </c:dLbls>
        <c:gapWidth val="219"/>
        <c:overlap val="-27"/>
        <c:axId val="1152535231"/>
        <c:axId val="1152535711"/>
      </c:barChart>
      <c:catAx>
        <c:axId val="115253523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52535711"/>
        <c:crosses val="autoZero"/>
        <c:auto val="1"/>
        <c:lblAlgn val="ctr"/>
        <c:lblOffset val="100"/>
        <c:noMultiLvlLbl val="0"/>
      </c:catAx>
      <c:valAx>
        <c:axId val="115253571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52535231"/>
        <c:crosses val="autoZero"/>
        <c:crossBetween val="between"/>
      </c:valAx>
      <c:spPr>
        <a:noFill/>
        <a:ln>
          <a:noFill/>
        </a:ln>
        <a:effectLst/>
      </c:spPr>
    </c:plotArea>
    <c:legend>
      <c:legendPos val="t"/>
      <c:layout>
        <c:manualLayout>
          <c:xMode val="edge"/>
          <c:yMode val="edge"/>
          <c:x val="0.14375267302113548"/>
          <c:y val="5.5555555555555558E-3"/>
          <c:w val="0.85236977483077769"/>
          <c:h val="0.1558092695334844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21143413130283E-2"/>
          <c:y val="0.1189238845144357"/>
          <c:w val="0.80821477669335073"/>
          <c:h val="0.77632939632545928"/>
        </c:manualLayout>
      </c:layout>
      <c:barChart>
        <c:barDir val="col"/>
        <c:grouping val="clustered"/>
        <c:varyColors val="0"/>
        <c:ser>
          <c:idx val="2"/>
          <c:order val="1"/>
          <c:tx>
            <c:strRef>
              <c:f>'3.D'!$S$2</c:f>
              <c:strCache>
                <c:ptCount val="1"/>
                <c:pt idx="0">
                  <c:v>Displaced demand (RHS)</c:v>
                </c:pt>
              </c:strCache>
            </c:strRef>
          </c:tx>
          <c:spPr>
            <a:solidFill>
              <a:schemeClr val="accent1"/>
            </a:solidFill>
            <a:ln w="76200">
              <a:noFill/>
            </a:ln>
            <a:effectLst/>
          </c:spPr>
          <c:invertIfNegative val="0"/>
          <c:cat>
            <c:strRef>
              <c:f>'3.D'!$Q$3:$Q$7</c:f>
              <c:strCache>
                <c:ptCount val="5"/>
                <c:pt idx="0">
                  <c:v>2020</c:v>
                </c:pt>
                <c:pt idx="1">
                  <c:v>2021</c:v>
                </c:pt>
                <c:pt idx="2">
                  <c:v>2022</c:v>
                </c:pt>
                <c:pt idx="3">
                  <c:v>2023</c:v>
                </c:pt>
                <c:pt idx="4">
                  <c:v>2024e</c:v>
                </c:pt>
              </c:strCache>
            </c:strRef>
          </c:cat>
          <c:val>
            <c:numRef>
              <c:f>'3.D'!$S$3:$S$7</c:f>
              <c:numCache>
                <c:formatCode>General</c:formatCode>
                <c:ptCount val="5"/>
                <c:pt idx="0">
                  <c:v>5.09999990463256E-2</c:v>
                </c:pt>
                <c:pt idx="1">
                  <c:v>9.7999997437000205E-2</c:v>
                </c:pt>
                <c:pt idx="2">
                  <c:v>0.15999999642372101</c:v>
                </c:pt>
                <c:pt idx="3">
                  <c:v>0.31000000238418501</c:v>
                </c:pt>
                <c:pt idx="4">
                  <c:v>0.4600000011920925</c:v>
                </c:pt>
              </c:numCache>
            </c:numRef>
          </c:val>
          <c:extLst>
            <c:ext xmlns:c16="http://schemas.microsoft.com/office/drawing/2014/chart" uri="{C3380CC4-5D6E-409C-BE32-E72D297353CC}">
              <c16:uniqueId val="{00000000-8943-425C-A2B3-F83D3D5C6C3F}"/>
            </c:ext>
          </c:extLst>
        </c:ser>
        <c:dLbls>
          <c:showLegendKey val="0"/>
          <c:showVal val="0"/>
          <c:showCatName val="0"/>
          <c:showSerName val="0"/>
          <c:showPercent val="0"/>
          <c:showBubbleSize val="0"/>
        </c:dLbls>
        <c:gapWidth val="150"/>
        <c:axId val="1804753600"/>
        <c:axId val="1956864160"/>
      </c:barChart>
      <c:lineChart>
        <c:grouping val="standard"/>
        <c:varyColors val="0"/>
        <c:ser>
          <c:idx val="0"/>
          <c:order val="0"/>
          <c:tx>
            <c:strRef>
              <c:f>'3.D'!$R$2</c:f>
              <c:strCache>
                <c:ptCount val="1"/>
                <c:pt idx="0">
                  <c:v>EV sales share</c:v>
                </c:pt>
              </c:strCache>
            </c:strRef>
          </c:tx>
          <c:spPr>
            <a:ln w="76200" cap="rnd">
              <a:noFill/>
              <a:round/>
            </a:ln>
            <a:effectLst/>
          </c:spPr>
          <c:marker>
            <c:symbol val="diamond"/>
            <c:size val="25"/>
            <c:spPr>
              <a:solidFill>
                <a:schemeClr val="accent3"/>
              </a:solidFill>
              <a:ln w="76200">
                <a:noFill/>
              </a:ln>
              <a:effectLst/>
            </c:spPr>
          </c:marker>
          <c:cat>
            <c:strRef>
              <c:f>'3.D'!$Q$3:$Q$7</c:f>
              <c:strCache>
                <c:ptCount val="5"/>
                <c:pt idx="0">
                  <c:v>2020</c:v>
                </c:pt>
                <c:pt idx="1">
                  <c:v>2021</c:v>
                </c:pt>
                <c:pt idx="2">
                  <c:v>2022</c:v>
                </c:pt>
                <c:pt idx="3">
                  <c:v>2023</c:v>
                </c:pt>
                <c:pt idx="4">
                  <c:v>2024e</c:v>
                </c:pt>
              </c:strCache>
            </c:strRef>
          </c:cat>
          <c:val>
            <c:numRef>
              <c:f>'3.D'!$R$3:$R$7</c:f>
              <c:numCache>
                <c:formatCode>General</c:formatCode>
                <c:ptCount val="5"/>
                <c:pt idx="0">
                  <c:v>5.6999998092651296</c:v>
                </c:pt>
                <c:pt idx="1">
                  <c:v>16</c:v>
                </c:pt>
                <c:pt idx="2">
                  <c:v>29</c:v>
                </c:pt>
                <c:pt idx="3">
                  <c:v>38</c:v>
                </c:pt>
                <c:pt idx="4">
                  <c:v>43.5</c:v>
                </c:pt>
              </c:numCache>
            </c:numRef>
          </c:val>
          <c:smooth val="0"/>
          <c:extLst>
            <c:ext xmlns:c16="http://schemas.microsoft.com/office/drawing/2014/chart" uri="{C3380CC4-5D6E-409C-BE32-E72D297353CC}">
              <c16:uniqueId val="{00000001-8943-425C-A2B3-F83D3D5C6C3F}"/>
            </c:ext>
          </c:extLst>
        </c:ser>
        <c:dLbls>
          <c:showLegendKey val="0"/>
          <c:showVal val="0"/>
          <c:showCatName val="0"/>
          <c:showSerName val="0"/>
          <c:showPercent val="0"/>
          <c:showBubbleSize val="0"/>
        </c:dLbls>
        <c:marker val="1"/>
        <c:smooth val="0"/>
        <c:axId val="1877718175"/>
        <c:axId val="1877718655"/>
        <c:extLst/>
      </c:lineChart>
      <c:catAx>
        <c:axId val="187771817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77718655"/>
        <c:crosses val="autoZero"/>
        <c:auto val="1"/>
        <c:lblAlgn val="ctr"/>
        <c:lblOffset val="100"/>
        <c:noMultiLvlLbl val="0"/>
      </c:catAx>
      <c:valAx>
        <c:axId val="1877718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77718175"/>
        <c:crosses val="autoZero"/>
        <c:crossBetween val="between"/>
        <c:majorUnit val="10"/>
      </c:valAx>
      <c:valAx>
        <c:axId val="19568641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04753600"/>
        <c:crosses val="max"/>
        <c:crossBetween val="between"/>
        <c:majorUnit val="0.1"/>
      </c:valAx>
      <c:catAx>
        <c:axId val="1804753600"/>
        <c:scaling>
          <c:orientation val="minMax"/>
        </c:scaling>
        <c:delete val="1"/>
        <c:axPos val="b"/>
        <c:numFmt formatCode="General" sourceLinked="1"/>
        <c:majorTickMark val="out"/>
        <c:minorTickMark val="none"/>
        <c:tickLblPos val="nextTo"/>
        <c:crossAx val="1956864160"/>
        <c:crosses val="autoZero"/>
        <c:auto val="1"/>
        <c:lblAlgn val="ctr"/>
        <c:lblOffset val="100"/>
        <c:noMultiLvlLbl val="0"/>
      </c:catAx>
      <c:spPr>
        <a:noFill/>
        <a:ln>
          <a:noFill/>
        </a:ln>
        <a:effectLst/>
      </c:spPr>
    </c:plotArea>
    <c:legend>
      <c:legendPos val="t"/>
      <c:layout>
        <c:manualLayout>
          <c:xMode val="edge"/>
          <c:yMode val="edge"/>
          <c:x val="0.17070268862510812"/>
          <c:y val="9.2597642391113195E-3"/>
          <c:w val="0.68772975184997698"/>
          <c:h val="0.15443886849472396"/>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6548966535433"/>
          <c:y val="0.13674917670759365"/>
          <c:w val="0.87519139080783637"/>
          <c:h val="0.53511542320640348"/>
        </c:manualLayout>
      </c:layout>
      <c:barChart>
        <c:barDir val="col"/>
        <c:grouping val="clustered"/>
        <c:varyColors val="0"/>
        <c:ser>
          <c:idx val="0"/>
          <c:order val="0"/>
          <c:spPr>
            <a:solidFill>
              <a:srgbClr val="002345"/>
            </a:solidFill>
            <a:ln w="76200">
              <a:noFill/>
            </a:ln>
            <a:effectLst/>
          </c:spPr>
          <c:invertIfNegative val="0"/>
          <c:cat>
            <c:strRef>
              <c:f>'3.E'!$Q$3:$Q$9</c:f>
              <c:strCache>
                <c:ptCount val="7"/>
                <c:pt idx="0">
                  <c:v>Tin</c:v>
                </c:pt>
                <c:pt idx="1">
                  <c:v>Lead</c:v>
                </c:pt>
                <c:pt idx="2">
                  <c:v>Nickel</c:v>
                </c:pt>
                <c:pt idx="3">
                  <c:v>Copper</c:v>
                </c:pt>
                <c:pt idx="4">
                  <c:v>Aluminum </c:v>
                </c:pt>
                <c:pt idx="5">
                  <c:v>Zinc</c:v>
                </c:pt>
                <c:pt idx="6">
                  <c:v>Iron ore</c:v>
                </c:pt>
              </c:strCache>
            </c:strRef>
          </c:cat>
          <c:val>
            <c:numRef>
              <c:f>'3.E'!$R$3:$R$9</c:f>
              <c:numCache>
                <c:formatCode>General</c:formatCode>
                <c:ptCount val="7"/>
                <c:pt idx="0">
                  <c:v>4.7</c:v>
                </c:pt>
                <c:pt idx="1">
                  <c:v>-3.4</c:v>
                </c:pt>
                <c:pt idx="2">
                  <c:v>-4.8</c:v>
                </c:pt>
                <c:pt idx="3">
                  <c:v>-12.5</c:v>
                </c:pt>
                <c:pt idx="4">
                  <c:v>-13.2</c:v>
                </c:pt>
                <c:pt idx="5">
                  <c:v>-14.4</c:v>
                </c:pt>
                <c:pt idx="6">
                  <c:v>-19.600000000000001</c:v>
                </c:pt>
              </c:numCache>
            </c:numRef>
          </c:val>
          <c:extLst>
            <c:ext xmlns:c16="http://schemas.microsoft.com/office/drawing/2014/chart" uri="{C3380CC4-5D6E-409C-BE32-E72D297353CC}">
              <c16:uniqueId val="{00000000-F669-442F-A022-1A502D0E7097}"/>
            </c:ext>
          </c:extLst>
        </c:ser>
        <c:dLbls>
          <c:showLegendKey val="0"/>
          <c:showVal val="0"/>
          <c:showCatName val="0"/>
          <c:showSerName val="0"/>
          <c:showPercent val="0"/>
          <c:showBubbleSize val="0"/>
        </c:dLbls>
        <c:gapWidth val="150"/>
        <c:axId val="37560463"/>
        <c:axId val="1953921168"/>
      </c:barChart>
      <c:catAx>
        <c:axId val="375604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953921168"/>
        <c:crosses val="autoZero"/>
        <c:auto val="1"/>
        <c:lblAlgn val="ctr"/>
        <c:lblOffset val="100"/>
        <c:noMultiLvlLbl val="0"/>
      </c:catAx>
      <c:valAx>
        <c:axId val="1953921168"/>
        <c:scaling>
          <c:orientation val="minMax"/>
          <c:max val="10"/>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37560463"/>
        <c:crosses val="autoZero"/>
        <c:crossBetween val="between"/>
        <c:majorUnit val="10"/>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3102933466657"/>
          <c:y val="0.11174759405074365"/>
          <c:w val="0.86438488075417197"/>
          <c:h val="0.70997999402155265"/>
        </c:manualLayout>
      </c:layout>
      <c:lineChart>
        <c:grouping val="standard"/>
        <c:varyColors val="0"/>
        <c:ser>
          <c:idx val="2"/>
          <c:order val="0"/>
          <c:tx>
            <c:strRef>
              <c:f>'3.F'!$S$3</c:f>
              <c:strCache>
                <c:ptCount val="1"/>
                <c:pt idx="0">
                  <c:v>Beverages</c:v>
                </c:pt>
              </c:strCache>
            </c:strRef>
          </c:tx>
          <c:spPr>
            <a:ln w="76200" cap="rnd">
              <a:solidFill>
                <a:schemeClr val="accent1"/>
              </a:solidFill>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'3.F'!$T$3:$AE$3</c:f>
              <c:numCache>
                <c:formatCode>General</c:formatCode>
                <c:ptCount val="12"/>
                <c:pt idx="0">
                  <c:v>110.9</c:v>
                </c:pt>
                <c:pt idx="1">
                  <c:v>107.8</c:v>
                </c:pt>
                <c:pt idx="2">
                  <c:v>98.1</c:v>
                </c:pt>
                <c:pt idx="3">
                  <c:v>93.4</c:v>
                </c:pt>
                <c:pt idx="4">
                  <c:v>89.9</c:v>
                </c:pt>
                <c:pt idx="5">
                  <c:v>94.9</c:v>
                </c:pt>
                <c:pt idx="6">
                  <c:v>110.4</c:v>
                </c:pt>
                <c:pt idx="7">
                  <c:v>125.5</c:v>
                </c:pt>
                <c:pt idx="8" formatCode="_(* #,##0.00_);_(* \(#,##0.00\);_(* &quot;-&quot;??_);_(@_)">
                  <c:v>127.2</c:v>
                </c:pt>
                <c:pt idx="9" formatCode="_(* #,##0.00_);_(* \(#,##0.00\);_(* &quot;-&quot;??_);_(@_)">
                  <c:v>208.2</c:v>
                </c:pt>
              </c:numCache>
            </c:numRef>
          </c:val>
          <c:smooth val="0"/>
          <c:extLst>
            <c:ext xmlns:c16="http://schemas.microsoft.com/office/drawing/2014/chart" uri="{C3380CC4-5D6E-409C-BE32-E72D297353CC}">
              <c16:uniqueId val="{00000000-D34E-4653-A76F-BA7668945DC8}"/>
            </c:ext>
          </c:extLst>
        </c:ser>
        <c:ser>
          <c:idx val="1"/>
          <c:order val="1"/>
          <c:tx>
            <c:strRef>
              <c:f>'3.F'!$S$4</c:f>
              <c:strCache>
                <c:ptCount val="1"/>
                <c:pt idx="0">
                  <c:v>2</c:v>
                </c:pt>
              </c:strCache>
            </c:strRef>
          </c:tx>
          <c:spPr>
            <a:ln w="76200" cap="rnd" cmpd="sng">
              <a:solidFill>
                <a:schemeClr val="accent1"/>
              </a:solidFill>
              <a:prstDash val="sysDot"/>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'3.F'!$T$4:$AE$4</c:f>
              <c:numCache>
                <c:formatCode>General</c:formatCode>
                <c:ptCount val="12"/>
                <c:pt idx="9">
                  <c:v>208.2</c:v>
                </c:pt>
                <c:pt idx="10">
                  <c:v>249.1</c:v>
                </c:pt>
                <c:pt idx="11">
                  <c:v>221.8</c:v>
                </c:pt>
              </c:numCache>
            </c:numRef>
          </c:val>
          <c:smooth val="0"/>
          <c:extLst>
            <c:ext xmlns:c16="http://schemas.microsoft.com/office/drawing/2014/chart" uri="{C3380CC4-5D6E-409C-BE32-E72D297353CC}">
              <c16:uniqueId val="{00000001-D34E-4653-A76F-BA7668945DC8}"/>
            </c:ext>
          </c:extLst>
        </c:ser>
        <c:ser>
          <c:idx val="6"/>
          <c:order val="2"/>
          <c:tx>
            <c:strRef>
              <c:f>'3.F'!$S$5</c:f>
              <c:strCache>
                <c:ptCount val="1"/>
                <c:pt idx="0">
                  <c:v>Food</c:v>
                </c:pt>
              </c:strCache>
            </c:strRef>
          </c:tx>
          <c:spPr>
            <a:ln w="76200" cap="rnd">
              <a:solidFill>
                <a:schemeClr val="accent2"/>
              </a:solidFill>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'3.F'!$T$5:$AE$5</c:f>
              <c:numCache>
                <c:formatCode>General</c:formatCode>
                <c:ptCount val="12"/>
                <c:pt idx="0">
                  <c:v>99.2</c:v>
                </c:pt>
                <c:pt idx="1">
                  <c:v>100.5</c:v>
                </c:pt>
                <c:pt idx="2">
                  <c:v>101.2</c:v>
                </c:pt>
                <c:pt idx="3">
                  <c:v>101.5</c:v>
                </c:pt>
                <c:pt idx="4">
                  <c:v>97.6</c:v>
                </c:pt>
                <c:pt idx="5">
                  <c:v>104.5</c:v>
                </c:pt>
                <c:pt idx="6">
                  <c:v>135.69999999999999</c:v>
                </c:pt>
                <c:pt idx="7">
                  <c:v>154.9</c:v>
                </c:pt>
                <c:pt idx="8">
                  <c:v>140.69999999999999</c:v>
                </c:pt>
                <c:pt idx="9">
                  <c:v>130</c:v>
                </c:pt>
              </c:numCache>
            </c:numRef>
          </c:val>
          <c:smooth val="0"/>
          <c:extLst>
            <c:ext xmlns:c16="http://schemas.microsoft.com/office/drawing/2014/chart" uri="{C3380CC4-5D6E-409C-BE32-E72D297353CC}">
              <c16:uniqueId val="{00000002-D34E-4653-A76F-BA7668945DC8}"/>
            </c:ext>
          </c:extLst>
        </c:ser>
        <c:ser>
          <c:idx val="3"/>
          <c:order val="3"/>
          <c:tx>
            <c:strRef>
              <c:f>'3.F'!$S$6</c:f>
              <c:strCache>
                <c:ptCount val="1"/>
                <c:pt idx="0">
                  <c:v>3</c:v>
                </c:pt>
              </c:strCache>
            </c:strRef>
          </c:tx>
          <c:spPr>
            <a:ln w="76200" cap="rnd">
              <a:solidFill>
                <a:schemeClr val="accent2"/>
              </a:solidFill>
              <a:prstDash val="sysDot"/>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'3.F'!$T$6:$AE$6</c:f>
              <c:numCache>
                <c:formatCode>General</c:formatCode>
                <c:ptCount val="12"/>
                <c:pt idx="9">
                  <c:v>130</c:v>
                </c:pt>
                <c:pt idx="10">
                  <c:v>120.8</c:v>
                </c:pt>
                <c:pt idx="11">
                  <c:v>119.8</c:v>
                </c:pt>
              </c:numCache>
            </c:numRef>
          </c:val>
          <c:smooth val="0"/>
          <c:extLst>
            <c:ext xmlns:c16="http://schemas.microsoft.com/office/drawing/2014/chart" uri="{C3380CC4-5D6E-409C-BE32-E72D297353CC}">
              <c16:uniqueId val="{00000003-D34E-4653-A76F-BA7668945DC8}"/>
            </c:ext>
          </c:extLst>
        </c:ser>
        <c:ser>
          <c:idx val="4"/>
          <c:order val="4"/>
          <c:tx>
            <c:strRef>
              <c:f>'3.F'!$S$7</c:f>
              <c:strCache>
                <c:ptCount val="1"/>
                <c:pt idx="0">
                  <c:v>Raw materials</c:v>
                </c:pt>
              </c:strCache>
            </c:strRef>
          </c:tx>
          <c:spPr>
            <a:ln w="76200" cap="rnd">
              <a:solidFill>
                <a:schemeClr val="accent3"/>
              </a:solidFill>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'3.F'!$T$7:$AE$7</c:f>
              <c:numCache>
                <c:formatCode>General</c:formatCode>
                <c:ptCount val="12"/>
                <c:pt idx="0">
                  <c:v>103.4</c:v>
                </c:pt>
                <c:pt idx="1">
                  <c:v>99.6</c:v>
                </c:pt>
                <c:pt idx="2">
                  <c:v>100.6</c:v>
                </c:pt>
                <c:pt idx="3">
                  <c:v>100.4</c:v>
                </c:pt>
                <c:pt idx="4">
                  <c:v>96</c:v>
                </c:pt>
                <c:pt idx="5">
                  <c:v>94.1</c:v>
                </c:pt>
                <c:pt idx="6">
                  <c:v>103</c:v>
                </c:pt>
                <c:pt idx="7">
                  <c:v>99.7</c:v>
                </c:pt>
                <c:pt idx="8">
                  <c:v>95.7</c:v>
                </c:pt>
                <c:pt idx="9">
                  <c:v>101.4</c:v>
                </c:pt>
              </c:numCache>
            </c:numRef>
          </c:val>
          <c:smooth val="0"/>
          <c:extLst>
            <c:ext xmlns:c16="http://schemas.microsoft.com/office/drawing/2014/chart" uri="{C3380CC4-5D6E-409C-BE32-E72D297353CC}">
              <c16:uniqueId val="{00000004-D34E-4653-A76F-BA7668945DC8}"/>
            </c:ext>
          </c:extLst>
        </c:ser>
        <c:ser>
          <c:idx val="5"/>
          <c:order val="5"/>
          <c:tx>
            <c:strRef>
              <c:f>'3.F'!$S$8</c:f>
              <c:strCache>
                <c:ptCount val="1"/>
                <c:pt idx="0">
                  <c:v>4</c:v>
                </c:pt>
              </c:strCache>
            </c:strRef>
          </c:tx>
          <c:spPr>
            <a:ln w="76200" cap="rnd">
              <a:solidFill>
                <a:schemeClr val="accent3"/>
              </a:solidFill>
              <a:prstDash val="sysDot"/>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'3.F'!$T$8:$AE$8</c:f>
              <c:numCache>
                <c:formatCode>General</c:formatCode>
                <c:ptCount val="12"/>
                <c:pt idx="9">
                  <c:v>101.4</c:v>
                </c:pt>
                <c:pt idx="10">
                  <c:v>99.1</c:v>
                </c:pt>
                <c:pt idx="11">
                  <c:v>98.6</c:v>
                </c:pt>
              </c:numCache>
            </c:numRef>
          </c:val>
          <c:smooth val="0"/>
          <c:extLst>
            <c:ext xmlns:c16="http://schemas.microsoft.com/office/drawing/2014/chart" uri="{C3380CC4-5D6E-409C-BE32-E72D297353CC}">
              <c16:uniqueId val="{00000005-D34E-4653-A76F-BA7668945DC8}"/>
            </c:ext>
          </c:extLst>
        </c:ser>
        <c:ser>
          <c:idx val="7"/>
          <c:order val="6"/>
          <c:tx>
            <c:strRef>
              <c:f>'[49]3D'!$U$10</c:f>
              <c:strCache>
                <c:ptCount val="1"/>
              </c:strCache>
            </c:strRef>
          </c:tx>
          <c:spPr>
            <a:ln w="76200" cap="rnd">
              <a:solidFill>
                <a:schemeClr val="accent2"/>
              </a:solidFill>
              <a:prstDash val="sysDot"/>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Lit>
              <c:formatCode>General</c:formatCode>
              <c:ptCount val="8"/>
            </c:numLit>
          </c:val>
          <c:smooth val="0"/>
          <c:extLst>
            <c:ext xmlns:c16="http://schemas.microsoft.com/office/drawing/2014/chart" uri="{C3380CC4-5D6E-409C-BE32-E72D297353CC}">
              <c16:uniqueId val="{00000006-D34E-4653-A76F-BA7668945DC8}"/>
            </c:ext>
          </c:extLst>
        </c:ser>
        <c:ser>
          <c:idx val="8"/>
          <c:order val="7"/>
          <c:spPr>
            <a:ln w="19050" cap="rnd">
              <a:solidFill>
                <a:schemeClr val="tx1"/>
              </a:solidFill>
              <a:round/>
            </a:ln>
            <a:effectLst/>
          </c:spPr>
          <c:marker>
            <c:symbol val="none"/>
          </c:marker>
          <c:cat>
            <c:numRef>
              <c:f>'3.F'!$T$2:$AE$2</c:f>
              <c:numCache>
                <c:formatCode>General</c:formatCode>
                <c:ptCount val="12"/>
                <c:pt idx="0">
                  <c:v>2015</c:v>
                </c:pt>
                <c:pt idx="1">
                  <c:v>2016</c:v>
                </c:pt>
                <c:pt idx="2">
                  <c:v>2017</c:v>
                </c:pt>
                <c:pt idx="3">
                  <c:v>2018</c:v>
                </c:pt>
                <c:pt idx="4">
                  <c:v>2019</c:v>
                </c:pt>
                <c:pt idx="5">
                  <c:v>2020</c:v>
                </c:pt>
                <c:pt idx="6">
                  <c:v>2021</c:v>
                </c:pt>
                <c:pt idx="7">
                  <c:v>2022</c:v>
                </c:pt>
                <c:pt idx="8">
                  <c:v>2023</c:v>
                </c:pt>
                <c:pt idx="9">
                  <c:v>2024</c:v>
                </c:pt>
                <c:pt idx="10">
                  <c:v>2025</c:v>
                </c:pt>
                <c:pt idx="11">
                  <c:v>2026</c:v>
                </c:pt>
              </c:numCache>
            </c:numRef>
          </c:cat>
          <c:val>
            <c:numRef>
              <c:f>'3.F'!$T$9:$AE$9</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mooth val="0"/>
          <c:extLst>
            <c:ext xmlns:c16="http://schemas.microsoft.com/office/drawing/2014/chart" uri="{C3380CC4-5D6E-409C-BE32-E72D297353CC}">
              <c16:uniqueId val="{00000007-D34E-4653-A76F-BA7668945DC8}"/>
            </c:ext>
          </c:extLst>
        </c:ser>
        <c:dLbls>
          <c:showLegendKey val="0"/>
          <c:showVal val="0"/>
          <c:showCatName val="0"/>
          <c:showSerName val="0"/>
          <c:showPercent val="0"/>
          <c:showBubbleSize val="0"/>
        </c:dLbls>
        <c:smooth val="0"/>
        <c:axId val="1861737760"/>
        <c:axId val="1861730688"/>
      </c:lineChart>
      <c:catAx>
        <c:axId val="1861737760"/>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61730688"/>
        <c:crosses val="autoZero"/>
        <c:auto val="1"/>
        <c:lblAlgn val="ctr"/>
        <c:lblOffset val="100"/>
        <c:noMultiLvlLbl val="0"/>
      </c:catAx>
      <c:valAx>
        <c:axId val="1861730688"/>
        <c:scaling>
          <c:orientation val="minMax"/>
          <c:max val="250"/>
          <c:min val="5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61737760"/>
        <c:crosses val="autoZero"/>
        <c:crossBetween val="between"/>
        <c:majorUnit val="50"/>
      </c:valAx>
      <c:spPr>
        <a:noFill/>
        <a:ln>
          <a:noFill/>
        </a:ln>
        <a:effectLst/>
      </c:spPr>
    </c:plotArea>
    <c:legend>
      <c:legendPos val="t"/>
      <c:legendEntry>
        <c:idx val="1"/>
        <c:delete val="1"/>
      </c:legendEntry>
      <c:legendEntry>
        <c:idx val="3"/>
        <c:delete val="1"/>
      </c:legendEntry>
      <c:legendEntry>
        <c:idx val="5"/>
        <c:delete val="1"/>
      </c:legendEntry>
      <c:legendEntry>
        <c:idx val="6"/>
        <c:delete val="1"/>
      </c:legendEntry>
      <c:legendEntry>
        <c:idx val="7"/>
        <c:delete val="1"/>
      </c:legendEntry>
      <c:layout>
        <c:manualLayout>
          <c:xMode val="edge"/>
          <c:yMode val="edge"/>
          <c:x val="0.15125638492164303"/>
          <c:y val="8.9459118360593171E-2"/>
          <c:w val="0.36123784545537718"/>
          <c:h val="0.34939050507199088"/>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0415630464011"/>
          <c:y val="0.11621668124817731"/>
          <c:w val="0.87382556442568249"/>
          <c:h val="0.52594692330125403"/>
        </c:manualLayout>
      </c:layout>
      <c:barChart>
        <c:barDir val="col"/>
        <c:grouping val="clustered"/>
        <c:varyColors val="0"/>
        <c:ser>
          <c:idx val="0"/>
          <c:order val="0"/>
          <c:tx>
            <c:strRef>
              <c:f>'4.A'!$S$2</c:f>
              <c:strCache>
                <c:ptCount val="1"/>
                <c:pt idx="0">
                  <c:v>Slowdown scenarios</c:v>
                </c:pt>
              </c:strCache>
            </c:strRef>
          </c:tx>
          <c:spPr>
            <a:solidFill>
              <a:srgbClr val="002345"/>
            </a:solidFill>
            <a:ln w="76200">
              <a:noFill/>
            </a:ln>
            <a:effectLst/>
          </c:spPr>
          <c:invertIfNegative val="0"/>
          <c:dPt>
            <c:idx val="1"/>
            <c:invertIfNegative val="0"/>
            <c:bubble3D val="0"/>
            <c:spPr>
              <a:solidFill>
                <a:schemeClr val="accent2"/>
              </a:solidFill>
              <a:ln w="76200">
                <a:noFill/>
              </a:ln>
              <a:effectLst/>
            </c:spPr>
            <c:extLst>
              <c:ext xmlns:c16="http://schemas.microsoft.com/office/drawing/2014/chart" uri="{C3380CC4-5D6E-409C-BE32-E72D297353CC}">
                <c16:uniqueId val="{00000001-FBC8-48E2-9D20-DD5749769A52}"/>
              </c:ext>
            </c:extLst>
          </c:dPt>
          <c:dPt>
            <c:idx val="2"/>
            <c:invertIfNegative val="0"/>
            <c:bubble3D val="0"/>
            <c:spPr>
              <a:solidFill>
                <a:schemeClr val="accent2"/>
              </a:solidFill>
              <a:ln w="76200">
                <a:noFill/>
              </a:ln>
              <a:effectLst/>
            </c:spPr>
            <c:extLst>
              <c:ext xmlns:c16="http://schemas.microsoft.com/office/drawing/2014/chart" uri="{C3380CC4-5D6E-409C-BE32-E72D297353CC}">
                <c16:uniqueId val="{00000003-FBC8-48E2-9D20-DD5749769A52}"/>
              </c:ext>
            </c:extLst>
          </c:dPt>
          <c:dPt>
            <c:idx val="4"/>
            <c:invertIfNegative val="0"/>
            <c:bubble3D val="0"/>
            <c:spPr>
              <a:solidFill>
                <a:schemeClr val="accent2"/>
              </a:solidFill>
              <a:ln w="76200">
                <a:noFill/>
              </a:ln>
              <a:effectLst/>
            </c:spPr>
            <c:extLst>
              <c:ext xmlns:c16="http://schemas.microsoft.com/office/drawing/2014/chart" uri="{C3380CC4-5D6E-409C-BE32-E72D297353CC}">
                <c16:uniqueId val="{00000005-FBC8-48E2-9D20-DD5749769A52}"/>
              </c:ext>
            </c:extLst>
          </c:dPt>
          <c:dPt>
            <c:idx val="5"/>
            <c:invertIfNegative val="0"/>
            <c:bubble3D val="0"/>
            <c:spPr>
              <a:solidFill>
                <a:schemeClr val="accent2"/>
              </a:solidFill>
              <a:ln w="76200">
                <a:noFill/>
              </a:ln>
              <a:effectLst/>
            </c:spPr>
            <c:extLst>
              <c:ext xmlns:c16="http://schemas.microsoft.com/office/drawing/2014/chart" uri="{C3380CC4-5D6E-409C-BE32-E72D297353CC}">
                <c16:uniqueId val="{00000007-FBC8-48E2-9D20-DD5749769A52}"/>
              </c:ext>
            </c:extLst>
          </c:dPt>
          <c:cat>
            <c:multiLvlStrRef>
              <c:f>'4.A'!$Q$3:$R$8</c:f>
              <c:multiLvlStrCache>
                <c:ptCount val="6"/>
                <c:lvl>
                  <c:pt idx="0">
                    <c:v>Jan-Mar
2025</c:v>
                  </c:pt>
                  <c:pt idx="1">
                    <c:v>Apr-Dec
2025</c:v>
                  </c:pt>
                  <c:pt idx="2">
                    <c:v>2025</c:v>
                  </c:pt>
                  <c:pt idx="3">
                    <c:v>Jan-Mar
2025</c:v>
                  </c:pt>
                  <c:pt idx="4">
                    <c:v>Apr-Dec
2025</c:v>
                  </c:pt>
                  <c:pt idx="5">
                    <c:v>2025</c:v>
                  </c:pt>
                </c:lvl>
                <c:lvl>
                  <c:pt idx="0">
                    <c:v>Oil</c:v>
                  </c:pt>
                  <c:pt idx="3">
                    <c:v>Copper</c:v>
                  </c:pt>
                </c:lvl>
              </c:multiLvlStrCache>
            </c:multiLvlStrRef>
          </c:cat>
          <c:val>
            <c:numRef>
              <c:f>'4.A'!$S$3:$S$8</c:f>
              <c:numCache>
                <c:formatCode>General</c:formatCode>
                <c:ptCount val="6"/>
                <c:pt idx="0">
                  <c:v>-6.3</c:v>
                </c:pt>
                <c:pt idx="1">
                  <c:v>-33.1</c:v>
                </c:pt>
                <c:pt idx="2">
                  <c:v>-26.4</c:v>
                </c:pt>
                <c:pt idx="3">
                  <c:v>2.2999999999999998</c:v>
                </c:pt>
                <c:pt idx="4">
                  <c:v>-26.1</c:v>
                </c:pt>
                <c:pt idx="5">
                  <c:v>-19</c:v>
                </c:pt>
              </c:numCache>
            </c:numRef>
          </c:val>
          <c:extLst>
            <c:ext xmlns:c16="http://schemas.microsoft.com/office/drawing/2014/chart" uri="{C3380CC4-5D6E-409C-BE32-E72D297353CC}">
              <c16:uniqueId val="{00000008-FBC8-48E2-9D20-DD5749769A52}"/>
            </c:ext>
          </c:extLst>
        </c:ser>
        <c:dLbls>
          <c:showLegendKey val="0"/>
          <c:showVal val="0"/>
          <c:showCatName val="0"/>
          <c:showSerName val="0"/>
          <c:showPercent val="0"/>
          <c:showBubbleSize val="0"/>
        </c:dLbls>
        <c:gapWidth val="100"/>
        <c:axId val="884899567"/>
        <c:axId val="884902447"/>
      </c:barChart>
      <c:lineChart>
        <c:grouping val="standard"/>
        <c:varyColors val="0"/>
        <c:ser>
          <c:idx val="1"/>
          <c:order val="1"/>
          <c:tx>
            <c:strRef>
              <c:f>'4.A'!$T$2</c:f>
              <c:strCache>
                <c:ptCount val="1"/>
                <c:pt idx="0">
                  <c:v>Baseline scenario</c:v>
                </c:pt>
              </c:strCache>
            </c:strRef>
          </c:tx>
          <c:spPr>
            <a:ln w="28575" cap="rnd">
              <a:noFill/>
              <a:round/>
            </a:ln>
            <a:effectLst/>
          </c:spPr>
          <c:marker>
            <c:symbol val="diamond"/>
            <c:size val="25"/>
            <c:spPr>
              <a:solidFill>
                <a:schemeClr val="accent4"/>
              </a:solidFill>
              <a:ln w="9525">
                <a:noFill/>
              </a:ln>
              <a:effectLst/>
            </c:spPr>
          </c:marker>
          <c:cat>
            <c:multiLvlStrRef>
              <c:f>'4.A'!$Q$3:$R$8</c:f>
              <c:multiLvlStrCache>
                <c:ptCount val="6"/>
                <c:lvl>
                  <c:pt idx="0">
                    <c:v>Jan-Mar
2025</c:v>
                  </c:pt>
                  <c:pt idx="1">
                    <c:v>Apr-Dec
2025</c:v>
                  </c:pt>
                  <c:pt idx="2">
                    <c:v>2025</c:v>
                  </c:pt>
                  <c:pt idx="3">
                    <c:v>Jan-Mar
2025</c:v>
                  </c:pt>
                  <c:pt idx="4">
                    <c:v>Apr-Dec
2025</c:v>
                  </c:pt>
                  <c:pt idx="5">
                    <c:v>2025</c:v>
                  </c:pt>
                </c:lvl>
                <c:lvl>
                  <c:pt idx="0">
                    <c:v>Oil</c:v>
                  </c:pt>
                  <c:pt idx="3">
                    <c:v>Copper</c:v>
                  </c:pt>
                </c:lvl>
              </c:multiLvlStrCache>
            </c:multiLvlStrRef>
          </c:cat>
          <c:val>
            <c:numRef>
              <c:f>'4.A'!$T$3:$T$8</c:f>
              <c:numCache>
                <c:formatCode>General</c:formatCode>
                <c:ptCount val="6"/>
                <c:pt idx="1">
                  <c:v>-25.5</c:v>
                </c:pt>
                <c:pt idx="2">
                  <c:v>-20.7</c:v>
                </c:pt>
                <c:pt idx="4">
                  <c:v>-14.5</c:v>
                </c:pt>
                <c:pt idx="5">
                  <c:v>-10.3</c:v>
                </c:pt>
              </c:numCache>
            </c:numRef>
          </c:val>
          <c:smooth val="0"/>
          <c:extLst>
            <c:ext xmlns:c16="http://schemas.microsoft.com/office/drawing/2014/chart" uri="{C3380CC4-5D6E-409C-BE32-E72D297353CC}">
              <c16:uniqueId val="{00000009-FBC8-48E2-9D20-DD5749769A52}"/>
            </c:ext>
          </c:extLst>
        </c:ser>
        <c:dLbls>
          <c:showLegendKey val="0"/>
          <c:showVal val="0"/>
          <c:showCatName val="0"/>
          <c:showSerName val="0"/>
          <c:showPercent val="0"/>
          <c:showBubbleSize val="0"/>
        </c:dLbls>
        <c:marker val="1"/>
        <c:smooth val="0"/>
        <c:axId val="748214912"/>
        <c:axId val="641623600"/>
      </c:lineChart>
      <c:catAx>
        <c:axId val="88489956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4902447"/>
        <c:crosses val="autoZero"/>
        <c:auto val="1"/>
        <c:lblAlgn val="ctr"/>
        <c:lblOffset val="100"/>
        <c:noMultiLvlLbl val="0"/>
      </c:catAx>
      <c:valAx>
        <c:axId val="884902447"/>
        <c:scaling>
          <c:orientation val="minMax"/>
          <c:max val="10"/>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84899567"/>
        <c:crosses val="autoZero"/>
        <c:crossBetween val="between"/>
        <c:majorUnit val="10"/>
      </c:valAx>
      <c:valAx>
        <c:axId val="641623600"/>
        <c:scaling>
          <c:orientation val="minMax"/>
        </c:scaling>
        <c:delete val="1"/>
        <c:axPos val="r"/>
        <c:numFmt formatCode="General" sourceLinked="1"/>
        <c:majorTickMark val="out"/>
        <c:minorTickMark val="none"/>
        <c:tickLblPos val="nextTo"/>
        <c:crossAx val="748214912"/>
        <c:crosses val="max"/>
        <c:crossBetween val="between"/>
      </c:valAx>
      <c:catAx>
        <c:axId val="748214912"/>
        <c:scaling>
          <c:orientation val="minMax"/>
        </c:scaling>
        <c:delete val="1"/>
        <c:axPos val="b"/>
        <c:numFmt formatCode="General" sourceLinked="1"/>
        <c:majorTickMark val="out"/>
        <c:minorTickMark val="none"/>
        <c:tickLblPos val="nextTo"/>
        <c:crossAx val="641623600"/>
        <c:crosses val="autoZero"/>
        <c:auto val="1"/>
        <c:lblAlgn val="ctr"/>
        <c:lblOffset val="100"/>
        <c:noMultiLvlLbl val="0"/>
      </c:catAx>
      <c:spPr>
        <a:noFill/>
        <a:ln w="9525">
          <a:noFill/>
          <a:prstDash val="solid"/>
        </a:ln>
        <a:effectLst/>
      </c:spPr>
    </c:plotArea>
    <c:legend>
      <c:legendPos val="r"/>
      <c:legendEntry>
        <c:idx val="0"/>
        <c:delete val="1"/>
      </c:legendEntry>
      <c:layout>
        <c:manualLayout>
          <c:xMode val="edge"/>
          <c:yMode val="edge"/>
          <c:x val="0.41403999999999996"/>
          <c:y val="0.52845276871082059"/>
          <c:w val="0.5376884722122417"/>
          <c:h val="0.15596657595631377"/>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25808771797748"/>
          <c:y val="0.14271624250388554"/>
          <c:w val="0.85224786863155344"/>
          <c:h val="0.67208778379559675"/>
        </c:manualLayout>
      </c:layout>
      <c:lineChart>
        <c:grouping val="standard"/>
        <c:varyColors val="0"/>
        <c:ser>
          <c:idx val="0"/>
          <c:order val="0"/>
          <c:tx>
            <c:strRef>
              <c:f>'4.B'!$R$3</c:f>
              <c:strCache>
                <c:ptCount val="1"/>
                <c:pt idx="0">
                  <c:v>Energy exporters</c:v>
                </c:pt>
              </c:strCache>
            </c:strRef>
          </c:tx>
          <c:spPr>
            <a:ln w="76200" cap="rnd">
              <a:solidFill>
                <a:srgbClr val="002345"/>
              </a:solidFill>
              <a:round/>
            </a:ln>
            <a:effectLst/>
          </c:spPr>
          <c:marker>
            <c:symbol val="none"/>
          </c:marker>
          <c:cat>
            <c:numRef>
              <c:f>'4.B'!$S$2:$AN$2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'4.B'!$S$3:$AN$3</c:f>
              <c:numCache>
                <c:formatCode>General</c:formatCode>
                <c:ptCount val="22"/>
                <c:pt idx="0">
                  <c:v>65.400000000000006</c:v>
                </c:pt>
                <c:pt idx="1">
                  <c:v>61.1</c:v>
                </c:pt>
                <c:pt idx="2">
                  <c:v>60.8</c:v>
                </c:pt>
                <c:pt idx="3">
                  <c:v>80.599999999999994</c:v>
                </c:pt>
                <c:pt idx="4">
                  <c:v>90.2</c:v>
                </c:pt>
                <c:pt idx="5">
                  <c:v>108.3</c:v>
                </c:pt>
                <c:pt idx="6">
                  <c:v>116.2</c:v>
                </c:pt>
                <c:pt idx="7">
                  <c:v>119.2</c:v>
                </c:pt>
                <c:pt idx="8">
                  <c:v>139.19999999999999</c:v>
                </c:pt>
                <c:pt idx="9">
                  <c:v>104.1</c:v>
                </c:pt>
                <c:pt idx="10">
                  <c:v>121.1</c:v>
                </c:pt>
                <c:pt idx="11">
                  <c:v>141</c:v>
                </c:pt>
                <c:pt idx="12">
                  <c:v>142.4</c:v>
                </c:pt>
                <c:pt idx="13">
                  <c:v>138.1</c:v>
                </c:pt>
                <c:pt idx="14">
                  <c:v>132.6</c:v>
                </c:pt>
                <c:pt idx="15">
                  <c:v>99.9</c:v>
                </c:pt>
                <c:pt idx="16">
                  <c:v>89.2</c:v>
                </c:pt>
                <c:pt idx="17">
                  <c:v>101</c:v>
                </c:pt>
                <c:pt idx="18">
                  <c:v>113.8</c:v>
                </c:pt>
                <c:pt idx="19">
                  <c:v>110.5</c:v>
                </c:pt>
                <c:pt idx="20">
                  <c:v>93</c:v>
                </c:pt>
                <c:pt idx="21">
                  <c:v>120.6</c:v>
                </c:pt>
              </c:numCache>
            </c:numRef>
          </c:val>
          <c:smooth val="0"/>
          <c:extLst>
            <c:ext xmlns:c16="http://schemas.microsoft.com/office/drawing/2014/chart" uri="{C3380CC4-5D6E-409C-BE32-E72D297353CC}">
              <c16:uniqueId val="{00000000-F7F1-4185-B29C-977DCE75EAE2}"/>
            </c:ext>
          </c:extLst>
        </c:ser>
        <c:ser>
          <c:idx val="1"/>
          <c:order val="1"/>
          <c:tx>
            <c:strRef>
              <c:f>'4.B'!$R$4</c:f>
              <c:strCache>
                <c:ptCount val="1"/>
                <c:pt idx="0">
                  <c:v>Energy importers</c:v>
                </c:pt>
              </c:strCache>
            </c:strRef>
          </c:tx>
          <c:spPr>
            <a:ln w="76200" cap="rnd">
              <a:solidFill>
                <a:srgbClr val="EB1C2D"/>
              </a:solidFill>
              <a:round/>
            </a:ln>
            <a:effectLst/>
          </c:spPr>
          <c:marker>
            <c:symbol val="none"/>
          </c:marker>
          <c:cat>
            <c:numRef>
              <c:f>'4.B'!$S$2:$AN$2</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'4.B'!$S$4:$AN$4</c:f>
              <c:numCache>
                <c:formatCode>General</c:formatCode>
                <c:ptCount val="22"/>
                <c:pt idx="0">
                  <c:v>101.4</c:v>
                </c:pt>
                <c:pt idx="1">
                  <c:v>98.9</c:v>
                </c:pt>
                <c:pt idx="2">
                  <c:v>95.2</c:v>
                </c:pt>
                <c:pt idx="3">
                  <c:v>96.5</c:v>
                </c:pt>
                <c:pt idx="4">
                  <c:v>95.6</c:v>
                </c:pt>
                <c:pt idx="5">
                  <c:v>94</c:v>
                </c:pt>
                <c:pt idx="6">
                  <c:v>95.3</c:v>
                </c:pt>
                <c:pt idx="7">
                  <c:v>94.8</c:v>
                </c:pt>
                <c:pt idx="8">
                  <c:v>92.3</c:v>
                </c:pt>
                <c:pt idx="9">
                  <c:v>97.2</c:v>
                </c:pt>
                <c:pt idx="10">
                  <c:v>94.2</c:v>
                </c:pt>
                <c:pt idx="11">
                  <c:v>93.3</c:v>
                </c:pt>
                <c:pt idx="12">
                  <c:v>93.8</c:v>
                </c:pt>
                <c:pt idx="13">
                  <c:v>93.9</c:v>
                </c:pt>
                <c:pt idx="14">
                  <c:v>94.8</c:v>
                </c:pt>
                <c:pt idx="15">
                  <c:v>100</c:v>
                </c:pt>
                <c:pt idx="16">
                  <c:v>101</c:v>
                </c:pt>
                <c:pt idx="17">
                  <c:v>97.9</c:v>
                </c:pt>
                <c:pt idx="18">
                  <c:v>95.5</c:v>
                </c:pt>
                <c:pt idx="19">
                  <c:v>96.5</c:v>
                </c:pt>
                <c:pt idx="20">
                  <c:v>101.1</c:v>
                </c:pt>
                <c:pt idx="21">
                  <c:v>97.2</c:v>
                </c:pt>
              </c:numCache>
            </c:numRef>
          </c:val>
          <c:smooth val="0"/>
          <c:extLst>
            <c:ext xmlns:c16="http://schemas.microsoft.com/office/drawing/2014/chart" uri="{C3380CC4-5D6E-409C-BE32-E72D297353CC}">
              <c16:uniqueId val="{00000001-F7F1-4185-B29C-977DCE75EAE2}"/>
            </c:ext>
          </c:extLst>
        </c:ser>
        <c:dLbls>
          <c:showLegendKey val="0"/>
          <c:showVal val="0"/>
          <c:showCatName val="0"/>
          <c:showSerName val="0"/>
          <c:showPercent val="0"/>
          <c:showBubbleSize val="0"/>
        </c:dLbls>
        <c:smooth val="0"/>
        <c:axId val="1876001087"/>
        <c:axId val="1876008767"/>
      </c:lineChart>
      <c:catAx>
        <c:axId val="187600108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876008767"/>
        <c:crosses val="autoZero"/>
        <c:auto val="1"/>
        <c:lblAlgn val="ctr"/>
        <c:lblOffset val="100"/>
        <c:noMultiLvlLbl val="0"/>
      </c:catAx>
      <c:valAx>
        <c:axId val="1876008767"/>
        <c:scaling>
          <c:orientation val="minMax"/>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76001087"/>
        <c:crosses val="autoZero"/>
        <c:crossBetween val="between"/>
      </c:valAx>
      <c:spPr>
        <a:noFill/>
        <a:ln>
          <a:noFill/>
        </a:ln>
        <a:effectLst/>
      </c:spPr>
    </c:plotArea>
    <c:legend>
      <c:legendPos val="t"/>
      <c:layout>
        <c:manualLayout>
          <c:xMode val="edge"/>
          <c:yMode val="edge"/>
          <c:x val="0.2271287322671397"/>
          <c:y val="8.764577076087629E-2"/>
          <c:w val="0.77015307260745824"/>
          <c:h val="0.1487663760131046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43737241178203E-2"/>
          <c:y val="0.12524294541154449"/>
          <c:w val="0.89857848498104409"/>
          <c:h val="0.7703865289284656"/>
        </c:manualLayout>
      </c:layout>
      <c:barChart>
        <c:barDir val="col"/>
        <c:grouping val="clustered"/>
        <c:varyColors val="0"/>
        <c:ser>
          <c:idx val="4"/>
          <c:order val="4"/>
          <c:tx>
            <c:strRef>
              <c:f>'4.C'!$W$2</c:f>
              <c:strCache>
                <c:ptCount val="1"/>
                <c:pt idx="0">
                  <c:v>Shade</c:v>
                </c:pt>
              </c:strCache>
            </c:strRef>
          </c:tx>
          <c:spPr>
            <a:solidFill>
              <a:schemeClr val="bg1">
                <a:lumMod val="85000"/>
                <a:alpha val="30000"/>
              </a:schemeClr>
            </a:solidFill>
            <a:ln w="76200">
              <a:noFill/>
            </a:ln>
            <a:effectLst/>
          </c:spPr>
          <c:invertIfNegative val="0"/>
          <c:cat>
            <c:strRef>
              <c:f>'4.C'!$R$3:$R$9</c:f>
              <c:strCache>
                <c:ptCount val="7"/>
                <c:pt idx="0">
                  <c:v>t-3</c:v>
                </c:pt>
                <c:pt idx="1">
                  <c:v>t-2</c:v>
                </c:pt>
                <c:pt idx="2">
                  <c:v>t-1</c:v>
                </c:pt>
                <c:pt idx="3">
                  <c:v>t=0</c:v>
                </c:pt>
                <c:pt idx="4">
                  <c:v>t+1</c:v>
                </c:pt>
                <c:pt idx="5">
                  <c:v>t+2</c:v>
                </c:pt>
                <c:pt idx="6">
                  <c:v>t+3</c:v>
                </c:pt>
              </c:strCache>
            </c:strRef>
          </c:cat>
          <c:val>
            <c:numRef>
              <c:f>'4.C'!$W$3:$W$9</c:f>
              <c:numCache>
                <c:formatCode>General</c:formatCode>
                <c:ptCount val="7"/>
                <c:pt idx="3">
                  <c:v>1</c:v>
                </c:pt>
              </c:numCache>
            </c:numRef>
          </c:val>
          <c:extLst>
            <c:ext xmlns:c16="http://schemas.microsoft.com/office/drawing/2014/chart" uri="{C3380CC4-5D6E-409C-BE32-E72D297353CC}">
              <c16:uniqueId val="{00000000-16CD-4260-ACFC-58A6AC76A83F}"/>
            </c:ext>
          </c:extLst>
        </c:ser>
        <c:dLbls>
          <c:showLegendKey val="0"/>
          <c:showVal val="0"/>
          <c:showCatName val="0"/>
          <c:showSerName val="0"/>
          <c:showPercent val="0"/>
          <c:showBubbleSize val="0"/>
        </c:dLbls>
        <c:gapWidth val="0"/>
        <c:axId val="1439332928"/>
        <c:axId val="1439461360"/>
      </c:barChart>
      <c:lineChart>
        <c:grouping val="standard"/>
        <c:varyColors val="0"/>
        <c:ser>
          <c:idx val="0"/>
          <c:order val="0"/>
          <c:tx>
            <c:strRef>
              <c:f>'4.C'!$S$2</c:f>
              <c:strCache>
                <c:ptCount val="1"/>
                <c:pt idx="0">
                  <c:v>Median</c:v>
                </c:pt>
              </c:strCache>
            </c:strRef>
          </c:tx>
          <c:spPr>
            <a:ln w="76200" cap="rnd">
              <a:solidFill>
                <a:srgbClr val="002345"/>
              </a:solidFill>
              <a:round/>
            </a:ln>
            <a:effectLst/>
          </c:spPr>
          <c:marker>
            <c:symbol val="none"/>
          </c:marker>
          <c:cat>
            <c:strRef>
              <c:f>'4.C'!$R$3:$R$9</c:f>
              <c:strCache>
                <c:ptCount val="7"/>
                <c:pt idx="0">
                  <c:v>t-3</c:v>
                </c:pt>
                <c:pt idx="1">
                  <c:v>t-2</c:v>
                </c:pt>
                <c:pt idx="2">
                  <c:v>t-1</c:v>
                </c:pt>
                <c:pt idx="3">
                  <c:v>t=0</c:v>
                </c:pt>
                <c:pt idx="4">
                  <c:v>t+1</c:v>
                </c:pt>
                <c:pt idx="5">
                  <c:v>t+2</c:v>
                </c:pt>
                <c:pt idx="6">
                  <c:v>t+3</c:v>
                </c:pt>
              </c:strCache>
            </c:strRef>
          </c:cat>
          <c:val>
            <c:numRef>
              <c:f>'4.C'!$S$3:$S$9</c:f>
              <c:numCache>
                <c:formatCode>General</c:formatCode>
                <c:ptCount val="7"/>
                <c:pt idx="0">
                  <c:v>0.33</c:v>
                </c:pt>
                <c:pt idx="1">
                  <c:v>2.2000000000000002</c:v>
                </c:pt>
                <c:pt idx="2">
                  <c:v>3.3</c:v>
                </c:pt>
                <c:pt idx="3">
                  <c:v>0.5</c:v>
                </c:pt>
                <c:pt idx="4">
                  <c:v>-1.06</c:v>
                </c:pt>
                <c:pt idx="5">
                  <c:v>0.59</c:v>
                </c:pt>
                <c:pt idx="6">
                  <c:v>1.28</c:v>
                </c:pt>
              </c:numCache>
            </c:numRef>
          </c:val>
          <c:smooth val="0"/>
          <c:extLst>
            <c:ext xmlns:c16="http://schemas.microsoft.com/office/drawing/2014/chart" uri="{C3380CC4-5D6E-409C-BE32-E72D297353CC}">
              <c16:uniqueId val="{00000001-16CD-4260-ACFC-58A6AC76A83F}"/>
            </c:ext>
          </c:extLst>
        </c:ser>
        <c:ser>
          <c:idx val="1"/>
          <c:order val="1"/>
          <c:tx>
            <c:strRef>
              <c:f>'4.C'!$T$2</c:f>
              <c:strCache>
                <c:ptCount val="1"/>
                <c:pt idx="0">
                  <c:v>Range (lower)</c:v>
                </c:pt>
              </c:strCache>
            </c:strRef>
          </c:tx>
          <c:spPr>
            <a:ln w="76200" cap="rnd">
              <a:solidFill>
                <a:schemeClr val="accent1"/>
              </a:solidFill>
              <a:prstDash val="sysDash"/>
              <a:round/>
            </a:ln>
            <a:effectLst/>
          </c:spPr>
          <c:marker>
            <c:symbol val="none"/>
          </c:marker>
          <c:cat>
            <c:strRef>
              <c:f>'4.C'!$R$3:$R$9</c:f>
              <c:strCache>
                <c:ptCount val="7"/>
                <c:pt idx="0">
                  <c:v>t-3</c:v>
                </c:pt>
                <c:pt idx="1">
                  <c:v>t-2</c:v>
                </c:pt>
                <c:pt idx="2">
                  <c:v>t-1</c:v>
                </c:pt>
                <c:pt idx="3">
                  <c:v>t=0</c:v>
                </c:pt>
                <c:pt idx="4">
                  <c:v>t+1</c:v>
                </c:pt>
                <c:pt idx="5">
                  <c:v>t+2</c:v>
                </c:pt>
                <c:pt idx="6">
                  <c:v>t+3</c:v>
                </c:pt>
              </c:strCache>
            </c:strRef>
          </c:cat>
          <c:val>
            <c:numRef>
              <c:f>'4.C'!$T$3:$T$9</c:f>
              <c:numCache>
                <c:formatCode>General</c:formatCode>
                <c:ptCount val="7"/>
                <c:pt idx="0">
                  <c:v>-1.67</c:v>
                </c:pt>
                <c:pt idx="1">
                  <c:v>1.45</c:v>
                </c:pt>
                <c:pt idx="2">
                  <c:v>1.39</c:v>
                </c:pt>
                <c:pt idx="3">
                  <c:v>-1.6</c:v>
                </c:pt>
                <c:pt idx="4">
                  <c:v>-2.91</c:v>
                </c:pt>
                <c:pt idx="5">
                  <c:v>-1.48</c:v>
                </c:pt>
                <c:pt idx="6">
                  <c:v>-0.96</c:v>
                </c:pt>
              </c:numCache>
            </c:numRef>
          </c:val>
          <c:smooth val="0"/>
          <c:extLst>
            <c:ext xmlns:c16="http://schemas.microsoft.com/office/drawing/2014/chart" uri="{C3380CC4-5D6E-409C-BE32-E72D297353CC}">
              <c16:uniqueId val="{00000002-16CD-4260-ACFC-58A6AC76A83F}"/>
            </c:ext>
          </c:extLst>
        </c:ser>
        <c:ser>
          <c:idx val="2"/>
          <c:order val="2"/>
          <c:tx>
            <c:strRef>
              <c:f>'4.C'!$U$2</c:f>
              <c:strCache>
                <c:ptCount val="1"/>
                <c:pt idx="0">
                  <c:v>Range (upper)</c:v>
                </c:pt>
              </c:strCache>
            </c:strRef>
          </c:tx>
          <c:spPr>
            <a:ln w="76200" cap="rnd">
              <a:solidFill>
                <a:schemeClr val="accent1"/>
              </a:solidFill>
              <a:prstDash val="sysDash"/>
              <a:round/>
            </a:ln>
            <a:effectLst/>
          </c:spPr>
          <c:marker>
            <c:symbol val="none"/>
          </c:marker>
          <c:cat>
            <c:strRef>
              <c:f>'4.C'!$R$3:$R$9</c:f>
              <c:strCache>
                <c:ptCount val="7"/>
                <c:pt idx="0">
                  <c:v>t-3</c:v>
                </c:pt>
                <c:pt idx="1">
                  <c:v>t-2</c:v>
                </c:pt>
                <c:pt idx="2">
                  <c:v>t-1</c:v>
                </c:pt>
                <c:pt idx="3">
                  <c:v>t=0</c:v>
                </c:pt>
                <c:pt idx="4">
                  <c:v>t+1</c:v>
                </c:pt>
                <c:pt idx="5">
                  <c:v>t+2</c:v>
                </c:pt>
                <c:pt idx="6">
                  <c:v>t+3</c:v>
                </c:pt>
              </c:strCache>
            </c:strRef>
          </c:cat>
          <c:val>
            <c:numRef>
              <c:f>'4.C'!$U$3:$U$9</c:f>
              <c:numCache>
                <c:formatCode>General</c:formatCode>
                <c:ptCount val="7"/>
                <c:pt idx="0">
                  <c:v>2.82</c:v>
                </c:pt>
                <c:pt idx="1">
                  <c:v>3.9</c:v>
                </c:pt>
                <c:pt idx="2">
                  <c:v>5.28</c:v>
                </c:pt>
                <c:pt idx="3">
                  <c:v>2.73</c:v>
                </c:pt>
                <c:pt idx="4">
                  <c:v>1.4</c:v>
                </c:pt>
                <c:pt idx="5">
                  <c:v>2.69</c:v>
                </c:pt>
                <c:pt idx="6">
                  <c:v>2.82</c:v>
                </c:pt>
              </c:numCache>
            </c:numRef>
          </c:val>
          <c:smooth val="0"/>
          <c:extLst>
            <c:ext xmlns:c16="http://schemas.microsoft.com/office/drawing/2014/chart" uri="{C3380CC4-5D6E-409C-BE32-E72D297353CC}">
              <c16:uniqueId val="{00000003-16CD-4260-ACFC-58A6AC76A83F}"/>
            </c:ext>
          </c:extLst>
        </c:ser>
        <c:ser>
          <c:idx val="3"/>
          <c:order val="3"/>
          <c:tx>
            <c:strRef>
              <c:f>'4.C'!$V$2</c:f>
              <c:strCache>
                <c:ptCount val="1"/>
                <c:pt idx="0">
                  <c:v>2025</c:v>
                </c:pt>
              </c:strCache>
            </c:strRef>
          </c:tx>
          <c:spPr>
            <a:ln w="76200" cap="rnd">
              <a:solidFill>
                <a:schemeClr val="accent2"/>
              </a:solidFill>
              <a:round/>
            </a:ln>
            <a:effectLst/>
          </c:spPr>
          <c:marker>
            <c:symbol val="none"/>
          </c:marker>
          <c:cat>
            <c:strRef>
              <c:f>'4.C'!$R$3:$R$9</c:f>
              <c:strCache>
                <c:ptCount val="7"/>
                <c:pt idx="0">
                  <c:v>t-3</c:v>
                </c:pt>
                <c:pt idx="1">
                  <c:v>t-2</c:v>
                </c:pt>
                <c:pt idx="2">
                  <c:v>t-1</c:v>
                </c:pt>
                <c:pt idx="3">
                  <c:v>t=0</c:v>
                </c:pt>
                <c:pt idx="4">
                  <c:v>t+1</c:v>
                </c:pt>
                <c:pt idx="5">
                  <c:v>t+2</c:v>
                </c:pt>
                <c:pt idx="6">
                  <c:v>t+3</c:v>
                </c:pt>
              </c:strCache>
            </c:strRef>
          </c:cat>
          <c:val>
            <c:numRef>
              <c:f>'4.C'!$V$3:$V$9</c:f>
              <c:numCache>
                <c:formatCode>General</c:formatCode>
                <c:ptCount val="7"/>
                <c:pt idx="0">
                  <c:v>1.29</c:v>
                </c:pt>
                <c:pt idx="1">
                  <c:v>-0.17</c:v>
                </c:pt>
                <c:pt idx="2">
                  <c:v>-0.87</c:v>
                </c:pt>
              </c:numCache>
            </c:numRef>
          </c:val>
          <c:smooth val="0"/>
          <c:extLst>
            <c:ext xmlns:c16="http://schemas.microsoft.com/office/drawing/2014/chart" uri="{C3380CC4-5D6E-409C-BE32-E72D297353CC}">
              <c16:uniqueId val="{00000004-16CD-4260-ACFC-58A6AC76A83F}"/>
            </c:ext>
          </c:extLst>
        </c:ser>
        <c:dLbls>
          <c:showLegendKey val="0"/>
          <c:showVal val="0"/>
          <c:showCatName val="0"/>
          <c:showSerName val="0"/>
          <c:showPercent val="0"/>
          <c:showBubbleSize val="0"/>
        </c:dLbls>
        <c:marker val="1"/>
        <c:smooth val="0"/>
        <c:axId val="1437985632"/>
        <c:axId val="1439460112"/>
      </c:lineChart>
      <c:catAx>
        <c:axId val="143798563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39460112"/>
        <c:crosses val="autoZero"/>
        <c:auto val="1"/>
        <c:lblAlgn val="ctr"/>
        <c:lblOffset val="100"/>
        <c:noMultiLvlLbl val="0"/>
      </c:catAx>
      <c:valAx>
        <c:axId val="1439460112"/>
        <c:scaling>
          <c:orientation val="minMax"/>
          <c:max val="6"/>
          <c:min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37985632"/>
        <c:crosses val="autoZero"/>
        <c:crossBetween val="between"/>
        <c:majorUnit val="3"/>
      </c:valAx>
      <c:valAx>
        <c:axId val="1439461360"/>
        <c:scaling>
          <c:orientation val="minMax"/>
          <c:max val="1"/>
          <c:min val="0"/>
        </c:scaling>
        <c:delete val="0"/>
        <c:axPos val="r"/>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439332928"/>
        <c:crosses val="max"/>
        <c:crossBetween val="between"/>
      </c:valAx>
      <c:catAx>
        <c:axId val="1439332928"/>
        <c:scaling>
          <c:orientation val="minMax"/>
        </c:scaling>
        <c:delete val="1"/>
        <c:axPos val="b"/>
        <c:numFmt formatCode="General" sourceLinked="1"/>
        <c:majorTickMark val="out"/>
        <c:minorTickMark val="none"/>
        <c:tickLblPos val="nextTo"/>
        <c:crossAx val="143946136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800" b="1">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9501244372434"/>
          <c:y val="0.17631877049987424"/>
          <c:w val="0.86383022672374232"/>
          <c:h val="0.58071366633257593"/>
        </c:manualLayout>
      </c:layout>
      <c:lineChart>
        <c:grouping val="standard"/>
        <c:varyColors val="0"/>
        <c:ser>
          <c:idx val="1"/>
          <c:order val="0"/>
          <c:tx>
            <c:strRef>
              <c:f>'1.B'!$S$2</c:f>
              <c:strCache>
                <c:ptCount val="1"/>
                <c:pt idx="0">
                  <c:v>Energy</c:v>
                </c:pt>
              </c:strCache>
            </c:strRef>
          </c:tx>
          <c:spPr>
            <a:ln w="76200" cap="rnd">
              <a:solidFill>
                <a:schemeClr val="accent1"/>
              </a:solidFill>
              <a:round/>
            </a:ln>
            <a:effectLst/>
          </c:spPr>
          <c:marker>
            <c:symbol val="none"/>
          </c:marker>
          <c:cat>
            <c:numRef>
              <c:f>'1.B'!$Q$3:$Q$53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'1.B'!$S$3:$S$53</c:f>
              <c:numCache>
                <c:formatCode>General</c:formatCode>
                <c:ptCount val="51"/>
                <c:pt idx="0">
                  <c:v>57.6</c:v>
                </c:pt>
                <c:pt idx="1">
                  <c:v>66.3</c:v>
                </c:pt>
                <c:pt idx="2">
                  <c:v>66.599999999999994</c:v>
                </c:pt>
                <c:pt idx="3">
                  <c:v>66.599999999999994</c:v>
                </c:pt>
                <c:pt idx="4">
                  <c:v>71.099999999999994</c:v>
                </c:pt>
                <c:pt idx="5">
                  <c:v>77.400000000000006</c:v>
                </c:pt>
                <c:pt idx="6">
                  <c:v>81</c:v>
                </c:pt>
                <c:pt idx="7">
                  <c:v>79.400000000000006</c:v>
                </c:pt>
                <c:pt idx="8">
                  <c:v>88.4</c:v>
                </c:pt>
                <c:pt idx="9">
                  <c:v>101.7</c:v>
                </c:pt>
                <c:pt idx="10">
                  <c:v>94.8</c:v>
                </c:pt>
                <c:pt idx="11">
                  <c:v>92.6</c:v>
                </c:pt>
                <c:pt idx="12">
                  <c:v>100</c:v>
                </c:pt>
                <c:pt idx="13">
                  <c:v>109.9</c:v>
                </c:pt>
                <c:pt idx="14">
                  <c:v>137.4</c:v>
                </c:pt>
                <c:pt idx="15">
                  <c:v>126.3</c:v>
                </c:pt>
                <c:pt idx="16">
                  <c:v>134.9</c:v>
                </c:pt>
                <c:pt idx="17">
                  <c:v>143</c:v>
                </c:pt>
                <c:pt idx="18">
                  <c:v>141.6</c:v>
                </c:pt>
                <c:pt idx="19">
                  <c:v>142.4</c:v>
                </c:pt>
                <c:pt idx="20">
                  <c:v>130.4</c:v>
                </c:pt>
                <c:pt idx="21">
                  <c:v>120.5</c:v>
                </c:pt>
                <c:pt idx="22">
                  <c:v>114.9</c:v>
                </c:pt>
                <c:pt idx="23">
                  <c:v>107.9</c:v>
                </c:pt>
                <c:pt idx="24">
                  <c:v>98.3</c:v>
                </c:pt>
                <c:pt idx="25">
                  <c:v>91.1</c:v>
                </c:pt>
                <c:pt idx="26">
                  <c:v>85.3</c:v>
                </c:pt>
                <c:pt idx="27">
                  <c:v>90.1</c:v>
                </c:pt>
                <c:pt idx="28">
                  <c:v>79.900000000000006</c:v>
                </c:pt>
                <c:pt idx="29">
                  <c:v>78.5</c:v>
                </c:pt>
                <c:pt idx="30">
                  <c:v>83.1</c:v>
                </c:pt>
                <c:pt idx="31">
                  <c:v>89.6</c:v>
                </c:pt>
                <c:pt idx="32">
                  <c:v>97</c:v>
                </c:pt>
                <c:pt idx="33">
                  <c:v>95.4</c:v>
                </c:pt>
                <c:pt idx="34">
                  <c:v>87.5</c:v>
                </c:pt>
                <c:pt idx="35">
                  <c:v>82.1</c:v>
                </c:pt>
                <c:pt idx="36">
                  <c:v>83.4</c:v>
                </c:pt>
                <c:pt idx="37">
                  <c:v>84.3</c:v>
                </c:pt>
                <c:pt idx="38">
                  <c:v>85.9</c:v>
                </c:pt>
                <c:pt idx="39">
                  <c:v>90.3</c:v>
                </c:pt>
                <c:pt idx="40">
                  <c:v>84.6</c:v>
                </c:pt>
                <c:pt idx="41">
                  <c:v>85.5</c:v>
                </c:pt>
                <c:pt idx="42">
                  <c:v>87.4</c:v>
                </c:pt>
                <c:pt idx="43">
                  <c:v>84.6</c:v>
                </c:pt>
                <c:pt idx="44">
                  <c:v>78.599999999999994</c:v>
                </c:pt>
                <c:pt idx="45">
                  <c:v>80.5</c:v>
                </c:pt>
                <c:pt idx="46">
                  <c:v>79.599999999999994</c:v>
                </c:pt>
                <c:pt idx="47">
                  <c:v>79.5</c:v>
                </c:pt>
                <c:pt idx="48">
                  <c:v>85.3</c:v>
                </c:pt>
                <c:pt idx="49">
                  <c:v>81.8</c:v>
                </c:pt>
                <c:pt idx="50">
                  <c:v>78.400000000000006</c:v>
                </c:pt>
              </c:numCache>
            </c:numRef>
          </c:val>
          <c:smooth val="0"/>
          <c:extLst>
            <c:ext xmlns:c16="http://schemas.microsoft.com/office/drawing/2014/chart" uri="{C3380CC4-5D6E-409C-BE32-E72D297353CC}">
              <c16:uniqueId val="{00000000-90B5-4C5C-B0F0-BCA68127FC9E}"/>
            </c:ext>
          </c:extLst>
        </c:ser>
        <c:ser>
          <c:idx val="2"/>
          <c:order val="1"/>
          <c:tx>
            <c:strRef>
              <c:f>'1.B'!$T$2</c:f>
              <c:strCache>
                <c:ptCount val="1"/>
                <c:pt idx="0">
                  <c:v>Metals and minerals</c:v>
                </c:pt>
              </c:strCache>
            </c:strRef>
          </c:tx>
          <c:spPr>
            <a:ln w="76200" cap="rnd">
              <a:solidFill>
                <a:schemeClr val="accent2"/>
              </a:solidFill>
              <a:round/>
            </a:ln>
            <a:effectLst/>
          </c:spPr>
          <c:marker>
            <c:symbol val="none"/>
          </c:marker>
          <c:cat>
            <c:numRef>
              <c:f>'1.B'!$Q$3:$Q$53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'1.B'!$T$3:$T$53</c:f>
              <c:numCache>
                <c:formatCode>General</c:formatCode>
                <c:ptCount val="51"/>
                <c:pt idx="0">
                  <c:v>82.1</c:v>
                </c:pt>
                <c:pt idx="1">
                  <c:v>85</c:v>
                </c:pt>
                <c:pt idx="2">
                  <c:v>88</c:v>
                </c:pt>
                <c:pt idx="3">
                  <c:v>92.1</c:v>
                </c:pt>
                <c:pt idx="4">
                  <c:v>100.5</c:v>
                </c:pt>
                <c:pt idx="5">
                  <c:v>99.2</c:v>
                </c:pt>
                <c:pt idx="6">
                  <c:v>99.4</c:v>
                </c:pt>
                <c:pt idx="7">
                  <c:v>95.1</c:v>
                </c:pt>
                <c:pt idx="8">
                  <c:v>93.3</c:v>
                </c:pt>
                <c:pt idx="9">
                  <c:v>96.9</c:v>
                </c:pt>
                <c:pt idx="10">
                  <c:v>91</c:v>
                </c:pt>
                <c:pt idx="11">
                  <c:v>93.2</c:v>
                </c:pt>
                <c:pt idx="12">
                  <c:v>100</c:v>
                </c:pt>
                <c:pt idx="13">
                  <c:v>104.7</c:v>
                </c:pt>
                <c:pt idx="14">
                  <c:v>112.8</c:v>
                </c:pt>
                <c:pt idx="15">
                  <c:v>110.3</c:v>
                </c:pt>
                <c:pt idx="16">
                  <c:v>97.8</c:v>
                </c:pt>
                <c:pt idx="17">
                  <c:v>92.4</c:v>
                </c:pt>
                <c:pt idx="18">
                  <c:v>80</c:v>
                </c:pt>
                <c:pt idx="19">
                  <c:v>82.9</c:v>
                </c:pt>
                <c:pt idx="20">
                  <c:v>78.099999999999994</c:v>
                </c:pt>
                <c:pt idx="21">
                  <c:v>76.7</c:v>
                </c:pt>
                <c:pt idx="22">
                  <c:v>80.599999999999994</c:v>
                </c:pt>
                <c:pt idx="23">
                  <c:v>85.9</c:v>
                </c:pt>
                <c:pt idx="24">
                  <c:v>91</c:v>
                </c:pt>
                <c:pt idx="25">
                  <c:v>89.5</c:v>
                </c:pt>
                <c:pt idx="26">
                  <c:v>86.6</c:v>
                </c:pt>
                <c:pt idx="27">
                  <c:v>85.7</c:v>
                </c:pt>
                <c:pt idx="28">
                  <c:v>80.3</c:v>
                </c:pt>
                <c:pt idx="29">
                  <c:v>80.8</c:v>
                </c:pt>
                <c:pt idx="30">
                  <c:v>81.099999999999994</c:v>
                </c:pt>
                <c:pt idx="31">
                  <c:v>79.599999999999994</c:v>
                </c:pt>
                <c:pt idx="32">
                  <c:v>80.8</c:v>
                </c:pt>
                <c:pt idx="33">
                  <c:v>78.599999999999994</c:v>
                </c:pt>
                <c:pt idx="34">
                  <c:v>80.8</c:v>
                </c:pt>
                <c:pt idx="35">
                  <c:v>81.8</c:v>
                </c:pt>
                <c:pt idx="36">
                  <c:v>81.5</c:v>
                </c:pt>
                <c:pt idx="37">
                  <c:v>79.900000000000006</c:v>
                </c:pt>
                <c:pt idx="38">
                  <c:v>81</c:v>
                </c:pt>
                <c:pt idx="39">
                  <c:v>88.3</c:v>
                </c:pt>
                <c:pt idx="40">
                  <c:v>93.1</c:v>
                </c:pt>
                <c:pt idx="41">
                  <c:v>88.3</c:v>
                </c:pt>
                <c:pt idx="42">
                  <c:v>85.3</c:v>
                </c:pt>
                <c:pt idx="43">
                  <c:v>82.6</c:v>
                </c:pt>
                <c:pt idx="44">
                  <c:v>84.2</c:v>
                </c:pt>
                <c:pt idx="45">
                  <c:v>88.4</c:v>
                </c:pt>
                <c:pt idx="46">
                  <c:v>85.6</c:v>
                </c:pt>
                <c:pt idx="47">
                  <c:v>84.6</c:v>
                </c:pt>
                <c:pt idx="48">
                  <c:v>84.6</c:v>
                </c:pt>
                <c:pt idx="49">
                  <c:v>87.6</c:v>
                </c:pt>
                <c:pt idx="50">
                  <c:v>89.3</c:v>
                </c:pt>
              </c:numCache>
            </c:numRef>
          </c:val>
          <c:smooth val="0"/>
          <c:extLst>
            <c:ext xmlns:c16="http://schemas.microsoft.com/office/drawing/2014/chart" uri="{C3380CC4-5D6E-409C-BE32-E72D297353CC}">
              <c16:uniqueId val="{00000001-90B5-4C5C-B0F0-BCA68127FC9E}"/>
            </c:ext>
          </c:extLst>
        </c:ser>
        <c:ser>
          <c:idx val="3"/>
          <c:order val="2"/>
          <c:tx>
            <c:strRef>
              <c:f>'1.B'!$U$2</c:f>
              <c:strCache>
                <c:ptCount val="1"/>
                <c:pt idx="0">
                  <c:v>Agriculture</c:v>
                </c:pt>
              </c:strCache>
            </c:strRef>
          </c:tx>
          <c:spPr>
            <a:ln w="76200" cap="rnd">
              <a:solidFill>
                <a:schemeClr val="accent3"/>
              </a:solidFill>
              <a:round/>
            </a:ln>
            <a:effectLst/>
          </c:spPr>
          <c:marker>
            <c:symbol val="none"/>
          </c:marker>
          <c:cat>
            <c:numRef>
              <c:f>'1.B'!$Q$3:$Q$53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'1.B'!$U$3:$U$53</c:f>
              <c:numCache>
                <c:formatCode>General</c:formatCode>
                <c:ptCount val="51"/>
                <c:pt idx="0">
                  <c:v>88.6</c:v>
                </c:pt>
                <c:pt idx="1">
                  <c:v>89.9</c:v>
                </c:pt>
                <c:pt idx="2">
                  <c:v>89.2</c:v>
                </c:pt>
                <c:pt idx="3">
                  <c:v>91.5</c:v>
                </c:pt>
                <c:pt idx="4">
                  <c:v>96.4</c:v>
                </c:pt>
                <c:pt idx="5">
                  <c:v>94.2</c:v>
                </c:pt>
                <c:pt idx="6">
                  <c:v>93.8</c:v>
                </c:pt>
                <c:pt idx="7">
                  <c:v>94.7</c:v>
                </c:pt>
                <c:pt idx="8">
                  <c:v>93.7</c:v>
                </c:pt>
                <c:pt idx="9">
                  <c:v>95.5</c:v>
                </c:pt>
                <c:pt idx="10">
                  <c:v>96.4</c:v>
                </c:pt>
                <c:pt idx="11">
                  <c:v>96.2</c:v>
                </c:pt>
                <c:pt idx="12">
                  <c:v>100</c:v>
                </c:pt>
                <c:pt idx="13">
                  <c:v>104.6</c:v>
                </c:pt>
                <c:pt idx="14">
                  <c:v>111.9</c:v>
                </c:pt>
                <c:pt idx="15">
                  <c:v>112.9</c:v>
                </c:pt>
                <c:pt idx="16">
                  <c:v>112.4</c:v>
                </c:pt>
                <c:pt idx="17">
                  <c:v>108.1</c:v>
                </c:pt>
                <c:pt idx="18">
                  <c:v>100.1</c:v>
                </c:pt>
                <c:pt idx="19">
                  <c:v>99.8</c:v>
                </c:pt>
                <c:pt idx="20">
                  <c:v>98.6</c:v>
                </c:pt>
                <c:pt idx="21">
                  <c:v>97.8</c:v>
                </c:pt>
                <c:pt idx="22">
                  <c:v>97.3</c:v>
                </c:pt>
                <c:pt idx="23">
                  <c:v>96.7</c:v>
                </c:pt>
                <c:pt idx="24">
                  <c:v>97.2</c:v>
                </c:pt>
                <c:pt idx="25">
                  <c:v>98.1</c:v>
                </c:pt>
                <c:pt idx="26">
                  <c:v>96.2</c:v>
                </c:pt>
                <c:pt idx="27">
                  <c:v>98.8</c:v>
                </c:pt>
                <c:pt idx="28">
                  <c:v>96.6</c:v>
                </c:pt>
                <c:pt idx="29">
                  <c:v>94.5</c:v>
                </c:pt>
                <c:pt idx="30">
                  <c:v>95.2</c:v>
                </c:pt>
                <c:pt idx="31">
                  <c:v>94.2</c:v>
                </c:pt>
                <c:pt idx="32">
                  <c:v>95.9</c:v>
                </c:pt>
                <c:pt idx="33">
                  <c:v>94.7</c:v>
                </c:pt>
                <c:pt idx="34">
                  <c:v>96.2</c:v>
                </c:pt>
                <c:pt idx="35">
                  <c:v>95.1</c:v>
                </c:pt>
                <c:pt idx="36">
                  <c:v>94.6</c:v>
                </c:pt>
                <c:pt idx="37">
                  <c:v>95.7</c:v>
                </c:pt>
                <c:pt idx="38">
                  <c:v>98.5</c:v>
                </c:pt>
                <c:pt idx="39">
                  <c:v>102.3</c:v>
                </c:pt>
                <c:pt idx="40">
                  <c:v>100</c:v>
                </c:pt>
                <c:pt idx="41">
                  <c:v>100.2</c:v>
                </c:pt>
                <c:pt idx="42">
                  <c:v>98.4</c:v>
                </c:pt>
                <c:pt idx="43">
                  <c:v>97</c:v>
                </c:pt>
                <c:pt idx="44">
                  <c:v>99.7</c:v>
                </c:pt>
                <c:pt idx="45">
                  <c:v>100.5</c:v>
                </c:pt>
                <c:pt idx="46">
                  <c:v>102.3</c:v>
                </c:pt>
                <c:pt idx="47">
                  <c:v>105.8</c:v>
                </c:pt>
                <c:pt idx="48">
                  <c:v>105.1</c:v>
                </c:pt>
                <c:pt idx="49">
                  <c:v>105.2</c:v>
                </c:pt>
                <c:pt idx="50">
                  <c:v>101.3</c:v>
                </c:pt>
              </c:numCache>
            </c:numRef>
          </c:val>
          <c:smooth val="0"/>
          <c:extLst>
            <c:ext xmlns:c16="http://schemas.microsoft.com/office/drawing/2014/chart" uri="{C3380CC4-5D6E-409C-BE32-E72D297353CC}">
              <c16:uniqueId val="{00000002-90B5-4C5C-B0F0-BCA68127FC9E}"/>
            </c:ext>
          </c:extLst>
        </c:ser>
        <c:ser>
          <c:idx val="0"/>
          <c:order val="3"/>
          <c:tx>
            <c:strRef>
              <c:f>'1.B'!$R$2</c:f>
              <c:strCache>
                <c:ptCount val="1"/>
                <c:pt idx="0">
                  <c:v>Commodity prices</c:v>
                </c:pt>
              </c:strCache>
            </c:strRef>
          </c:tx>
          <c:spPr>
            <a:ln w="76200" cap="rnd">
              <a:solidFill>
                <a:schemeClr val="accent4"/>
              </a:solidFill>
              <a:round/>
            </a:ln>
            <a:effectLst/>
          </c:spPr>
          <c:marker>
            <c:symbol val="none"/>
          </c:marker>
          <c:cat>
            <c:numRef>
              <c:f>'1.B'!$Q$3:$Q$53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'1.B'!$R$3:$R$53</c:f>
              <c:numCache>
                <c:formatCode>General</c:formatCode>
                <c:ptCount val="51"/>
                <c:pt idx="0">
                  <c:v>66</c:v>
                </c:pt>
                <c:pt idx="1">
                  <c:v>72.599999999999994</c:v>
                </c:pt>
                <c:pt idx="2">
                  <c:v>73</c:v>
                </c:pt>
                <c:pt idx="3">
                  <c:v>73.900000000000006</c:v>
                </c:pt>
                <c:pt idx="4">
                  <c:v>78.900000000000006</c:v>
                </c:pt>
                <c:pt idx="5">
                  <c:v>82.7</c:v>
                </c:pt>
                <c:pt idx="6">
                  <c:v>85.2</c:v>
                </c:pt>
                <c:pt idx="7">
                  <c:v>83.9</c:v>
                </c:pt>
                <c:pt idx="8">
                  <c:v>89.5</c:v>
                </c:pt>
                <c:pt idx="9">
                  <c:v>99.6</c:v>
                </c:pt>
                <c:pt idx="10">
                  <c:v>94.9</c:v>
                </c:pt>
                <c:pt idx="11">
                  <c:v>93.7</c:v>
                </c:pt>
                <c:pt idx="12">
                  <c:v>100</c:v>
                </c:pt>
                <c:pt idx="13">
                  <c:v>107.9</c:v>
                </c:pt>
                <c:pt idx="14">
                  <c:v>129</c:v>
                </c:pt>
                <c:pt idx="15">
                  <c:v>121.8</c:v>
                </c:pt>
                <c:pt idx="16">
                  <c:v>125.8</c:v>
                </c:pt>
                <c:pt idx="17">
                  <c:v>129.69999999999999</c:v>
                </c:pt>
                <c:pt idx="18">
                  <c:v>125.7</c:v>
                </c:pt>
                <c:pt idx="19">
                  <c:v>126.4</c:v>
                </c:pt>
                <c:pt idx="20">
                  <c:v>117.6</c:v>
                </c:pt>
                <c:pt idx="21">
                  <c:v>110.6</c:v>
                </c:pt>
                <c:pt idx="22">
                  <c:v>107</c:v>
                </c:pt>
                <c:pt idx="23">
                  <c:v>102.6</c:v>
                </c:pt>
                <c:pt idx="24">
                  <c:v>96.8</c:v>
                </c:pt>
                <c:pt idx="25">
                  <c:v>91.9</c:v>
                </c:pt>
                <c:pt idx="26">
                  <c:v>87.2</c:v>
                </c:pt>
                <c:pt idx="27">
                  <c:v>90.8</c:v>
                </c:pt>
                <c:pt idx="28">
                  <c:v>83</c:v>
                </c:pt>
                <c:pt idx="29">
                  <c:v>81.5</c:v>
                </c:pt>
                <c:pt idx="30">
                  <c:v>84.9</c:v>
                </c:pt>
                <c:pt idx="31">
                  <c:v>89</c:v>
                </c:pt>
                <c:pt idx="32">
                  <c:v>94.4</c:v>
                </c:pt>
                <c:pt idx="33">
                  <c:v>92.8</c:v>
                </c:pt>
                <c:pt idx="34">
                  <c:v>88.1</c:v>
                </c:pt>
                <c:pt idx="35">
                  <c:v>84</c:v>
                </c:pt>
                <c:pt idx="36">
                  <c:v>84.7</c:v>
                </c:pt>
                <c:pt idx="37">
                  <c:v>85.3</c:v>
                </c:pt>
                <c:pt idx="38">
                  <c:v>87.1</c:v>
                </c:pt>
                <c:pt idx="39">
                  <c:v>91.6</c:v>
                </c:pt>
                <c:pt idx="40">
                  <c:v>87.8</c:v>
                </c:pt>
                <c:pt idx="41">
                  <c:v>88</c:v>
                </c:pt>
                <c:pt idx="42">
                  <c:v>88.6</c:v>
                </c:pt>
                <c:pt idx="43">
                  <c:v>86.2</c:v>
                </c:pt>
                <c:pt idx="44">
                  <c:v>82.9</c:v>
                </c:pt>
                <c:pt idx="45">
                  <c:v>84.8</c:v>
                </c:pt>
                <c:pt idx="46">
                  <c:v>84.2</c:v>
                </c:pt>
                <c:pt idx="47">
                  <c:v>84.8</c:v>
                </c:pt>
                <c:pt idx="48">
                  <c:v>88.5</c:v>
                </c:pt>
                <c:pt idx="49">
                  <c:v>86.6</c:v>
                </c:pt>
                <c:pt idx="50">
                  <c:v>83.7</c:v>
                </c:pt>
              </c:numCache>
            </c:numRef>
          </c:val>
          <c:smooth val="0"/>
          <c:extLst>
            <c:ext xmlns:c16="http://schemas.microsoft.com/office/drawing/2014/chart" uri="{C3380CC4-5D6E-409C-BE32-E72D297353CC}">
              <c16:uniqueId val="{00000003-90B5-4C5C-B0F0-BCA68127FC9E}"/>
            </c:ext>
          </c:extLst>
        </c:ser>
        <c:ser>
          <c:idx val="4"/>
          <c:order val="4"/>
          <c:tx>
            <c:strRef>
              <c:f>'1.B'!$V$2</c:f>
              <c:strCache>
                <c:ptCount val="1"/>
              </c:strCache>
            </c:strRef>
          </c:tx>
          <c:spPr>
            <a:ln w="12700" cap="rnd">
              <a:solidFill>
                <a:schemeClr val="tx1"/>
              </a:solidFill>
              <a:round/>
            </a:ln>
            <a:effectLst/>
          </c:spPr>
          <c:marker>
            <c:symbol val="none"/>
          </c:marker>
          <c:cat>
            <c:numRef>
              <c:f>'1.B'!$Q$3:$Q$53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'1.B'!$V$3:$V$53</c:f>
              <c:numCache>
                <c:formatCode>General</c:formatCode>
                <c:ptCount val="5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numCache>
            </c:numRef>
          </c:val>
          <c:smooth val="0"/>
          <c:extLst>
            <c:ext xmlns:c16="http://schemas.microsoft.com/office/drawing/2014/chart" uri="{C3380CC4-5D6E-409C-BE32-E72D297353CC}">
              <c16:uniqueId val="{00000004-90B5-4C5C-B0F0-BCA68127FC9E}"/>
            </c:ext>
          </c:extLst>
        </c:ser>
        <c:dLbls>
          <c:showLegendKey val="0"/>
          <c:showVal val="0"/>
          <c:showCatName val="0"/>
          <c:showSerName val="0"/>
          <c:showPercent val="0"/>
          <c:showBubbleSize val="0"/>
        </c:dLbls>
        <c:smooth val="0"/>
        <c:axId val="190321503"/>
        <c:axId val="190323903"/>
      </c:lineChart>
      <c:dateAx>
        <c:axId val="190321503"/>
        <c:scaling>
          <c:orientation val="minMax"/>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90323903"/>
        <c:crosses val="autoZero"/>
        <c:auto val="1"/>
        <c:lblOffset val="100"/>
        <c:baseTimeUnit val="months"/>
        <c:majorUnit val="190"/>
        <c:majorTimeUnit val="days"/>
      </c:dateAx>
      <c:valAx>
        <c:axId val="190323903"/>
        <c:scaling>
          <c:orientation val="minMax"/>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0321503"/>
        <c:crosses val="autoZero"/>
        <c:crossBetween val="between"/>
      </c:valAx>
      <c:spPr>
        <a:noFill/>
        <a:ln>
          <a:noFill/>
        </a:ln>
        <a:effectLst/>
      </c:spPr>
    </c:plotArea>
    <c:legend>
      <c:legendPos val="t"/>
      <c:legendEntry>
        <c:idx val="4"/>
        <c:delete val="1"/>
      </c:legendEntry>
      <c:layout>
        <c:manualLayout>
          <c:xMode val="edge"/>
          <c:yMode val="edge"/>
          <c:x val="0.11365001805221463"/>
          <c:y val="0.10451524935094861"/>
          <c:w val="0.88583620074412028"/>
          <c:h val="0.14894162825002483"/>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'4.D'!$R$2</c:f>
              <c:strCache>
                <c:ptCount val="1"/>
                <c:pt idx="0">
                  <c:v>Total</c:v>
                </c:pt>
              </c:strCache>
            </c:strRef>
          </c:tx>
          <c:spPr>
            <a:ln w="76200" cap="rnd">
              <a:solidFill>
                <a:schemeClr val="accent1"/>
              </a:solidFill>
              <a:round/>
            </a:ln>
            <a:effectLst/>
          </c:spPr>
          <c:marker>
            <c:symbol val="none"/>
          </c:marker>
          <c:cat>
            <c:numRef>
              <c:f>'4.D'!$Q$3:$Q$40</c:f>
              <c:numCache>
                <c:formatCode>[$-409]mmm\-yy;@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'4.D'!$R$3:$R$40</c:f>
              <c:numCache>
                <c:formatCode>General</c:formatCode>
                <c:ptCount val="38"/>
                <c:pt idx="0">
                  <c:v>5.8</c:v>
                </c:pt>
                <c:pt idx="1">
                  <c:v>6.2</c:v>
                </c:pt>
                <c:pt idx="2">
                  <c:v>6.7</c:v>
                </c:pt>
                <c:pt idx="3">
                  <c:v>7.2</c:v>
                </c:pt>
                <c:pt idx="4">
                  <c:v>7.9</c:v>
                </c:pt>
                <c:pt idx="5">
                  <c:v>8.6999999999999993</c:v>
                </c:pt>
                <c:pt idx="6">
                  <c:v>9.1999999999999993</c:v>
                </c:pt>
                <c:pt idx="7">
                  <c:v>8.9</c:v>
                </c:pt>
                <c:pt idx="8">
                  <c:v>9.3000000000000007</c:v>
                </c:pt>
                <c:pt idx="9">
                  <c:v>9.6</c:v>
                </c:pt>
                <c:pt idx="10">
                  <c:v>9.1999999999999993</c:v>
                </c:pt>
                <c:pt idx="11">
                  <c:v>9.1999999999999993</c:v>
                </c:pt>
                <c:pt idx="12">
                  <c:v>8.4</c:v>
                </c:pt>
                <c:pt idx="13">
                  <c:v>8.4</c:v>
                </c:pt>
                <c:pt idx="14">
                  <c:v>7.4</c:v>
                </c:pt>
                <c:pt idx="15">
                  <c:v>7.2</c:v>
                </c:pt>
                <c:pt idx="16">
                  <c:v>6.6</c:v>
                </c:pt>
                <c:pt idx="17">
                  <c:v>6.3</c:v>
                </c:pt>
                <c:pt idx="18">
                  <c:v>5.9</c:v>
                </c:pt>
                <c:pt idx="19">
                  <c:v>5.3</c:v>
                </c:pt>
                <c:pt idx="20">
                  <c:v>4.7</c:v>
                </c:pt>
                <c:pt idx="21">
                  <c:v>4.3</c:v>
                </c:pt>
                <c:pt idx="22">
                  <c:v>3.9</c:v>
                </c:pt>
                <c:pt idx="23">
                  <c:v>3.9</c:v>
                </c:pt>
                <c:pt idx="24">
                  <c:v>3.4</c:v>
                </c:pt>
                <c:pt idx="25">
                  <c:v>3.2</c:v>
                </c:pt>
                <c:pt idx="26">
                  <c:v>3.1</c:v>
                </c:pt>
                <c:pt idx="27">
                  <c:v>2.9</c:v>
                </c:pt>
                <c:pt idx="28">
                  <c:v>2.8</c:v>
                </c:pt>
                <c:pt idx="29">
                  <c:v>2.5</c:v>
                </c:pt>
                <c:pt idx="30">
                  <c:v>2.6</c:v>
                </c:pt>
                <c:pt idx="31">
                  <c:v>2.2000000000000002</c:v>
                </c:pt>
                <c:pt idx="32">
                  <c:v>1.8</c:v>
                </c:pt>
                <c:pt idx="33">
                  <c:v>2.2000000000000002</c:v>
                </c:pt>
                <c:pt idx="34">
                  <c:v>2.4</c:v>
                </c:pt>
                <c:pt idx="35">
                  <c:v>2.8</c:v>
                </c:pt>
                <c:pt idx="36">
                  <c:v>2.9</c:v>
                </c:pt>
                <c:pt idx="37">
                  <c:v>3</c:v>
                </c:pt>
              </c:numCache>
            </c:numRef>
          </c:val>
          <c:smooth val="0"/>
          <c:extLst>
            <c:ext xmlns:c16="http://schemas.microsoft.com/office/drawing/2014/chart" uri="{C3380CC4-5D6E-409C-BE32-E72D297353CC}">
              <c16:uniqueId val="{00000000-4825-47D0-BAB7-1881CF9EA470}"/>
            </c:ext>
          </c:extLst>
        </c:ser>
        <c:ser>
          <c:idx val="1"/>
          <c:order val="1"/>
          <c:tx>
            <c:strRef>
              <c:f>'4.D'!$S$2</c:f>
              <c:strCache>
                <c:ptCount val="1"/>
                <c:pt idx="0">
                  <c:v>Goods</c:v>
                </c:pt>
              </c:strCache>
            </c:strRef>
          </c:tx>
          <c:spPr>
            <a:ln w="76200" cap="rnd">
              <a:solidFill>
                <a:schemeClr val="accent2"/>
              </a:solidFill>
              <a:prstDash val="sysDash"/>
              <a:round/>
            </a:ln>
            <a:effectLst/>
          </c:spPr>
          <c:marker>
            <c:symbol val="none"/>
          </c:marker>
          <c:cat>
            <c:numRef>
              <c:f>'4.D'!$Q$3:$Q$40</c:f>
              <c:numCache>
                <c:formatCode>[$-409]mmm\-yy;@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'4.D'!$S$3:$S$40</c:f>
              <c:numCache>
                <c:formatCode>General</c:formatCode>
                <c:ptCount val="38"/>
                <c:pt idx="0">
                  <c:v>7.2</c:v>
                </c:pt>
                <c:pt idx="1">
                  <c:v>8.5</c:v>
                </c:pt>
                <c:pt idx="2">
                  <c:v>9.4</c:v>
                </c:pt>
                <c:pt idx="3">
                  <c:v>10.3</c:v>
                </c:pt>
                <c:pt idx="4">
                  <c:v>11.4</c:v>
                </c:pt>
                <c:pt idx="5">
                  <c:v>12.9</c:v>
                </c:pt>
                <c:pt idx="6">
                  <c:v>13.6</c:v>
                </c:pt>
                <c:pt idx="7">
                  <c:v>13.4</c:v>
                </c:pt>
                <c:pt idx="8">
                  <c:v>12.5</c:v>
                </c:pt>
                <c:pt idx="9">
                  <c:v>13.5</c:v>
                </c:pt>
                <c:pt idx="10">
                  <c:v>13.3</c:v>
                </c:pt>
                <c:pt idx="11">
                  <c:v>12.8</c:v>
                </c:pt>
                <c:pt idx="12">
                  <c:v>10.9</c:v>
                </c:pt>
                <c:pt idx="13">
                  <c:v>10.199999999999999</c:v>
                </c:pt>
                <c:pt idx="14">
                  <c:v>8.3000000000000007</c:v>
                </c:pt>
                <c:pt idx="15">
                  <c:v>6.7</c:v>
                </c:pt>
                <c:pt idx="16">
                  <c:v>5.8</c:v>
                </c:pt>
                <c:pt idx="17">
                  <c:v>5</c:v>
                </c:pt>
                <c:pt idx="18">
                  <c:v>4.2</c:v>
                </c:pt>
                <c:pt idx="19">
                  <c:v>4.2</c:v>
                </c:pt>
                <c:pt idx="20">
                  <c:v>3.6</c:v>
                </c:pt>
                <c:pt idx="21">
                  <c:v>2.7</c:v>
                </c:pt>
                <c:pt idx="22">
                  <c:v>2</c:v>
                </c:pt>
                <c:pt idx="23">
                  <c:v>2.2999999999999998</c:v>
                </c:pt>
                <c:pt idx="24">
                  <c:v>1.4</c:v>
                </c:pt>
                <c:pt idx="25">
                  <c:v>1.1000000000000001</c:v>
                </c:pt>
                <c:pt idx="26">
                  <c:v>0.9</c:v>
                </c:pt>
                <c:pt idx="27">
                  <c:v>1.2</c:v>
                </c:pt>
                <c:pt idx="28">
                  <c:v>1.3</c:v>
                </c:pt>
                <c:pt idx="29">
                  <c:v>0.8</c:v>
                </c:pt>
                <c:pt idx="30">
                  <c:v>0.9</c:v>
                </c:pt>
                <c:pt idx="31">
                  <c:v>-0.1</c:v>
                </c:pt>
                <c:pt idx="32">
                  <c:v>-0.3</c:v>
                </c:pt>
                <c:pt idx="33">
                  <c:v>0.1</c:v>
                </c:pt>
                <c:pt idx="34">
                  <c:v>0.9</c:v>
                </c:pt>
                <c:pt idx="35">
                  <c:v>1.4</c:v>
                </c:pt>
                <c:pt idx="36">
                  <c:v>1.5</c:v>
                </c:pt>
                <c:pt idx="37">
                  <c:v>1.5</c:v>
                </c:pt>
              </c:numCache>
            </c:numRef>
          </c:val>
          <c:smooth val="0"/>
          <c:extLst>
            <c:ext xmlns:c16="http://schemas.microsoft.com/office/drawing/2014/chart" uri="{C3380CC4-5D6E-409C-BE32-E72D297353CC}">
              <c16:uniqueId val="{00000001-4825-47D0-BAB7-1881CF9EA470}"/>
            </c:ext>
          </c:extLst>
        </c:ser>
        <c:dLbls>
          <c:showLegendKey val="0"/>
          <c:showVal val="0"/>
          <c:showCatName val="0"/>
          <c:showSerName val="0"/>
          <c:showPercent val="0"/>
          <c:showBubbleSize val="0"/>
        </c:dLbls>
        <c:marker val="1"/>
        <c:smooth val="0"/>
        <c:axId val="784753263"/>
        <c:axId val="784761423"/>
      </c:lineChart>
      <c:lineChart>
        <c:grouping val="standard"/>
        <c:varyColors val="0"/>
        <c:ser>
          <c:idx val="3"/>
          <c:order val="2"/>
          <c:tx>
            <c:strRef>
              <c:f>'4.D'!$T$2</c:f>
              <c:strCache>
                <c:ptCount val="1"/>
                <c:pt idx="0">
                  <c:v>Energy (RHS)</c:v>
                </c:pt>
              </c:strCache>
            </c:strRef>
          </c:tx>
          <c:spPr>
            <a:ln w="76200" cap="rnd">
              <a:solidFill>
                <a:schemeClr val="accent4"/>
              </a:solidFill>
              <a:prstDash val="sysDash"/>
              <a:round/>
            </a:ln>
            <a:effectLst/>
          </c:spPr>
          <c:marker>
            <c:symbol val="none"/>
          </c:marker>
          <c:cat>
            <c:numRef>
              <c:f>'4.D'!$Q$3:$Q$40</c:f>
              <c:numCache>
                <c:formatCode>[$-409]mmm\-yy;@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'4.D'!$T$3:$T$40</c:f>
              <c:numCache>
                <c:formatCode>General</c:formatCode>
                <c:ptCount val="38"/>
                <c:pt idx="0">
                  <c:v>21.7</c:v>
                </c:pt>
                <c:pt idx="1">
                  <c:v>22.1</c:v>
                </c:pt>
                <c:pt idx="2">
                  <c:v>31.5</c:v>
                </c:pt>
                <c:pt idx="3">
                  <c:v>31.3</c:v>
                </c:pt>
                <c:pt idx="4">
                  <c:v>34.6</c:v>
                </c:pt>
                <c:pt idx="5">
                  <c:v>40.1</c:v>
                </c:pt>
                <c:pt idx="6">
                  <c:v>33.1</c:v>
                </c:pt>
                <c:pt idx="7">
                  <c:v>28.9</c:v>
                </c:pt>
                <c:pt idx="8">
                  <c:v>29.4</c:v>
                </c:pt>
                <c:pt idx="9">
                  <c:v>26.7</c:v>
                </c:pt>
                <c:pt idx="10">
                  <c:v>23.1</c:v>
                </c:pt>
                <c:pt idx="11">
                  <c:v>20.6</c:v>
                </c:pt>
                <c:pt idx="12">
                  <c:v>16.5</c:v>
                </c:pt>
                <c:pt idx="13">
                  <c:v>13.6</c:v>
                </c:pt>
                <c:pt idx="14">
                  <c:v>8.6</c:v>
                </c:pt>
                <c:pt idx="15">
                  <c:v>7</c:v>
                </c:pt>
                <c:pt idx="16">
                  <c:v>2.5</c:v>
                </c:pt>
                <c:pt idx="17">
                  <c:v>-3.3</c:v>
                </c:pt>
                <c:pt idx="18">
                  <c:v>-6.5</c:v>
                </c:pt>
                <c:pt idx="19">
                  <c:v>-0.9</c:v>
                </c:pt>
                <c:pt idx="20">
                  <c:v>0.6</c:v>
                </c:pt>
                <c:pt idx="21">
                  <c:v>-3.7</c:v>
                </c:pt>
                <c:pt idx="22">
                  <c:v>-4.9000000000000004</c:v>
                </c:pt>
                <c:pt idx="23">
                  <c:v>-1.5</c:v>
                </c:pt>
                <c:pt idx="24">
                  <c:v>-2.5</c:v>
                </c:pt>
                <c:pt idx="25">
                  <c:v>-0.4</c:v>
                </c:pt>
                <c:pt idx="26">
                  <c:v>0.5</c:v>
                </c:pt>
                <c:pt idx="27">
                  <c:v>1.8</c:v>
                </c:pt>
                <c:pt idx="28">
                  <c:v>3</c:v>
                </c:pt>
                <c:pt idx="29">
                  <c:v>0.1</c:v>
                </c:pt>
                <c:pt idx="30">
                  <c:v>0.8</c:v>
                </c:pt>
                <c:pt idx="31">
                  <c:v>-3.1</c:v>
                </c:pt>
                <c:pt idx="32">
                  <c:v>-6.3</c:v>
                </c:pt>
                <c:pt idx="33">
                  <c:v>-3.7</c:v>
                </c:pt>
                <c:pt idx="34">
                  <c:v>-1.4</c:v>
                </c:pt>
                <c:pt idx="35">
                  <c:v>1.1000000000000001</c:v>
                </c:pt>
                <c:pt idx="36">
                  <c:v>2</c:v>
                </c:pt>
                <c:pt idx="37">
                  <c:v>1.6</c:v>
                </c:pt>
              </c:numCache>
            </c:numRef>
          </c:val>
          <c:smooth val="0"/>
          <c:extLst>
            <c:ext xmlns:c16="http://schemas.microsoft.com/office/drawing/2014/chart" uri="{C3380CC4-5D6E-409C-BE32-E72D297353CC}">
              <c16:uniqueId val="{00000002-4825-47D0-BAB7-1881CF9EA470}"/>
            </c:ext>
          </c:extLst>
        </c:ser>
        <c:dLbls>
          <c:showLegendKey val="0"/>
          <c:showVal val="0"/>
          <c:showCatName val="0"/>
          <c:showSerName val="0"/>
          <c:showPercent val="0"/>
          <c:showBubbleSize val="0"/>
        </c:dLbls>
        <c:marker val="1"/>
        <c:smooth val="0"/>
        <c:axId val="784759503"/>
        <c:axId val="784763823"/>
      </c:lineChart>
      <c:dateAx>
        <c:axId val="784753263"/>
        <c:scaling>
          <c:orientation val="minMax"/>
        </c:scaling>
        <c:delete val="0"/>
        <c:axPos val="b"/>
        <c:numFmt formatCode="[$-409]mmm\-yy;@"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84761423"/>
        <c:crosses val="autoZero"/>
        <c:auto val="1"/>
        <c:lblOffset val="100"/>
        <c:baseTimeUnit val="months"/>
      </c:dateAx>
      <c:valAx>
        <c:axId val="784761423"/>
        <c:scaling>
          <c:orientation val="minMax"/>
          <c:max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84753263"/>
        <c:crosses val="autoZero"/>
        <c:crossBetween val="between"/>
        <c:majorUnit val="3"/>
      </c:valAx>
      <c:valAx>
        <c:axId val="784763823"/>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84759503"/>
        <c:crosses val="max"/>
        <c:crossBetween val="between"/>
      </c:valAx>
      <c:dateAx>
        <c:axId val="784759503"/>
        <c:scaling>
          <c:orientation val="minMax"/>
        </c:scaling>
        <c:delete val="1"/>
        <c:axPos val="b"/>
        <c:numFmt formatCode="[$-409]mmm\-yy;@" sourceLinked="1"/>
        <c:majorTickMark val="out"/>
        <c:minorTickMark val="none"/>
        <c:tickLblPos val="nextTo"/>
        <c:crossAx val="784763823"/>
        <c:crosses val="autoZero"/>
        <c:auto val="1"/>
        <c:lblOffset val="100"/>
        <c:baseTimeUnit val="months"/>
      </c:dateAx>
      <c:spPr>
        <a:noFill/>
        <a:ln>
          <a:noFill/>
        </a:ln>
        <a:effectLst/>
      </c:spPr>
    </c:plotArea>
    <c:legend>
      <c:legendPos val="t"/>
      <c:layout>
        <c:manualLayout>
          <c:xMode val="edge"/>
          <c:yMode val="edge"/>
          <c:x val="0.45155210313024263"/>
          <c:y val="1.1009174311926606E-2"/>
          <c:w val="0.3544466445502788"/>
          <c:h val="0.2429219099906089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86144390407967"/>
          <c:y val="0.13443559921982229"/>
          <c:w val="0.86198182168324378"/>
          <c:h val="0.6850905150617641"/>
        </c:manualLayout>
      </c:layout>
      <c:barChart>
        <c:barDir val="col"/>
        <c:grouping val="stacked"/>
        <c:varyColors val="0"/>
        <c:ser>
          <c:idx val="0"/>
          <c:order val="0"/>
          <c:tx>
            <c:strRef>
              <c:f>'4.E'!$R$3</c:f>
              <c:strCache>
                <c:ptCount val="1"/>
                <c:pt idx="0">
                  <c:v>Baseline energy forecast</c:v>
                </c:pt>
              </c:strCache>
            </c:strRef>
          </c:tx>
          <c:spPr>
            <a:solidFill>
              <a:srgbClr val="002345"/>
            </a:solidFill>
            <a:ln w="76200">
              <a:noFill/>
            </a:ln>
            <a:effectLst/>
          </c:spPr>
          <c:invertIfNegative val="0"/>
          <c:cat>
            <c:strRef>
              <c:f>'4.E'!$Q$4:$Q$10</c:f>
              <c:strCache>
                <c:ptCount val="7"/>
                <c:pt idx="0">
                  <c:v>2015-
19</c:v>
                </c:pt>
                <c:pt idx="1">
                  <c:v>2020</c:v>
                </c:pt>
                <c:pt idx="2">
                  <c:v>2021</c:v>
                </c:pt>
                <c:pt idx="3">
                  <c:v>2022</c:v>
                </c:pt>
                <c:pt idx="4">
                  <c:v>2023</c:v>
                </c:pt>
                <c:pt idx="5">
                  <c:v>2024</c:v>
                </c:pt>
                <c:pt idx="6">
                  <c:v>2025f</c:v>
                </c:pt>
              </c:strCache>
            </c:strRef>
          </c:cat>
          <c:val>
            <c:numRef>
              <c:f>'4.E'!$R$4:$R$10</c:f>
              <c:numCache>
                <c:formatCode>0.00</c:formatCode>
                <c:ptCount val="7"/>
                <c:pt idx="0">
                  <c:v>-0.04</c:v>
                </c:pt>
                <c:pt idx="1">
                  <c:v>-0.48</c:v>
                </c:pt>
                <c:pt idx="2">
                  <c:v>1.03</c:v>
                </c:pt>
                <c:pt idx="3">
                  <c:v>2.0699999999999998</c:v>
                </c:pt>
                <c:pt idx="4">
                  <c:v>-0.05</c:v>
                </c:pt>
                <c:pt idx="5">
                  <c:v>-0.12</c:v>
                </c:pt>
                <c:pt idx="6">
                  <c:v>-0.36</c:v>
                </c:pt>
              </c:numCache>
            </c:numRef>
          </c:val>
          <c:extLst>
            <c:ext xmlns:c16="http://schemas.microsoft.com/office/drawing/2014/chart" uri="{C3380CC4-5D6E-409C-BE32-E72D297353CC}">
              <c16:uniqueId val="{00000000-1544-438F-BD49-7DAA179E1F17}"/>
            </c:ext>
          </c:extLst>
        </c:ser>
        <c:ser>
          <c:idx val="1"/>
          <c:order val="1"/>
          <c:tx>
            <c:strRef>
              <c:f>'4.E'!$S$3</c:f>
              <c:strCache>
                <c:ptCount val="1"/>
                <c:pt idx="0">
                  <c:v>Sharper slowdown scenario</c:v>
                </c:pt>
              </c:strCache>
            </c:strRef>
          </c:tx>
          <c:spPr>
            <a:solidFill>
              <a:srgbClr val="EB1C2D"/>
            </a:solidFill>
            <a:ln w="76200">
              <a:noFill/>
            </a:ln>
            <a:effectLst/>
          </c:spPr>
          <c:invertIfNegative val="0"/>
          <c:cat>
            <c:strRef>
              <c:f>'4.E'!$Q$4:$Q$10</c:f>
              <c:strCache>
                <c:ptCount val="7"/>
                <c:pt idx="0">
                  <c:v>2015-
19</c:v>
                </c:pt>
                <c:pt idx="1">
                  <c:v>2020</c:v>
                </c:pt>
                <c:pt idx="2">
                  <c:v>2021</c:v>
                </c:pt>
                <c:pt idx="3">
                  <c:v>2022</c:v>
                </c:pt>
                <c:pt idx="4">
                  <c:v>2023</c:v>
                </c:pt>
                <c:pt idx="5">
                  <c:v>2024</c:v>
                </c:pt>
                <c:pt idx="6">
                  <c:v>2025f</c:v>
                </c:pt>
              </c:strCache>
            </c:strRef>
          </c:cat>
          <c:val>
            <c:numRef>
              <c:f>'4.E'!$S$4:$S$10</c:f>
              <c:numCache>
                <c:formatCode>0.00</c:formatCode>
                <c:ptCount val="7"/>
                <c:pt idx="6">
                  <c:v>-0.12</c:v>
                </c:pt>
              </c:numCache>
            </c:numRef>
          </c:val>
          <c:extLst>
            <c:ext xmlns:c16="http://schemas.microsoft.com/office/drawing/2014/chart" uri="{C3380CC4-5D6E-409C-BE32-E72D297353CC}">
              <c16:uniqueId val="{00000001-1544-438F-BD49-7DAA179E1F17}"/>
            </c:ext>
          </c:extLst>
        </c:ser>
        <c:dLbls>
          <c:showLegendKey val="0"/>
          <c:showVal val="0"/>
          <c:showCatName val="0"/>
          <c:showSerName val="0"/>
          <c:showPercent val="0"/>
          <c:showBubbleSize val="0"/>
        </c:dLbls>
        <c:gapWidth val="119"/>
        <c:overlap val="100"/>
        <c:axId val="1329649536"/>
        <c:axId val="1329662016"/>
      </c:barChart>
      <c:catAx>
        <c:axId val="1329649536"/>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29662016"/>
        <c:crosses val="autoZero"/>
        <c:auto val="1"/>
        <c:lblAlgn val="ctr"/>
        <c:lblOffset val="100"/>
        <c:noMultiLvlLbl val="0"/>
      </c:catAx>
      <c:valAx>
        <c:axId val="1329662016"/>
        <c:scaling>
          <c:orientation val="minMax"/>
          <c:min val="-0.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29649536"/>
        <c:crosses val="autoZero"/>
        <c:crossBetween val="between"/>
      </c:valAx>
      <c:spPr>
        <a:noFill/>
        <a:ln>
          <a:noFill/>
        </a:ln>
        <a:effectLst/>
      </c:spPr>
    </c:plotArea>
    <c:legend>
      <c:legendPos val="t"/>
      <c:layout>
        <c:manualLayout>
          <c:xMode val="edge"/>
          <c:yMode val="edge"/>
          <c:x val="0.3641577407026671"/>
          <c:y val="7.3394495412844041E-3"/>
          <c:w val="0.63269026611081125"/>
          <c:h val="0.16218796503648053"/>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9866956285639E-2"/>
          <c:y val="0.21628433143104819"/>
          <c:w val="0.88879771925061091"/>
          <c:h val="0.44607888463483347"/>
        </c:manualLayout>
      </c:layout>
      <c:barChart>
        <c:barDir val="col"/>
        <c:grouping val="clustered"/>
        <c:varyColors val="0"/>
        <c:ser>
          <c:idx val="0"/>
          <c:order val="0"/>
          <c:tx>
            <c:strRef>
              <c:f>'4.F'!$R$2</c:f>
              <c:strCache>
                <c:ptCount val="1"/>
                <c:pt idx="0">
                  <c:v>People in acute food insecurity</c:v>
                </c:pt>
              </c:strCache>
            </c:strRef>
          </c:tx>
          <c:spPr>
            <a:solidFill>
              <a:srgbClr val="002345"/>
            </a:solidFill>
            <a:ln w="76200">
              <a:noFill/>
            </a:ln>
            <a:effectLst/>
          </c:spPr>
          <c:invertIfNegative val="0"/>
          <c:cat>
            <c:strRef>
              <c:f>'4.F'!$Q$3:$Q$11</c:f>
              <c:strCache>
                <c:ptCount val="9"/>
                <c:pt idx="0">
                  <c:v>Nigeria</c:v>
                </c:pt>
                <c:pt idx="1">
                  <c:v>Sudan</c:v>
                </c:pt>
                <c:pt idx="2">
                  <c:v>Yemen, Rep.</c:v>
                </c:pt>
                <c:pt idx="3">
                  <c:v>Ethiopia</c:v>
                </c:pt>
                <c:pt idx="4">
                  <c:v>Myanmar</c:v>
                </c:pt>
                <c:pt idx="5">
                  <c:v>Syrian Arab Republic</c:v>
                </c:pt>
                <c:pt idx="6">
                  <c:v>South Sudan</c:v>
                </c:pt>
                <c:pt idx="7">
                  <c:v>Zimbabwe</c:v>
                </c:pt>
                <c:pt idx="8">
                  <c:v>Others</c:v>
                </c:pt>
              </c:strCache>
            </c:strRef>
          </c:cat>
          <c:val>
            <c:numRef>
              <c:f>'4.F'!$R$3:$R$11</c:f>
              <c:numCache>
                <c:formatCode>General</c:formatCode>
                <c:ptCount val="9"/>
                <c:pt idx="0">
                  <c:v>31.8</c:v>
                </c:pt>
                <c:pt idx="1">
                  <c:v>21.1</c:v>
                </c:pt>
                <c:pt idx="2">
                  <c:v>19</c:v>
                </c:pt>
                <c:pt idx="3">
                  <c:v>15.8</c:v>
                </c:pt>
                <c:pt idx="4">
                  <c:v>13.3</c:v>
                </c:pt>
                <c:pt idx="5">
                  <c:v>12.9</c:v>
                </c:pt>
                <c:pt idx="6">
                  <c:v>7.1</c:v>
                </c:pt>
                <c:pt idx="7">
                  <c:v>6</c:v>
                </c:pt>
                <c:pt idx="8">
                  <c:v>42.6</c:v>
                </c:pt>
              </c:numCache>
            </c:numRef>
          </c:val>
          <c:extLst>
            <c:ext xmlns:c16="http://schemas.microsoft.com/office/drawing/2014/chart" uri="{C3380CC4-5D6E-409C-BE32-E72D297353CC}">
              <c16:uniqueId val="{00000000-2D72-448B-9696-01F5BC1BCBD9}"/>
            </c:ext>
          </c:extLst>
        </c:ser>
        <c:ser>
          <c:idx val="1"/>
          <c:order val="1"/>
          <c:tx>
            <c:strRef>
              <c:f>'4.F'!$S$2</c:f>
              <c:strCache>
                <c:ptCount val="1"/>
                <c:pt idx="0">
                  <c:v>Percent of population (RHS)</c:v>
                </c:pt>
              </c:strCache>
            </c:strRef>
          </c:tx>
          <c:spPr>
            <a:solidFill>
              <a:schemeClr val="accent2"/>
            </a:solidFill>
            <a:ln>
              <a:noFill/>
            </a:ln>
            <a:effectLst/>
          </c:spPr>
          <c:invertIfNegative val="0"/>
          <c:cat>
            <c:strRef>
              <c:f>'4.F'!$Q$3:$Q$11</c:f>
              <c:strCache>
                <c:ptCount val="9"/>
                <c:pt idx="0">
                  <c:v>Nigeria</c:v>
                </c:pt>
                <c:pt idx="1">
                  <c:v>Sudan</c:v>
                </c:pt>
                <c:pt idx="2">
                  <c:v>Yemen, Rep.</c:v>
                </c:pt>
                <c:pt idx="3">
                  <c:v>Ethiopia</c:v>
                </c:pt>
                <c:pt idx="4">
                  <c:v>Myanmar</c:v>
                </c:pt>
                <c:pt idx="5">
                  <c:v>Syrian Arab Republic</c:v>
                </c:pt>
                <c:pt idx="6">
                  <c:v>South Sudan</c:v>
                </c:pt>
                <c:pt idx="7">
                  <c:v>Zimbabwe</c:v>
                </c:pt>
                <c:pt idx="8">
                  <c:v>Others</c:v>
                </c:pt>
              </c:strCache>
            </c:strRef>
          </c:cat>
          <c:val>
            <c:numRef>
              <c:f>'4.F'!$S$3:$S$11</c:f>
              <c:numCache>
                <c:formatCode>General</c:formatCode>
                <c:ptCount val="9"/>
                <c:pt idx="0">
                  <c:v>16</c:v>
                </c:pt>
                <c:pt idx="1">
                  <c:v>45</c:v>
                </c:pt>
                <c:pt idx="2">
                  <c:v>55</c:v>
                </c:pt>
                <c:pt idx="3">
                  <c:v>13</c:v>
                </c:pt>
                <c:pt idx="4">
                  <c:v>24</c:v>
                </c:pt>
                <c:pt idx="5">
                  <c:v>55</c:v>
                </c:pt>
                <c:pt idx="6">
                  <c:v>56</c:v>
                </c:pt>
                <c:pt idx="7">
                  <c:v>35</c:v>
                </c:pt>
                <c:pt idx="8">
                  <c:v>17.2</c:v>
                </c:pt>
              </c:numCache>
            </c:numRef>
          </c:val>
          <c:extLst>
            <c:ext xmlns:c16="http://schemas.microsoft.com/office/drawing/2014/chart" uri="{C3380CC4-5D6E-409C-BE32-E72D297353CC}">
              <c16:uniqueId val="{00000001-2D72-448B-9696-01F5BC1BCBD9}"/>
            </c:ext>
          </c:extLst>
        </c:ser>
        <c:dLbls>
          <c:showLegendKey val="0"/>
          <c:showVal val="0"/>
          <c:showCatName val="0"/>
          <c:showSerName val="0"/>
          <c:showPercent val="0"/>
          <c:showBubbleSize val="0"/>
        </c:dLbls>
        <c:gapWidth val="100"/>
        <c:axId val="922798543"/>
        <c:axId val="922797103"/>
      </c:barChart>
      <c:lineChart>
        <c:grouping val="standard"/>
        <c:varyColors val="0"/>
        <c:ser>
          <c:idx val="2"/>
          <c:order val="2"/>
          <c:spPr>
            <a:ln w="28575" cap="rnd">
              <a:solidFill>
                <a:schemeClr val="accent3"/>
              </a:solidFill>
              <a:round/>
            </a:ln>
            <a:effectLst/>
          </c:spPr>
          <c:marker>
            <c:symbol val="none"/>
          </c:marker>
          <c:cat>
            <c:strRef>
              <c:f>'4.F'!$Q$3:$Q$11</c:f>
              <c:strCache>
                <c:ptCount val="9"/>
                <c:pt idx="0">
                  <c:v>Nigeria</c:v>
                </c:pt>
                <c:pt idx="1">
                  <c:v>Sudan</c:v>
                </c:pt>
                <c:pt idx="2">
                  <c:v>Yemen, Rep.</c:v>
                </c:pt>
                <c:pt idx="3">
                  <c:v>Ethiopia</c:v>
                </c:pt>
                <c:pt idx="4">
                  <c:v>Myanmar</c:v>
                </c:pt>
                <c:pt idx="5">
                  <c:v>Syrian Arab Republic</c:v>
                </c:pt>
                <c:pt idx="6">
                  <c:v>South Sudan</c:v>
                </c:pt>
                <c:pt idx="7">
                  <c:v>Zimbabwe</c:v>
                </c:pt>
                <c:pt idx="8">
                  <c:v>Others</c:v>
                </c:pt>
              </c:strCache>
            </c:strRef>
          </c:cat>
          <c:val>
            <c:numLit>
              <c:formatCode>General</c:formatCode>
              <c:ptCount val="9"/>
            </c:numLit>
          </c:val>
          <c:smooth val="0"/>
          <c:extLst>
            <c:ext xmlns:c16="http://schemas.microsoft.com/office/drawing/2014/chart" uri="{C3380CC4-5D6E-409C-BE32-E72D297353CC}">
              <c16:uniqueId val="{00000002-2D72-448B-9696-01F5BC1BCBD9}"/>
            </c:ext>
          </c:extLst>
        </c:ser>
        <c:dLbls>
          <c:showLegendKey val="0"/>
          <c:showVal val="0"/>
          <c:showCatName val="0"/>
          <c:showSerName val="0"/>
          <c:showPercent val="0"/>
          <c:showBubbleSize val="0"/>
        </c:dLbls>
        <c:marker val="1"/>
        <c:smooth val="0"/>
        <c:axId val="1155170559"/>
        <c:axId val="1155171519"/>
      </c:lineChart>
      <c:catAx>
        <c:axId val="92279854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2800" b="0" i="0" u="none" strike="noStrike" kern="1200" baseline="0">
                <a:solidFill>
                  <a:srgbClr val="000000"/>
                </a:solidFill>
                <a:latin typeface="Arial"/>
                <a:ea typeface="Arial"/>
                <a:cs typeface="Arial"/>
              </a:defRPr>
            </a:pPr>
            <a:endParaRPr lang="en-US"/>
          </a:p>
        </c:txPr>
        <c:crossAx val="922797103"/>
        <c:crosses val="autoZero"/>
        <c:auto val="1"/>
        <c:lblAlgn val="ctr"/>
        <c:lblOffset val="100"/>
        <c:noMultiLvlLbl val="0"/>
      </c:catAx>
      <c:valAx>
        <c:axId val="92279710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22798543"/>
        <c:crosses val="autoZero"/>
        <c:crossBetween val="between"/>
        <c:majorUnit val="15"/>
      </c:valAx>
      <c:valAx>
        <c:axId val="1155171519"/>
        <c:scaling>
          <c:orientation val="minMax"/>
          <c:max val="60"/>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55170559"/>
        <c:crosses val="max"/>
        <c:crossBetween val="between"/>
        <c:majorUnit val="15"/>
      </c:valAx>
      <c:catAx>
        <c:axId val="1155170559"/>
        <c:scaling>
          <c:orientation val="minMax"/>
        </c:scaling>
        <c:delete val="1"/>
        <c:axPos val="b"/>
        <c:numFmt formatCode="General" sourceLinked="1"/>
        <c:majorTickMark val="out"/>
        <c:minorTickMark val="none"/>
        <c:tickLblPos val="nextTo"/>
        <c:crossAx val="1155171519"/>
        <c:crosses val="autoZero"/>
        <c:auto val="1"/>
        <c:lblAlgn val="ctr"/>
        <c:lblOffset val="100"/>
        <c:noMultiLvlLbl val="0"/>
      </c:catAx>
      <c:spPr>
        <a:noFill/>
        <a:ln>
          <a:noFill/>
        </a:ln>
        <a:effectLst/>
      </c:spPr>
    </c:plotArea>
    <c:legend>
      <c:legendPos val="t"/>
      <c:legendEntry>
        <c:idx val="2"/>
        <c:delete val="1"/>
      </c:legendEntry>
      <c:layout>
        <c:manualLayout>
          <c:xMode val="edge"/>
          <c:yMode val="edge"/>
          <c:x val="0.1503173499864241"/>
          <c:y val="8.6238532110091748E-2"/>
          <c:w val="0.72134564213956009"/>
          <c:h val="0.14547684750415374"/>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9458759054754E-2"/>
          <c:y val="0.12270634977967206"/>
          <c:w val="0.91372509669593005"/>
          <c:h val="0.76433359820848079"/>
        </c:manualLayout>
      </c:layout>
      <c:barChart>
        <c:barDir val="col"/>
        <c:grouping val="clustered"/>
        <c:varyColors val="0"/>
        <c:ser>
          <c:idx val="0"/>
          <c:order val="0"/>
          <c:spPr>
            <a:solidFill>
              <a:srgbClr val="002345"/>
            </a:solidFill>
            <a:ln w="76200">
              <a:noFill/>
            </a:ln>
            <a:effectLst/>
          </c:spPr>
          <c:invertIfNegative val="0"/>
          <c:cat>
            <c:strRef>
              <c:f>'1.C'!$Q$3:$Q$8</c:f>
              <c:strCache>
                <c:ptCount val="6"/>
                <c:pt idx="0">
                  <c:v>1970s</c:v>
                </c:pt>
                <c:pt idx="1">
                  <c:v>1980s</c:v>
                </c:pt>
                <c:pt idx="2">
                  <c:v>1990s</c:v>
                </c:pt>
                <c:pt idx="3">
                  <c:v>2000s</c:v>
                </c:pt>
                <c:pt idx="4">
                  <c:v>2010s</c:v>
                </c:pt>
                <c:pt idx="5">
                  <c:v>2020s</c:v>
                </c:pt>
              </c:strCache>
            </c:strRef>
          </c:cat>
          <c:val>
            <c:numRef>
              <c:f>'1.C'!$R$3:$R$8</c:f>
              <c:numCache>
                <c:formatCode>General</c:formatCode>
                <c:ptCount val="6"/>
                <c:pt idx="0">
                  <c:v>4.7</c:v>
                </c:pt>
                <c:pt idx="1">
                  <c:v>3.5</c:v>
                </c:pt>
                <c:pt idx="2">
                  <c:v>3.9</c:v>
                </c:pt>
                <c:pt idx="3">
                  <c:v>6.3</c:v>
                </c:pt>
                <c:pt idx="4">
                  <c:v>4.7</c:v>
                </c:pt>
                <c:pt idx="5">
                  <c:v>7.1</c:v>
                </c:pt>
              </c:numCache>
            </c:numRef>
          </c:val>
          <c:extLst>
            <c:ext xmlns:c16="http://schemas.microsoft.com/office/drawing/2014/chart" uri="{C3380CC4-5D6E-409C-BE32-E72D297353CC}">
              <c16:uniqueId val="{00000000-7C3A-4685-8FA1-EF855A51C19E}"/>
            </c:ext>
          </c:extLst>
        </c:ser>
        <c:dLbls>
          <c:showLegendKey val="0"/>
          <c:showVal val="0"/>
          <c:showCatName val="0"/>
          <c:showSerName val="0"/>
          <c:showPercent val="0"/>
          <c:showBubbleSize val="0"/>
        </c:dLbls>
        <c:gapWidth val="150"/>
        <c:overlap val="-27"/>
        <c:axId val="435403407"/>
        <c:axId val="435402447"/>
      </c:barChart>
      <c:catAx>
        <c:axId val="43540340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35402447"/>
        <c:crosses val="autoZero"/>
        <c:auto val="1"/>
        <c:lblAlgn val="ctr"/>
        <c:lblOffset val="100"/>
        <c:noMultiLvlLbl val="0"/>
      </c:catAx>
      <c:valAx>
        <c:axId val="43540244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35403407"/>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18670821499693E-2"/>
          <c:y val="0.20396301379758727"/>
          <c:w val="0.7840973170582527"/>
          <c:h val="0.5820434876833056"/>
        </c:manualLayout>
      </c:layout>
      <c:barChart>
        <c:barDir val="col"/>
        <c:grouping val="clustered"/>
        <c:varyColors val="0"/>
        <c:ser>
          <c:idx val="0"/>
          <c:order val="0"/>
          <c:tx>
            <c:strRef>
              <c:f>'1.D'!$S$2</c:f>
              <c:strCache>
                <c:ptCount val="1"/>
                <c:pt idx="0">
                  <c:v>2020-2024</c:v>
                </c:pt>
              </c:strCache>
            </c:strRef>
          </c:tx>
          <c:spPr>
            <a:solidFill>
              <a:srgbClr val="002345"/>
            </a:solidFill>
            <a:ln w="76200">
              <a:noFill/>
            </a:ln>
            <a:effectLst/>
          </c:spPr>
          <c:invertIfNegative val="0"/>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'1.D'!$S$3:$S$6</c:f>
              <c:numCache>
                <c:formatCode>General</c:formatCode>
                <c:ptCount val="4"/>
                <c:pt idx="0">
                  <c:v>23.9</c:v>
                </c:pt>
                <c:pt idx="1">
                  <c:v>22.8</c:v>
                </c:pt>
              </c:numCache>
            </c:numRef>
          </c:val>
          <c:extLst>
            <c:ext xmlns:c16="http://schemas.microsoft.com/office/drawing/2014/chart" uri="{C3380CC4-5D6E-409C-BE32-E72D297353CC}">
              <c16:uniqueId val="{00000000-9E2F-4818-90B4-3B3534358E15}"/>
            </c:ext>
          </c:extLst>
        </c:ser>
        <c:dLbls>
          <c:showLegendKey val="0"/>
          <c:showVal val="0"/>
          <c:showCatName val="0"/>
          <c:showSerName val="0"/>
          <c:showPercent val="0"/>
          <c:showBubbleSize val="0"/>
        </c:dLbls>
        <c:gapWidth val="150"/>
        <c:axId val="1019135359"/>
        <c:axId val="1019148799"/>
      </c:barChart>
      <c:barChart>
        <c:barDir val="col"/>
        <c:grouping val="clustered"/>
        <c:varyColors val="0"/>
        <c:ser>
          <c:idx val="4"/>
          <c:order val="3"/>
          <c:tx>
            <c:strRef>
              <c:f>'1.D'!$V$2</c:f>
              <c:strCache>
                <c:ptCount val="1"/>
                <c:pt idx="0">
                  <c:v>2020-2024</c:v>
                </c:pt>
              </c:strCache>
            </c:strRef>
          </c:tx>
          <c:spPr>
            <a:solidFill>
              <a:schemeClr val="accent1"/>
            </a:solidFill>
            <a:ln w="76200">
              <a:noFill/>
            </a:ln>
            <a:effectLst/>
          </c:spPr>
          <c:invertIfNegative val="0"/>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'1.D'!$V$3:$V$6</c:f>
              <c:numCache>
                <c:formatCode>General</c:formatCode>
                <c:ptCount val="4"/>
                <c:pt idx="2">
                  <c:v>112.8</c:v>
                </c:pt>
                <c:pt idx="3">
                  <c:v>79.2</c:v>
                </c:pt>
              </c:numCache>
            </c:numRef>
          </c:val>
          <c:extLst>
            <c:ext xmlns:c16="http://schemas.microsoft.com/office/drawing/2014/chart" uri="{C3380CC4-5D6E-409C-BE32-E72D297353CC}">
              <c16:uniqueId val="{00000001-9E2F-4818-90B4-3B3534358E15}"/>
            </c:ext>
          </c:extLst>
        </c:ser>
        <c:dLbls>
          <c:showLegendKey val="0"/>
          <c:showVal val="0"/>
          <c:showCatName val="0"/>
          <c:showSerName val="0"/>
          <c:showPercent val="0"/>
          <c:showBubbleSize val="0"/>
        </c:dLbls>
        <c:gapWidth val="150"/>
        <c:axId val="1234221071"/>
        <c:axId val="1234219631"/>
      </c:barChart>
      <c:lineChart>
        <c:grouping val="standard"/>
        <c:varyColors val="0"/>
        <c:ser>
          <c:idx val="3"/>
          <c:order val="1"/>
          <c:tx>
            <c:strRef>
              <c:f>'1.D'!$U$2</c:f>
              <c:strCache>
                <c:ptCount val="1"/>
                <c:pt idx="0">
                  <c:v>1970-2019</c:v>
                </c:pt>
              </c:strCache>
            </c:strRef>
          </c:tx>
          <c:spPr>
            <a:ln w="76200" cap="rnd">
              <a:noFill/>
              <a:round/>
            </a:ln>
            <a:effectLst/>
          </c:spPr>
          <c:marker>
            <c:symbol val="diamond"/>
            <c:size val="25"/>
            <c:spPr>
              <a:solidFill>
                <a:schemeClr val="accent3"/>
              </a:solidFill>
              <a:ln w="76200">
                <a:noFill/>
              </a:ln>
              <a:effectLst/>
            </c:spPr>
          </c:marker>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'1.D'!$U$3:$U$6</c:f>
              <c:numCache>
                <c:formatCode>General</c:formatCode>
                <c:ptCount val="4"/>
                <c:pt idx="0">
                  <c:v>38.5</c:v>
                </c:pt>
                <c:pt idx="1">
                  <c:v>54.3</c:v>
                </c:pt>
              </c:numCache>
            </c:numRef>
          </c:val>
          <c:smooth val="0"/>
          <c:extLst>
            <c:ext xmlns:c16="http://schemas.microsoft.com/office/drawing/2014/chart" uri="{C3380CC4-5D6E-409C-BE32-E72D297353CC}">
              <c16:uniqueId val="{00000002-9E2F-4818-90B4-3B3534358E15}"/>
            </c:ext>
          </c:extLst>
        </c:ser>
        <c:ser>
          <c:idx val="2"/>
          <c:order val="2"/>
          <c:tx>
            <c:strRef>
              <c:f>'1.D'!$T$2</c:f>
              <c:strCache>
                <c:ptCount val="1"/>
                <c:pt idx="0">
                  <c:v>1970-1985</c:v>
                </c:pt>
              </c:strCache>
            </c:strRef>
          </c:tx>
          <c:spPr>
            <a:ln w="76200" cap="rnd">
              <a:noFill/>
              <a:round/>
            </a:ln>
            <a:effectLst/>
          </c:spPr>
          <c:marker>
            <c:symbol val="circle"/>
            <c:size val="20"/>
            <c:spPr>
              <a:solidFill>
                <a:schemeClr val="accent6"/>
              </a:solidFill>
              <a:ln w="76200">
                <a:noFill/>
              </a:ln>
              <a:effectLst/>
            </c:spPr>
          </c:marker>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'1.D'!$T$3:$T$6</c:f>
              <c:numCache>
                <c:formatCode>General</c:formatCode>
                <c:ptCount val="4"/>
                <c:pt idx="0">
                  <c:v>31.3</c:v>
                </c:pt>
                <c:pt idx="1">
                  <c:v>56.6</c:v>
                </c:pt>
              </c:numCache>
            </c:numRef>
          </c:val>
          <c:smooth val="0"/>
          <c:extLst>
            <c:ext xmlns:c16="http://schemas.microsoft.com/office/drawing/2014/chart" uri="{C3380CC4-5D6E-409C-BE32-E72D297353CC}">
              <c16:uniqueId val="{00000004-9E2F-4818-90B4-3B3534358E15}"/>
            </c:ext>
          </c:extLst>
        </c:ser>
        <c:dLbls>
          <c:showLegendKey val="0"/>
          <c:showVal val="0"/>
          <c:showCatName val="0"/>
          <c:showSerName val="0"/>
          <c:showPercent val="0"/>
          <c:showBubbleSize val="0"/>
        </c:dLbls>
        <c:marker val="1"/>
        <c:smooth val="0"/>
        <c:axId val="1019135359"/>
        <c:axId val="1019148799"/>
      </c:lineChart>
      <c:lineChart>
        <c:grouping val="standard"/>
        <c:varyColors val="0"/>
        <c:ser>
          <c:idx val="6"/>
          <c:order val="4"/>
          <c:tx>
            <c:strRef>
              <c:f>'1.D'!$W$2</c:f>
              <c:strCache>
                <c:ptCount val="1"/>
                <c:pt idx="0">
                  <c:v>1970-1985</c:v>
                </c:pt>
              </c:strCache>
            </c:strRef>
          </c:tx>
          <c:spPr>
            <a:ln w="25400" cap="rnd">
              <a:noFill/>
              <a:round/>
            </a:ln>
            <a:effectLst/>
          </c:spPr>
          <c:marker>
            <c:symbol val="dash"/>
            <c:size val="25"/>
            <c:spPr>
              <a:solidFill>
                <a:schemeClr val="accent6"/>
              </a:solidFill>
              <a:ln w="76200">
                <a:noFill/>
              </a:ln>
              <a:effectLst/>
            </c:spPr>
          </c:marker>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'1.D'!$W$3:$W$6</c:f>
              <c:numCache>
                <c:formatCode>General</c:formatCode>
                <c:ptCount val="4"/>
                <c:pt idx="2">
                  <c:v>94</c:v>
                </c:pt>
                <c:pt idx="3">
                  <c:v>108.4</c:v>
                </c:pt>
              </c:numCache>
            </c:numRef>
          </c:val>
          <c:smooth val="0"/>
          <c:extLst>
            <c:ext xmlns:c16="http://schemas.microsoft.com/office/drawing/2014/chart" uri="{C3380CC4-5D6E-409C-BE32-E72D297353CC}">
              <c16:uniqueId val="{00000006-9E2F-4818-90B4-3B3534358E15}"/>
            </c:ext>
          </c:extLst>
        </c:ser>
        <c:ser>
          <c:idx val="7"/>
          <c:order val="5"/>
          <c:tx>
            <c:strRef>
              <c:f>'1.D'!$X$2</c:f>
              <c:strCache>
                <c:ptCount val="1"/>
                <c:pt idx="0">
                  <c:v>1970-2019</c:v>
                </c:pt>
              </c:strCache>
            </c:strRef>
          </c:tx>
          <c:spPr>
            <a:ln w="76200" cap="rnd">
              <a:noFill/>
              <a:round/>
            </a:ln>
            <a:effectLst/>
          </c:spPr>
          <c:marker>
            <c:symbol val="diamond"/>
            <c:size val="25"/>
            <c:spPr>
              <a:solidFill>
                <a:schemeClr val="accent3"/>
              </a:solidFill>
              <a:ln w="76200">
                <a:noFill/>
              </a:ln>
              <a:effectLst/>
            </c:spPr>
          </c:marker>
          <c:cat>
            <c:multiLvlStrRef>
              <c:f>'1.D'!$Q$3:$R$6</c:f>
              <c:multiLvlStrCache>
                <c:ptCount val="4"/>
                <c:lvl>
                  <c:pt idx="0">
                    <c:v>Booms</c:v>
                  </c:pt>
                  <c:pt idx="1">
                    <c:v>Slumps</c:v>
                  </c:pt>
                  <c:pt idx="2">
                    <c:v>Booms</c:v>
                  </c:pt>
                  <c:pt idx="3">
                    <c:v>Slumps</c:v>
                  </c:pt>
                </c:lvl>
                <c:lvl>
                  <c:pt idx="0">
                    <c:v>Duration</c:v>
                  </c:pt>
                  <c:pt idx="2">
                    <c:v>Amplitude (RHS)</c:v>
                  </c:pt>
                </c:lvl>
              </c:multiLvlStrCache>
            </c:multiLvlStrRef>
          </c:cat>
          <c:val>
            <c:numRef>
              <c:f>'1.D'!$X$3:$X$6</c:f>
              <c:numCache>
                <c:formatCode>General</c:formatCode>
                <c:ptCount val="4"/>
                <c:pt idx="2">
                  <c:v>88.9</c:v>
                </c:pt>
                <c:pt idx="3">
                  <c:v>93.8</c:v>
                </c:pt>
              </c:numCache>
            </c:numRef>
          </c:val>
          <c:smooth val="0"/>
          <c:extLst>
            <c:ext xmlns:c16="http://schemas.microsoft.com/office/drawing/2014/chart" uri="{C3380CC4-5D6E-409C-BE32-E72D297353CC}">
              <c16:uniqueId val="{00000007-9E2F-4818-90B4-3B3534358E15}"/>
            </c:ext>
          </c:extLst>
        </c:ser>
        <c:dLbls>
          <c:showLegendKey val="0"/>
          <c:showVal val="0"/>
          <c:showCatName val="0"/>
          <c:showSerName val="0"/>
          <c:showPercent val="0"/>
          <c:showBubbleSize val="0"/>
        </c:dLbls>
        <c:marker val="1"/>
        <c:smooth val="0"/>
        <c:axId val="1234221071"/>
        <c:axId val="1234219631"/>
      </c:lineChart>
      <c:catAx>
        <c:axId val="101913535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19148799"/>
        <c:crosses val="autoZero"/>
        <c:auto val="1"/>
        <c:lblAlgn val="ctr"/>
        <c:lblOffset val="100"/>
        <c:noMultiLvlLbl val="0"/>
      </c:catAx>
      <c:valAx>
        <c:axId val="1019148799"/>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19135359"/>
        <c:crosses val="autoZero"/>
        <c:crossBetween val="between"/>
      </c:valAx>
      <c:valAx>
        <c:axId val="1234219631"/>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234221071"/>
        <c:crosses val="max"/>
        <c:crossBetween val="between"/>
      </c:valAx>
      <c:catAx>
        <c:axId val="1234221071"/>
        <c:scaling>
          <c:orientation val="minMax"/>
        </c:scaling>
        <c:delete val="1"/>
        <c:axPos val="b"/>
        <c:numFmt formatCode="General" sourceLinked="1"/>
        <c:majorTickMark val="out"/>
        <c:minorTickMark val="none"/>
        <c:tickLblPos val="nextTo"/>
        <c:crossAx val="1234219631"/>
        <c:crosses val="autoZero"/>
        <c:auto val="1"/>
        <c:lblAlgn val="ctr"/>
        <c:lblOffset val="100"/>
        <c:noMultiLvlLbl val="0"/>
      </c:catAx>
      <c:spPr>
        <a:noFill/>
        <a:ln>
          <a:noFill/>
        </a:ln>
        <a:effectLst/>
      </c:spPr>
    </c:plotArea>
    <c:legend>
      <c:legendPos val="t"/>
      <c:legendEntry>
        <c:idx val="1"/>
        <c:delete val="1"/>
      </c:legendEntry>
      <c:legendEntry>
        <c:idx val="4"/>
        <c:delete val="1"/>
      </c:legendEntry>
      <c:legendEntry>
        <c:idx val="5"/>
        <c:delete val="1"/>
      </c:legendEntry>
      <c:layout>
        <c:manualLayout>
          <c:xMode val="edge"/>
          <c:yMode val="edge"/>
          <c:x val="0.4115477909011373"/>
          <c:y val="2.5688073394495414E-2"/>
          <c:w val="0.4328814523184602"/>
          <c:h val="0.1920684822654049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34887758584167"/>
          <c:y val="0.10955526392534266"/>
          <c:w val="0.86338129683557185"/>
          <c:h val="0.71082735491396909"/>
        </c:manualLayout>
      </c:layout>
      <c:barChart>
        <c:barDir val="col"/>
        <c:grouping val="clustered"/>
        <c:varyColors val="0"/>
        <c:ser>
          <c:idx val="0"/>
          <c:order val="0"/>
          <c:tx>
            <c:strRef>
              <c:f>'1.E'!$R$2</c:f>
              <c:strCache>
                <c:ptCount val="1"/>
                <c:pt idx="0">
                  <c:v>Global economic policy uncertainty</c:v>
                </c:pt>
              </c:strCache>
            </c:strRef>
          </c:tx>
          <c:spPr>
            <a:solidFill>
              <a:srgbClr val="002345"/>
            </a:solidFill>
            <a:ln w="76200">
              <a:noFill/>
            </a:ln>
            <a:effectLst/>
          </c:spPr>
          <c:invertIfNegative val="0"/>
          <c:cat>
            <c:numRef>
              <c:f>'1.E'!$Q$3:$Q$18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'1.E'!$R$3:$R$18</c:f>
              <c:numCache>
                <c:formatCode>General</c:formatCode>
                <c:ptCount val="16"/>
                <c:pt idx="0">
                  <c:v>124.3</c:v>
                </c:pt>
                <c:pt idx="1">
                  <c:v>146.9</c:v>
                </c:pt>
                <c:pt idx="2">
                  <c:v>154.30000000000001</c:v>
                </c:pt>
                <c:pt idx="3">
                  <c:v>127.2</c:v>
                </c:pt>
                <c:pt idx="4">
                  <c:v>106.3</c:v>
                </c:pt>
                <c:pt idx="5">
                  <c:v>121</c:v>
                </c:pt>
                <c:pt idx="6">
                  <c:v>177.4</c:v>
                </c:pt>
                <c:pt idx="7">
                  <c:v>176.9</c:v>
                </c:pt>
                <c:pt idx="8">
                  <c:v>191.3</c:v>
                </c:pt>
                <c:pt idx="9">
                  <c:v>258.3</c:v>
                </c:pt>
                <c:pt idx="10">
                  <c:v>320.8</c:v>
                </c:pt>
                <c:pt idx="11">
                  <c:v>216.3</c:v>
                </c:pt>
                <c:pt idx="12">
                  <c:v>281.3</c:v>
                </c:pt>
                <c:pt idx="13">
                  <c:v>241.7</c:v>
                </c:pt>
                <c:pt idx="14">
                  <c:v>237.8</c:v>
                </c:pt>
                <c:pt idx="15">
                  <c:v>429.8</c:v>
                </c:pt>
              </c:numCache>
            </c:numRef>
          </c:val>
          <c:extLst>
            <c:ext xmlns:c16="http://schemas.microsoft.com/office/drawing/2014/chart" uri="{C3380CC4-5D6E-409C-BE32-E72D297353CC}">
              <c16:uniqueId val="{00000000-338D-4350-87C7-47E38CC9B140}"/>
            </c:ext>
          </c:extLst>
        </c:ser>
        <c:ser>
          <c:idx val="1"/>
          <c:order val="1"/>
          <c:tx>
            <c:strRef>
              <c:f>'1.E'!$S$2</c:f>
              <c:strCache>
                <c:ptCount val="1"/>
                <c:pt idx="0">
                  <c:v>Global trade policy uncertainty</c:v>
                </c:pt>
              </c:strCache>
            </c:strRef>
          </c:tx>
          <c:spPr>
            <a:solidFill>
              <a:srgbClr val="EB1C2D"/>
            </a:solidFill>
            <a:ln w="76200">
              <a:noFill/>
            </a:ln>
            <a:effectLst/>
          </c:spPr>
          <c:invertIfNegative val="0"/>
          <c:cat>
            <c:numRef>
              <c:f>'1.E'!$Q$3:$Q$18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'1.E'!$S$3:$S$18</c:f>
              <c:numCache>
                <c:formatCode>General</c:formatCode>
                <c:ptCount val="16"/>
                <c:pt idx="0">
                  <c:v>27.5</c:v>
                </c:pt>
                <c:pt idx="1">
                  <c:v>29.5</c:v>
                </c:pt>
                <c:pt idx="2">
                  <c:v>25.5</c:v>
                </c:pt>
                <c:pt idx="3">
                  <c:v>25.5</c:v>
                </c:pt>
                <c:pt idx="4">
                  <c:v>23.6</c:v>
                </c:pt>
                <c:pt idx="5">
                  <c:v>32.4</c:v>
                </c:pt>
                <c:pt idx="6">
                  <c:v>58.6</c:v>
                </c:pt>
                <c:pt idx="7">
                  <c:v>75.2</c:v>
                </c:pt>
                <c:pt idx="8">
                  <c:v>169.4</c:v>
                </c:pt>
                <c:pt idx="9">
                  <c:v>154.30000000000001</c:v>
                </c:pt>
                <c:pt idx="10">
                  <c:v>75.8</c:v>
                </c:pt>
                <c:pt idx="11">
                  <c:v>49.6</c:v>
                </c:pt>
                <c:pt idx="12">
                  <c:v>55</c:v>
                </c:pt>
                <c:pt idx="13">
                  <c:v>53.8</c:v>
                </c:pt>
                <c:pt idx="14">
                  <c:v>132.19999999999999</c:v>
                </c:pt>
                <c:pt idx="15">
                  <c:v>415.3</c:v>
                </c:pt>
              </c:numCache>
            </c:numRef>
          </c:val>
          <c:extLst>
            <c:ext xmlns:c16="http://schemas.microsoft.com/office/drawing/2014/chart" uri="{C3380CC4-5D6E-409C-BE32-E72D297353CC}">
              <c16:uniqueId val="{00000001-338D-4350-87C7-47E38CC9B140}"/>
            </c:ext>
          </c:extLst>
        </c:ser>
        <c:dLbls>
          <c:showLegendKey val="0"/>
          <c:showVal val="0"/>
          <c:showCatName val="0"/>
          <c:showSerName val="0"/>
          <c:showPercent val="0"/>
          <c:showBubbleSize val="0"/>
        </c:dLbls>
        <c:gapWidth val="100"/>
        <c:axId val="1793009183"/>
        <c:axId val="1793006783"/>
      </c:barChart>
      <c:catAx>
        <c:axId val="179300918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93006783"/>
        <c:crosses val="autoZero"/>
        <c:auto val="1"/>
        <c:lblAlgn val="ctr"/>
        <c:lblOffset val="100"/>
        <c:noMultiLvlLbl val="0"/>
      </c:catAx>
      <c:valAx>
        <c:axId val="179300678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93009183"/>
        <c:crosses val="autoZero"/>
        <c:crossBetween val="between"/>
        <c:majorUnit val="100"/>
      </c:valAx>
      <c:spPr>
        <a:noFill/>
        <a:ln>
          <a:noFill/>
        </a:ln>
        <a:effectLst/>
      </c:spPr>
    </c:plotArea>
    <c:legend>
      <c:legendPos val="t"/>
      <c:layout>
        <c:manualLayout>
          <c:xMode val="edge"/>
          <c:yMode val="edge"/>
          <c:x val="0.14166535654805917"/>
          <c:y val="3.3004815584510086E-2"/>
          <c:w val="0.81876902551362407"/>
          <c:h val="0.1526041594293179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81913624433309"/>
          <c:y val="0.1245191017789443"/>
          <c:w val="0.8620293486041517"/>
          <c:h val="0.70512277631962672"/>
        </c:manualLayout>
      </c:layout>
      <c:areaChart>
        <c:grouping val="standard"/>
        <c:varyColors val="0"/>
        <c:ser>
          <c:idx val="0"/>
          <c:order val="0"/>
          <c:tx>
            <c:v>Anomaly</c:v>
          </c:tx>
          <c:spPr>
            <a:solidFill>
              <a:schemeClr val="accent1"/>
            </a:solidFill>
            <a:ln w="25400">
              <a:noFill/>
            </a:ln>
            <a:effectLst/>
          </c:spPr>
          <c:cat>
            <c:numLit>
              <c:formatCode>General</c:formatCode>
              <c:ptCount val="102"/>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pt idx="101">
                <c:v>2025</c:v>
              </c:pt>
            </c:numLit>
          </c:cat>
          <c:val>
            <c:numRef>
              <c:f>'1.F'!$R$3:$R$104</c:f>
              <c:numCache>
                <c:formatCode>General</c:formatCode>
                <c:ptCount val="102"/>
                <c:pt idx="0">
                  <c:v>-0.2</c:v>
                </c:pt>
                <c:pt idx="1">
                  <c:v>-0.4</c:v>
                </c:pt>
                <c:pt idx="2">
                  <c:v>0</c:v>
                </c:pt>
                <c:pt idx="3">
                  <c:v>-0.2</c:v>
                </c:pt>
                <c:pt idx="4">
                  <c:v>-0.1</c:v>
                </c:pt>
                <c:pt idx="5">
                  <c:v>-0.4</c:v>
                </c:pt>
                <c:pt idx="6">
                  <c:v>-0.2</c:v>
                </c:pt>
                <c:pt idx="7">
                  <c:v>-0.2</c:v>
                </c:pt>
                <c:pt idx="8">
                  <c:v>-0.2</c:v>
                </c:pt>
                <c:pt idx="9">
                  <c:v>-0.3</c:v>
                </c:pt>
                <c:pt idx="10">
                  <c:v>-0.1</c:v>
                </c:pt>
                <c:pt idx="11">
                  <c:v>0</c:v>
                </c:pt>
                <c:pt idx="12">
                  <c:v>-0.3</c:v>
                </c:pt>
                <c:pt idx="13">
                  <c:v>0</c:v>
                </c:pt>
                <c:pt idx="14">
                  <c:v>0</c:v>
                </c:pt>
                <c:pt idx="15">
                  <c:v>0</c:v>
                </c:pt>
                <c:pt idx="16">
                  <c:v>0</c:v>
                </c:pt>
                <c:pt idx="17">
                  <c:v>0</c:v>
                </c:pt>
                <c:pt idx="18">
                  <c:v>0</c:v>
                </c:pt>
                <c:pt idx="19">
                  <c:v>0</c:v>
                </c:pt>
                <c:pt idx="20">
                  <c:v>0</c:v>
                </c:pt>
                <c:pt idx="21">
                  <c:v>0</c:v>
                </c:pt>
                <c:pt idx="22">
                  <c:v>0</c:v>
                </c:pt>
                <c:pt idx="23">
                  <c:v>0</c:v>
                </c:pt>
                <c:pt idx="24">
                  <c:v>-0.1</c:v>
                </c:pt>
                <c:pt idx="25">
                  <c:v>-0.1</c:v>
                </c:pt>
                <c:pt idx="26">
                  <c:v>-0.2</c:v>
                </c:pt>
                <c:pt idx="27">
                  <c:v>-0.4</c:v>
                </c:pt>
                <c:pt idx="28">
                  <c:v>0</c:v>
                </c:pt>
                <c:pt idx="29">
                  <c:v>0</c:v>
                </c:pt>
                <c:pt idx="30">
                  <c:v>-0.1</c:v>
                </c:pt>
                <c:pt idx="31">
                  <c:v>-0.2</c:v>
                </c:pt>
                <c:pt idx="32">
                  <c:v>-0.2</c:v>
                </c:pt>
                <c:pt idx="33">
                  <c:v>-0.1</c:v>
                </c:pt>
                <c:pt idx="34">
                  <c:v>0</c:v>
                </c:pt>
                <c:pt idx="35">
                  <c:v>0</c:v>
                </c:pt>
                <c:pt idx="36">
                  <c:v>0</c:v>
                </c:pt>
                <c:pt idx="37">
                  <c:v>0</c:v>
                </c:pt>
                <c:pt idx="38">
                  <c:v>0</c:v>
                </c:pt>
                <c:pt idx="39">
                  <c:v>0</c:v>
                </c:pt>
                <c:pt idx="40">
                  <c:v>-0.1</c:v>
                </c:pt>
                <c:pt idx="41">
                  <c:v>-0.2</c:v>
                </c:pt>
                <c:pt idx="42">
                  <c:v>0</c:v>
                </c:pt>
                <c:pt idx="43">
                  <c:v>-0.2</c:v>
                </c:pt>
                <c:pt idx="44">
                  <c:v>-0.1</c:v>
                </c:pt>
                <c:pt idx="45">
                  <c:v>-0.1</c:v>
                </c:pt>
                <c:pt idx="46">
                  <c:v>0</c:v>
                </c:pt>
                <c:pt idx="47">
                  <c:v>-0.2</c:v>
                </c:pt>
                <c:pt idx="48">
                  <c:v>-0.1</c:v>
                </c:pt>
                <c:pt idx="49">
                  <c:v>0</c:v>
                </c:pt>
                <c:pt idx="50">
                  <c:v>-0.2</c:v>
                </c:pt>
                <c:pt idx="51">
                  <c:v>0</c:v>
                </c:pt>
                <c:pt idx="52">
                  <c:v>-0.1</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val>
          <c:extLst>
            <c:ext xmlns:c16="http://schemas.microsoft.com/office/drawing/2014/chart" uri="{C3380CC4-5D6E-409C-BE32-E72D297353CC}">
              <c16:uniqueId val="{00000000-1759-467C-A7AB-0E93EAD7B3DF}"/>
            </c:ext>
          </c:extLst>
        </c:ser>
        <c:ser>
          <c:idx val="1"/>
          <c:order val="1"/>
          <c:tx>
            <c:v>#REF!</c:v>
          </c:tx>
          <c:spPr>
            <a:solidFill>
              <a:srgbClr val="EB1C2D"/>
            </a:solidFill>
            <a:ln w="76200">
              <a:noFill/>
            </a:ln>
            <a:effectLst/>
          </c:spPr>
          <c:cat>
            <c:numLit>
              <c:formatCode>General</c:formatCode>
              <c:ptCount val="102"/>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pt idx="26">
                <c:v>1950</c:v>
              </c:pt>
              <c:pt idx="27">
                <c:v>1951</c:v>
              </c:pt>
              <c:pt idx="28">
                <c:v>1952</c:v>
              </c:pt>
              <c:pt idx="29">
                <c:v>1953</c:v>
              </c:pt>
              <c:pt idx="30">
                <c:v>1954</c:v>
              </c:pt>
              <c:pt idx="31">
                <c:v>1955</c:v>
              </c:pt>
              <c:pt idx="32">
                <c:v>1956</c:v>
              </c:pt>
              <c:pt idx="33">
                <c:v>1957</c:v>
              </c:pt>
              <c:pt idx="34">
                <c:v>1958</c:v>
              </c:pt>
              <c:pt idx="35">
                <c:v>1959</c:v>
              </c:pt>
              <c:pt idx="36">
                <c:v>1960</c:v>
              </c:pt>
              <c:pt idx="37">
                <c:v>1961</c:v>
              </c:pt>
              <c:pt idx="38">
                <c:v>1962</c:v>
              </c:pt>
              <c:pt idx="39">
                <c:v>1963</c:v>
              </c:pt>
              <c:pt idx="40">
                <c:v>1964</c:v>
              </c:pt>
              <c:pt idx="41">
                <c:v>1965</c:v>
              </c:pt>
              <c:pt idx="42">
                <c:v>1966</c:v>
              </c:pt>
              <c:pt idx="43">
                <c:v>1967</c:v>
              </c:pt>
              <c:pt idx="44">
                <c:v>1968</c:v>
              </c:pt>
              <c:pt idx="45">
                <c:v>1969</c:v>
              </c:pt>
              <c:pt idx="46">
                <c:v>1970</c:v>
              </c:pt>
              <c:pt idx="47">
                <c:v>1971</c:v>
              </c:pt>
              <c:pt idx="48">
                <c:v>1972</c:v>
              </c:pt>
              <c:pt idx="49">
                <c:v>1973</c:v>
              </c:pt>
              <c:pt idx="50">
                <c:v>1974</c:v>
              </c:pt>
              <c:pt idx="51">
                <c:v>1975</c:v>
              </c:pt>
              <c:pt idx="52">
                <c:v>1976</c:v>
              </c:pt>
              <c:pt idx="53">
                <c:v>1977</c:v>
              </c:pt>
              <c:pt idx="54">
                <c:v>1978</c:v>
              </c:pt>
              <c:pt idx="55">
                <c:v>1979</c:v>
              </c:pt>
              <c:pt idx="56">
                <c:v>1980</c:v>
              </c:pt>
              <c:pt idx="57">
                <c:v>1981</c:v>
              </c:pt>
              <c:pt idx="58">
                <c:v>1982</c:v>
              </c:pt>
              <c:pt idx="59">
                <c:v>1983</c:v>
              </c:pt>
              <c:pt idx="60">
                <c:v>1984</c:v>
              </c:pt>
              <c:pt idx="61">
                <c:v>1985</c:v>
              </c:pt>
              <c:pt idx="62">
                <c:v>1986</c:v>
              </c:pt>
              <c:pt idx="63">
                <c:v>1987</c:v>
              </c:pt>
              <c:pt idx="64">
                <c:v>1988</c:v>
              </c:pt>
              <c:pt idx="65">
                <c:v>1989</c:v>
              </c:pt>
              <c:pt idx="66">
                <c:v>1990</c:v>
              </c:pt>
              <c:pt idx="67">
                <c:v>1991</c:v>
              </c:pt>
              <c:pt idx="68">
                <c:v>1992</c:v>
              </c:pt>
              <c:pt idx="69">
                <c:v>1993</c:v>
              </c:pt>
              <c:pt idx="70">
                <c:v>1994</c:v>
              </c:pt>
              <c:pt idx="71">
                <c:v>1995</c:v>
              </c:pt>
              <c:pt idx="72">
                <c:v>1996</c:v>
              </c:pt>
              <c:pt idx="73">
                <c:v>1997</c:v>
              </c:pt>
              <c:pt idx="74">
                <c:v>1998</c:v>
              </c:pt>
              <c:pt idx="75">
                <c:v>1999</c:v>
              </c:pt>
              <c:pt idx="76">
                <c:v>2000</c:v>
              </c:pt>
              <c:pt idx="77">
                <c:v>2001</c:v>
              </c:pt>
              <c:pt idx="78">
                <c:v>2002</c:v>
              </c:pt>
              <c:pt idx="79">
                <c:v>2003</c:v>
              </c:pt>
              <c:pt idx="80">
                <c:v>2004</c:v>
              </c:pt>
              <c:pt idx="81">
                <c:v>2005</c:v>
              </c:pt>
              <c:pt idx="82">
                <c:v>2006</c:v>
              </c:pt>
              <c:pt idx="83">
                <c:v>2007</c:v>
              </c:pt>
              <c:pt idx="84">
                <c:v>2008</c:v>
              </c:pt>
              <c:pt idx="85">
                <c:v>2009</c:v>
              </c:pt>
              <c:pt idx="86">
                <c:v>2010</c:v>
              </c:pt>
              <c:pt idx="87">
                <c:v>2011</c:v>
              </c:pt>
              <c:pt idx="88">
                <c:v>2012</c:v>
              </c:pt>
              <c:pt idx="89">
                <c:v>2013</c:v>
              </c:pt>
              <c:pt idx="90">
                <c:v>2014</c:v>
              </c:pt>
              <c:pt idx="91">
                <c:v>2015</c:v>
              </c:pt>
              <c:pt idx="92">
                <c:v>2016</c:v>
              </c:pt>
              <c:pt idx="93">
                <c:v>2017</c:v>
              </c:pt>
              <c:pt idx="94">
                <c:v>2018</c:v>
              </c:pt>
              <c:pt idx="95">
                <c:v>2019</c:v>
              </c:pt>
              <c:pt idx="96">
                <c:v>2020</c:v>
              </c:pt>
              <c:pt idx="97">
                <c:v>2021</c:v>
              </c:pt>
              <c:pt idx="98">
                <c:v>2022</c:v>
              </c:pt>
              <c:pt idx="99">
                <c:v>2023</c:v>
              </c:pt>
              <c:pt idx="100">
                <c:v>2024</c:v>
              </c:pt>
              <c:pt idx="101">
                <c:v>2025</c:v>
              </c:pt>
            </c:numLit>
          </c:cat>
          <c:val>
            <c:numRef>
              <c:f>'1.F'!$S$3:$S$104</c:f>
              <c:numCache>
                <c:formatCode>General</c:formatCode>
                <c:ptCount val="102"/>
                <c:pt idx="0">
                  <c:v>0</c:v>
                </c:pt>
                <c:pt idx="1">
                  <c:v>0</c:v>
                </c:pt>
                <c:pt idx="2">
                  <c:v>0</c:v>
                </c:pt>
                <c:pt idx="3">
                  <c:v>0</c:v>
                </c:pt>
                <c:pt idx="4">
                  <c:v>0</c:v>
                </c:pt>
                <c:pt idx="5">
                  <c:v>0</c:v>
                </c:pt>
                <c:pt idx="6">
                  <c:v>0</c:v>
                </c:pt>
                <c:pt idx="7">
                  <c:v>0</c:v>
                </c:pt>
                <c:pt idx="8">
                  <c:v>0</c:v>
                </c:pt>
                <c:pt idx="9">
                  <c:v>0</c:v>
                </c:pt>
                <c:pt idx="10">
                  <c:v>0</c:v>
                </c:pt>
                <c:pt idx="11">
                  <c:v>0.1</c:v>
                </c:pt>
                <c:pt idx="12">
                  <c:v>0</c:v>
                </c:pt>
                <c:pt idx="13">
                  <c:v>0</c:v>
                </c:pt>
                <c:pt idx="14">
                  <c:v>0</c:v>
                </c:pt>
                <c:pt idx="15">
                  <c:v>0</c:v>
                </c:pt>
                <c:pt idx="16">
                  <c:v>0.1</c:v>
                </c:pt>
                <c:pt idx="17">
                  <c:v>0.3</c:v>
                </c:pt>
                <c:pt idx="18">
                  <c:v>0</c:v>
                </c:pt>
                <c:pt idx="19">
                  <c:v>0.1</c:v>
                </c:pt>
                <c:pt idx="20">
                  <c:v>0.3</c:v>
                </c:pt>
                <c:pt idx="21">
                  <c:v>0.1</c:v>
                </c:pt>
                <c:pt idx="22">
                  <c:v>0</c:v>
                </c:pt>
                <c:pt idx="23">
                  <c:v>0</c:v>
                </c:pt>
                <c:pt idx="24">
                  <c:v>0</c:v>
                </c:pt>
                <c:pt idx="25">
                  <c:v>0</c:v>
                </c:pt>
                <c:pt idx="26">
                  <c:v>0</c:v>
                </c:pt>
                <c:pt idx="27">
                  <c:v>0</c:v>
                </c:pt>
                <c:pt idx="28">
                  <c:v>0.1</c:v>
                </c:pt>
                <c:pt idx="29">
                  <c:v>0.2</c:v>
                </c:pt>
                <c:pt idx="30">
                  <c:v>0</c:v>
                </c:pt>
                <c:pt idx="31">
                  <c:v>0</c:v>
                </c:pt>
                <c:pt idx="32">
                  <c:v>0</c:v>
                </c:pt>
                <c:pt idx="33">
                  <c:v>0</c:v>
                </c:pt>
                <c:pt idx="34">
                  <c:v>0.2</c:v>
                </c:pt>
                <c:pt idx="35">
                  <c:v>0.1</c:v>
                </c:pt>
                <c:pt idx="36">
                  <c:v>0.2</c:v>
                </c:pt>
                <c:pt idx="37">
                  <c:v>0.2</c:v>
                </c:pt>
                <c:pt idx="38">
                  <c:v>0.2</c:v>
                </c:pt>
                <c:pt idx="39">
                  <c:v>0.2</c:v>
                </c:pt>
                <c:pt idx="40">
                  <c:v>0</c:v>
                </c:pt>
                <c:pt idx="41">
                  <c:v>0</c:v>
                </c:pt>
                <c:pt idx="42">
                  <c:v>0</c:v>
                </c:pt>
                <c:pt idx="43">
                  <c:v>0</c:v>
                </c:pt>
                <c:pt idx="44">
                  <c:v>0</c:v>
                </c:pt>
                <c:pt idx="45">
                  <c:v>0</c:v>
                </c:pt>
                <c:pt idx="46">
                  <c:v>0.2</c:v>
                </c:pt>
                <c:pt idx="47">
                  <c:v>0</c:v>
                </c:pt>
                <c:pt idx="48">
                  <c:v>0</c:v>
                </c:pt>
                <c:pt idx="49">
                  <c:v>0.3</c:v>
                </c:pt>
                <c:pt idx="50">
                  <c:v>0</c:v>
                </c:pt>
                <c:pt idx="51">
                  <c:v>0.1</c:v>
                </c:pt>
                <c:pt idx="52">
                  <c:v>0</c:v>
                </c:pt>
                <c:pt idx="53">
                  <c:v>0.2</c:v>
                </c:pt>
                <c:pt idx="54">
                  <c:v>0.2</c:v>
                </c:pt>
                <c:pt idx="55">
                  <c:v>0</c:v>
                </c:pt>
                <c:pt idx="56">
                  <c:v>0.5</c:v>
                </c:pt>
                <c:pt idx="57">
                  <c:v>0.4</c:v>
                </c:pt>
                <c:pt idx="58">
                  <c:v>0.2</c:v>
                </c:pt>
                <c:pt idx="59">
                  <c:v>0.5</c:v>
                </c:pt>
                <c:pt idx="60">
                  <c:v>0.2</c:v>
                </c:pt>
                <c:pt idx="61">
                  <c:v>0</c:v>
                </c:pt>
                <c:pt idx="62">
                  <c:v>0.4</c:v>
                </c:pt>
                <c:pt idx="63">
                  <c:v>0.4</c:v>
                </c:pt>
                <c:pt idx="64">
                  <c:v>0.5</c:v>
                </c:pt>
                <c:pt idx="65">
                  <c:v>0.3</c:v>
                </c:pt>
                <c:pt idx="66">
                  <c:v>0.4</c:v>
                </c:pt>
                <c:pt idx="67">
                  <c:v>0.5</c:v>
                </c:pt>
                <c:pt idx="68">
                  <c:v>0.4</c:v>
                </c:pt>
                <c:pt idx="69">
                  <c:v>0.4</c:v>
                </c:pt>
                <c:pt idx="70">
                  <c:v>0.1</c:v>
                </c:pt>
                <c:pt idx="71">
                  <c:v>0.8</c:v>
                </c:pt>
                <c:pt idx="72">
                  <c:v>0.5</c:v>
                </c:pt>
                <c:pt idx="73">
                  <c:v>0.4</c:v>
                </c:pt>
                <c:pt idx="74">
                  <c:v>0.8</c:v>
                </c:pt>
                <c:pt idx="75">
                  <c:v>0.6</c:v>
                </c:pt>
                <c:pt idx="76">
                  <c:v>0.5</c:v>
                </c:pt>
                <c:pt idx="77">
                  <c:v>0.4</c:v>
                </c:pt>
                <c:pt idx="78">
                  <c:v>0.7</c:v>
                </c:pt>
                <c:pt idx="79">
                  <c:v>0.6</c:v>
                </c:pt>
                <c:pt idx="80">
                  <c:v>0.7</c:v>
                </c:pt>
                <c:pt idx="81">
                  <c:v>0.6</c:v>
                </c:pt>
                <c:pt idx="82">
                  <c:v>0.8</c:v>
                </c:pt>
                <c:pt idx="83">
                  <c:v>0.7</c:v>
                </c:pt>
                <c:pt idx="84">
                  <c:v>0.3</c:v>
                </c:pt>
                <c:pt idx="85">
                  <c:v>0.5</c:v>
                </c:pt>
                <c:pt idx="86">
                  <c:v>0.8</c:v>
                </c:pt>
                <c:pt idx="87">
                  <c:v>0.5</c:v>
                </c:pt>
                <c:pt idx="88">
                  <c:v>0.5</c:v>
                </c:pt>
                <c:pt idx="89">
                  <c:v>0.6</c:v>
                </c:pt>
                <c:pt idx="90">
                  <c:v>0.6</c:v>
                </c:pt>
                <c:pt idx="91">
                  <c:v>0.9</c:v>
                </c:pt>
                <c:pt idx="92">
                  <c:v>1.3</c:v>
                </c:pt>
                <c:pt idx="93">
                  <c:v>1.1000000000000001</c:v>
                </c:pt>
                <c:pt idx="94">
                  <c:v>0.9</c:v>
                </c:pt>
                <c:pt idx="95">
                  <c:v>0.9</c:v>
                </c:pt>
                <c:pt idx="96">
                  <c:v>1.2</c:v>
                </c:pt>
                <c:pt idx="97">
                  <c:v>0.6</c:v>
                </c:pt>
                <c:pt idx="98">
                  <c:v>0.9</c:v>
                </c:pt>
                <c:pt idx="99">
                  <c:v>1</c:v>
                </c:pt>
                <c:pt idx="100">
                  <c:v>1.4</c:v>
                </c:pt>
                <c:pt idx="101">
                  <c:v>1.3</c:v>
                </c:pt>
              </c:numCache>
            </c:numRef>
          </c:val>
          <c:extLst>
            <c:ext xmlns:c16="http://schemas.microsoft.com/office/drawing/2014/chart" uri="{C3380CC4-5D6E-409C-BE32-E72D297353CC}">
              <c16:uniqueId val="{00000001-1759-467C-A7AB-0E93EAD7B3DF}"/>
            </c:ext>
          </c:extLst>
        </c:ser>
        <c:dLbls>
          <c:showLegendKey val="0"/>
          <c:showVal val="0"/>
          <c:showCatName val="0"/>
          <c:showSerName val="0"/>
          <c:showPercent val="0"/>
          <c:showBubbleSize val="0"/>
        </c:dLbls>
        <c:axId val="64605551"/>
        <c:axId val="64602191"/>
      </c:areaChart>
      <c:catAx>
        <c:axId val="6460555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64602191"/>
        <c:crosses val="autoZero"/>
        <c:auto val="1"/>
        <c:lblAlgn val="ctr"/>
        <c:lblOffset val="100"/>
        <c:tickLblSkip val="10"/>
        <c:tickMarkSkip val="3"/>
        <c:noMultiLvlLbl val="0"/>
      </c:catAx>
      <c:valAx>
        <c:axId val="64602191"/>
        <c:scaling>
          <c:orientation val="minMax"/>
          <c:min val="-0.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4605551"/>
        <c:crosses val="autoZero"/>
        <c:crossBetween val="midCat"/>
        <c:majorUnit val="0.5"/>
      </c:valAx>
      <c:spPr>
        <a:noFill/>
        <a:ln>
          <a:noFill/>
        </a:ln>
        <a:effectLst/>
      </c:spPr>
    </c:plotArea>
    <c:plotVisOnly val="1"/>
    <c:dispBlanksAs val="zero"/>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'2.A'!$R$2</c:f>
              <c:strCache>
                <c:ptCount val="1"/>
                <c:pt idx="0">
                  <c:v>2017-19</c:v>
                </c:pt>
              </c:strCache>
            </c:strRef>
          </c:tx>
          <c:spPr>
            <a:solidFill>
              <a:srgbClr val="002345"/>
            </a:solidFill>
            <a:ln w="76200">
              <a:noFill/>
            </a:ln>
            <a:effectLst/>
          </c:spPr>
          <c:invertIfNegative val="0"/>
          <c:cat>
            <c:strRef>
              <c:f>'2.A'!$Q$3:$Q$5</c:f>
              <c:strCache>
                <c:ptCount val="3"/>
                <c:pt idx="0">
                  <c:v>Energy</c:v>
                </c:pt>
                <c:pt idx="1">
                  <c:v>Metals</c:v>
                </c:pt>
                <c:pt idx="2">
                  <c:v>Food</c:v>
                </c:pt>
              </c:strCache>
            </c:strRef>
          </c:cat>
          <c:val>
            <c:numRef>
              <c:f>'2.A'!$R$3:$R$5</c:f>
              <c:numCache>
                <c:formatCode>General</c:formatCode>
                <c:ptCount val="3"/>
                <c:pt idx="0">
                  <c:v>32</c:v>
                </c:pt>
                <c:pt idx="1">
                  <c:v>11</c:v>
                </c:pt>
                <c:pt idx="2">
                  <c:v>65</c:v>
                </c:pt>
              </c:numCache>
            </c:numRef>
          </c:val>
          <c:extLst>
            <c:ext xmlns:c16="http://schemas.microsoft.com/office/drawing/2014/chart" uri="{C3380CC4-5D6E-409C-BE32-E72D297353CC}">
              <c16:uniqueId val="{00000000-43EB-47BE-BB56-316A299CD6EC}"/>
            </c:ext>
          </c:extLst>
        </c:ser>
        <c:ser>
          <c:idx val="1"/>
          <c:order val="1"/>
          <c:tx>
            <c:strRef>
              <c:f>'2.A'!$S$2</c:f>
              <c:strCache>
                <c:ptCount val="1"/>
                <c:pt idx="0">
                  <c:v>2022-24</c:v>
                </c:pt>
              </c:strCache>
            </c:strRef>
          </c:tx>
          <c:spPr>
            <a:solidFill>
              <a:srgbClr val="EB1C2D"/>
            </a:solidFill>
            <a:ln w="76200">
              <a:noFill/>
            </a:ln>
            <a:effectLst/>
          </c:spPr>
          <c:invertIfNegative val="0"/>
          <c:cat>
            <c:strRef>
              <c:f>'2.A'!$Q$3:$Q$5</c:f>
              <c:strCache>
                <c:ptCount val="3"/>
                <c:pt idx="0">
                  <c:v>Energy</c:v>
                </c:pt>
                <c:pt idx="1">
                  <c:v>Metals</c:v>
                </c:pt>
                <c:pt idx="2">
                  <c:v>Food</c:v>
                </c:pt>
              </c:strCache>
            </c:strRef>
          </c:cat>
          <c:val>
            <c:numRef>
              <c:f>'2.A'!$S$3:$S$5</c:f>
              <c:numCache>
                <c:formatCode>General</c:formatCode>
                <c:ptCount val="3"/>
                <c:pt idx="0">
                  <c:v>292</c:v>
                </c:pt>
                <c:pt idx="1">
                  <c:v>130</c:v>
                </c:pt>
                <c:pt idx="2">
                  <c:v>817</c:v>
                </c:pt>
              </c:numCache>
            </c:numRef>
          </c:val>
          <c:extLst>
            <c:ext xmlns:c16="http://schemas.microsoft.com/office/drawing/2014/chart" uri="{C3380CC4-5D6E-409C-BE32-E72D297353CC}">
              <c16:uniqueId val="{00000001-43EB-47BE-BB56-316A299CD6EC}"/>
            </c:ext>
          </c:extLst>
        </c:ser>
        <c:dLbls>
          <c:showLegendKey val="0"/>
          <c:showVal val="0"/>
          <c:showCatName val="0"/>
          <c:showSerName val="0"/>
          <c:showPercent val="0"/>
          <c:showBubbleSize val="0"/>
        </c:dLbls>
        <c:gapWidth val="100"/>
        <c:axId val="1795688463"/>
        <c:axId val="1795688943"/>
      </c:barChart>
      <c:catAx>
        <c:axId val="17956884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95688943"/>
        <c:crosses val="autoZero"/>
        <c:auto val="1"/>
        <c:lblAlgn val="ctr"/>
        <c:lblOffset val="100"/>
        <c:noMultiLvlLbl val="0"/>
      </c:catAx>
      <c:valAx>
        <c:axId val="179568894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95688463"/>
        <c:crosses val="autoZero"/>
        <c:crossBetween val="between"/>
        <c:majorUnit val="200"/>
      </c:valAx>
      <c:spPr>
        <a:noFill/>
        <a:ln>
          <a:noFill/>
        </a:ln>
        <a:effectLst/>
      </c:spPr>
    </c:plotArea>
    <c:legend>
      <c:legendPos val="t"/>
      <c:layout>
        <c:manualLayout>
          <c:xMode val="edge"/>
          <c:yMode val="edge"/>
          <c:x val="0.46177734033245854"/>
          <c:y val="7.2222222222222215E-2"/>
          <c:w val="0.49866743219597548"/>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2"/>
          <c:order val="1"/>
          <c:tx>
            <c:strRef>
              <c:f>'2.B'!$U$3</c:f>
              <c:strCache>
                <c:ptCount val="1"/>
                <c:pt idx="0">
                  <c:v>Range</c:v>
                </c:pt>
              </c:strCache>
            </c:strRef>
          </c:tx>
          <c:spPr>
            <a:solidFill>
              <a:schemeClr val="bg1">
                <a:lumMod val="85000"/>
              </a:schemeClr>
            </a:solidFill>
            <a:ln w="76200">
              <a:noFill/>
            </a:ln>
            <a:effectLst/>
          </c:spPr>
          <c:cat>
            <c:strRef>
              <c:f>'2.B'!$R$4:$R$16</c:f>
              <c:strCache>
                <c:ptCount val="13"/>
                <c:pt idx="0">
                  <c:v>t-3</c:v>
                </c:pt>
                <c:pt idx="1">
                  <c:v>t-2</c:v>
                </c:pt>
                <c:pt idx="2">
                  <c:v>t-1</c:v>
                </c:pt>
                <c:pt idx="3">
                  <c:v>t=0</c:v>
                </c:pt>
                <c:pt idx="4">
                  <c:v>t+1</c:v>
                </c:pt>
                <c:pt idx="5">
                  <c:v>t+2</c:v>
                </c:pt>
                <c:pt idx="6">
                  <c:v>t+3</c:v>
                </c:pt>
                <c:pt idx="7">
                  <c:v>t+4</c:v>
                </c:pt>
                <c:pt idx="8">
                  <c:v>t+5</c:v>
                </c:pt>
                <c:pt idx="9">
                  <c:v>t+6</c:v>
                </c:pt>
                <c:pt idx="10">
                  <c:v>t+7</c:v>
                </c:pt>
                <c:pt idx="11">
                  <c:v>t+8</c:v>
                </c:pt>
                <c:pt idx="12">
                  <c:v>t+9</c:v>
                </c:pt>
              </c:strCache>
            </c:strRef>
          </c:cat>
          <c:val>
            <c:numRef>
              <c:f>'2.B'!$U$4:$U$16</c:f>
              <c:numCache>
                <c:formatCode>0.0</c:formatCode>
                <c:ptCount val="13"/>
                <c:pt idx="0">
                  <c:v>107.5</c:v>
                </c:pt>
                <c:pt idx="1">
                  <c:v>109.8</c:v>
                </c:pt>
                <c:pt idx="2">
                  <c:v>107.4</c:v>
                </c:pt>
                <c:pt idx="3">
                  <c:v>100</c:v>
                </c:pt>
                <c:pt idx="4">
                  <c:v>102.8</c:v>
                </c:pt>
                <c:pt idx="5">
                  <c:v>97.3</c:v>
                </c:pt>
                <c:pt idx="6">
                  <c:v>91.5</c:v>
                </c:pt>
                <c:pt idx="7">
                  <c:v>91.2</c:v>
                </c:pt>
                <c:pt idx="8">
                  <c:v>93.2</c:v>
                </c:pt>
                <c:pt idx="9">
                  <c:v>93.5</c:v>
                </c:pt>
                <c:pt idx="10">
                  <c:v>92.5</c:v>
                </c:pt>
                <c:pt idx="11">
                  <c:v>91.2</c:v>
                </c:pt>
                <c:pt idx="12">
                  <c:v>91.479485336209237</c:v>
                </c:pt>
              </c:numCache>
            </c:numRef>
          </c:val>
          <c:extLst>
            <c:ext xmlns:c16="http://schemas.microsoft.com/office/drawing/2014/chart" uri="{C3380CC4-5D6E-409C-BE32-E72D297353CC}">
              <c16:uniqueId val="{00000000-3BE6-4766-B7A8-4C592343DA52}"/>
            </c:ext>
          </c:extLst>
        </c:ser>
        <c:ser>
          <c:idx val="1"/>
          <c:order val="2"/>
          <c:tx>
            <c:strRef>
              <c:f>'2.B'!$T$3</c:f>
              <c:strCache>
                <c:ptCount val="1"/>
                <c:pt idx="0">
                  <c:v>min</c:v>
                </c:pt>
              </c:strCache>
            </c:strRef>
          </c:tx>
          <c:spPr>
            <a:solidFill>
              <a:schemeClr val="bg1"/>
            </a:solidFill>
            <a:ln w="76200">
              <a:noFill/>
            </a:ln>
            <a:effectLst/>
          </c:spPr>
          <c:cat>
            <c:strRef>
              <c:f>'2.B'!$R$4:$R$16</c:f>
              <c:strCache>
                <c:ptCount val="13"/>
                <c:pt idx="0">
                  <c:v>t-3</c:v>
                </c:pt>
                <c:pt idx="1">
                  <c:v>t-2</c:v>
                </c:pt>
                <c:pt idx="2">
                  <c:v>t-1</c:v>
                </c:pt>
                <c:pt idx="3">
                  <c:v>t=0</c:v>
                </c:pt>
                <c:pt idx="4">
                  <c:v>t+1</c:v>
                </c:pt>
                <c:pt idx="5">
                  <c:v>t+2</c:v>
                </c:pt>
                <c:pt idx="6">
                  <c:v>t+3</c:v>
                </c:pt>
                <c:pt idx="7">
                  <c:v>t+4</c:v>
                </c:pt>
                <c:pt idx="8">
                  <c:v>t+5</c:v>
                </c:pt>
                <c:pt idx="9">
                  <c:v>t+6</c:v>
                </c:pt>
                <c:pt idx="10">
                  <c:v>t+7</c:v>
                </c:pt>
                <c:pt idx="11">
                  <c:v>t+8</c:v>
                </c:pt>
                <c:pt idx="12">
                  <c:v>t+9</c:v>
                </c:pt>
              </c:strCache>
            </c:strRef>
          </c:cat>
          <c:val>
            <c:numRef>
              <c:f>'2.B'!$T$4:$T$16</c:f>
              <c:numCache>
                <c:formatCode>0.0</c:formatCode>
                <c:ptCount val="13"/>
                <c:pt idx="0">
                  <c:v>69.5</c:v>
                </c:pt>
                <c:pt idx="1">
                  <c:v>72.599999999999994</c:v>
                </c:pt>
                <c:pt idx="2">
                  <c:v>88.1</c:v>
                </c:pt>
                <c:pt idx="3">
                  <c:v>100</c:v>
                </c:pt>
                <c:pt idx="4">
                  <c:v>93.2</c:v>
                </c:pt>
                <c:pt idx="5">
                  <c:v>87.5</c:v>
                </c:pt>
                <c:pt idx="6">
                  <c:v>67.400000000000006</c:v>
                </c:pt>
                <c:pt idx="7">
                  <c:v>57.4</c:v>
                </c:pt>
                <c:pt idx="8">
                  <c:v>50.6</c:v>
                </c:pt>
                <c:pt idx="9">
                  <c:v>43.4</c:v>
                </c:pt>
                <c:pt idx="10">
                  <c:v>44.9</c:v>
                </c:pt>
                <c:pt idx="11">
                  <c:v>42.9</c:v>
                </c:pt>
                <c:pt idx="12">
                  <c:v>43.809966741673072</c:v>
                </c:pt>
              </c:numCache>
            </c:numRef>
          </c:val>
          <c:extLst>
            <c:ext xmlns:c16="http://schemas.microsoft.com/office/drawing/2014/chart" uri="{C3380CC4-5D6E-409C-BE32-E72D297353CC}">
              <c16:uniqueId val="{00000001-3BE6-4766-B7A8-4C592343DA52}"/>
            </c:ext>
          </c:extLst>
        </c:ser>
        <c:dLbls>
          <c:showLegendKey val="0"/>
          <c:showVal val="0"/>
          <c:showCatName val="0"/>
          <c:showSerName val="0"/>
          <c:showPercent val="0"/>
          <c:showBubbleSize val="0"/>
        </c:dLbls>
        <c:axId val="670854768"/>
        <c:axId val="670852848"/>
      </c:areaChart>
      <c:lineChart>
        <c:grouping val="standard"/>
        <c:varyColors val="0"/>
        <c:ser>
          <c:idx val="0"/>
          <c:order val="0"/>
          <c:tx>
            <c:strRef>
              <c:f>'2.B'!$S$3</c:f>
              <c:strCache>
                <c:ptCount val="1"/>
                <c:pt idx="0">
                  <c:v>Average</c:v>
                </c:pt>
              </c:strCache>
            </c:strRef>
          </c:tx>
          <c:spPr>
            <a:ln w="76200" cap="rnd">
              <a:solidFill>
                <a:schemeClr val="accent1"/>
              </a:solidFill>
              <a:round/>
            </a:ln>
            <a:effectLst/>
          </c:spPr>
          <c:marker>
            <c:symbol val="none"/>
          </c:marker>
          <c:cat>
            <c:strRef>
              <c:f>'2.B'!$R$4:$R$16</c:f>
              <c:strCache>
                <c:ptCount val="13"/>
                <c:pt idx="0">
                  <c:v>t-3</c:v>
                </c:pt>
                <c:pt idx="1">
                  <c:v>t-2</c:v>
                </c:pt>
                <c:pt idx="2">
                  <c:v>t-1</c:v>
                </c:pt>
                <c:pt idx="3">
                  <c:v>t=0</c:v>
                </c:pt>
                <c:pt idx="4">
                  <c:v>t+1</c:v>
                </c:pt>
                <c:pt idx="5">
                  <c:v>t+2</c:v>
                </c:pt>
                <c:pt idx="6">
                  <c:v>t+3</c:v>
                </c:pt>
                <c:pt idx="7">
                  <c:v>t+4</c:v>
                </c:pt>
                <c:pt idx="8">
                  <c:v>t+5</c:v>
                </c:pt>
                <c:pt idx="9">
                  <c:v>t+6</c:v>
                </c:pt>
                <c:pt idx="10">
                  <c:v>t+7</c:v>
                </c:pt>
                <c:pt idx="11">
                  <c:v>t+8</c:v>
                </c:pt>
                <c:pt idx="12">
                  <c:v>t+9</c:v>
                </c:pt>
              </c:strCache>
            </c:strRef>
          </c:cat>
          <c:val>
            <c:numRef>
              <c:f>'2.B'!$S$4:$S$16</c:f>
              <c:numCache>
                <c:formatCode>0.0</c:formatCode>
                <c:ptCount val="13"/>
                <c:pt idx="0">
                  <c:v>90.5</c:v>
                </c:pt>
                <c:pt idx="1">
                  <c:v>92.5</c:v>
                </c:pt>
                <c:pt idx="2">
                  <c:v>97.9</c:v>
                </c:pt>
                <c:pt idx="3">
                  <c:v>100</c:v>
                </c:pt>
                <c:pt idx="4">
                  <c:v>97.6</c:v>
                </c:pt>
                <c:pt idx="5">
                  <c:v>92.1</c:v>
                </c:pt>
                <c:pt idx="6">
                  <c:v>83.3</c:v>
                </c:pt>
                <c:pt idx="7">
                  <c:v>77</c:v>
                </c:pt>
                <c:pt idx="8">
                  <c:v>75.5</c:v>
                </c:pt>
                <c:pt idx="9">
                  <c:v>74.7</c:v>
                </c:pt>
                <c:pt idx="10">
                  <c:v>75.3</c:v>
                </c:pt>
                <c:pt idx="11">
                  <c:v>75</c:v>
                </c:pt>
                <c:pt idx="12">
                  <c:v>76.657895190821762</c:v>
                </c:pt>
              </c:numCache>
            </c:numRef>
          </c:val>
          <c:smooth val="0"/>
          <c:extLst>
            <c:ext xmlns:c16="http://schemas.microsoft.com/office/drawing/2014/chart" uri="{C3380CC4-5D6E-409C-BE32-E72D297353CC}">
              <c16:uniqueId val="{00000002-3BE6-4766-B7A8-4C592343DA52}"/>
            </c:ext>
          </c:extLst>
        </c:ser>
        <c:ser>
          <c:idx val="3"/>
          <c:order val="3"/>
          <c:tx>
            <c:strRef>
              <c:f>'2.B'!$V$3</c:f>
              <c:strCache>
                <c:ptCount val="1"/>
              </c:strCache>
            </c:strRef>
          </c:tx>
          <c:spPr>
            <a:ln w="12700" cap="rnd">
              <a:solidFill>
                <a:schemeClr val="tx1"/>
              </a:solidFill>
              <a:round/>
            </a:ln>
            <a:effectLst/>
          </c:spPr>
          <c:marker>
            <c:symbol val="none"/>
          </c:marker>
          <c:cat>
            <c:strRef>
              <c:f>'2.B'!$R$4:$R$16</c:f>
              <c:strCache>
                <c:ptCount val="13"/>
                <c:pt idx="0">
                  <c:v>t-3</c:v>
                </c:pt>
                <c:pt idx="1">
                  <c:v>t-2</c:v>
                </c:pt>
                <c:pt idx="2">
                  <c:v>t-1</c:v>
                </c:pt>
                <c:pt idx="3">
                  <c:v>t=0</c:v>
                </c:pt>
                <c:pt idx="4">
                  <c:v>t+1</c:v>
                </c:pt>
                <c:pt idx="5">
                  <c:v>t+2</c:v>
                </c:pt>
                <c:pt idx="6">
                  <c:v>t+3</c:v>
                </c:pt>
                <c:pt idx="7">
                  <c:v>t+4</c:v>
                </c:pt>
                <c:pt idx="8">
                  <c:v>t+5</c:v>
                </c:pt>
                <c:pt idx="9">
                  <c:v>t+6</c:v>
                </c:pt>
                <c:pt idx="10">
                  <c:v>t+7</c:v>
                </c:pt>
                <c:pt idx="11">
                  <c:v>t+8</c:v>
                </c:pt>
                <c:pt idx="12">
                  <c:v>t+9</c:v>
                </c:pt>
              </c:strCache>
            </c:strRef>
          </c:cat>
          <c:val>
            <c:numRef>
              <c:f>'2.B'!$V$4:$V$16</c:f>
              <c:numCache>
                <c:formatCode>0.0</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BE6-4766-B7A8-4C592343DA52}"/>
            </c:ext>
          </c:extLst>
        </c:ser>
        <c:dLbls>
          <c:showLegendKey val="0"/>
          <c:showVal val="0"/>
          <c:showCatName val="0"/>
          <c:showSerName val="0"/>
          <c:showPercent val="0"/>
          <c:showBubbleSize val="0"/>
        </c:dLbls>
        <c:marker val="1"/>
        <c:smooth val="0"/>
        <c:axId val="670854768"/>
        <c:axId val="670852848"/>
      </c:lineChart>
      <c:catAx>
        <c:axId val="670854768"/>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70852848"/>
        <c:crosses val="autoZero"/>
        <c:auto val="1"/>
        <c:lblAlgn val="ctr"/>
        <c:lblOffset val="100"/>
        <c:noMultiLvlLbl val="0"/>
      </c:catAx>
      <c:valAx>
        <c:axId val="670852848"/>
        <c:scaling>
          <c:orientation val="minMax"/>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70854768"/>
        <c:crosses val="autoZero"/>
        <c:crossBetween val="between"/>
      </c:valAx>
      <c:spPr>
        <a:noFill/>
        <a:ln>
          <a:noFill/>
        </a:ln>
        <a:effectLst/>
      </c:spPr>
    </c:plotArea>
    <c:legend>
      <c:legendPos val="t"/>
      <c:legendEntry>
        <c:idx val="1"/>
        <c:delete val="1"/>
      </c:legendEntry>
      <c:legendEntry>
        <c:idx val="3"/>
        <c:delete val="1"/>
      </c:legendEntry>
      <c:layout>
        <c:manualLayout>
          <c:xMode val="edge"/>
          <c:yMode val="edge"/>
          <c:x val="0.45680792831930489"/>
          <c:y val="6.4220183486238536E-2"/>
          <c:w val="0.54155644854737983"/>
          <c:h val="7.5949432926388782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64028129581605E-2"/>
          <c:y val="0.10497658988964659"/>
          <c:w val="0.88539996993679226"/>
          <c:h val="0.73763074018959074"/>
        </c:manualLayout>
      </c:layout>
      <c:barChart>
        <c:barDir val="col"/>
        <c:grouping val="stacked"/>
        <c:varyColors val="0"/>
        <c:ser>
          <c:idx val="0"/>
          <c:order val="0"/>
          <c:tx>
            <c:strRef>
              <c:f>'2.C'!$R$2</c:f>
              <c:strCache>
                <c:ptCount val="1"/>
                <c:pt idx="0">
                  <c:v>China</c:v>
                </c:pt>
              </c:strCache>
            </c:strRef>
          </c:tx>
          <c:spPr>
            <a:solidFill>
              <a:srgbClr val="002345"/>
            </a:solidFill>
            <a:ln w="76200">
              <a:noFill/>
            </a:ln>
            <a:effectLst/>
          </c:spPr>
          <c:invertIfNegative val="0"/>
          <c:cat>
            <c:strRef>
              <c:f>'2.C'!$Q$3:$Q$4</c:f>
              <c:strCache>
                <c:ptCount val="2"/>
                <c:pt idx="0">
                  <c:v>U.S. exports</c:v>
                </c:pt>
                <c:pt idx="1">
                  <c:v>China and EU imports </c:v>
                </c:pt>
              </c:strCache>
            </c:strRef>
          </c:cat>
          <c:val>
            <c:numRef>
              <c:f>'2.C'!$R$3:$R$4</c:f>
              <c:numCache>
                <c:formatCode>General</c:formatCode>
                <c:ptCount val="2"/>
                <c:pt idx="0" formatCode="0.000">
                  <c:v>18.3</c:v>
                </c:pt>
              </c:numCache>
            </c:numRef>
          </c:val>
          <c:extLst>
            <c:ext xmlns:c16="http://schemas.microsoft.com/office/drawing/2014/chart" uri="{C3380CC4-5D6E-409C-BE32-E72D297353CC}">
              <c16:uniqueId val="{00000000-A988-4A84-9A5B-1E34B070402D}"/>
            </c:ext>
          </c:extLst>
        </c:ser>
        <c:ser>
          <c:idx val="1"/>
          <c:order val="1"/>
          <c:tx>
            <c:strRef>
              <c:f>'2.C'!$S$2</c:f>
              <c:strCache>
                <c:ptCount val="1"/>
                <c:pt idx="0">
                  <c:v>Row</c:v>
                </c:pt>
              </c:strCache>
            </c:strRef>
          </c:tx>
          <c:spPr>
            <a:solidFill>
              <a:schemeClr val="accent3"/>
            </a:solidFill>
            <a:ln w="76200">
              <a:noFill/>
            </a:ln>
            <a:effectLst/>
          </c:spPr>
          <c:invertIfNegative val="0"/>
          <c:cat>
            <c:strRef>
              <c:f>'2.C'!$Q$3:$Q$4</c:f>
              <c:strCache>
                <c:ptCount val="2"/>
                <c:pt idx="0">
                  <c:v>U.S. exports</c:v>
                </c:pt>
                <c:pt idx="1">
                  <c:v>China and EU imports </c:v>
                </c:pt>
              </c:strCache>
            </c:strRef>
          </c:cat>
          <c:val>
            <c:numRef>
              <c:f>'2.C'!$S$3:$S$4</c:f>
              <c:numCache>
                <c:formatCode>General</c:formatCode>
                <c:ptCount val="2"/>
                <c:pt idx="0" formatCode="0.000">
                  <c:v>16.3</c:v>
                </c:pt>
              </c:numCache>
            </c:numRef>
          </c:val>
          <c:extLst>
            <c:ext xmlns:c16="http://schemas.microsoft.com/office/drawing/2014/chart" uri="{C3380CC4-5D6E-409C-BE32-E72D297353CC}">
              <c16:uniqueId val="{00000001-A988-4A84-9A5B-1E34B070402D}"/>
            </c:ext>
          </c:extLst>
        </c:ser>
        <c:ser>
          <c:idx val="2"/>
          <c:order val="2"/>
          <c:tx>
            <c:strRef>
              <c:f>'2.C'!$T$2</c:f>
              <c:strCache>
                <c:ptCount val="1"/>
                <c:pt idx="0">
                  <c:v>U.S</c:v>
                </c:pt>
              </c:strCache>
            </c:strRef>
          </c:tx>
          <c:spPr>
            <a:solidFill>
              <a:schemeClr val="accent2"/>
            </a:solidFill>
            <a:ln w="76200">
              <a:noFill/>
            </a:ln>
            <a:effectLst/>
          </c:spPr>
          <c:invertIfNegative val="0"/>
          <c:cat>
            <c:strRef>
              <c:f>'2.C'!$Q$3:$Q$4</c:f>
              <c:strCache>
                <c:ptCount val="2"/>
                <c:pt idx="0">
                  <c:v>U.S. exports</c:v>
                </c:pt>
                <c:pt idx="1">
                  <c:v>China and EU imports </c:v>
                </c:pt>
              </c:strCache>
            </c:strRef>
          </c:cat>
          <c:val>
            <c:numRef>
              <c:f>'2.C'!$T$3:$T$4</c:f>
              <c:numCache>
                <c:formatCode>General</c:formatCode>
                <c:ptCount val="2"/>
                <c:pt idx="1">
                  <c:v>19.100000000000001</c:v>
                </c:pt>
              </c:numCache>
            </c:numRef>
          </c:val>
          <c:extLst>
            <c:ext xmlns:c16="http://schemas.microsoft.com/office/drawing/2014/chart" uri="{C3380CC4-5D6E-409C-BE32-E72D297353CC}">
              <c16:uniqueId val="{00000002-A988-4A84-9A5B-1E34B070402D}"/>
            </c:ext>
          </c:extLst>
        </c:ser>
        <c:ser>
          <c:idx val="3"/>
          <c:order val="3"/>
          <c:tx>
            <c:strRef>
              <c:f>'2.C'!$U$2</c:f>
              <c:strCache>
                <c:ptCount val="1"/>
                <c:pt idx="0">
                  <c:v>RoW</c:v>
                </c:pt>
              </c:strCache>
            </c:strRef>
          </c:tx>
          <c:spPr>
            <a:solidFill>
              <a:schemeClr val="accent3"/>
            </a:solidFill>
            <a:ln w="76200">
              <a:noFill/>
            </a:ln>
            <a:effectLst/>
          </c:spPr>
          <c:invertIfNegative val="0"/>
          <c:cat>
            <c:strRef>
              <c:f>'2.C'!$Q$3:$Q$4</c:f>
              <c:strCache>
                <c:ptCount val="2"/>
                <c:pt idx="0">
                  <c:v>U.S. exports</c:v>
                </c:pt>
                <c:pt idx="1">
                  <c:v>China and EU imports </c:v>
                </c:pt>
              </c:strCache>
            </c:strRef>
          </c:cat>
          <c:val>
            <c:numRef>
              <c:f>'2.C'!$U$3:$U$4</c:f>
              <c:numCache>
                <c:formatCode>General</c:formatCode>
                <c:ptCount val="2"/>
                <c:pt idx="1">
                  <c:v>47.9</c:v>
                </c:pt>
              </c:numCache>
            </c:numRef>
          </c:val>
          <c:extLst>
            <c:ext xmlns:c16="http://schemas.microsoft.com/office/drawing/2014/chart" uri="{C3380CC4-5D6E-409C-BE32-E72D297353CC}">
              <c16:uniqueId val="{00000003-A988-4A84-9A5B-1E34B070402D}"/>
            </c:ext>
          </c:extLst>
        </c:ser>
        <c:dLbls>
          <c:showLegendKey val="0"/>
          <c:showVal val="0"/>
          <c:showCatName val="0"/>
          <c:showSerName val="0"/>
          <c:showPercent val="0"/>
          <c:showBubbleSize val="0"/>
        </c:dLbls>
        <c:gapWidth val="150"/>
        <c:overlap val="100"/>
        <c:axId val="1876008287"/>
        <c:axId val="1876005407"/>
      </c:barChart>
      <c:catAx>
        <c:axId val="187600828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76005407"/>
        <c:crosses val="autoZero"/>
        <c:auto val="1"/>
        <c:lblAlgn val="ctr"/>
        <c:lblOffset val="100"/>
        <c:noMultiLvlLbl val="0"/>
      </c:catAx>
      <c:valAx>
        <c:axId val="1876005407"/>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876008287"/>
        <c:crosses val="autoZero"/>
        <c:crossBetween val="between"/>
      </c:valAx>
      <c:spPr>
        <a:noFill/>
        <a:ln>
          <a:noFill/>
        </a:ln>
        <a:effectLst/>
      </c:spPr>
    </c:plotArea>
    <c:legend>
      <c:legendPos val="t"/>
      <c:legendEntry>
        <c:idx val="1"/>
        <c:delete val="1"/>
      </c:legendEntry>
      <c:layout>
        <c:manualLayout>
          <c:xMode val="edge"/>
          <c:yMode val="edge"/>
          <c:x val="0.12366835155686787"/>
          <c:y val="0.15510276686662941"/>
          <c:w val="0.51954472260311113"/>
          <c:h val="6.9783501281681967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27213</xdr:rowOff>
    </xdr:from>
    <xdr:to>
      <xdr:col>13</xdr:col>
      <xdr:colOff>299357</xdr:colOff>
      <xdr:row>37</xdr:row>
      <xdr:rowOff>34018</xdr:rowOff>
    </xdr:to>
    <xdr:graphicFrame macro="">
      <xdr:nvGraphicFramePr>
        <xdr:cNvPr id="3" name="Chart 3">
          <a:extLst>
            <a:ext uri="{FF2B5EF4-FFF2-40B4-BE49-F238E27FC236}">
              <a16:creationId xmlns:a16="http://schemas.microsoft.com/office/drawing/2014/main" id="{FB8B8622-92DF-41A8-816D-162F20259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0.193</cdr:x>
      <cdr:y>0.0683</cdr:y>
    </cdr:to>
    <cdr:sp macro="" textlink="">
      <cdr:nvSpPr>
        <cdr:cNvPr id="2" name="TextBox 1">
          <a:extLst xmlns:a="http://schemas.openxmlformats.org/drawingml/2006/main">
            <a:ext uri="{FF2B5EF4-FFF2-40B4-BE49-F238E27FC236}">
              <a16:creationId xmlns:a16="http://schemas.microsoft.com/office/drawing/2014/main" id="{A0E02C7B-0C0C-9BB0-3A9F-06AB9CDA77A6}"/>
            </a:ext>
          </a:extLst>
        </cdr:cNvPr>
        <cdr:cNvSpPr txBox="1"/>
      </cdr:nvSpPr>
      <cdr:spPr>
        <a:xfrm xmlns:a="http://schemas.openxmlformats.org/drawingml/2006/main">
          <a:off x="0" y="0"/>
          <a:ext cx="1778000" cy="4730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a:t>
          </a:r>
        </a:p>
        <a:p xmlns:a="http://schemas.openxmlformats.org/drawingml/2006/main">
          <a:endParaRPr lang="en-US" sz="3200" kern="1200">
            <a:latin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32</xdr:row>
      <xdr:rowOff>113619</xdr:rowOff>
    </xdr:to>
    <xdr:graphicFrame macro="">
      <xdr:nvGraphicFramePr>
        <xdr:cNvPr id="2" name="Chart 1">
          <a:extLst>
            <a:ext uri="{FF2B5EF4-FFF2-40B4-BE49-F238E27FC236}">
              <a16:creationId xmlns:a16="http://schemas.microsoft.com/office/drawing/2014/main" id="{16FB985E-D99F-4FB7-82AD-7103A7FB5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0.00551</cdr:x>
      <cdr:y>0.00733</cdr:y>
    </cdr:from>
    <cdr:to>
      <cdr:x>0.46996</cdr:x>
      <cdr:y>0.19048</cdr:y>
    </cdr:to>
    <cdr:sp macro="" textlink="">
      <cdr:nvSpPr>
        <cdr:cNvPr id="2" name="TextBox 1">
          <a:extLst xmlns:a="http://schemas.openxmlformats.org/drawingml/2006/main">
            <a:ext uri="{FF2B5EF4-FFF2-40B4-BE49-F238E27FC236}">
              <a16:creationId xmlns:a16="http://schemas.microsoft.com/office/drawing/2014/main" id="{71A4576A-2443-19CE-2A8F-177C27652B69}"/>
            </a:ext>
          </a:extLst>
        </cdr:cNvPr>
        <cdr:cNvSpPr txBox="1"/>
      </cdr:nvSpPr>
      <cdr:spPr>
        <a:xfrm xmlns:a="http://schemas.openxmlformats.org/drawingml/2006/main">
          <a:off x="50858" y="51792"/>
          <a:ext cx="4286934" cy="129408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Degrees</a:t>
          </a:r>
          <a:r>
            <a:rPr lang="en-US" sz="3200" baseline="0">
              <a:latin typeface="Arial" panose="020B0604020202020204" pitchFamily="34" charset="0"/>
            </a:rPr>
            <a:t> c</a:t>
          </a:r>
          <a:r>
            <a:rPr lang="en-US" sz="3200">
              <a:latin typeface="Arial" panose="020B0604020202020204" pitchFamily="34" charset="0"/>
            </a:rPr>
            <a:t>elsius</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38</xdr:row>
      <xdr:rowOff>154441</xdr:rowOff>
    </xdr:to>
    <xdr:graphicFrame macro="">
      <xdr:nvGraphicFramePr>
        <xdr:cNvPr id="2" name="Chart 1">
          <a:extLst>
            <a:ext uri="{FF2B5EF4-FFF2-40B4-BE49-F238E27FC236}">
              <a16:creationId xmlns:a16="http://schemas.microsoft.com/office/drawing/2014/main" id="{EFE621F4-52FC-4C2D-BF54-B3E4A475E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7C031C8C-C0C6-8C46-FD4F-992DB027D8A3}"/>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Number</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9523</xdr:rowOff>
    </xdr:from>
    <xdr:to>
      <xdr:col>14</xdr:col>
      <xdr:colOff>0</xdr:colOff>
      <xdr:row>36</xdr:row>
      <xdr:rowOff>63951</xdr:rowOff>
    </xdr:to>
    <xdr:graphicFrame macro="">
      <xdr:nvGraphicFramePr>
        <xdr:cNvPr id="2" name="Chart 1">
          <a:extLst>
            <a:ext uri="{FF2B5EF4-FFF2-40B4-BE49-F238E27FC236}">
              <a16:creationId xmlns:a16="http://schemas.microsoft.com/office/drawing/2014/main" id="{9258CF4F-E4D1-4E1F-82BA-A3CB970DE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0.00552</cdr:x>
      <cdr:y>0.00734</cdr:y>
    </cdr:from>
    <cdr:to>
      <cdr:x>0.35897</cdr:x>
      <cdr:y>0.19083</cdr:y>
    </cdr:to>
    <cdr:sp macro="" textlink="">
      <cdr:nvSpPr>
        <cdr:cNvPr id="2" name="TextBox 1">
          <a:extLst xmlns:a="http://schemas.openxmlformats.org/drawingml/2006/main">
            <a:ext uri="{FF2B5EF4-FFF2-40B4-BE49-F238E27FC236}">
              <a16:creationId xmlns:a16="http://schemas.microsoft.com/office/drawing/2014/main" id="{DB1C513B-A53A-C275-DD72-428A38AB164C}"/>
            </a:ext>
          </a:extLst>
        </cdr:cNvPr>
        <cdr:cNvSpPr txBox="1"/>
      </cdr:nvSpPr>
      <cdr:spPr>
        <a:xfrm xmlns:a="http://schemas.openxmlformats.org/drawingml/2006/main">
          <a:off x="50825" y="50804"/>
          <a:ext cx="3254351" cy="127002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 = t0</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4761</xdr:rowOff>
    </xdr:from>
    <xdr:to>
      <xdr:col>14</xdr:col>
      <xdr:colOff>0</xdr:colOff>
      <xdr:row>39</xdr:row>
      <xdr:rowOff>18368</xdr:rowOff>
    </xdr:to>
    <xdr:graphicFrame macro="">
      <xdr:nvGraphicFramePr>
        <xdr:cNvPr id="2" name="Chart 1">
          <a:extLst>
            <a:ext uri="{FF2B5EF4-FFF2-40B4-BE49-F238E27FC236}">
              <a16:creationId xmlns:a16="http://schemas.microsoft.com/office/drawing/2014/main" id="{B08671FC-D07A-4E07-A5B8-4237DB789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0.00552</cdr:x>
      <cdr:y>0.00734</cdr:y>
    </cdr:from>
    <cdr:to>
      <cdr:x>0.69556</cdr:x>
      <cdr:y>0.08609</cdr:y>
    </cdr:to>
    <cdr:sp macro="" textlink="">
      <cdr:nvSpPr>
        <cdr:cNvPr id="2" name="TextBox 1">
          <a:extLst xmlns:a="http://schemas.openxmlformats.org/drawingml/2006/main">
            <a:ext uri="{FF2B5EF4-FFF2-40B4-BE49-F238E27FC236}">
              <a16:creationId xmlns:a16="http://schemas.microsoft.com/office/drawing/2014/main" id="{DFAD9ACA-DEF3-6865-CBD5-F540E4964601}"/>
            </a:ext>
          </a:extLst>
        </cdr:cNvPr>
        <cdr:cNvSpPr txBox="1"/>
      </cdr:nvSpPr>
      <cdr:spPr>
        <a:xfrm xmlns:a="http://schemas.openxmlformats.org/drawingml/2006/main">
          <a:off x="49317" y="55293"/>
          <a:ext cx="6165161" cy="59322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global exports/imports</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32</xdr:row>
      <xdr:rowOff>113619</xdr:rowOff>
    </xdr:to>
    <xdr:graphicFrame macro="">
      <xdr:nvGraphicFramePr>
        <xdr:cNvPr id="2" name="Chart 1">
          <a:extLst>
            <a:ext uri="{FF2B5EF4-FFF2-40B4-BE49-F238E27FC236}">
              <a16:creationId xmlns:a16="http://schemas.microsoft.com/office/drawing/2014/main" id="{7D58606F-64CB-4CAE-A1B3-9F0E7026A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0.00552</cdr:x>
      <cdr:y>0.00734</cdr:y>
    </cdr:from>
    <cdr:to>
      <cdr:x>0.19862</cdr:x>
      <cdr:y>0.09164</cdr:y>
    </cdr:to>
    <cdr:sp macro="" textlink="">
      <cdr:nvSpPr>
        <cdr:cNvPr id="2" name="TextBox 1">
          <a:extLst xmlns:a="http://schemas.openxmlformats.org/drawingml/2006/main">
            <a:ext uri="{FF2B5EF4-FFF2-40B4-BE49-F238E27FC236}">
              <a16:creationId xmlns:a16="http://schemas.microsoft.com/office/drawing/2014/main" id="{9F3F028E-4055-A2AF-7B4A-452262029604}"/>
            </a:ext>
          </a:extLst>
        </cdr:cNvPr>
        <cdr:cNvSpPr txBox="1"/>
      </cdr:nvSpPr>
      <cdr:spPr>
        <a:xfrm xmlns:a="http://schemas.openxmlformats.org/drawingml/2006/main">
          <a:off x="51014" y="51857"/>
          <a:ext cx="1785488" cy="59565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US$/bbl</a:t>
          </a:r>
        </a:p>
      </cdr:txBody>
    </cdr:sp>
  </cdr:relSizeAnchor>
  <cdr:relSizeAnchor xmlns:cdr="http://schemas.openxmlformats.org/drawingml/2006/chartDrawing">
    <cdr:from>
      <cdr:x>0.8069</cdr:x>
      <cdr:y>0</cdr:y>
    </cdr:from>
    <cdr:to>
      <cdr:x>1</cdr:x>
      <cdr:y>0.0843</cdr:y>
    </cdr:to>
    <cdr:sp macro="" textlink="">
      <cdr:nvSpPr>
        <cdr:cNvPr id="4" name="TextBox 1">
          <a:extLst xmlns:a="http://schemas.openxmlformats.org/drawingml/2006/main">
            <a:ext uri="{FF2B5EF4-FFF2-40B4-BE49-F238E27FC236}">
              <a16:creationId xmlns:a16="http://schemas.microsoft.com/office/drawing/2014/main" id="{CCDA226A-62F7-3EF0-B52A-17F7204370FB}"/>
            </a:ext>
          </a:extLst>
        </cdr:cNvPr>
        <cdr:cNvSpPr txBox="1"/>
      </cdr:nvSpPr>
      <cdr:spPr>
        <a:xfrm xmlns:a="http://schemas.openxmlformats.org/drawingml/2006/main">
          <a:off x="7449661" y="0"/>
          <a:ext cx="1782786" cy="57812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20.xml><?xml version="1.0" encoding="utf-8"?>
<c:userShapes xmlns:c="http://schemas.openxmlformats.org/drawingml/2006/chart">
  <cdr:relSizeAnchor xmlns:cdr="http://schemas.openxmlformats.org/drawingml/2006/chartDrawing">
    <cdr:from>
      <cdr:x>0.00552</cdr:x>
      <cdr:y>0.00734</cdr:y>
    </cdr:from>
    <cdr:to>
      <cdr:x>0.19862</cdr:x>
      <cdr:y>0.143</cdr:y>
    </cdr:to>
    <cdr:sp macro="" textlink="">
      <cdr:nvSpPr>
        <cdr:cNvPr id="2" name="TextBox 1">
          <a:extLst xmlns:a="http://schemas.openxmlformats.org/drawingml/2006/main">
            <a:ext uri="{FF2B5EF4-FFF2-40B4-BE49-F238E27FC236}">
              <a16:creationId xmlns:a16="http://schemas.microsoft.com/office/drawing/2014/main" id="{7CC27564-2621-C3FD-8630-AA5DB2E64E0D}"/>
            </a:ext>
          </a:extLst>
        </cdr:cNvPr>
        <cdr:cNvSpPr txBox="1"/>
      </cdr:nvSpPr>
      <cdr:spPr>
        <a:xfrm xmlns:a="http://schemas.openxmlformats.org/drawingml/2006/main">
          <a:off x="50459" y="50580"/>
          <a:ext cx="1766069" cy="93487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US$/mt</a:t>
          </a:r>
        </a:p>
      </cdr:txBody>
    </cdr:sp>
  </cdr:relSizeAnchor>
  <cdr:relSizeAnchor xmlns:cdr="http://schemas.openxmlformats.org/drawingml/2006/chartDrawing">
    <cdr:from>
      <cdr:x>0.57005</cdr:x>
      <cdr:y>0.152</cdr:y>
    </cdr:from>
    <cdr:to>
      <cdr:x>0.91345</cdr:x>
      <cdr:y>0.29887</cdr:y>
    </cdr:to>
    <cdr:sp macro="" textlink="">
      <cdr:nvSpPr>
        <cdr:cNvPr id="3" name="TextBox 2">
          <a:extLst xmlns:a="http://schemas.openxmlformats.org/drawingml/2006/main">
            <a:ext uri="{FF2B5EF4-FFF2-40B4-BE49-F238E27FC236}">
              <a16:creationId xmlns:a16="http://schemas.microsoft.com/office/drawing/2014/main" id="{16FF69BA-29B6-4A46-F5EA-5AC220B3AF87}"/>
            </a:ext>
          </a:extLst>
        </cdr:cNvPr>
        <cdr:cNvSpPr txBox="1"/>
      </cdr:nvSpPr>
      <cdr:spPr>
        <a:xfrm xmlns:a="http://schemas.openxmlformats.org/drawingml/2006/main">
          <a:off x="5212507" y="1042408"/>
          <a:ext cx="3140049" cy="10072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kern="1200">
              <a:latin typeface="Arial" panose="020B0604020202020204" pitchFamily="34" charset="0"/>
              <a:cs typeface="Arial" panose="020B0604020202020204" pitchFamily="34" charset="0"/>
            </a:rPr>
            <a:t>Announcement</a:t>
          </a:r>
          <a:r>
            <a:rPr lang="en-US" sz="2400" kern="1200" baseline="0">
              <a:latin typeface="Arial" panose="020B0604020202020204" pitchFamily="34" charset="0"/>
              <a:cs typeface="Arial" panose="020B0604020202020204" pitchFamily="34" charset="0"/>
            </a:rPr>
            <a:t> of </a:t>
          </a:r>
        </a:p>
        <a:p xmlns:a="http://schemas.openxmlformats.org/drawingml/2006/main">
          <a:r>
            <a:rPr lang="en-US" sz="2400" kern="1200" baseline="0">
              <a:latin typeface="Arial" panose="020B0604020202020204" pitchFamily="34" charset="0"/>
              <a:cs typeface="Arial" panose="020B0604020202020204" pitchFamily="34" charset="0"/>
            </a:rPr>
            <a:t>tariffs on aluminum</a:t>
          </a:r>
          <a:endParaRPr lang="en-US" sz="2400" kern="1200">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77558</xdr:rowOff>
    </xdr:from>
    <xdr:to>
      <xdr:col>13</xdr:col>
      <xdr:colOff>210910</xdr:colOff>
      <xdr:row>34</xdr:row>
      <xdr:rowOff>77558</xdr:rowOff>
    </xdr:to>
    <xdr:graphicFrame macro="">
      <xdr:nvGraphicFramePr>
        <xdr:cNvPr id="2" name="Chart 1">
          <a:extLst>
            <a:ext uri="{FF2B5EF4-FFF2-40B4-BE49-F238E27FC236}">
              <a16:creationId xmlns:a16="http://schemas.microsoft.com/office/drawing/2014/main" id="{61148412-F462-4C40-8F0B-9E70CFBFF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0.8991</cdr:x>
      <cdr:y>0.09383</cdr:y>
    </cdr:to>
    <cdr:sp macro="" textlink="">
      <cdr:nvSpPr>
        <cdr:cNvPr id="2" name="TextBox 1">
          <a:extLst xmlns:a="http://schemas.openxmlformats.org/drawingml/2006/main">
            <a:ext uri="{FF2B5EF4-FFF2-40B4-BE49-F238E27FC236}">
              <a16:creationId xmlns:a16="http://schemas.microsoft.com/office/drawing/2014/main" id="{D72A072C-A0F9-A9BA-8994-C1227D128923}"/>
            </a:ext>
          </a:extLst>
        </cdr:cNvPr>
        <cdr:cNvSpPr txBox="1"/>
      </cdr:nvSpPr>
      <cdr:spPr>
        <a:xfrm xmlns:a="http://schemas.openxmlformats.org/drawingml/2006/main">
          <a:off x="0" y="0"/>
          <a:ext cx="8286750" cy="63251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Index, 100</a:t>
          </a:r>
          <a:r>
            <a:rPr lang="en-US" sz="3200" baseline="0">
              <a:latin typeface="Arial" panose="020B0604020202020204" pitchFamily="34" charset="0"/>
            </a:rPr>
            <a:t> = 2015-19 average</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8451</xdr:rowOff>
    </xdr:from>
    <xdr:to>
      <xdr:col>11</xdr:col>
      <xdr:colOff>1959429</xdr:colOff>
      <xdr:row>30</xdr:row>
      <xdr:rowOff>153368</xdr:rowOff>
    </xdr:to>
    <xdr:graphicFrame macro="">
      <xdr:nvGraphicFramePr>
        <xdr:cNvPr id="2" name="Chart 1">
          <a:extLst>
            <a:ext uri="{FF2B5EF4-FFF2-40B4-BE49-F238E27FC236}">
              <a16:creationId xmlns:a16="http://schemas.microsoft.com/office/drawing/2014/main" id="{5F3F705E-EB8A-4284-AC32-DCF3B3668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0.24851</cdr:x>
      <cdr:y>0.08875</cdr:y>
    </cdr:to>
    <cdr:sp macro="" textlink="">
      <cdr:nvSpPr>
        <cdr:cNvPr id="2" name="TextBox 1">
          <a:extLst xmlns:a="http://schemas.openxmlformats.org/drawingml/2006/main">
            <a:ext uri="{FF2B5EF4-FFF2-40B4-BE49-F238E27FC236}">
              <a16:creationId xmlns:a16="http://schemas.microsoft.com/office/drawing/2014/main" id="{5F67D16C-CE6B-D55A-DD31-EBC454F8BDCA}"/>
            </a:ext>
          </a:extLst>
        </cdr:cNvPr>
        <cdr:cNvSpPr txBox="1"/>
      </cdr:nvSpPr>
      <cdr:spPr>
        <a:xfrm xmlns:a="http://schemas.openxmlformats.org/drawingml/2006/main">
          <a:off x="0" y="0"/>
          <a:ext cx="2272392" cy="60863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US$/bbl</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0</xdr:row>
      <xdr:rowOff>267928</xdr:rowOff>
    </xdr:from>
    <xdr:to>
      <xdr:col>14</xdr:col>
      <xdr:colOff>95250</xdr:colOff>
      <xdr:row>30</xdr:row>
      <xdr:rowOff>91035</xdr:rowOff>
    </xdr:to>
    <xdr:graphicFrame macro="">
      <xdr:nvGraphicFramePr>
        <xdr:cNvPr id="2" name="Chart 2">
          <a:extLst>
            <a:ext uri="{FF2B5EF4-FFF2-40B4-BE49-F238E27FC236}">
              <a16:creationId xmlns:a16="http://schemas.microsoft.com/office/drawing/2014/main" id="{D8BDFAB7-8225-4560-8D58-0FE88C35B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D7E7646C-52DE-4074-4221-81F85AF96268}"/>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US$/bbl</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95250</xdr:colOff>
      <xdr:row>37</xdr:row>
      <xdr:rowOff>40822</xdr:rowOff>
    </xdr:to>
    <xdr:graphicFrame macro="">
      <xdr:nvGraphicFramePr>
        <xdr:cNvPr id="2" name="Chart 1">
          <a:extLst>
            <a:ext uri="{FF2B5EF4-FFF2-40B4-BE49-F238E27FC236}">
              <a16:creationId xmlns:a16="http://schemas.microsoft.com/office/drawing/2014/main" id="{0164EF65-C0F1-4CD8-AC5A-F575EB22E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cdr:y>
    </cdr:from>
    <cdr:to>
      <cdr:x>0.19251</cdr:x>
      <cdr:y>0.10635</cdr:y>
    </cdr:to>
    <cdr:sp macro="" textlink="">
      <cdr:nvSpPr>
        <cdr:cNvPr id="2" name="TextBox 1">
          <a:extLst xmlns:a="http://schemas.openxmlformats.org/drawingml/2006/main">
            <a:ext uri="{FF2B5EF4-FFF2-40B4-BE49-F238E27FC236}">
              <a16:creationId xmlns:a16="http://schemas.microsoft.com/office/drawing/2014/main" id="{33F4E7B2-FC97-A1C2-0BA1-3AD9B9E8D91B}"/>
            </a:ext>
          </a:extLst>
        </cdr:cNvPr>
        <cdr:cNvSpPr txBox="1"/>
      </cdr:nvSpPr>
      <cdr:spPr>
        <a:xfrm xmlns:a="http://schemas.openxmlformats.org/drawingml/2006/main">
          <a:off x="0" y="0"/>
          <a:ext cx="1761228" cy="72983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0.87782</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3A80BBA5-11F3-0A88-B1FC-DD3F08325E0D}"/>
            </a:ext>
          </a:extLst>
        </cdr:cNvPr>
        <cdr:cNvSpPr txBox="1"/>
      </cdr:nvSpPr>
      <cdr:spPr>
        <a:xfrm xmlns:a="http://schemas.openxmlformats.org/drawingml/2006/main">
          <a:off x="8070809" y="0"/>
          <a:ext cx="1123374" cy="125950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mb/d</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14740</xdr:rowOff>
    </xdr:from>
    <xdr:to>
      <xdr:col>13</xdr:col>
      <xdr:colOff>589643</xdr:colOff>
      <xdr:row>42</xdr:row>
      <xdr:rowOff>103188</xdr:rowOff>
    </xdr:to>
    <xdr:graphicFrame macro="">
      <xdr:nvGraphicFramePr>
        <xdr:cNvPr id="2" name="Chart 1">
          <a:extLst>
            <a:ext uri="{FF2B5EF4-FFF2-40B4-BE49-F238E27FC236}">
              <a16:creationId xmlns:a16="http://schemas.microsoft.com/office/drawing/2014/main" id="{0AC927F0-DF8D-40E3-9E5F-93DD431FC6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32</xdr:row>
      <xdr:rowOff>113619</xdr:rowOff>
    </xdr:to>
    <xdr:graphicFrame macro="">
      <xdr:nvGraphicFramePr>
        <xdr:cNvPr id="2" name="Chart 1">
          <a:extLst>
            <a:ext uri="{FF2B5EF4-FFF2-40B4-BE49-F238E27FC236}">
              <a16:creationId xmlns:a16="http://schemas.microsoft.com/office/drawing/2014/main" id="{69194D2C-901B-4C3C-B789-D18FC9651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4926513B-41DA-39E1-1E48-E15D8DE15903}"/>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122464</xdr:rowOff>
    </xdr:from>
    <xdr:to>
      <xdr:col>13</xdr:col>
      <xdr:colOff>299357</xdr:colOff>
      <xdr:row>38</xdr:row>
      <xdr:rowOff>0</xdr:rowOff>
    </xdr:to>
    <xdr:graphicFrame macro="">
      <xdr:nvGraphicFramePr>
        <xdr:cNvPr id="2" name="Chart 1">
          <a:extLst>
            <a:ext uri="{FF2B5EF4-FFF2-40B4-BE49-F238E27FC236}">
              <a16:creationId xmlns:a16="http://schemas.microsoft.com/office/drawing/2014/main" id="{7E631AE0-C474-48C2-AE7A-32E56E6D0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cdr:y>
    </cdr:from>
    <cdr:to>
      <cdr:x>0.8991</cdr:x>
      <cdr:y>0.09383</cdr:y>
    </cdr:to>
    <cdr:sp macro="" textlink="">
      <cdr:nvSpPr>
        <cdr:cNvPr id="2" name="TextBox 1">
          <a:extLst xmlns:a="http://schemas.openxmlformats.org/drawingml/2006/main">
            <a:ext uri="{FF2B5EF4-FFF2-40B4-BE49-F238E27FC236}">
              <a16:creationId xmlns:a16="http://schemas.microsoft.com/office/drawing/2014/main" id="{D72A072C-A0F9-A9BA-8994-C1227D128923}"/>
            </a:ext>
          </a:extLst>
        </cdr:cNvPr>
        <cdr:cNvSpPr txBox="1"/>
      </cdr:nvSpPr>
      <cdr:spPr>
        <a:xfrm xmlns:a="http://schemas.openxmlformats.org/drawingml/2006/main">
          <a:off x="0" y="0"/>
          <a:ext cx="8286750" cy="63251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Index, 100</a:t>
          </a:r>
          <a:r>
            <a:rPr lang="en-US" sz="3200" baseline="0">
              <a:latin typeface="Arial" panose="020B0604020202020204" pitchFamily="34" charset="0"/>
            </a:rPr>
            <a:t> = 2015-19 average</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299357</xdr:colOff>
      <xdr:row>32</xdr:row>
      <xdr:rowOff>68036</xdr:rowOff>
    </xdr:to>
    <xdr:graphicFrame macro="">
      <xdr:nvGraphicFramePr>
        <xdr:cNvPr id="2" name="Chart 1">
          <a:extLst>
            <a:ext uri="{FF2B5EF4-FFF2-40B4-BE49-F238E27FC236}">
              <a16:creationId xmlns:a16="http://schemas.microsoft.com/office/drawing/2014/main" id="{7B165A8E-26E1-4343-9BA7-CB8732B65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0.00915</cdr:x>
      <cdr:y>0.0114</cdr:y>
    </cdr:from>
    <cdr:to>
      <cdr:x>0.32952</cdr:x>
      <cdr:y>0.29632</cdr:y>
    </cdr:to>
    <cdr:sp macro="" textlink="">
      <cdr:nvSpPr>
        <cdr:cNvPr id="3" name="TextBox 2">
          <a:extLst xmlns:a="http://schemas.openxmlformats.org/drawingml/2006/main">
            <a:ext uri="{FF2B5EF4-FFF2-40B4-BE49-F238E27FC236}">
              <a16:creationId xmlns:a16="http://schemas.microsoft.com/office/drawing/2014/main" id="{12317191-79AD-E9B5-C440-0C45F54A16EC}"/>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800" kern="1200">
            <a:latin typeface="Times New Roman" panose="02020603050405020304" pitchFamily="18" charset="0"/>
          </a:endParaRPr>
        </a:p>
      </cdr:txBody>
    </cdr:sp>
  </cdr:relSizeAnchor>
  <cdr:relSizeAnchor xmlns:cdr="http://schemas.openxmlformats.org/drawingml/2006/chartDrawing">
    <cdr:from>
      <cdr:x>0.00552</cdr:x>
      <cdr:y>0.00734</cdr:y>
    </cdr:from>
    <cdr:to>
      <cdr:x>0.84414</cdr:x>
      <cdr:y>0.19074</cdr:y>
    </cdr:to>
    <cdr:sp macro="" textlink="">
      <cdr:nvSpPr>
        <cdr:cNvPr id="2" name="TextBox 1">
          <a:extLst xmlns:a="http://schemas.openxmlformats.org/drawingml/2006/main">
            <a:ext uri="{FF2B5EF4-FFF2-40B4-BE49-F238E27FC236}">
              <a16:creationId xmlns:a16="http://schemas.microsoft.com/office/drawing/2014/main" id="{BDB4E1EB-05DD-8197-49D8-3048C9DCEC75}"/>
            </a:ext>
          </a:extLst>
        </cdr:cNvPr>
        <cdr:cNvSpPr txBox="1"/>
      </cdr:nvSpPr>
      <cdr:spPr>
        <a:xfrm xmlns:a="http://schemas.openxmlformats.org/drawingml/2006/main">
          <a:off x="50671" y="51064"/>
          <a:ext cx="7704797" cy="1276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change from 2024 average price</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0</xdr:colOff>
      <xdr:row>1</xdr:row>
      <xdr:rowOff>4761</xdr:rowOff>
    </xdr:from>
    <xdr:to>
      <xdr:col>14</xdr:col>
      <xdr:colOff>0</xdr:colOff>
      <xdr:row>39</xdr:row>
      <xdr:rowOff>18368</xdr:rowOff>
    </xdr:to>
    <xdr:graphicFrame macro="">
      <xdr:nvGraphicFramePr>
        <xdr:cNvPr id="2" name="Chart 1">
          <a:extLst>
            <a:ext uri="{FF2B5EF4-FFF2-40B4-BE49-F238E27FC236}">
              <a16:creationId xmlns:a16="http://schemas.microsoft.com/office/drawing/2014/main" id="{D83FBBF7-33D4-4407-953C-726A545BA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0.00552</cdr:x>
      <cdr:y>0.00734</cdr:y>
    </cdr:from>
    <cdr:to>
      <cdr:x>0.52245</cdr:x>
      <cdr:y>0.10321</cdr:y>
    </cdr:to>
    <cdr:sp macro="" textlink="">
      <cdr:nvSpPr>
        <cdr:cNvPr id="2" name="TextBox 1">
          <a:extLst xmlns:a="http://schemas.openxmlformats.org/drawingml/2006/main">
            <a:ext uri="{FF2B5EF4-FFF2-40B4-BE49-F238E27FC236}">
              <a16:creationId xmlns:a16="http://schemas.microsoft.com/office/drawing/2014/main" id="{30DAFEB1-FCAF-9490-9F3A-D32E8E8CE052}"/>
            </a:ext>
          </a:extLst>
        </cdr:cNvPr>
        <cdr:cNvSpPr txBox="1"/>
      </cdr:nvSpPr>
      <cdr:spPr>
        <a:xfrm xmlns:a="http://schemas.openxmlformats.org/drawingml/2006/main">
          <a:off x="50933" y="51048"/>
          <a:ext cx="4772181" cy="66679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a:t>
          </a:r>
          <a:r>
            <a:rPr lang="en-US" sz="3200" kern="1200" baseline="0">
              <a:latin typeface="Arial" panose="020B0604020202020204" pitchFamily="34" charset="0"/>
            </a:rPr>
            <a:t> = 2015</a:t>
          </a:r>
          <a:endParaRPr lang="en-US" sz="3200" kern="1200">
            <a:latin typeface="Arial" panose="020B060402020202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1</xdr:row>
      <xdr:rowOff>45584</xdr:rowOff>
    </xdr:from>
    <xdr:to>
      <xdr:col>14</xdr:col>
      <xdr:colOff>0</xdr:colOff>
      <xdr:row>32</xdr:row>
      <xdr:rowOff>154441</xdr:rowOff>
    </xdr:to>
    <xdr:graphicFrame macro="">
      <xdr:nvGraphicFramePr>
        <xdr:cNvPr id="2" name="Chart 1">
          <a:extLst>
            <a:ext uri="{FF2B5EF4-FFF2-40B4-BE49-F238E27FC236}">
              <a16:creationId xmlns:a16="http://schemas.microsoft.com/office/drawing/2014/main" id="{CD340F63-5150-4D31-8C39-A9DA9CE1B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0.00551</cdr:x>
      <cdr:y>0.00733</cdr:y>
    </cdr:from>
    <cdr:to>
      <cdr:x>0.48636</cdr:x>
      <cdr:y>0.08037</cdr:y>
    </cdr:to>
    <cdr:sp macro="" textlink="">
      <cdr:nvSpPr>
        <cdr:cNvPr id="2" name="TextBox 1">
          <a:extLst xmlns:a="http://schemas.openxmlformats.org/drawingml/2006/main">
            <a:ext uri="{FF2B5EF4-FFF2-40B4-BE49-F238E27FC236}">
              <a16:creationId xmlns:a16="http://schemas.microsoft.com/office/drawing/2014/main" id="{46CFBD90-3801-CE52-D194-CCFF88589779}"/>
            </a:ext>
          </a:extLst>
        </cdr:cNvPr>
        <cdr:cNvSpPr txBox="1"/>
      </cdr:nvSpPr>
      <cdr:spPr>
        <a:xfrm xmlns:a="http://schemas.openxmlformats.org/drawingml/2006/main">
          <a:off x="51220" y="50481"/>
          <a:ext cx="4466351" cy="50265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 of GDP</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30</xdr:row>
      <xdr:rowOff>149679</xdr:rowOff>
    </xdr:to>
    <xdr:graphicFrame macro="">
      <xdr:nvGraphicFramePr>
        <xdr:cNvPr id="2" name="Chart 1">
          <a:extLst>
            <a:ext uri="{FF2B5EF4-FFF2-40B4-BE49-F238E27FC236}">
              <a16:creationId xmlns:a16="http://schemas.microsoft.com/office/drawing/2014/main" id="{FF6D1A1C-07CB-4064-A9B3-F7FE7358E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0.00551</cdr:x>
      <cdr:y>0.00733</cdr:y>
    </cdr:from>
    <cdr:to>
      <cdr:x>0.65842</cdr:x>
      <cdr:y>0.09454</cdr:y>
    </cdr:to>
    <cdr:sp macro="" textlink="">
      <cdr:nvSpPr>
        <cdr:cNvPr id="2" name="TextBox 1">
          <a:extLst xmlns:a="http://schemas.openxmlformats.org/drawingml/2006/main">
            <a:ext uri="{FF2B5EF4-FFF2-40B4-BE49-F238E27FC236}">
              <a16:creationId xmlns:a16="http://schemas.microsoft.com/office/drawing/2014/main" id="{64E0C585-8FEC-7DB5-DDDE-64B73EC65A57}"/>
            </a:ext>
          </a:extLst>
        </cdr:cNvPr>
        <cdr:cNvSpPr txBox="1"/>
      </cdr:nvSpPr>
      <cdr:spPr>
        <a:xfrm xmlns:a="http://schemas.openxmlformats.org/drawingml/2006/main">
          <a:off x="50616" y="50800"/>
          <a:ext cx="5992996" cy="60404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 100 = Jan</a:t>
          </a:r>
          <a:r>
            <a:rPr lang="en-US" sz="3200" kern="1200" baseline="0">
              <a:latin typeface="Arial" panose="020B0604020202020204" pitchFamily="34" charset="0"/>
            </a:rPr>
            <a:t> </a:t>
          </a:r>
          <a:r>
            <a:rPr lang="en-US" sz="3200" kern="1200">
              <a:latin typeface="Arial" panose="020B0604020202020204" pitchFamily="34" charset="0"/>
            </a:rPr>
            <a:t>2022</a:t>
          </a:r>
        </a:p>
      </cdr:txBody>
    </cdr:sp>
  </cdr:relSizeAnchor>
</c:userShapes>
</file>

<file path=xl/drawings/drawing40.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07DA1D44-058D-493D-92C8-5A80D2768F26}"/>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dr:relSizeAnchor xmlns:cdr="http://schemas.openxmlformats.org/drawingml/2006/chartDrawing">
    <cdr:from>
      <cdr:x>0.81939</cdr:x>
      <cdr:y>0.00734</cdr:y>
    </cdr:from>
    <cdr:to>
      <cdr:x>1</cdr:x>
      <cdr:y>0.19083</cdr:y>
    </cdr:to>
    <cdr:sp macro="" textlink="">
      <cdr:nvSpPr>
        <cdr:cNvPr id="3" name="TextBox 1">
          <a:extLst xmlns:a="http://schemas.openxmlformats.org/drawingml/2006/main">
            <a:ext uri="{FF2B5EF4-FFF2-40B4-BE49-F238E27FC236}">
              <a16:creationId xmlns:a16="http://schemas.microsoft.com/office/drawing/2014/main" id="{8E185089-E9D4-8F4C-192A-BFF3EA15B91C}"/>
            </a:ext>
          </a:extLst>
        </cdr:cNvPr>
        <cdr:cNvSpPr txBox="1"/>
      </cdr:nvSpPr>
      <cdr:spPr>
        <a:xfrm xmlns:a="http://schemas.openxmlformats.org/drawingml/2006/main">
          <a:off x="7515225" y="50800"/>
          <a:ext cx="1656556" cy="12700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1</xdr:row>
      <xdr:rowOff>42407</xdr:rowOff>
    </xdr:from>
    <xdr:to>
      <xdr:col>13</xdr:col>
      <xdr:colOff>304119</xdr:colOff>
      <xdr:row>37</xdr:row>
      <xdr:rowOff>42407</xdr:rowOff>
    </xdr:to>
    <xdr:graphicFrame macro="">
      <xdr:nvGraphicFramePr>
        <xdr:cNvPr id="5" name="Chart 4">
          <a:extLst>
            <a:ext uri="{FF2B5EF4-FFF2-40B4-BE49-F238E27FC236}">
              <a16:creationId xmlns:a16="http://schemas.microsoft.com/office/drawing/2014/main" id="{F0C227B8-BAE7-4899-8E95-2C2AD08C1D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0.00552</cdr:x>
      <cdr:y>0.00734</cdr:y>
    </cdr:from>
    <cdr:to>
      <cdr:x>0.43197</cdr:x>
      <cdr:y>0.19083</cdr:y>
    </cdr:to>
    <cdr:sp macro="" textlink="">
      <cdr:nvSpPr>
        <cdr:cNvPr id="2" name="TextBox 1">
          <a:extLst xmlns:a="http://schemas.openxmlformats.org/drawingml/2006/main">
            <a:ext uri="{FF2B5EF4-FFF2-40B4-BE49-F238E27FC236}">
              <a16:creationId xmlns:a16="http://schemas.microsoft.com/office/drawing/2014/main" id="{C0328B81-516F-C8CF-3F59-41E7AAFE58C9}"/>
            </a:ext>
          </a:extLst>
        </cdr:cNvPr>
        <cdr:cNvSpPr txBox="1"/>
      </cdr:nvSpPr>
      <cdr:spPr>
        <a:xfrm xmlns:a="http://schemas.openxmlformats.org/drawingml/2006/main">
          <a:off x="50853" y="50800"/>
          <a:ext cx="3930597"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Percentage points</a:t>
          </a: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299357</xdr:colOff>
      <xdr:row>37</xdr:row>
      <xdr:rowOff>86405</xdr:rowOff>
    </xdr:to>
    <xdr:graphicFrame macro="">
      <xdr:nvGraphicFramePr>
        <xdr:cNvPr id="2" name="Chart 1">
          <a:extLst>
            <a:ext uri="{FF2B5EF4-FFF2-40B4-BE49-F238E27FC236}">
              <a16:creationId xmlns:a16="http://schemas.microsoft.com/office/drawing/2014/main" id="{C9448A91-7AC8-46AD-8C68-533F77CEF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cdr:x>
      <cdr:y>0</cdr:y>
    </cdr:from>
    <cdr:to>
      <cdr:x>0.67207</cdr:x>
      <cdr:y>0.07179</cdr:y>
    </cdr:to>
    <cdr:sp macro="" textlink="">
      <cdr:nvSpPr>
        <cdr:cNvPr id="2" name="TextBox 1">
          <a:extLst xmlns:a="http://schemas.openxmlformats.org/drawingml/2006/main">
            <a:ext uri="{FF2B5EF4-FFF2-40B4-BE49-F238E27FC236}">
              <a16:creationId xmlns:a16="http://schemas.microsoft.com/office/drawing/2014/main" id="{68B7F3FA-DEAD-3467-AA35-5D67AB2CD7C0}"/>
            </a:ext>
          </a:extLst>
        </cdr:cNvPr>
        <cdr:cNvSpPr txBox="1"/>
      </cdr:nvSpPr>
      <cdr:spPr>
        <a:xfrm xmlns:a="http://schemas.openxmlformats.org/drawingml/2006/main">
          <a:off x="0" y="0"/>
          <a:ext cx="6188085" cy="49689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Number of people, millions</a:t>
          </a:r>
        </a:p>
      </cdr:txBody>
    </cdr:sp>
  </cdr:relSizeAnchor>
  <cdr:relSizeAnchor xmlns:cdr="http://schemas.openxmlformats.org/drawingml/2006/chartDrawing">
    <cdr:from>
      <cdr:x>0.82345</cdr:x>
      <cdr:y>0</cdr:y>
    </cdr:from>
    <cdr:to>
      <cdr:x>1</cdr:x>
      <cdr:y>0.07179</cdr:y>
    </cdr:to>
    <cdr:sp macro="" textlink="">
      <cdr:nvSpPr>
        <cdr:cNvPr id="3" name="TextBox 1">
          <a:extLst xmlns:a="http://schemas.openxmlformats.org/drawingml/2006/main">
            <a:ext uri="{FF2B5EF4-FFF2-40B4-BE49-F238E27FC236}">
              <a16:creationId xmlns:a16="http://schemas.microsoft.com/office/drawing/2014/main" id="{610855BD-83F4-F110-0425-701D6D4EAEBB}"/>
            </a:ext>
          </a:extLst>
        </cdr:cNvPr>
        <cdr:cNvSpPr txBox="1"/>
      </cdr:nvSpPr>
      <cdr:spPr>
        <a:xfrm xmlns:a="http://schemas.openxmlformats.org/drawingml/2006/main">
          <a:off x="7581900" y="0"/>
          <a:ext cx="1625600" cy="496894"/>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r>
            <a:rPr lang="en-US" sz="3200" kern="1200" baseline="0">
              <a:latin typeface="Arial" panose="020B0604020202020204" pitchFamily="34" charset="0"/>
            </a:rPr>
            <a:t> </a:t>
          </a:r>
          <a:endParaRPr lang="en-US" sz="3200" kern="1200">
            <a:latin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9523</xdr:rowOff>
    </xdr:from>
    <xdr:to>
      <xdr:col>14</xdr:col>
      <xdr:colOff>76200</xdr:colOff>
      <xdr:row>37</xdr:row>
      <xdr:rowOff>85723</xdr:rowOff>
    </xdr:to>
    <xdr:graphicFrame macro="">
      <xdr:nvGraphicFramePr>
        <xdr:cNvPr id="2" name="Chart 1">
          <a:extLst>
            <a:ext uri="{FF2B5EF4-FFF2-40B4-BE49-F238E27FC236}">
              <a16:creationId xmlns:a16="http://schemas.microsoft.com/office/drawing/2014/main" id="{F1F6AB11-428E-4999-83DA-3278AB9D9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0.1931</cdr:x>
      <cdr:y>0.18349</cdr:y>
    </cdr:to>
    <cdr:sp macro="" textlink="">
      <cdr:nvSpPr>
        <cdr:cNvPr id="2" name="TextBox 1">
          <a:extLst xmlns:a="http://schemas.openxmlformats.org/drawingml/2006/main">
            <a:ext uri="{FF2B5EF4-FFF2-40B4-BE49-F238E27FC236}">
              <a16:creationId xmlns:a16="http://schemas.microsoft.com/office/drawing/2014/main" id="{3EC6E78D-E654-42D6-F386-BC34B4BA42FD}"/>
            </a:ext>
          </a:extLst>
        </cdr:cNvPr>
        <cdr:cNvSpPr txBox="1"/>
      </cdr:nvSpPr>
      <cdr:spPr>
        <a:xfrm xmlns:a="http://schemas.openxmlformats.org/drawingml/2006/main">
          <a:off x="0" y="0"/>
          <a:ext cx="1785883"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0</xdr:colOff>
      <xdr:row>38</xdr:row>
      <xdr:rowOff>113619</xdr:rowOff>
    </xdr:to>
    <xdr:graphicFrame macro="">
      <xdr:nvGraphicFramePr>
        <xdr:cNvPr id="2" name="Chart 1">
          <a:extLst>
            <a:ext uri="{FF2B5EF4-FFF2-40B4-BE49-F238E27FC236}">
              <a16:creationId xmlns:a16="http://schemas.microsoft.com/office/drawing/2014/main" id="{24F10ED2-DD70-4C0F-AEB6-AF0AE8D61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0.00552</cdr:x>
      <cdr:y>0.00734</cdr:y>
    </cdr:from>
    <cdr:to>
      <cdr:x>0.19862</cdr:x>
      <cdr:y>0.09201</cdr:y>
    </cdr:to>
    <cdr:sp macro="" textlink="">
      <cdr:nvSpPr>
        <cdr:cNvPr id="2" name="TextBox 1">
          <a:extLst xmlns:a="http://schemas.openxmlformats.org/drawingml/2006/main">
            <a:ext uri="{FF2B5EF4-FFF2-40B4-BE49-F238E27FC236}">
              <a16:creationId xmlns:a16="http://schemas.microsoft.com/office/drawing/2014/main" id="{68ADCF31-F295-D14A-14F0-EE04F1C81F88}"/>
            </a:ext>
          </a:extLst>
        </cdr:cNvPr>
        <cdr:cNvSpPr txBox="1"/>
      </cdr:nvSpPr>
      <cdr:spPr>
        <a:xfrm xmlns:a="http://schemas.openxmlformats.org/drawingml/2006/main">
          <a:off x="50991" y="50804"/>
          <a:ext cx="1783748" cy="58601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Months</a:t>
          </a:r>
        </a:p>
      </cdr:txBody>
    </cdr:sp>
  </cdr:relSizeAnchor>
  <cdr:relSizeAnchor xmlns:cdr="http://schemas.openxmlformats.org/drawingml/2006/chartDrawing">
    <cdr:from>
      <cdr:x>0.8069</cdr:x>
      <cdr:y>0</cdr:y>
    </cdr:from>
    <cdr:to>
      <cdr:x>1</cdr:x>
      <cdr:y>0.08467</cdr:y>
    </cdr:to>
    <cdr:sp macro="" textlink="">
      <cdr:nvSpPr>
        <cdr:cNvPr id="3" name="TextBox 1">
          <a:extLst xmlns:a="http://schemas.openxmlformats.org/drawingml/2006/main">
            <a:ext uri="{FF2B5EF4-FFF2-40B4-BE49-F238E27FC236}">
              <a16:creationId xmlns:a16="http://schemas.microsoft.com/office/drawing/2014/main" id="{AAEBCAA8-F27E-E415-A23E-AEF640D95448}"/>
            </a:ext>
          </a:extLst>
        </cdr:cNvPr>
        <cdr:cNvSpPr txBox="1"/>
      </cdr:nvSpPr>
      <cdr:spPr>
        <a:xfrm xmlns:a="http://schemas.openxmlformats.org/drawingml/2006/main">
          <a:off x="7453687" y="0"/>
          <a:ext cx="1783748" cy="58601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27214</xdr:rowOff>
    </xdr:from>
    <xdr:to>
      <xdr:col>14</xdr:col>
      <xdr:colOff>0</xdr:colOff>
      <xdr:row>36</xdr:row>
      <xdr:rowOff>4762</xdr:rowOff>
    </xdr:to>
    <xdr:graphicFrame macro="">
      <xdr:nvGraphicFramePr>
        <xdr:cNvPr id="2" name="Chart 1">
          <a:extLst>
            <a:ext uri="{FF2B5EF4-FFF2-40B4-BE49-F238E27FC236}">
              <a16:creationId xmlns:a16="http://schemas.microsoft.com/office/drawing/2014/main" id="{5F4048F4-3188-4CB3-9ED0-AB80CCE62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bntpcifs\data\Documents%20and%20Settings\routtm\Local%20Settings\Temporary%20Internet%20Files\OLK13\chartshee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bntpcifs\data\Commodities\2019b\Analytical%20sections\Energy\Energy%20charts%202019b.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MT/Commodity%20Markets%20Outlook/2015c/Charts/Charts_focu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bntpcifs\data\GMT\Commodity%20Markets%20Outlook\2015c\Charts\Charts_focu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bntpcifs\data\data\Andrew\GEP10\chap2\KO%20charts%20and%20tabl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orldbankgroup-my.sharepoint.com/data/Andrew/GEP10/chap2/KO%20charts%20and%20tabl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3.%20Data\IFS%20Database\Final\2.%20Import%20Files\IFS%20Import%20Template_Monthly.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bntpcifs\data\Samuel\QIV%2007-08%20data\dail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worldbankgroup-my.sharepoint.com/Samuel/QIV%2007-08%20data/dail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bntpcifs\data\GDF%202007\Data\DRS\External%20deb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orldbankgroup-my.sharepoint.com/Documents%20and%20Settings/routtm/Local%20Settings/Temporary%20Internet%20Files/OLK13/chartsheet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orldbankgroup-my.sharepoint.com/GDF%202007/Data/DRS/External%20deb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Market%20Intelligence%20and%20Statistics\Supply%20and%20demand\SND%20DATABOOK%20V1.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sheet0"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3.%20Data\IFS%20Database\Final\Import%20Files\IFS%20Import%20Template_Quarterly.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ONSRVFAP01\Pool\Market%20Intelligence%20and%20Statistics\ETFs\All%20data-ETFs%2020150109.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2012\4.%20Research\6.%20Why%20the%20US%20shouldn't%20sell%20its%20gold\Gold%20Sales%20Comparison_IFS%20Import%20Template_Quarterl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wb601254\Downloads\GDT%20Tables_Q123_EN.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Market%20Intelligence%20and%20Statistics\Central%20banks\Reserve%20Asset%20Management%20Stats\2.%20Import%20Files\IFS%20Import%20Template_Monthly.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bntpcifs\data\Users\SM\AppData\Local\Microsoft\Windows\Temporary%20Internet%20Files\Low\Content.IE5\XIZWT4B9\STARTSal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worldbankgroup-my.sharepoint.com/Users/SM/AppData/Local/Microsoft/Windows/Temporary%20Internet%20Files/Low/Content.IE5/XIZWT4B9/STARTSal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WB565424\Downloads\DAILY%20PRICES_SIMPLE%20VERSION_N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orldbankgroup-my.sharepoint.com/Users/WB565424/AppData/Local/Microsoft/Windows/INetCache/Content.Outlook/SJKSIUE4/DAILY%20PRICES_SIMPLE%20VERSION_%20(0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bntpcifs.wb.ad.worldbank.org\Data\Commodities\2019b\Analytical%20sections\Energy\Energy%20charts.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ommodities/2019a/Analytical%20Sections/CMO2019a%20Energy.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bntpcifs\data\Kaltrina\Presentation%20for%20Carlos\brief%20chart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wb536259\Documents\Commodities\Bloomberg.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worldbankgroup-my.sharepoint.com/Users/wb536259/Documents/Commodities/Bloomberg.xlsx"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BNTPCIFS\Data\GMT\GEP\GEP19a\Working\Chapter%201\Charts\Commodity%20chart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s-f3\OEA_OES_collaboration\DPI\Data%20Analysis\M_HYVmod.xlsm" TargetMode="External"/></Relationships>
</file>

<file path=xl/externalLinks/_rels/externalLink49.xml.rels><?xml version="1.0" encoding="UTF-8" standalone="yes"?>
<Relationships xmlns="http://schemas.openxmlformats.org/package/2006/relationships"><Relationship Id="rId2" Type="http://schemas.openxmlformats.org/officeDocument/2006/relationships/externalLinkPath" Target="file:///R:\Commodities\2025a\Webcharts\Copy%20of%20Copy%20of%20CMO-April-2025-Executive%20summary_3.xlsx" TargetMode="External"/><Relationship Id="rId1" Type="http://schemas.openxmlformats.org/officeDocument/2006/relationships/externalLinkPath" Target="Copy%20of%20Copy%20of%20CMO-April-2025-Executive%20summary_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MT/GEP/GEP17a/Working/Chapter%202/SAS/Charts/SAS%20Web%20char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bntpcifs\data\GMT\GEP\GEP17a\Working\Chapter%202\SAS\Charts\SAS%20Web%20char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MT/GEP/GEP17a/Working/Chapter%202/SAS/Charts/Annex/Chart_package_SAP_Nov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bntpcifs\data\GMT\GEP\GEP17a\Working\Chapter%202\SAS\Charts\Annex\Chart_package_SAP_No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 val="11.F"/>
      <sheetName val="Charts TEST VP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A"/>
      <sheetName val="2B"/>
      <sheetName val="2C"/>
      <sheetName val="2D"/>
      <sheetName val="3A"/>
      <sheetName val="3B"/>
      <sheetName val="3C"/>
      <sheetName val="3D"/>
      <sheetName val="4A"/>
      <sheetName val="4B"/>
      <sheetName val="4C"/>
      <sheetName val="4D"/>
      <sheetName val="5A"/>
      <sheetName val="5B"/>
      <sheetName val="5C"/>
      <sheetName val="5D"/>
      <sheetName val="Spare capacity"/>
      <sheetName val="S"/>
      <sheetName val="V"/>
      <sheetName val="Old C"/>
      <sheetName val="Old Iran Ven"/>
      <sheetName val="Old demand"/>
      <sheetName val="Old US inventories"/>
      <sheetName val="Old vehicle sales"/>
      <sheetName val="Old disruption"/>
      <sheetName val="Oil fu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F1"/>
      <sheetName val="F2"/>
      <sheetName val="F3"/>
      <sheetName val="F4"/>
      <sheetName val="F5"/>
      <sheetName val="F6"/>
      <sheetName val="F7"/>
      <sheetName val="F8,F9"/>
      <sheetName val="Sheet1"/>
      <sheetName val="F10"/>
      <sheetName val="F11"/>
      <sheetName val="F12"/>
      <sheetName val="F13"/>
      <sheetName val="F14"/>
      <sheetName val="F15"/>
      <sheetName val="F16"/>
      <sheetName val="BP_Oil Consumption – Barrels"/>
      <sheetName val="old_dev growth revisions"/>
      <sheetName val="BP_Primary Energy Consumption "/>
      <sheetName val="BP_Coal Consumption"/>
      <sheetName val="GEP 2012A_metals chart"/>
      <sheetName val="USDA_grains"/>
      <sheetName val="USDA_edible oils"/>
      <sheetName val="USDA_meats"/>
      <sheetName val="WDI_population"/>
      <sheetName val="old_F2"/>
      <sheetName val="old_F6"/>
      <sheetName val="old_F12"/>
      <sheetName val="old_Commodity prices changes"/>
    </sheetNames>
    <sheetDataSet>
      <sheetData sheetId="0"/>
      <sheetData sheetId="1"/>
      <sheetData sheetId="2"/>
      <sheetData sheetId="3"/>
      <sheetData sheetId="4"/>
      <sheetData sheetId="5"/>
      <sheetData sheetId="6"/>
      <sheetData sheetId="7"/>
      <sheetData sheetId="8">
        <row r="2">
          <cell r="B2" t="str">
            <v>Meats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F1"/>
      <sheetName val="F2"/>
      <sheetName val="F3"/>
      <sheetName val="F4"/>
      <sheetName val="F5"/>
      <sheetName val="F6"/>
      <sheetName val="F7"/>
      <sheetName val="F8,F9"/>
      <sheetName val="Sheet1"/>
      <sheetName val="F10"/>
      <sheetName val="F11"/>
      <sheetName val="F12"/>
      <sheetName val="F13"/>
      <sheetName val="F14"/>
      <sheetName val="F15"/>
      <sheetName val="F16"/>
      <sheetName val="BP_Oil Consumption – Barrels"/>
      <sheetName val="old_dev growth revisions"/>
      <sheetName val="BP_Primary Energy Consumption "/>
      <sheetName val="BP_Coal Consumption"/>
      <sheetName val="GEP 2012A_metals chart"/>
      <sheetName val="USDA_grains"/>
      <sheetName val="USDA_edible oils"/>
      <sheetName val="USDA_meats"/>
      <sheetName val="WDI_population"/>
      <sheetName val="old_F2"/>
      <sheetName val="old_F6"/>
      <sheetName val="old_F12"/>
      <sheetName val="old_Commodity prices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ld_Qrtly"/>
      <sheetName val="Final sorted data"/>
      <sheetName val="1. Gold (Tonnes)"/>
      <sheetName val="2. Gold (US$ Millions)"/>
      <sheetName val="3. FX Reserves (US$ Millions)"/>
      <sheetName val="4.Total Reserves (US$ Millions)"/>
      <sheetName val="5. Gold (% Total Reserves)"/>
      <sheetName val="1. Instructions"/>
      <sheetName val="FX_Qrtly"/>
      <sheetName val="Non-IFS 2"/>
      <sheetName val="Country Key"/>
    </sheetNames>
    <sheetDataSet>
      <sheetData sheetId="0">
        <row r="2">
          <cell r="K2" t="str">
            <v>MIDHEADER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 val="11.F"/>
      <sheetName val="Charts TEST VP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T.Appendix"/>
      <sheetName val="Main"/>
      <sheetName val="InputData&gt;&gt;&gt;"/>
      <sheetName val="jwl.ann"/>
      <sheetName val="jwl.qtr"/>
      <sheetName val="jwl.usd"/>
      <sheetName val="inv.ann"/>
      <sheetName val="inv.qtr"/>
      <sheetName val="sumry.GFMS"/>
      <sheetName val="end.user.A"/>
      <sheetName val="end.user.Q"/>
      <sheetName val="sumry.WGC.new"/>
      <sheetName val="Summaries&gt;&gt;&gt;"/>
      <sheetName val="supply.demand.vol"/>
      <sheetName val="demand.vol"/>
      <sheetName val="demand.val"/>
      <sheetName val="Investment.vol"/>
      <sheetName val="Investment.val"/>
      <sheetName val="bycountry.jewellery.vol"/>
      <sheetName val="bycountry.jewellery.val"/>
      <sheetName val="bycountry.jewellery.loc"/>
      <sheetName val="loc.ccy"/>
      <sheetName val="bycountry.NRI.vol"/>
      <sheetName val="bycountry.NRI.val"/>
      <sheetName val="bycountry.NRI.loc"/>
      <sheetName val="Output&gt;&gt;&gt;"/>
      <sheetName val="Table 1 and Table 2"/>
      <sheetName val="Table 3 and Table 4"/>
      <sheetName val="Table 5"/>
      <sheetName val="Table 6"/>
      <sheetName val="Table 7"/>
      <sheetName val="Table 8"/>
      <sheetName val="Table 9"/>
      <sheetName val="Tab 10 Historical data"/>
      <sheetName val="HistData&gt;&gt;&gt;"/>
      <sheetName val="Country.INVJWL.ANN"/>
      <sheetName val="Country.INVJWL.QTR"/>
      <sheetName val="Country.JWL.PRE"/>
      <sheetName val="YR"/>
      <sheetName val="QT"/>
      <sheetName val="Rawpivot"/>
      <sheetName val="Charts&gt;&gt;&gt;"/>
      <sheetName val="bycountry.demand.vol"/>
    </sheetNames>
    <sheetDataSet>
      <sheetData sheetId="0" refreshError="1">
        <row r="3">
          <cell r="A3" t="str">
            <v>Q3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3">
          <cell r="A3" t="str">
            <v>Q3</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0"/>
      <sheetName val="CF_CPRICEGRFHM"/>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_Qrtly"/>
      <sheetName val="1. Gold (Tonnes)"/>
      <sheetName val="2. Gold (US$ Millions)"/>
      <sheetName val="3. FX Reserves (US$ Millions)"/>
      <sheetName val="4.Total Reserves (US$ Millions)"/>
      <sheetName val="5. Gold (% Total Reserves)"/>
      <sheetName val="1. Instructions"/>
      <sheetName val="Gold_Qrtly"/>
      <sheetName val="Non-IFS 2"/>
      <sheetName val="Country Key"/>
    </sheetNames>
    <sheetDataSet>
      <sheetData sheetId="0">
        <row r="2">
          <cell r="K2" t="str">
            <v>MIDHEADER</v>
          </cell>
        </row>
      </sheetData>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ined.Source"/>
      <sheetName val="Disclaimer"/>
      <sheetName val="Chart.Source"/>
      <sheetName val="Charts"/>
      <sheetName val="Table"/>
      <sheetName val="Summary"/>
      <sheetName val="Combined.Data"/>
      <sheetName val="Com.Table2"/>
      <sheetName val="Com.Table"/>
    </sheetNames>
    <sheetDataSet>
      <sheetData sheetId="0">
        <row r="3">
          <cell r="E3">
            <v>42004</v>
          </cell>
        </row>
        <row r="31">
          <cell r="E31">
            <v>1206</v>
          </cell>
        </row>
      </sheetData>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n-IFS 2"/>
      <sheetName val="Chart8"/>
      <sheetName val="Total central government de (2)"/>
      <sheetName val="Total Reserves Indexed"/>
      <sheetName val="G4 Gold"/>
      <sheetName val="G4 FX Reserves"/>
      <sheetName val="PIIGS Tonnes"/>
      <sheetName val="PIIGS (Gold US$)"/>
      <sheetName val="PIIGS (Total US$)"/>
      <sheetName val="Chart1 (2)"/>
      <sheetName val="1. Gold (Tonnes)"/>
      <sheetName val="Gold Indexed"/>
      <sheetName val="2. Gold (US$ Millions)"/>
      <sheetName val="3. FX Reserves (US$ Millions)"/>
      <sheetName val="Chart1"/>
      <sheetName val="4.Total Reserves (US$ Millions)"/>
      <sheetName val="5. Gold (% Total Reserves)"/>
      <sheetName val="1. Instructions"/>
      <sheetName val="Gold_Qrtly"/>
      <sheetName val="FX_Qrtly"/>
      <sheetName val="Country Key"/>
    </sheetNames>
    <sheetDataSet>
      <sheetData sheetId="0">
        <row r="3">
          <cell r="B3">
            <v>0</v>
          </cell>
          <cell r="C3">
            <v>1</v>
          </cell>
          <cell r="D3">
            <v>2</v>
          </cell>
          <cell r="E3">
            <v>3</v>
          </cell>
          <cell r="F3">
            <v>4</v>
          </cell>
          <cell r="G3">
            <v>5</v>
          </cell>
          <cell r="H3">
            <v>6</v>
          </cell>
          <cell r="I3">
            <v>7</v>
          </cell>
          <cell r="J3">
            <v>8</v>
          </cell>
          <cell r="K3">
            <v>9</v>
          </cell>
          <cell r="L3">
            <v>10</v>
          </cell>
          <cell r="M3">
            <v>11</v>
          </cell>
          <cell r="N3">
            <v>12</v>
          </cell>
          <cell r="O3">
            <v>13</v>
          </cell>
          <cell r="P3">
            <v>14</v>
          </cell>
          <cell r="Q3">
            <v>15</v>
          </cell>
          <cell r="R3">
            <v>16</v>
          </cell>
          <cell r="S3">
            <v>17</v>
          </cell>
          <cell r="T3">
            <v>18</v>
          </cell>
          <cell r="U3">
            <v>19</v>
          </cell>
          <cell r="V3">
            <v>20</v>
          </cell>
          <cell r="W3">
            <v>21</v>
          </cell>
          <cell r="X3">
            <v>22</v>
          </cell>
          <cell r="Y3">
            <v>23</v>
          </cell>
          <cell r="Z3">
            <v>24</v>
          </cell>
          <cell r="AA3">
            <v>25</v>
          </cell>
          <cell r="AB3">
            <v>26</v>
          </cell>
          <cell r="AC3">
            <v>27</v>
          </cell>
          <cell r="AD3">
            <v>28</v>
          </cell>
          <cell r="AE3">
            <v>29</v>
          </cell>
          <cell r="AF3">
            <v>30</v>
          </cell>
          <cell r="AG3">
            <v>31</v>
          </cell>
          <cell r="AH3">
            <v>32</v>
          </cell>
          <cell r="AI3">
            <v>33</v>
          </cell>
          <cell r="AJ3">
            <v>34</v>
          </cell>
          <cell r="AK3">
            <v>35</v>
          </cell>
          <cell r="AL3">
            <v>36</v>
          </cell>
          <cell r="AM3">
            <v>37</v>
          </cell>
          <cell r="AN3">
            <v>38</v>
          </cell>
          <cell r="AO3">
            <v>39</v>
          </cell>
          <cell r="AP3">
            <v>40</v>
          </cell>
          <cell r="AQ3">
            <v>41</v>
          </cell>
          <cell r="AR3">
            <v>42</v>
          </cell>
          <cell r="AS3">
            <v>43</v>
          </cell>
          <cell r="AT3">
            <v>44</v>
          </cell>
        </row>
        <row r="4">
          <cell r="C4" t="str">
            <v>Q1 2000</v>
          </cell>
          <cell r="D4" t="str">
            <v>Q2 2000</v>
          </cell>
          <cell r="E4" t="str">
            <v>Q3 2000</v>
          </cell>
          <cell r="F4" t="str">
            <v>Q4 2000</v>
          </cell>
          <cell r="G4" t="str">
            <v>Q1 2001</v>
          </cell>
          <cell r="H4" t="str">
            <v>Q2 2001</v>
          </cell>
          <cell r="I4" t="str">
            <v>Q3 2001</v>
          </cell>
          <cell r="J4" t="str">
            <v>Q4 2001</v>
          </cell>
          <cell r="K4" t="str">
            <v>Q1 2002</v>
          </cell>
          <cell r="L4" t="str">
            <v>Q2 2002</v>
          </cell>
          <cell r="M4" t="str">
            <v>Q3 2002</v>
          </cell>
          <cell r="N4" t="str">
            <v>Q4 2002</v>
          </cell>
          <cell r="O4" t="str">
            <v>Q1 2003</v>
          </cell>
          <cell r="P4" t="str">
            <v>Q2 2003</v>
          </cell>
          <cell r="Q4" t="str">
            <v>Q3 2003</v>
          </cell>
          <cell r="R4" t="str">
            <v>Q4 2003</v>
          </cell>
          <cell r="S4" t="str">
            <v>Q1 2004</v>
          </cell>
          <cell r="T4" t="str">
            <v>Q2 2004</v>
          </cell>
          <cell r="U4" t="str">
            <v>Q3 2004</v>
          </cell>
          <cell r="V4" t="str">
            <v>Q4 2004</v>
          </cell>
          <cell r="W4" t="str">
            <v>Q1 2005</v>
          </cell>
          <cell r="X4" t="str">
            <v>Q2 2005</v>
          </cell>
          <cell r="Y4" t="str">
            <v>Q3 2005</v>
          </cell>
          <cell r="Z4" t="str">
            <v>Q4 2005</v>
          </cell>
          <cell r="AA4" t="str">
            <v>Q1 2006</v>
          </cell>
          <cell r="AB4" t="str">
            <v>Q2 2006</v>
          </cell>
          <cell r="AC4" t="str">
            <v>Q3 2006</v>
          </cell>
          <cell r="AD4" t="str">
            <v>Q4 2006</v>
          </cell>
          <cell r="AE4" t="str">
            <v>Q1 2007</v>
          </cell>
          <cell r="AF4" t="str">
            <v>Q2 2007</v>
          </cell>
          <cell r="AG4" t="str">
            <v>Q3 2007</v>
          </cell>
          <cell r="AH4" t="str">
            <v>Q4 2007</v>
          </cell>
          <cell r="AI4" t="str">
            <v>Q1 2008</v>
          </cell>
          <cell r="AJ4" t="str">
            <v>Q2 2008</v>
          </cell>
          <cell r="AK4" t="str">
            <v>Q3 2008</v>
          </cell>
          <cell r="AL4" t="str">
            <v>Q4 2008</v>
          </cell>
          <cell r="AM4" t="str">
            <v>Q1 2009</v>
          </cell>
          <cell r="AN4" t="str">
            <v>Q2 2009</v>
          </cell>
          <cell r="AO4" t="str">
            <v>Q3 2009</v>
          </cell>
          <cell r="AP4" t="str">
            <v>Q4 2009</v>
          </cell>
          <cell r="AQ4" t="str">
            <v>Q1 2010</v>
          </cell>
          <cell r="AR4" t="str">
            <v>Q2 2010</v>
          </cell>
          <cell r="AS4" t="str">
            <v>Q3 2010</v>
          </cell>
          <cell r="AT4" t="str">
            <v>Q4 2010</v>
          </cell>
        </row>
        <row r="5">
          <cell r="B5">
            <v>576</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127.4124910578209</v>
          </cell>
          <cell r="Z5">
            <v>127.4124910578209</v>
          </cell>
          <cell r="AA5">
            <v>127.4124910578209</v>
          </cell>
          <cell r="AB5">
            <v>127.4124910578209</v>
          </cell>
          <cell r="AC5">
            <v>127.4124910578209</v>
          </cell>
          <cell r="AD5">
            <v>127.4</v>
          </cell>
          <cell r="AE5">
            <v>127.4</v>
          </cell>
          <cell r="AF5">
            <v>127.4</v>
          </cell>
          <cell r="AG5">
            <v>127.4</v>
          </cell>
          <cell r="AH5">
            <v>127.4</v>
          </cell>
          <cell r="AI5">
            <v>127.4</v>
          </cell>
          <cell r="AJ5">
            <v>127.4</v>
          </cell>
          <cell r="AK5">
            <v>127.4</v>
          </cell>
          <cell r="AL5">
            <v>127.4</v>
          </cell>
          <cell r="AM5">
            <v>127.4</v>
          </cell>
          <cell r="AN5">
            <v>127.4</v>
          </cell>
          <cell r="AO5">
            <v>127.4</v>
          </cell>
          <cell r="AP5">
            <v>127.39883673913721</v>
          </cell>
          <cell r="AQ5">
            <v>127.39883673913721</v>
          </cell>
          <cell r="AR5">
            <v>127.39883673913721</v>
          </cell>
          <cell r="AS5">
            <v>127.39883673913721</v>
          </cell>
          <cell r="AT5">
            <v>127.39883673913721</v>
          </cell>
        </row>
        <row r="6">
          <cell r="B6">
            <v>528</v>
          </cell>
          <cell r="C6">
            <v>422.11528634968033</v>
          </cell>
          <cell r="D6">
            <v>421.49322171716761</v>
          </cell>
          <cell r="E6">
            <v>421.49322171716761</v>
          </cell>
          <cell r="F6">
            <v>421.7598208453781</v>
          </cell>
          <cell r="G6">
            <v>421.7598208453781</v>
          </cell>
          <cell r="H6">
            <v>421.759820845391</v>
          </cell>
          <cell r="I6">
            <v>421.759820845391</v>
          </cell>
          <cell r="J6">
            <v>421.759820845391</v>
          </cell>
          <cell r="K6">
            <v>422.11528634968033</v>
          </cell>
          <cell r="L6">
            <v>421.22662258894417</v>
          </cell>
          <cell r="M6">
            <v>422.11528634968033</v>
          </cell>
          <cell r="N6">
            <v>421.22662258894417</v>
          </cell>
          <cell r="O6">
            <v>421.22662258894417</v>
          </cell>
          <cell r="P6">
            <v>421.22662258894417</v>
          </cell>
          <cell r="Q6">
            <v>423.0039501104165</v>
          </cell>
          <cell r="R6">
            <v>423.89261387115266</v>
          </cell>
          <cell r="S6">
            <v>423.89261387115266</v>
          </cell>
          <cell r="T6">
            <v>421.22662258894417</v>
          </cell>
          <cell r="U6">
            <v>422.11528634968033</v>
          </cell>
          <cell r="V6">
            <v>423.0039501104165</v>
          </cell>
          <cell r="W6">
            <v>423.89261387115266</v>
          </cell>
          <cell r="X6">
            <v>423.89261387115266</v>
          </cell>
          <cell r="Y6">
            <v>423.89261387115266</v>
          </cell>
          <cell r="Z6">
            <v>423.89261387115266</v>
          </cell>
          <cell r="AA6">
            <v>423.89261387115266</v>
          </cell>
          <cell r="AB6">
            <v>423.0039501104165</v>
          </cell>
          <cell r="AC6">
            <v>423.0039501104165</v>
          </cell>
          <cell r="AD6">
            <v>423.0039501104165</v>
          </cell>
          <cell r="AE6">
            <v>423.0039501104165</v>
          </cell>
          <cell r="AF6">
            <v>423.0039501104165</v>
          </cell>
          <cell r="AG6">
            <v>423.0039501104165</v>
          </cell>
          <cell r="AH6">
            <v>423.0039501104165</v>
          </cell>
          <cell r="AI6">
            <v>423.0039501104165</v>
          </cell>
          <cell r="AJ6">
            <v>422.4</v>
          </cell>
          <cell r="AK6">
            <v>422.4</v>
          </cell>
          <cell r="AL6">
            <v>423.62601474293177</v>
          </cell>
          <cell r="AM6">
            <v>423.62601474293177</v>
          </cell>
          <cell r="AN6">
            <v>423.62601474293177</v>
          </cell>
          <cell r="AO6">
            <v>423.62601474293177</v>
          </cell>
          <cell r="AP6">
            <v>423.626014742932</v>
          </cell>
          <cell r="AQ6">
            <v>423.626014742932</v>
          </cell>
          <cell r="AR6">
            <v>423.626014742932</v>
          </cell>
          <cell r="AS6">
            <v>423.626014742932</v>
          </cell>
          <cell r="AT6">
            <v>423.626014742932</v>
          </cell>
        </row>
        <row r="7">
          <cell r="B7">
            <v>913</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9.0264753883303861</v>
          </cell>
          <cell r="S7">
            <v>12.442760822674826</v>
          </cell>
          <cell r="T7">
            <v>12.455437626791051</v>
          </cell>
          <cell r="U7">
            <v>14.472188130453814</v>
          </cell>
          <cell r="V7">
            <v>14.102130959799744</v>
          </cell>
          <cell r="W7">
            <v>12.564978015835729</v>
          </cell>
          <cell r="X7">
            <v>12.63057335523553</v>
          </cell>
          <cell r="Y7">
            <v>15.648556682714981</v>
          </cell>
          <cell r="Z7">
            <v>16.406499956982959</v>
          </cell>
          <cell r="AA7">
            <v>16.403759145095723</v>
          </cell>
          <cell r="AB7">
            <v>16.476854569476647</v>
          </cell>
          <cell r="AC7">
            <v>18.565917317541039</v>
          </cell>
          <cell r="AD7">
            <v>20.100000000000001</v>
          </cell>
          <cell r="AE7">
            <v>20</v>
          </cell>
          <cell r="AF7">
            <v>20</v>
          </cell>
          <cell r="AG7">
            <v>20.106167092672102</v>
          </cell>
          <cell r="AH7">
            <v>20.450724530428641</v>
          </cell>
          <cell r="AI7">
            <v>19.541559023579765</v>
          </cell>
          <cell r="AJ7">
            <v>19.569708648815684</v>
          </cell>
          <cell r="AK7">
            <v>20.342814579429717</v>
          </cell>
          <cell r="AL7">
            <v>20.308738419399216</v>
          </cell>
          <cell r="AM7">
            <v>22.133690852509041</v>
          </cell>
          <cell r="AN7">
            <v>19.98994212352596</v>
          </cell>
          <cell r="AO7">
            <v>20.72507575565723</v>
          </cell>
          <cell r="AP7">
            <v>28.815177805019921</v>
          </cell>
          <cell r="AQ7">
            <v>28.471097994683621</v>
          </cell>
          <cell r="AR7">
            <v>28.517091290174282</v>
          </cell>
          <cell r="AS7">
            <v>30.046626052557034</v>
          </cell>
          <cell r="AT7">
            <v>35.283779439744947</v>
          </cell>
        </row>
        <row r="8">
          <cell r="B8">
            <v>993</v>
          </cell>
          <cell r="C8">
            <v>199.03135650079759</v>
          </cell>
          <cell r="D8">
            <v>199.1593240823436</v>
          </cell>
          <cell r="E8">
            <v>199.13088684200002</v>
          </cell>
          <cell r="F8">
            <v>199.21797589055217</v>
          </cell>
          <cell r="G8">
            <v>197.06918691709211</v>
          </cell>
          <cell r="H8">
            <v>197.03986101298781</v>
          </cell>
          <cell r="I8">
            <v>197.06918691709211</v>
          </cell>
          <cell r="J8">
            <v>197.03986101298781</v>
          </cell>
          <cell r="K8">
            <v>196.98209786853997</v>
          </cell>
          <cell r="L8">
            <v>196.95277196443567</v>
          </cell>
          <cell r="M8">
            <v>196.92433472409212</v>
          </cell>
          <cell r="N8">
            <v>196.92433472409212</v>
          </cell>
          <cell r="O8">
            <v>191.95937029285915</v>
          </cell>
          <cell r="P8">
            <v>193.50653390030081</v>
          </cell>
          <cell r="Q8">
            <v>193.50386790901862</v>
          </cell>
          <cell r="R8">
            <v>193.3936736026873</v>
          </cell>
          <cell r="S8">
            <v>194.31432925881001</v>
          </cell>
          <cell r="T8">
            <v>214.15730237228792</v>
          </cell>
          <cell r="U8">
            <v>212.22890201149045</v>
          </cell>
          <cell r="V8">
            <v>208.20236651159485</v>
          </cell>
          <cell r="W8">
            <v>165.7029108181483</v>
          </cell>
          <cell r="X8">
            <v>185.32993863776733</v>
          </cell>
          <cell r="Y8">
            <v>190.09495372283467</v>
          </cell>
          <cell r="Z8">
            <v>185.82403568873661</v>
          </cell>
          <cell r="AA8">
            <v>162.44684679881098</v>
          </cell>
          <cell r="AB8">
            <v>165.80332982311148</v>
          </cell>
          <cell r="AC8">
            <v>168.77591010277396</v>
          </cell>
          <cell r="AD8">
            <v>171.92444580706223</v>
          </cell>
          <cell r="AE8">
            <v>164.86401222801337</v>
          </cell>
          <cell r="AF8">
            <v>147.76345548016727</v>
          </cell>
          <cell r="AG8">
            <v>142.72650928431463</v>
          </cell>
          <cell r="AH8">
            <v>137.61313800503873</v>
          </cell>
          <cell r="AI8">
            <v>133.35643859111249</v>
          </cell>
          <cell r="AJ8">
            <v>160.33893635834477</v>
          </cell>
          <cell r="AK8">
            <v>124.65375438222316</v>
          </cell>
          <cell r="AL8">
            <v>124.7035195528244</v>
          </cell>
          <cell r="AM8">
            <v>119.6301381427816</v>
          </cell>
          <cell r="AN8">
            <v>119.51105719884296</v>
          </cell>
          <cell r="AO8">
            <v>119.54127176670799</v>
          </cell>
          <cell r="AP8">
            <v>154.36800454995847</v>
          </cell>
          <cell r="AQ8">
            <v>465.77444825088759</v>
          </cell>
          <cell r="AR8">
            <v>488.76329107737155</v>
          </cell>
          <cell r="AS8">
            <v>499.58099503681296</v>
          </cell>
          <cell r="AT8">
            <v>500.72292796935886</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refreshError="1"/>
      <sheetData sheetId="15"/>
      <sheetData sheetId="16"/>
      <sheetData sheetId="17"/>
      <sheetData sheetId="18">
        <row r="2">
          <cell r="K2" t="str">
            <v>MIDHEADER</v>
          </cell>
        </row>
      </sheetData>
      <sheetData sheetId="19">
        <row r="2">
          <cell r="K2" t="str">
            <v>MIDHEADER</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Official Reserves"/>
      <sheetName val="ETFs"/>
    </sheetNames>
    <sheetDataSet>
      <sheetData sheetId="0">
        <row r="2">
          <cell r="M2" t="str">
            <v>Q1'10</v>
          </cell>
        </row>
        <row r="5">
          <cell r="B5">
            <v>32150.746599999999</v>
          </cell>
        </row>
      </sheetData>
      <sheetData sheetId="1">
        <row r="2">
          <cell r="L2">
            <v>2010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ld_Monthly"/>
      <sheetName val="Rankings Sorted"/>
      <sheetName val="Ranking"/>
      <sheetName val="1. Gold (Tonnes)"/>
      <sheetName val="2. Gold (US$ Millions)"/>
      <sheetName val="3. FX Reserves (US$ Millions)"/>
      <sheetName val="4.Total Reserves (US$ Millions)"/>
      <sheetName val="5. Gold (% Total Reserves)"/>
      <sheetName val="1. Instructions"/>
      <sheetName val="FX_Monthly"/>
      <sheetName val="Non-IFS 2"/>
      <sheetName val="Country Key"/>
      <sheetName val="Sheet3"/>
    </sheetNames>
    <sheetDataSet>
      <sheetData sheetId="0">
        <row r="2">
          <cell r="K2" t="str">
            <v>MIDHEADER</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inancial variables"/>
      <sheetName val="3 pink sheet unit convt"/>
      <sheetName val="2 Copy data"/>
      <sheetName val="1 BBG"/>
      <sheetName val="Index Weights"/>
    </sheetNames>
    <sheetDataSet>
      <sheetData sheetId="0" refreshError="1"/>
      <sheetData sheetId="1" refreshError="1"/>
      <sheetData sheetId="2" refreshError="1"/>
      <sheetData sheetId="3">
        <row r="4">
          <cell r="B4" t="str">
            <v>$/mt</v>
          </cell>
        </row>
      </sheetData>
      <sheetData sheetId="4">
        <row r="3">
          <cell r="C3" t="str">
            <v>Brent</v>
          </cell>
          <cell r="D3" t="str">
            <v>WTI Cushing Crude Oil Spot Price</v>
          </cell>
          <cell r="E3" t="str">
            <v>WTI Midland spot price</v>
          </cell>
          <cell r="F3" t="str">
            <v>Natural gas (Henry Hub Spot Price, natural Gas)</v>
          </cell>
          <cell r="G3" t="str">
            <v>European natural gas (Eur/Mwh)</v>
          </cell>
        </row>
        <row r="7">
          <cell r="C7" t="str">
            <v>CO1 Comdty</v>
          </cell>
          <cell r="D7" t="str">
            <v>USCRWTIC Index</v>
          </cell>
          <cell r="E7" t="str">
            <v>USCRWTIM Index</v>
          </cell>
          <cell r="F7" t="str">
            <v>NGUSHHUB Index</v>
          </cell>
          <cell r="G7" t="str">
            <v>TZT1 Comdty</v>
          </cell>
        </row>
        <row r="8">
          <cell r="C8" t="e">
            <v>#NAME?</v>
          </cell>
          <cell r="D8" t="e">
            <v>#NAME?</v>
          </cell>
          <cell r="E8" t="e">
            <v>#NAME?</v>
          </cell>
          <cell r="F8" t="e">
            <v>#NAME?</v>
          </cell>
          <cell r="G8" t="e">
            <v>#NAME?</v>
          </cell>
        </row>
      </sheetData>
      <sheetData sheetId="5">
        <row r="4">
          <cell r="M4">
            <v>4.6574185662937433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manipulation"/>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inancial variables"/>
      <sheetName val="3 pink sheet unit convt"/>
      <sheetName val="2 Copy data"/>
      <sheetName val="1 BBG"/>
      <sheetName val="Index Weights"/>
    </sheetNames>
    <sheetDataSet>
      <sheetData sheetId="0" refreshError="1"/>
      <sheetData sheetId="1" refreshError="1"/>
      <sheetData sheetId="2" refreshError="1"/>
      <sheetData sheetId="3">
        <row r="3254">
          <cell r="F3254" t="str">
            <v>Natural gas</v>
          </cell>
        </row>
      </sheetData>
      <sheetData sheetId="4"/>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sheetName val="G"/>
      <sheetName val="I"/>
      <sheetName val="J"/>
      <sheetName val="K"/>
      <sheetName val="L"/>
      <sheetName val="S"/>
      <sheetName val="V"/>
      <sheetName val="Old C"/>
      <sheetName val="Old demand"/>
      <sheetName val="Old US inventories"/>
      <sheetName val="Old vehicle sales"/>
      <sheetName val="Old disruption"/>
      <sheetName val="Oil fu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 Oil price"/>
      <sheetName val="1.B Price differentials"/>
      <sheetName val="1.C Demand"/>
      <sheetName val="1.D Demand shares"/>
      <sheetName val="2.A OPEC"/>
      <sheetName val="6. supply demand"/>
      <sheetName val="2.B Venezeual oil exports"/>
      <sheetName val="2.C Top 10 prods"/>
      <sheetName val="2.D U.S. types produc"/>
      <sheetName val="3.A Oil demand forecasts"/>
      <sheetName val="3.B Oil forecasts"/>
      <sheetName val="3.C OPEC Spare capacity"/>
      <sheetName val="3.D OECD stocks"/>
      <sheetName val="4.A Gas prices"/>
      <sheetName val="4.B Gas inventories"/>
      <sheetName val="4.C Coal prices"/>
      <sheetName val="4.D Coal prd cons"/>
      <sheetName val="Gas prices"/>
      <sheetName val="Oil balance"/>
      <sheetName val="1.D Demand growth"/>
      <sheetName val="2.B Iran Ven"/>
      <sheetName val="3.D Diesel price"/>
      <sheetName val="4.A Gas prices m"/>
      <sheetName val="11. Top 3 product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nt"/>
      <sheetName val="S&amp;P"/>
      <sheetName val="Sheet9"/>
      <sheetName val="Month average index"/>
      <sheetName val="Sheet1"/>
      <sheetName val="RUS"/>
      <sheetName val="REfugees"/>
      <sheetName val="Brent (Iraq war)"/>
      <sheetName val="BBG"/>
      <sheetName val="2 Copy data"/>
      <sheetName val="Sheet1 (2)"/>
      <sheetName val="3B OPEC prod vs target"/>
      <sheetName val="3B OPEC prod vs target (v2)"/>
      <sheetName val="DEcember"/>
    </sheetNames>
    <sheetDataSet>
      <sheetData sheetId="0"/>
      <sheetData sheetId="1"/>
      <sheetData sheetId="2"/>
      <sheetData sheetId="3"/>
      <sheetData sheetId="4"/>
      <sheetData sheetId="5"/>
      <sheetData sheetId="6"/>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sheetName val="Cu"/>
      <sheetName val="Ni"/>
      <sheetName val="Zn"/>
      <sheetName val="Pb"/>
      <sheetName val="Sn"/>
      <sheetName val="Iron ore"/>
      <sheetName val="Steel"/>
      <sheetName val="Steel (2)"/>
      <sheetName val="Al stocks"/>
      <sheetName val="Cu stocks"/>
      <sheetName val="Ni stocks"/>
      <sheetName val="Zn stocks"/>
      <sheetName val="Pb stocks"/>
      <sheetName val="Sn stocks"/>
      <sheetName val="Au stocks"/>
      <sheetName val="Ag stocks"/>
      <sheetName val="Metal stocks"/>
      <sheetName val="TC"/>
      <sheetName val="Precious stocks"/>
      <sheetName val="LME"/>
      <sheetName val="COMEX"/>
      <sheetName val="ShFE"/>
      <sheetName val="Coal (coking)"/>
      <sheetName val="Coal"/>
      <sheetName val="N (urea)"/>
      <sheetName val="N (ammonia)"/>
      <sheetName val="Nitrogen"/>
      <sheetName val="K"/>
      <sheetName val="Potassium"/>
      <sheetName val="P (DAP, MAP)"/>
      <sheetName val="Phosphate"/>
      <sheetName val="Fertilizer energy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sheetName val="Cu"/>
      <sheetName val="Ni"/>
      <sheetName val="Zn"/>
      <sheetName val="Pb"/>
      <sheetName val="Sn"/>
      <sheetName val="Iron ore"/>
      <sheetName val="Steel"/>
      <sheetName val="Steel (2)"/>
      <sheetName val="Al stocks"/>
      <sheetName val="Cu stocks"/>
      <sheetName val="Ni stocks"/>
      <sheetName val="Zn stocks"/>
      <sheetName val="Pb stocks"/>
      <sheetName val="Sn stocks"/>
      <sheetName val="Au stocks"/>
      <sheetName val="Ag stocks"/>
      <sheetName val="Metal stocks"/>
      <sheetName val="TC"/>
      <sheetName val="Precious stocks"/>
      <sheetName val="LME"/>
      <sheetName val="COMEX"/>
      <sheetName val="ShFE"/>
      <sheetName val="Coal (coking)"/>
      <sheetName val="Coal"/>
      <sheetName val="N (urea)"/>
      <sheetName val="N (ammonia)"/>
      <sheetName val="Nitrogen"/>
      <sheetName val="K"/>
      <sheetName val="Potassium"/>
      <sheetName val="P (DAP, MAP)"/>
      <sheetName val="Phosphate"/>
      <sheetName val="Fertilizer energy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1)"/>
      <sheetName val="1A"/>
      <sheetName val="1B"/>
      <sheetName val="1C"/>
      <sheetName val="1D"/>
      <sheetName val="1E"/>
      <sheetName val="1F"/>
      <sheetName val="XX ag prices"/>
      <sheetName val="XX S-U"/>
    </sheetNames>
    <sheetDataSet>
      <sheetData sheetId="0"/>
      <sheetData sheetId="1"/>
      <sheetData sheetId="2">
        <row r="3">
          <cell r="B3" t="str">
            <v>Brent</v>
          </cell>
        </row>
      </sheetData>
      <sheetData sheetId="3">
        <row r="2">
          <cell r="D2" t="str">
            <v>Iran</v>
          </cell>
        </row>
      </sheetData>
      <sheetData sheetId="4">
        <row r="3">
          <cell r="B3" t="str">
            <v>Aluminum</v>
          </cell>
        </row>
      </sheetData>
      <sheetData sheetId="5">
        <row r="5">
          <cell r="D5" t="str">
            <v>China</v>
          </cell>
        </row>
      </sheetData>
      <sheetData sheetId="6"/>
      <sheetData sheetId="7"/>
      <sheetData sheetId="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
      <sheetName val="dRC"/>
      <sheetName val="dDD"/>
      <sheetName val="dGP"/>
      <sheetName val="dIP"/>
      <sheetName val="dDPf"/>
      <sheetName val="dGPf"/>
      <sheetName val="e"/>
      <sheetName val="r"/>
    </sheetNames>
    <sheetDataSet>
      <sheetData sheetId="0">
        <row r="1">
          <cell r="Y1" t="str">
            <v>Gross Prod Fcst</v>
          </cell>
          <cell r="AL1" t="str">
            <v>IP Forecast</v>
          </cell>
          <cell r="AM1" t="str">
            <v>DryProd IP Fcst</v>
          </cell>
        </row>
        <row r="2">
          <cell r="A2" t="str">
            <v>xAxis</v>
          </cell>
          <cell r="F2" t="str">
            <v>Active Rigs</v>
          </cell>
          <cell r="N2" t="str">
            <v>Gross Production</v>
          </cell>
          <cell r="O2" t="str">
            <v>Forecast</v>
          </cell>
          <cell r="Q2" t="str">
            <v>New Wells Production</v>
          </cell>
          <cell r="X2" t="str">
            <v>Monthly Declines</v>
          </cell>
          <cell r="Y2" t="str">
            <v>Forecast</v>
          </cell>
          <cell r="AA2" t="str">
            <v>Dry Gas</v>
          </cell>
          <cell r="AG2" t="str">
            <v>IP/Well</v>
          </cell>
          <cell r="AH2" t="str">
            <v>Trend Line</v>
          </cell>
          <cell r="AJ2" t="str">
            <v>Wells/Rig</v>
          </cell>
          <cell r="AK2" t="str">
            <v>Wells/Rig-s</v>
          </cell>
          <cell r="AL2" t="str">
            <v>Forecast</v>
          </cell>
          <cell r="AM2" t="str">
            <v>Dry Gas</v>
          </cell>
          <cell r="AT2" t="str">
            <v>GPU S</v>
          </cell>
          <cell r="AW2" t="str">
            <v>Dry Production</v>
          </cell>
          <cell r="BB2" t="str">
            <v>BENTEK Dry Gas Productivity Index</v>
          </cell>
          <cell r="BD2" t="str">
            <v>Dry Production Growth Sm</v>
          </cell>
        </row>
        <row r="3">
          <cell r="A3">
            <v>38353</v>
          </cell>
          <cell r="F3">
            <v>51.755528441476308</v>
          </cell>
          <cell r="N3">
            <v>1422918.9999999998</v>
          </cell>
          <cell r="O3">
            <v>1441810.72224298</v>
          </cell>
          <cell r="Q3">
            <v>54648.516129032258</v>
          </cell>
          <cell r="X3">
            <v>-14648.516129032258</v>
          </cell>
          <cell r="Y3">
            <v>-54507.906891762963</v>
          </cell>
          <cell r="AA3">
            <v>-52929.579889887536</v>
          </cell>
          <cell r="AG3">
            <v>1031.1040779062689</v>
          </cell>
          <cell r="AH3">
            <v>1270.959522804646</v>
          </cell>
          <cell r="AJ3">
            <v>1.1299999999999999</v>
          </cell>
          <cell r="AK3">
            <v>1.2387120159413791</v>
          </cell>
          <cell r="AL3">
            <v>76200</v>
          </cell>
          <cell r="AM3">
            <v>73981.135394440018</v>
          </cell>
          <cell r="AT3">
            <v>74.561875610001735</v>
          </cell>
          <cell r="AW3">
            <v>1400090.0637857972</v>
          </cell>
          <cell r="BB3">
            <v>0.97826755326156178</v>
          </cell>
          <cell r="BD3">
            <v>22105.468617436829</v>
          </cell>
        </row>
        <row r="4">
          <cell r="A4">
            <v>38384</v>
          </cell>
          <cell r="F4">
            <v>53.040109505057771</v>
          </cell>
          <cell r="N4">
            <v>1451036.5357142857</v>
          </cell>
          <cell r="O4">
            <v>1451098.9542702816</v>
          </cell>
          <cell r="Q4">
            <v>68397.92857142858</v>
          </cell>
          <cell r="X4">
            <v>-40280.392857142666</v>
          </cell>
          <cell r="Y4">
            <v>-55053.71727387538</v>
          </cell>
          <cell r="AA4">
            <v>-53451.913230641723</v>
          </cell>
          <cell r="AG4">
            <v>1068.7176339285716</v>
          </cell>
          <cell r="AH4">
            <v>1223.5914217085749</v>
          </cell>
          <cell r="AJ4">
            <v>1.1299999999999999</v>
          </cell>
          <cell r="AK4">
            <v>1.2378239666379418</v>
          </cell>
          <cell r="AL4">
            <v>76000</v>
          </cell>
          <cell r="AM4">
            <v>73790.240690748644</v>
          </cell>
          <cell r="AT4">
            <v>73.038949515125168</v>
          </cell>
          <cell r="AW4">
            <v>1408943.7748634813</v>
          </cell>
          <cell r="BB4">
            <v>0.94507414336527329</v>
          </cell>
          <cell r="BD4">
            <v>20262.298523535574</v>
          </cell>
        </row>
        <row r="5">
          <cell r="A5">
            <v>38412</v>
          </cell>
          <cell r="F5">
            <v>54.176558830335416</v>
          </cell>
          <cell r="N5">
            <v>1479387.8709677418</v>
          </cell>
          <cell r="O5">
            <v>1459184.2595771896</v>
          </cell>
          <cell r="Q5">
            <v>81599.935483870955</v>
          </cell>
          <cell r="X5">
            <v>-53248.600230414813</v>
          </cell>
          <cell r="Y5">
            <v>-55503.949860209141</v>
          </cell>
          <cell r="AA5">
            <v>-53882.220434656927</v>
          </cell>
          <cell r="AG5">
            <v>1457.1417050691241</v>
          </cell>
          <cell r="AH5">
            <v>1180.1380010193536</v>
          </cell>
          <cell r="AJ5">
            <v>1.1294117647058823</v>
          </cell>
          <cell r="AK5">
            <v>1.2359251116552179</v>
          </cell>
          <cell r="AL5">
            <v>75488.656943318449</v>
          </cell>
          <cell r="AM5">
            <v>73298.020029129577</v>
          </cell>
          <cell r="AT5">
            <v>71.637262425339287</v>
          </cell>
          <cell r="AW5">
            <v>1416638.2430787638</v>
          </cell>
          <cell r="BB5">
            <v>0.91560410412706938</v>
          </cell>
          <cell r="BD5">
            <v>18601.075873815527</v>
          </cell>
        </row>
        <row r="6">
          <cell r="A6">
            <v>38443</v>
          </cell>
          <cell r="F6">
            <v>55.409442855246127</v>
          </cell>
          <cell r="N6">
            <v>1484844.5333333334</v>
          </cell>
          <cell r="O6">
            <v>1468050.1700635147</v>
          </cell>
          <cell r="Q6">
            <v>114197.16666666666</v>
          </cell>
          <cell r="X6">
            <v>-108740.50430107504</v>
          </cell>
          <cell r="Y6">
            <v>-55984.247985751645</v>
          </cell>
          <cell r="AA6">
            <v>-54341.038648944086</v>
          </cell>
          <cell r="AG6">
            <v>1756.8794871794871</v>
          </cell>
          <cell r="AH6">
            <v>1133.1486293028756</v>
          </cell>
          <cell r="AJ6">
            <v>1.2149532710280373</v>
          </cell>
          <cell r="AK6">
            <v>1.2327871975522107</v>
          </cell>
          <cell r="AL6">
            <v>74093.37974175479</v>
          </cell>
          <cell r="AM6">
            <v>71934.286798300629</v>
          </cell>
          <cell r="AT6">
            <v>70.063647248440461</v>
          </cell>
          <cell r="AW6">
            <v>1425069.0680533298</v>
          </cell>
          <cell r="BB6">
            <v>0.88354658175312617</v>
          </cell>
          <cell r="BD6">
            <v>16775.618700924842</v>
          </cell>
        </row>
        <row r="7">
          <cell r="A7">
            <v>38473</v>
          </cell>
          <cell r="F7">
            <v>56.573991465912528</v>
          </cell>
          <cell r="N7">
            <v>1461018.3870967741</v>
          </cell>
          <cell r="O7">
            <v>1476556.3687716769</v>
          </cell>
          <cell r="Q7">
            <v>48145.54838709678</v>
          </cell>
          <cell r="X7">
            <v>-71971.694623656163</v>
          </cell>
          <cell r="Y7">
            <v>-56461.027282304873</v>
          </cell>
          <cell r="AA7">
            <v>-54796.742824192756</v>
          </cell>
          <cell r="AG7">
            <v>566.41821631878565</v>
          </cell>
          <cell r="AH7">
            <v>1089.9472516576577</v>
          </cell>
          <cell r="AJ7">
            <v>1.5111111111111111</v>
          </cell>
          <cell r="AK7">
            <v>1.2290786340365192</v>
          </cell>
          <cell r="AL7">
            <v>72576.591140039309</v>
          </cell>
          <cell r="AM7">
            <v>70447.406268090883</v>
          </cell>
          <cell r="AT7">
            <v>68.521467497521954</v>
          </cell>
          <cell r="AW7">
            <v>1433153.6562089657</v>
          </cell>
          <cell r="BB7">
            <v>0.85306632999618748</v>
          </cell>
          <cell r="BD7">
            <v>15032.109548882145</v>
          </cell>
        </row>
        <row r="8">
          <cell r="A8">
            <v>38504</v>
          </cell>
          <cell r="F8">
            <v>57.750144982020032</v>
          </cell>
          <cell r="N8">
            <v>1484791.3</v>
          </cell>
          <cell r="O8">
            <v>1483740.5633463978</v>
          </cell>
          <cell r="Q8">
            <v>94701.766666666663</v>
          </cell>
          <cell r="X8">
            <v>-70928.853763440682</v>
          </cell>
          <cell r="Y8">
            <v>-56981.750291116878</v>
          </cell>
          <cell r="AA8">
            <v>-55294.939466921154</v>
          </cell>
          <cell r="AG8">
            <v>1246.0758771929825</v>
          </cell>
          <cell r="AH8">
            <v>1046.6863459947472</v>
          </cell>
          <cell r="AJ8">
            <v>1.4285714285714286</v>
          </cell>
          <cell r="AK8">
            <v>1.2250441768731937</v>
          </cell>
          <cell r="AL8">
            <v>71048.038508321071</v>
          </cell>
          <cell r="AM8">
            <v>68952.073921355695</v>
          </cell>
          <cell r="AT8">
            <v>66.856205058618244</v>
          </cell>
          <cell r="AW8">
            <v>1439931.5884244537</v>
          </cell>
          <cell r="BB8">
            <v>0.82206940585113442</v>
          </cell>
          <cell r="BD8">
            <v>13261.109211704716</v>
          </cell>
        </row>
        <row r="9">
          <cell r="A9">
            <v>38534</v>
          </cell>
          <cell r="F9">
            <v>58.873155847573933</v>
          </cell>
          <cell r="N9">
            <v>1497134.6774193547</v>
          </cell>
          <cell r="O9">
            <v>1487798.5776030328</v>
          </cell>
          <cell r="Q9">
            <v>62485.032258064515</v>
          </cell>
          <cell r="X9">
            <v>-50141.654838709888</v>
          </cell>
          <cell r="Y9">
            <v>-57515.355529375192</v>
          </cell>
          <cell r="AA9">
            <v>-55805.948347836871</v>
          </cell>
          <cell r="AG9">
            <v>961.30818858560792</v>
          </cell>
          <cell r="AH9">
            <v>1003.6279656158993</v>
          </cell>
          <cell r="AJ9">
            <v>1.1659192825112108</v>
          </cell>
          <cell r="AK9">
            <v>1.2212819037648688</v>
          </cell>
          <cell r="AL9">
            <v>69343.458274753444</v>
          </cell>
          <cell r="AM9">
            <v>67284.951054584802</v>
          </cell>
          <cell r="AT9">
            <v>65.426327238482401</v>
          </cell>
          <cell r="AW9">
            <v>1443617.4177565661</v>
          </cell>
          <cell r="BB9">
            <v>0.79243789902014972</v>
          </cell>
          <cell r="BD9">
            <v>11571.626044098677</v>
          </cell>
        </row>
        <row r="10">
          <cell r="A10">
            <v>38565</v>
          </cell>
          <cell r="F10">
            <v>59.997686487518486</v>
          </cell>
          <cell r="N10">
            <v>1498037.4516129033</v>
          </cell>
          <cell r="O10">
            <v>1494039.1713056001</v>
          </cell>
          <cell r="Q10">
            <v>53049.258064516136</v>
          </cell>
          <cell r="X10">
            <v>-52146.483870967539</v>
          </cell>
          <cell r="Y10">
            <v>-58087.685147893717</v>
          </cell>
          <cell r="AA10">
            <v>-56354.386310886075</v>
          </cell>
          <cell r="AG10">
            <v>757.8465437788019</v>
          </cell>
          <cell r="AH10">
            <v>944.67011104518929</v>
          </cell>
          <cell r="AJ10">
            <v>1.1715481171548117</v>
          </cell>
          <cell r="AK10">
            <v>1.2176868686190165</v>
          </cell>
          <cell r="AL10">
            <v>66430.707262267257</v>
          </cell>
          <cell r="AM10">
            <v>64446.351025540134</v>
          </cell>
          <cell r="AT10">
            <v>63.916497238942753</v>
          </cell>
          <cell r="AW10">
            <v>1449397.0323519066</v>
          </cell>
          <cell r="BB10">
            <v>0.7629003446957785</v>
          </cell>
          <cell r="BD10">
            <v>9805.2328057626946</v>
          </cell>
        </row>
        <row r="11">
          <cell r="A11">
            <v>38596</v>
          </cell>
          <cell r="F11">
            <v>61.060651671057705</v>
          </cell>
          <cell r="N11">
            <v>1481274.6</v>
          </cell>
          <cell r="O11">
            <v>1501995.6802314508</v>
          </cell>
          <cell r="Q11">
            <v>62757.900000000016</v>
          </cell>
          <cell r="X11">
            <v>-79520.751612903201</v>
          </cell>
          <cell r="Y11">
            <v>-58659.759860028775</v>
          </cell>
          <cell r="AA11">
            <v>-56902.63439880847</v>
          </cell>
          <cell r="AG11">
            <v>815.0376623376626</v>
          </cell>
          <cell r="AH11">
            <v>902.48518291116204</v>
          </cell>
          <cell r="AJ11">
            <v>1.2459546925566343</v>
          </cell>
          <cell r="AK11">
            <v>1.2143311289873504</v>
          </cell>
          <cell r="AL11">
            <v>64520.024695215296</v>
          </cell>
          <cell r="AM11">
            <v>62576.214660756137</v>
          </cell>
          <cell r="AT11">
            <v>63.306690292425515</v>
          </cell>
          <cell r="AW11">
            <v>1456835.377117909</v>
          </cell>
          <cell r="BB11">
            <v>0.74232162882165231</v>
          </cell>
          <cell r="BD11">
            <v>8576.8428053145453</v>
          </cell>
        </row>
        <row r="12">
          <cell r="A12">
            <v>38626</v>
          </cell>
          <cell r="F12">
            <v>62.036978967274024</v>
          </cell>
          <cell r="N12">
            <v>1506825.5161290322</v>
          </cell>
          <cell r="O12">
            <v>1508669.0582474079</v>
          </cell>
          <cell r="Q12">
            <v>61323.193548387084</v>
          </cell>
          <cell r="X12">
            <v>-35772.277419354934</v>
          </cell>
          <cell r="Y12">
            <v>-59172.95354663187</v>
          </cell>
          <cell r="AA12">
            <v>-57393.980173885335</v>
          </cell>
          <cell r="AG12">
            <v>704.86429365962169</v>
          </cell>
          <cell r="AH12">
            <v>885.55895823588276</v>
          </cell>
          <cell r="AJ12">
            <v>1.3791281373844122</v>
          </cell>
          <cell r="AK12">
            <v>1.2098216741020118</v>
          </cell>
          <cell r="AL12">
            <v>64279.626657923021</v>
          </cell>
          <cell r="AM12">
            <v>62339.842573557122</v>
          </cell>
          <cell r="AT12">
            <v>63.547272742661796</v>
          </cell>
          <cell r="AW12">
            <v>1463043.4650694572</v>
          </cell>
          <cell r="BB12">
            <v>0.72690344563287301</v>
          </cell>
          <cell r="BD12">
            <v>7754.6898533547865</v>
          </cell>
        </row>
        <row r="13">
          <cell r="A13">
            <v>38657</v>
          </cell>
          <cell r="F13">
            <v>62.908054987077733</v>
          </cell>
          <cell r="N13">
            <v>1525689.8666666667</v>
          </cell>
          <cell r="O13">
            <v>1514346.903623132</v>
          </cell>
          <cell r="Q13">
            <v>87041.566666666651</v>
          </cell>
          <cell r="X13">
            <v>-68177.216129032196</v>
          </cell>
          <cell r="Y13">
            <v>-59568.232435568323</v>
          </cell>
          <cell r="AA13">
            <v>-57770.615013925468</v>
          </cell>
          <cell r="AG13">
            <v>1088.0195833333332</v>
          </cell>
          <cell r="AH13">
            <v>883.37387948047558</v>
          </cell>
          <cell r="AJ13">
            <v>1.3468013468013467</v>
          </cell>
          <cell r="AK13">
            <v>1.1969064740410924</v>
          </cell>
          <cell r="AL13">
            <v>64560.398813389424</v>
          </cell>
          <cell r="AM13">
            <v>62595.132197746061</v>
          </cell>
          <cell r="AT13">
            <v>63.744365002189262</v>
          </cell>
          <cell r="AW13">
            <v>1468316.1954956942</v>
          </cell>
          <cell r="BB13">
            <v>0.71489765974788932</v>
          </cell>
          <cell r="BD13">
            <v>7210.1533503567716</v>
          </cell>
        </row>
        <row r="14">
          <cell r="A14">
            <v>38687</v>
          </cell>
          <cell r="F14">
            <v>63.727312343071596</v>
          </cell>
          <cell r="N14">
            <v>1529778.3548387093</v>
          </cell>
          <cell r="O14">
            <v>1520676.4469066933</v>
          </cell>
          <cell r="Q14">
            <v>44609.709677419363</v>
          </cell>
          <cell r="X14">
            <v>-40521.221505376714</v>
          </cell>
          <cell r="Y14">
            <v>-59621.233250937999</v>
          </cell>
          <cell r="AA14">
            <v>-57815.109225361586</v>
          </cell>
          <cell r="AG14">
            <v>756.09677419354853</v>
          </cell>
          <cell r="AH14">
            <v>882.1504721175445</v>
          </cell>
          <cell r="AJ14">
            <v>1.0216450216450217</v>
          </cell>
          <cell r="AK14">
            <v>1.207545695530873</v>
          </cell>
          <cell r="AL14">
            <v>66084.085700158597</v>
          </cell>
          <cell r="AM14">
            <v>64059.781623866045</v>
          </cell>
          <cell r="AT14">
            <v>64.175985094640438</v>
          </cell>
          <cell r="AW14">
            <v>1474283.6018404614</v>
          </cell>
          <cell r="BB14">
            <v>0.70741095191856007</v>
          </cell>
          <cell r="BD14">
            <v>7022.3791351345862</v>
          </cell>
        </row>
        <row r="15">
          <cell r="A15">
            <v>38718</v>
          </cell>
          <cell r="F15">
            <v>64.671596043302614</v>
          </cell>
          <cell r="N15">
            <v>1531791.0322580645</v>
          </cell>
          <cell r="O15">
            <v>1528001.3838609215</v>
          </cell>
          <cell r="Q15">
            <v>48907.322580645166</v>
          </cell>
          <cell r="X15">
            <v>-46894.645161290027</v>
          </cell>
          <cell r="Y15">
            <v>-58931.960464854281</v>
          </cell>
          <cell r="AA15">
            <v>-57138.678643879946</v>
          </cell>
          <cell r="AG15">
            <v>764.17691532258073</v>
          </cell>
          <cell r="AH15">
            <v>880.61368442961634</v>
          </cell>
          <cell r="AJ15">
            <v>1.0118577075098814</v>
          </cell>
          <cell r="AK15">
            <v>1.2049941985703099</v>
          </cell>
          <cell r="AL15">
            <v>66753.899983550858</v>
          </cell>
          <cell r="AM15">
            <v>64699.86307004773</v>
          </cell>
          <cell r="AT15">
            <v>64.777573875690251</v>
          </cell>
          <cell r="AW15">
            <v>1481255.7353604173</v>
          </cell>
          <cell r="BB15">
            <v>0.70376400684586027</v>
          </cell>
          <cell r="BD15">
            <v>7180.7740853364594</v>
          </cell>
        </row>
        <row r="16">
          <cell r="A16">
            <v>38749</v>
          </cell>
          <cell r="F16">
            <v>65.676332115173452</v>
          </cell>
          <cell r="N16">
            <v>1515016.2142857139</v>
          </cell>
          <cell r="O16">
            <v>1534531.1654274734</v>
          </cell>
          <cell r="Q16">
            <v>59011.785714285717</v>
          </cell>
          <cell r="X16">
            <v>-75786.603686636343</v>
          </cell>
          <cell r="Y16">
            <v>-58473.160844535065</v>
          </cell>
          <cell r="AA16">
            <v>-56687.240619517193</v>
          </cell>
          <cell r="AG16">
            <v>1157.093837535014</v>
          </cell>
          <cell r="AH16">
            <v>873.8776979048921</v>
          </cell>
          <cell r="AJ16">
            <v>0.80188679245283012</v>
          </cell>
          <cell r="AK16">
            <v>1.1989872327632611</v>
          </cell>
          <cell r="AL16">
            <v>66771.451521987605</v>
          </cell>
          <cell r="AM16">
            <v>64720.69863076679</v>
          </cell>
          <cell r="AT16">
            <v>65.511625718646997</v>
          </cell>
          <cell r="AW16">
            <v>1487480.0911507728</v>
          </cell>
          <cell r="BB16">
            <v>0.70394547917839767</v>
          </cell>
          <cell r="BD16">
            <v>7651.0115917076037</v>
          </cell>
        </row>
        <row r="17">
          <cell r="A17">
            <v>38777</v>
          </cell>
          <cell r="F17">
            <v>66.453866266099865</v>
          </cell>
          <cell r="N17">
            <v>1540633.6129032255</v>
          </cell>
          <cell r="O17">
            <v>1539634.8874797714</v>
          </cell>
          <cell r="Q17">
            <v>67073.161290322576</v>
          </cell>
          <cell r="X17">
            <v>-41455.762672810961</v>
          </cell>
          <cell r="Y17">
            <v>-58410.572343966887</v>
          </cell>
          <cell r="AA17">
            <v>-56621.235494510023</v>
          </cell>
          <cell r="AG17">
            <v>958.18801843317965</v>
          </cell>
          <cell r="AH17">
            <v>868.75731477034878</v>
          </cell>
          <cell r="AJ17">
            <v>1.0606060606060606</v>
          </cell>
          <cell r="AK17">
            <v>1.1911412393278524</v>
          </cell>
          <cell r="AL17">
            <v>66922.986624902725</v>
          </cell>
          <cell r="AM17">
            <v>64876.437950332889</v>
          </cell>
          <cell r="AT17">
            <v>66.330461702583918</v>
          </cell>
          <cell r="AW17">
            <v>1492349.0626660753</v>
          </cell>
          <cell r="BB17">
            <v>0.70665275299104624</v>
          </cell>
          <cell r="BD17">
            <v>8253.589076817374</v>
          </cell>
        </row>
        <row r="18">
          <cell r="A18">
            <v>38808</v>
          </cell>
          <cell r="F18">
            <v>66.997914123225115</v>
          </cell>
          <cell r="N18">
            <v>1549796.5</v>
          </cell>
          <cell r="O18">
            <v>1545558.8919576353</v>
          </cell>
          <cell r="Q18">
            <v>86816.1</v>
          </cell>
          <cell r="X18">
            <v>-77653.212903225474</v>
          </cell>
          <cell r="Y18">
            <v>-58831.55374537655</v>
          </cell>
          <cell r="AA18">
            <v>-57024.225850665222</v>
          </cell>
          <cell r="AG18">
            <v>913.85368421052635</v>
          </cell>
          <cell r="AH18">
            <v>870.79436968501648</v>
          </cell>
          <cell r="AJ18">
            <v>1.4393939393939394</v>
          </cell>
          <cell r="AK18">
            <v>1.1789532522963062</v>
          </cell>
          <cell r="AL18">
            <v>67425.020559872399</v>
          </cell>
          <cell r="AM18">
            <v>65359.261140323601</v>
          </cell>
          <cell r="AT18">
            <v>67.489170069475591</v>
          </cell>
          <cell r="AW18">
            <v>1498017.7128158284</v>
          </cell>
          <cell r="BB18">
            <v>0.7124242311482567</v>
          </cell>
          <cell r="BD18">
            <v>9045.5685628350293</v>
          </cell>
        </row>
        <row r="19">
          <cell r="A19">
            <v>38838</v>
          </cell>
          <cell r="F19">
            <v>67.293730137433201</v>
          </cell>
          <cell r="N19">
            <v>1554330.1290322579</v>
          </cell>
          <cell r="O19">
            <v>1553705.3611262203</v>
          </cell>
          <cell r="Q19">
            <v>69577.838709677439</v>
          </cell>
          <cell r="X19">
            <v>-65044.209677419494</v>
          </cell>
          <cell r="Y19">
            <v>-59511.047071453686</v>
          </cell>
          <cell r="AA19">
            <v>-57678.583675144138</v>
          </cell>
          <cell r="AG19">
            <v>724.76915322580669</v>
          </cell>
          <cell r="AH19">
            <v>885.18118826423643</v>
          </cell>
          <cell r="AJ19">
            <v>1.4285714285714286</v>
          </cell>
          <cell r="AK19">
            <v>1.1709313294773056</v>
          </cell>
          <cell r="AL19">
            <v>68878.527655464641</v>
          </cell>
          <cell r="AM19">
            <v>66754.519503028336</v>
          </cell>
          <cell r="AT19">
            <v>68.897473737384374</v>
          </cell>
          <cell r="AW19">
            <v>1505852.2386768882</v>
          </cell>
          <cell r="BB19">
            <v>0.72025266186913617</v>
          </cell>
          <cell r="BD19">
            <v>9872.0617555755307</v>
          </cell>
        </row>
        <row r="20">
          <cell r="A20">
            <v>38869</v>
          </cell>
          <cell r="F20">
            <v>67.520249859514735</v>
          </cell>
          <cell r="N20">
            <v>1567371.6</v>
          </cell>
          <cell r="O20">
            <v>1565081.4439083952</v>
          </cell>
          <cell r="Q20">
            <v>66699.966666666689</v>
          </cell>
          <cell r="X20">
            <v>-53658.49569892454</v>
          </cell>
          <cell r="Y20">
            <v>-60292.262553458553</v>
          </cell>
          <cell r="AA20">
            <v>-58431.805935315759</v>
          </cell>
          <cell r="AG20">
            <v>823.45637860082331</v>
          </cell>
          <cell r="AH20">
            <v>912.23383141204852</v>
          </cell>
          <cell r="AJ20">
            <v>1.2226415094339622</v>
          </cell>
          <cell r="AK20">
            <v>1.1601973660466847</v>
          </cell>
          <cell r="AL20">
            <v>70908.668692246851</v>
          </cell>
          <cell r="AM20">
            <v>68717.440922557245</v>
          </cell>
          <cell r="AT20">
            <v>70.524117202766078</v>
          </cell>
          <cell r="AW20">
            <v>1516814.8248137091</v>
          </cell>
          <cell r="BB20">
            <v>0.72996265072379463</v>
          </cell>
          <cell r="BD20">
            <v>10748.235111732327</v>
          </cell>
        </row>
        <row r="21">
          <cell r="A21">
            <v>38899</v>
          </cell>
          <cell r="F21">
            <v>67.669022409768402</v>
          </cell>
          <cell r="N21">
            <v>1551202.7741935484</v>
          </cell>
          <cell r="O21">
            <v>1577166.3470272254</v>
          </cell>
          <cell r="Q21">
            <v>58016.645161290333</v>
          </cell>
          <cell r="X21">
            <v>-74185.470967742061</v>
          </cell>
          <cell r="Y21">
            <v>-61010.213927740559</v>
          </cell>
          <cell r="AA21">
            <v>-59124.015431639054</v>
          </cell>
          <cell r="AG21">
            <v>504.49256661991592</v>
          </cell>
          <cell r="AH21">
            <v>943.06088716099657</v>
          </cell>
          <cell r="AJ21">
            <v>1.619718309859155</v>
          </cell>
          <cell r="AK21">
            <v>1.1416946503860128</v>
          </cell>
          <cell r="AL21">
            <v>72454.3227684874</v>
          </cell>
          <cell r="AM21">
            <v>70206.495204436942</v>
          </cell>
          <cell r="AT21">
            <v>72.090449947304336</v>
          </cell>
          <cell r="AW21">
            <v>1528447.9271235578</v>
          </cell>
          <cell r="BB21">
            <v>0.73998305412520271</v>
          </cell>
          <cell r="BD21">
            <v>11597.44154968164</v>
          </cell>
        </row>
        <row r="22">
          <cell r="A22">
            <v>38930</v>
          </cell>
          <cell r="F22">
            <v>67.63708879980787</v>
          </cell>
          <cell r="N22">
            <v>1590687.8064516129</v>
          </cell>
          <cell r="O22">
            <v>1590223.637692489</v>
          </cell>
          <cell r="Q22">
            <v>76386.806451612923</v>
          </cell>
          <cell r="X22">
            <v>-36901.774193548437</v>
          </cell>
          <cell r="Y22">
            <v>-61652.776439524139</v>
          </cell>
          <cell r="AA22">
            <v>-59743.044752540882</v>
          </cell>
          <cell r="AG22">
            <v>1060.9278673835129</v>
          </cell>
          <cell r="AH22">
            <v>968.84752749724134</v>
          </cell>
          <cell r="AJ22">
            <v>1.0434782608695652</v>
          </cell>
          <cell r="AK22">
            <v>1.1449959451078537</v>
          </cell>
          <cell r="AL22">
            <v>74902.001808404326</v>
          </cell>
          <cell r="AM22">
            <v>72587.073048586957</v>
          </cell>
          <cell r="AT22">
            <v>73.74769462603534</v>
          </cell>
          <cell r="AW22">
            <v>1541012.6441008658</v>
          </cell>
          <cell r="BB22">
            <v>0.74992328632756133</v>
          </cell>
          <cell r="BD22">
            <v>12418.888203458831</v>
          </cell>
        </row>
        <row r="23">
          <cell r="A23">
            <v>38961</v>
          </cell>
          <cell r="F23">
            <v>67.249802646209531</v>
          </cell>
          <cell r="N23">
            <v>1615409.5</v>
          </cell>
          <cell r="O23">
            <v>1603852.0797143667</v>
          </cell>
          <cell r="Q23">
            <v>69169.366666666669</v>
          </cell>
          <cell r="X23">
            <v>-44447.673118279519</v>
          </cell>
          <cell r="Y23">
            <v>-62113.894287968265</v>
          </cell>
          <cell r="AA23">
            <v>-60186.047628759727</v>
          </cell>
          <cell r="AG23">
            <v>1080.7713541666667</v>
          </cell>
          <cell r="AH23">
            <v>998.93281964617256</v>
          </cell>
          <cell r="AJ23">
            <v>0.91428571428571426</v>
          </cell>
          <cell r="AK23">
            <v>1.1354921908086715</v>
          </cell>
          <cell r="AL23">
            <v>76755.646879163527</v>
          </cell>
          <cell r="AM23">
            <v>74391.879500919909</v>
          </cell>
          <cell r="AT23">
            <v>74.876522841327244</v>
          </cell>
          <cell r="AW23">
            <v>1554151.560038341</v>
          </cell>
          <cell r="BB23">
            <v>0.75786799045543785</v>
          </cell>
          <cell r="BD23">
            <v>13047.989342320772</v>
          </cell>
        </row>
        <row r="24">
          <cell r="A24">
            <v>38991</v>
          </cell>
          <cell r="F24">
            <v>66.563266345472258</v>
          </cell>
          <cell r="N24">
            <v>1621792.4193548386</v>
          </cell>
          <cell r="O24">
            <v>1615958.6810883528</v>
          </cell>
          <cell r="Q24">
            <v>82589.774193548423</v>
          </cell>
          <cell r="X24">
            <v>-76206.854838709871</v>
          </cell>
          <cell r="Y24">
            <v>-62382.690733945987</v>
          </cell>
          <cell r="AA24">
            <v>-60442.37752896532</v>
          </cell>
          <cell r="AG24">
            <v>1270.6119106699757</v>
          </cell>
          <cell r="AH24">
            <v>1025.1206252381021</v>
          </cell>
          <cell r="AJ24">
            <v>1.0317460317460319</v>
          </cell>
          <cell r="AK24">
            <v>1.1246733337705377</v>
          </cell>
          <cell r="AL24">
            <v>77980.546817937982</v>
          </cell>
          <cell r="AM24">
            <v>75559.286580761167</v>
          </cell>
          <cell r="AT24">
            <v>74.830580722267769</v>
          </cell>
          <cell r="AW24">
            <v>1565825.0085502192</v>
          </cell>
          <cell r="BB24">
            <v>0.76247305762714701</v>
          </cell>
          <cell r="BD24">
            <v>13328.407049822565</v>
          </cell>
        </row>
        <row r="25">
          <cell r="A25">
            <v>39022</v>
          </cell>
          <cell r="F25">
            <v>65.813591562874464</v>
          </cell>
          <cell r="N25">
            <v>1633744.9666666666</v>
          </cell>
          <cell r="O25">
            <v>1625945.7216007148</v>
          </cell>
          <cell r="Q25">
            <v>82893.96666666666</v>
          </cell>
          <cell r="X25">
            <v>-70941.419354838654</v>
          </cell>
          <cell r="Y25">
            <v>-62547.359218342426</v>
          </cell>
          <cell r="AA25">
            <v>-60597.166564016195</v>
          </cell>
          <cell r="AG25">
            <v>1151.3050925925925</v>
          </cell>
          <cell r="AH25">
            <v>1045.9707364459402</v>
          </cell>
          <cell r="AJ25">
            <v>1.1111111111111112</v>
          </cell>
          <cell r="AK25">
            <v>1.1153971627493708</v>
          </cell>
          <cell r="AL25">
            <v>78458.514997934981</v>
          </cell>
          <cell r="AM25">
            <v>76007.773687340552</v>
          </cell>
          <cell r="AT25">
            <v>74.471067574241175</v>
          </cell>
          <cell r="AW25">
            <v>1575424.0463035058</v>
          </cell>
          <cell r="BB25">
            <v>0.76411935487717131</v>
          </cell>
          <cell r="BD25">
            <v>13269.417377104161</v>
          </cell>
        </row>
        <row r="26">
          <cell r="A26">
            <v>39052</v>
          </cell>
          <cell r="F26">
            <v>65.329485753896478</v>
          </cell>
          <cell r="N26">
            <v>1649096.4516129033</v>
          </cell>
          <cell r="O26">
            <v>1632649.6003708497</v>
          </cell>
          <cell r="Q26">
            <v>85163.548387096773</v>
          </cell>
          <cell r="X26">
            <v>-69812.06344086006</v>
          </cell>
          <cell r="Y26">
            <v>-62616.502962956372</v>
          </cell>
          <cell r="AA26">
            <v>-60659.133678661507</v>
          </cell>
          <cell r="AG26">
            <v>1396.1237440507668</v>
          </cell>
          <cell r="AH26">
            <v>1053.6136581262263</v>
          </cell>
          <cell r="AJ26">
            <v>0.86524822695035464</v>
          </cell>
          <cell r="AK26">
            <v>1.1272061643917375</v>
          </cell>
          <cell r="AL26">
            <v>79053.185017296302</v>
          </cell>
          <cell r="AM26">
            <v>76602.384258751612</v>
          </cell>
          <cell r="AT26">
            <v>73.555289046104605</v>
          </cell>
          <cell r="AW26">
            <v>1581809.4716153012</v>
          </cell>
          <cell r="BB26">
            <v>0.76239661395131963</v>
          </cell>
          <cell r="BD26">
            <v>12854.376785841652</v>
          </cell>
        </row>
        <row r="27">
          <cell r="A27">
            <v>39083</v>
          </cell>
          <cell r="F27">
            <v>65.164310909082459</v>
          </cell>
          <cell r="N27">
            <v>1628396.0967741937</v>
          </cell>
          <cell r="O27">
            <v>1638046.6391679156</v>
          </cell>
          <cell r="Q27">
            <v>43955.064516129038</v>
          </cell>
          <cell r="X27">
            <v>-64655.419354838617</v>
          </cell>
          <cell r="Y27">
            <v>-62671.021319269435</v>
          </cell>
          <cell r="AA27">
            <v>-60706.523682450053</v>
          </cell>
          <cell r="AG27">
            <v>720.57482813326294</v>
          </cell>
          <cell r="AH27">
            <v>1045.2167476601333</v>
          </cell>
          <cell r="AJ27">
            <v>0.8926829268292682</v>
          </cell>
          <cell r="AK27">
            <v>1.1219247758757982</v>
          </cell>
          <cell r="AL27">
            <v>77176.608608957977</v>
          </cell>
          <cell r="AM27">
            <v>74767.950607614461</v>
          </cell>
          <cell r="AT27">
            <v>72.229769537023898</v>
          </cell>
          <cell r="AW27">
            <v>1586895.1037266555</v>
          </cell>
          <cell r="BB27">
            <v>0.75747369997834035</v>
          </cell>
          <cell r="BD27">
            <v>12122.442385616963</v>
          </cell>
        </row>
        <row r="28">
          <cell r="A28">
            <v>39114</v>
          </cell>
          <cell r="F28">
            <v>65.240342163711418</v>
          </cell>
          <cell r="N28">
            <v>1631856.6785714286</v>
          </cell>
          <cell r="O28">
            <v>1643958.3567715271</v>
          </cell>
          <cell r="Q28">
            <v>100801.49999999997</v>
          </cell>
          <cell r="X28">
            <v>-97340.918202765024</v>
          </cell>
          <cell r="Y28">
            <v>-62773.441157956317</v>
          </cell>
          <cell r="AA28">
            <v>-60800.261602742794</v>
          </cell>
          <cell r="AG28">
            <v>1229.2865853658534</v>
          </cell>
          <cell r="AH28">
            <v>1018.4910312323217</v>
          </cell>
          <cell r="AJ28">
            <v>1.198830409356725</v>
          </cell>
          <cell r="AK28">
            <v>1.120095217714459</v>
          </cell>
          <cell r="AL28">
            <v>74528.330301436639</v>
          </cell>
          <cell r="AM28">
            <v>72198.318537413506</v>
          </cell>
          <cell r="AT28">
            <v>70.768328882616842</v>
          </cell>
          <cell r="AW28">
            <v>1592459.4674139165</v>
          </cell>
          <cell r="BB28">
            <v>0.75000566513506839</v>
          </cell>
          <cell r="BD28">
            <v>11201.624452345308</v>
          </cell>
        </row>
        <row r="29">
          <cell r="A29">
            <v>39142</v>
          </cell>
          <cell r="F29">
            <v>65.427819768703685</v>
          </cell>
          <cell r="N29">
            <v>1648400.4838709678</v>
          </cell>
          <cell r="O29">
            <v>1650868.2183863178</v>
          </cell>
          <cell r="Q29">
            <v>48851.483870967728</v>
          </cell>
          <cell r="X29">
            <v>-32307.678571428609</v>
          </cell>
          <cell r="Y29">
            <v>-62901.30453924102</v>
          </cell>
          <cell r="AA29">
            <v>-60919.204261769984</v>
          </cell>
          <cell r="AG29">
            <v>775.42037890424967</v>
          </cell>
          <cell r="AH29">
            <v>987.96325352577651</v>
          </cell>
          <cell r="AJ29">
            <v>1.0039840637450199</v>
          </cell>
          <cell r="AK29">
            <v>1.1240170629406161</v>
          </cell>
          <cell r="AL29">
            <v>72364.156263492565</v>
          </cell>
          <cell r="AM29">
            <v>70097.94933194964</v>
          </cell>
          <cell r="AT29">
            <v>69.640285729138384</v>
          </cell>
          <cell r="AW29">
            <v>1598969.7081629217</v>
          </cell>
          <cell r="BB29">
            <v>0.74216035019826088</v>
          </cell>
          <cell r="BD29">
            <v>10354.46493300072</v>
          </cell>
        </row>
        <row r="30">
          <cell r="A30">
            <v>39173</v>
          </cell>
          <cell r="F30">
            <v>65.925318874174536</v>
          </cell>
          <cell r="N30">
            <v>1649275.6999999997</v>
          </cell>
          <cell r="O30">
            <v>1660692.337260932</v>
          </cell>
          <cell r="Q30">
            <v>63436.666666666672</v>
          </cell>
          <cell r="X30">
            <v>-62561.450537634708</v>
          </cell>
          <cell r="Y30">
            <v>-63070.083427201564</v>
          </cell>
          <cell r="AA30">
            <v>-61077.37762743263</v>
          </cell>
          <cell r="AG30">
            <v>919.37198067632858</v>
          </cell>
          <cell r="AH30">
            <v>954.12626703477872</v>
          </cell>
          <cell r="AJ30">
            <v>1.1159029649595686</v>
          </cell>
          <cell r="AK30">
            <v>1.1340565055892422</v>
          </cell>
          <cell r="AL30">
            <v>70592.209695013735</v>
          </cell>
          <cell r="AM30">
            <v>68361.405604480693</v>
          </cell>
          <cell r="AT30">
            <v>68.899993633322168</v>
          </cell>
          <cell r="AW30">
            <v>1608227.9618147581</v>
          </cell>
          <cell r="BB30">
            <v>0.733421099827259</v>
          </cell>
          <cell r="BD30">
            <v>9553.0649040048374</v>
          </cell>
        </row>
        <row r="31">
          <cell r="A31">
            <v>39203</v>
          </cell>
          <cell r="F31">
            <v>66.806091472915824</v>
          </cell>
          <cell r="N31">
            <v>1673545.9032258065</v>
          </cell>
          <cell r="O31">
            <v>1671175.8443816579</v>
          </cell>
          <cell r="Q31">
            <v>87816.387096774226</v>
          </cell>
          <cell r="X31">
            <v>-63546.183870967405</v>
          </cell>
          <cell r="Y31">
            <v>-63163.556469336123</v>
          </cell>
          <cell r="AA31">
            <v>-61162.906627935889</v>
          </cell>
          <cell r="AG31">
            <v>860.94497153700217</v>
          </cell>
          <cell r="AH31">
            <v>926.49842490740127</v>
          </cell>
          <cell r="AJ31">
            <v>1.7</v>
          </cell>
          <cell r="AK31">
            <v>1.1486221494774509</v>
          </cell>
          <cell r="AL31">
            <v>69628.064148331177</v>
          </cell>
          <cell r="AM31">
            <v>67418.211756928155</v>
          </cell>
          <cell r="AT31">
            <v>68.852972851885639</v>
          </cell>
          <cell r="AW31">
            <v>1618118.9688895803</v>
          </cell>
          <cell r="BB31">
            <v>0.72627088170023324</v>
          </cell>
          <cell r="BD31">
            <v>9039.6712524078157</v>
          </cell>
        </row>
        <row r="32">
          <cell r="A32">
            <v>39234</v>
          </cell>
          <cell r="F32">
            <v>68.122311462035569</v>
          </cell>
          <cell r="N32">
            <v>1691038.8</v>
          </cell>
          <cell r="O32">
            <v>1681618.0000491061</v>
          </cell>
          <cell r="Q32">
            <v>79250.700000000012</v>
          </cell>
          <cell r="X32">
            <v>-61757.803225806507</v>
          </cell>
          <cell r="Y32">
            <v>-63125.234357211411</v>
          </cell>
          <cell r="AA32">
            <v>-61120.777414509466</v>
          </cell>
          <cell r="AG32">
            <v>990.63375000000019</v>
          </cell>
          <cell r="AH32">
            <v>904.85069788357953</v>
          </cell>
          <cell r="AJ32">
            <v>1.28</v>
          </cell>
          <cell r="AK32">
            <v>1.165711878723493</v>
          </cell>
          <cell r="AL32">
            <v>69537.710368039043</v>
          </cell>
          <cell r="AM32">
            <v>67321.456425441007</v>
          </cell>
          <cell r="AT32">
            <v>69.441864138063181</v>
          </cell>
          <cell r="AW32">
            <v>1627984.1271704398</v>
          </cell>
          <cell r="BB32">
            <v>0.72147589659616085</v>
          </cell>
          <cell r="BD32">
            <v>8854.4515387332995</v>
          </cell>
        </row>
        <row r="33">
          <cell r="A33">
            <v>39264</v>
          </cell>
          <cell r="F33">
            <v>69.536705567385141</v>
          </cell>
          <cell r="N33">
            <v>1708496.5483870967</v>
          </cell>
          <cell r="O33">
            <v>1691570.0948142018</v>
          </cell>
          <cell r="Q33">
            <v>64362.677419354819</v>
          </cell>
          <cell r="X33">
            <v>-46904.929032258136</v>
          </cell>
          <cell r="Y33">
            <v>-63018.584344550836</v>
          </cell>
          <cell r="AA33">
            <v>-61012.796379819236</v>
          </cell>
          <cell r="AG33">
            <v>869.76591107236243</v>
          </cell>
          <cell r="AH33">
            <v>892.36703953679057</v>
          </cell>
          <cell r="AJ33">
            <v>1.0922509225092252</v>
          </cell>
          <cell r="AK33">
            <v>1.1830116383919398</v>
          </cell>
          <cell r="AL33">
            <v>70525.894294833823</v>
          </cell>
          <cell r="AM33">
            <v>68251.68819828995</v>
          </cell>
          <cell r="AT33">
            <v>70.471562522719125</v>
          </cell>
          <cell r="AW33">
            <v>1637419.8963203672</v>
          </cell>
          <cell r="BB33">
            <v>0.72014142855435714</v>
          </cell>
          <cell r="BD33">
            <v>9020.4650308607706</v>
          </cell>
        </row>
        <row r="34">
          <cell r="A34">
            <v>39295</v>
          </cell>
          <cell r="F34">
            <v>70.78612209902083</v>
          </cell>
          <cell r="N34">
            <v>1690565.4516129033</v>
          </cell>
          <cell r="O34">
            <v>1701822.0204280687</v>
          </cell>
          <cell r="Q34">
            <v>64875.096774193553</v>
          </cell>
          <cell r="X34">
            <v>-82806.193548387004</v>
          </cell>
          <cell r="Y34">
            <v>-62943.660856978851</v>
          </cell>
          <cell r="AA34">
            <v>-60935.579213470155</v>
          </cell>
          <cell r="AG34">
            <v>913.73375738300774</v>
          </cell>
          <cell r="AH34">
            <v>883.89795450190957</v>
          </cell>
          <cell r="AJ34">
            <v>1.0201149425287357</v>
          </cell>
          <cell r="AK34">
            <v>1.199850891463194</v>
          </cell>
          <cell r="AL34">
            <v>72246.827810745104</v>
          </cell>
          <cell r="AM34">
            <v>69921.303138922623</v>
          </cell>
          <cell r="AT34">
            <v>71.85534600860494</v>
          </cell>
          <cell r="AW34">
            <v>1647195.876399114</v>
          </cell>
          <cell r="BB34">
            <v>0.72172999017552342</v>
          </cell>
          <cell r="BD34">
            <v>9437.8975759036675</v>
          </cell>
        </row>
        <row r="35">
          <cell r="A35">
            <v>39326</v>
          </cell>
          <cell r="F35">
            <v>71.476829494702287</v>
          </cell>
          <cell r="N35">
            <v>1698752.6666666667</v>
          </cell>
          <cell r="O35">
            <v>1711648.8955973387</v>
          </cell>
          <cell r="Q35">
            <v>66396.633333333346</v>
          </cell>
          <cell r="X35">
            <v>-58209.418279569873</v>
          </cell>
          <cell r="Y35">
            <v>-63101.731253965394</v>
          </cell>
          <cell r="AA35">
            <v>-61084.28966372992</v>
          </cell>
          <cell r="AG35">
            <v>862.29393939393958</v>
          </cell>
          <cell r="AH35">
            <v>882.21646627105042</v>
          </cell>
          <cell r="AJ35">
            <v>1.1365313653136531</v>
          </cell>
          <cell r="AK35">
            <v>1.2136480218063088</v>
          </cell>
          <cell r="AL35">
            <v>74452.969362966018</v>
          </cell>
          <cell r="AM35">
            <v>72060.504724733401</v>
          </cell>
          <cell r="AT35">
            <v>73.437522145686032</v>
          </cell>
          <cell r="AW35">
            <v>1656611.9800769358</v>
          </cell>
          <cell r="BB35">
            <v>0.72669711380077151</v>
          </cell>
          <cell r="BD35">
            <v>10070.376077610366</v>
          </cell>
        </row>
        <row r="36">
          <cell r="A36">
            <v>39356</v>
          </cell>
          <cell r="F36">
            <v>71.592318554470651</v>
          </cell>
          <cell r="N36">
            <v>1723420</v>
          </cell>
          <cell r="O36">
            <v>1721608.6463240851</v>
          </cell>
          <cell r="Q36">
            <v>79693.774193548379</v>
          </cell>
          <cell r="X36">
            <v>-55026.440860215123</v>
          </cell>
          <cell r="Y36">
            <v>-63621.102513505299</v>
          </cell>
          <cell r="AA36">
            <v>-61583.397170923003</v>
          </cell>
          <cell r="AG36">
            <v>885.48637992831527</v>
          </cell>
          <cell r="AH36">
            <v>884.99498284897538</v>
          </cell>
          <cell r="AJ36">
            <v>1.2345679012345678</v>
          </cell>
          <cell r="AK36">
            <v>1.2175078534625852</v>
          </cell>
          <cell r="AL36">
            <v>76271.22132955282</v>
          </cell>
          <cell r="AM36">
            <v>73811.379241874238</v>
          </cell>
          <cell r="AT36">
            <v>74.819613239755626</v>
          </cell>
          <cell r="AW36">
            <v>1666207.5422068518</v>
          </cell>
          <cell r="BB36">
            <v>0.73392993282154451</v>
          </cell>
          <cell r="BD36">
            <v>10793.018337074704</v>
          </cell>
        </row>
        <row r="37">
          <cell r="A37">
            <v>39387</v>
          </cell>
          <cell r="F37">
            <v>71.473275401861883</v>
          </cell>
          <cell r="N37">
            <v>1728865.7999999998</v>
          </cell>
          <cell r="O37">
            <v>1734646.4238029164</v>
          </cell>
          <cell r="Q37">
            <v>67121.766666666677</v>
          </cell>
          <cell r="X37">
            <v>-61675.966666666864</v>
          </cell>
          <cell r="Y37">
            <v>-64562.429308006765</v>
          </cell>
          <cell r="AA37">
            <v>-62491.358213658263</v>
          </cell>
          <cell r="AG37">
            <v>737.60183150183161</v>
          </cell>
          <cell r="AH37">
            <v>893.73811590215882</v>
          </cell>
          <cell r="AJ37">
            <v>1.2026431718061674</v>
          </cell>
          <cell r="AK37">
            <v>1.2161156223558565</v>
          </cell>
          <cell r="AL37">
            <v>77687.371515941646</v>
          </cell>
          <cell r="AM37">
            <v>75193.198030660147</v>
          </cell>
          <cell r="AT37">
            <v>76.398088430726403</v>
          </cell>
          <cell r="AW37">
            <v>1678819.0480784022</v>
          </cell>
          <cell r="BB37">
            <v>0.7428603581540314</v>
          </cell>
          <cell r="BD37">
            <v>11596.121233412607</v>
          </cell>
        </row>
        <row r="38">
          <cell r="A38">
            <v>39417</v>
          </cell>
          <cell r="F38">
            <v>71.519431447029262</v>
          </cell>
          <cell r="N38">
            <v>1749737.2903225806</v>
          </cell>
          <cell r="O38">
            <v>1751433.4061569667</v>
          </cell>
          <cell r="Q38">
            <v>83983.580645161259</v>
          </cell>
          <cell r="X38">
            <v>-63112.090322580465</v>
          </cell>
          <cell r="Y38">
            <v>-65744.943603003456</v>
          </cell>
          <cell r="AA38">
            <v>-63633.343138268036</v>
          </cell>
          <cell r="AG38">
            <v>922.89649060616773</v>
          </cell>
          <cell r="AH38">
            <v>907.81174642380608</v>
          </cell>
          <cell r="AJ38">
            <v>1.2494279176201373</v>
          </cell>
          <cell r="AK38">
            <v>1.2103892120246977</v>
          </cell>
          <cell r="AL38">
            <v>78666.036565583549</v>
          </cell>
          <cell r="AM38">
            <v>76131.555514948283</v>
          </cell>
          <cell r="AT38">
            <v>78.088065060904825</v>
          </cell>
          <cell r="AW38">
            <v>1695075.8041601982</v>
          </cell>
          <cell r="BB38">
            <v>0.75228028574710726</v>
          </cell>
          <cell r="BD38">
            <v>12380.53688152758</v>
          </cell>
        </row>
        <row r="39">
          <cell r="A39">
            <v>39448</v>
          </cell>
          <cell r="F39">
            <v>72.124654116204781</v>
          </cell>
          <cell r="N39">
            <v>1760569.0967741937</v>
          </cell>
          <cell r="O39">
            <v>1771987.7137800311</v>
          </cell>
          <cell r="Q39">
            <v>78273.354838709682</v>
          </cell>
          <cell r="X39">
            <v>-67441.548387096598</v>
          </cell>
          <cell r="Y39">
            <v>-67082.863054178859</v>
          </cell>
          <cell r="AA39">
            <v>-64925.958634240254</v>
          </cell>
          <cell r="AG39">
            <v>889.46994134897363</v>
          </cell>
          <cell r="AH39">
            <v>930.79516030095522</v>
          </cell>
          <cell r="AJ39">
            <v>1.1349957007738609</v>
          </cell>
          <cell r="AK39">
            <v>1.2001202620207061</v>
          </cell>
          <cell r="AL39">
            <v>79840.375270798584</v>
          </cell>
          <cell r="AM39">
            <v>77269.778332896254</v>
          </cell>
          <cell r="AT39">
            <v>80.142581135117254</v>
          </cell>
          <cell r="AW39">
            <v>1714983.5346300171</v>
          </cell>
          <cell r="BB39">
            <v>0.76220064003332766</v>
          </cell>
          <cell r="BD39">
            <v>13192.445170597146</v>
          </cell>
        </row>
        <row r="40">
          <cell r="A40">
            <v>39479</v>
          </cell>
          <cell r="F40">
            <v>73.600154468299152</v>
          </cell>
          <cell r="N40">
            <v>1785589.8965517243</v>
          </cell>
          <cell r="O40">
            <v>1792481.8808696524</v>
          </cell>
          <cell r="Q40">
            <v>87693.89655172416</v>
          </cell>
          <cell r="X40">
            <v>-62673.09677419356</v>
          </cell>
          <cell r="Y40">
            <v>-68500.409101496538</v>
          </cell>
          <cell r="AA40">
            <v>-66295.534044519009</v>
          </cell>
          <cell r="AG40">
            <v>942.94512421208776</v>
          </cell>
          <cell r="AH40">
            <v>960.48577530579144</v>
          </cell>
          <cell r="AJ40">
            <v>1.2827586206896551</v>
          </cell>
          <cell r="AK40">
            <v>1.187582489218667</v>
          </cell>
          <cell r="AL40">
            <v>81579.074882969857</v>
          </cell>
          <cell r="AM40">
            <v>78951.635719974176</v>
          </cell>
          <cell r="AT40">
            <v>82.672179137312881</v>
          </cell>
          <cell r="AW40">
            <v>1734833.878078951</v>
          </cell>
          <cell r="BB40">
            <v>0.77204492224828591</v>
          </cell>
          <cell r="BD40">
            <v>14097.641119567055</v>
          </cell>
        </row>
        <row r="41">
          <cell r="A41">
            <v>39508</v>
          </cell>
          <cell r="F41">
            <v>75.816824932412658</v>
          </cell>
          <cell r="N41">
            <v>1814517.3870967743</v>
          </cell>
          <cell r="O41">
            <v>1810135.744550758</v>
          </cell>
          <cell r="Q41">
            <v>88565.838709677409</v>
          </cell>
          <cell r="X41">
            <v>-59638.348164627401</v>
          </cell>
          <cell r="Y41">
            <v>-69906.114427402601</v>
          </cell>
          <cell r="AA41">
            <v>-67653.216297990584</v>
          </cell>
          <cell r="AG41">
            <v>942.1897735072065</v>
          </cell>
          <cell r="AH41">
            <v>994.4583333284894</v>
          </cell>
          <cell r="AJ41">
            <v>1.3874538745387455</v>
          </cell>
          <cell r="AK41">
            <v>1.1725406475236209</v>
          </cell>
          <cell r="AL41">
            <v>84100.434939876563</v>
          </cell>
          <cell r="AM41">
            <v>81401.697137467621</v>
          </cell>
          <cell r="AT41">
            <v>85.744344123951223</v>
          </cell>
          <cell r="AW41">
            <v>1751930.6240950706</v>
          </cell>
          <cell r="BB41">
            <v>0.78159112972286882</v>
          </cell>
          <cell r="BD41">
            <v>15143.21113257943</v>
          </cell>
        </row>
        <row r="42">
          <cell r="A42">
            <v>39539</v>
          </cell>
          <cell r="F42">
            <v>79.237773471228266</v>
          </cell>
          <cell r="N42">
            <v>1859731.033333333</v>
          </cell>
          <cell r="O42">
            <v>1828286.609799321</v>
          </cell>
          <cell r="Q42">
            <v>102889.93333333331</v>
          </cell>
          <cell r="X42">
            <v>-57676.287096774628</v>
          </cell>
          <cell r="Y42">
            <v>-71706.268385545438</v>
          </cell>
          <cell r="AA42">
            <v>-69391.275186138213</v>
          </cell>
          <cell r="AG42">
            <v>1182.6429118773942</v>
          </cell>
          <cell r="AH42">
            <v>1035.2584647143858</v>
          </cell>
          <cell r="AJ42">
            <v>1.3262195121951221</v>
          </cell>
          <cell r="AK42">
            <v>1.1502350338452774</v>
          </cell>
          <cell r="AL42">
            <v>87642.36880206471</v>
          </cell>
          <cell r="AM42">
            <v>84827.098289706919</v>
          </cell>
          <cell r="AT42">
            <v>89.936262341870375</v>
          </cell>
          <cell r="AW42">
            <v>1769512.0899416786</v>
          </cell>
          <cell r="BB42">
            <v>0.79352683737068486</v>
          </cell>
          <cell r="BD42">
            <v>16697.806635777572</v>
          </cell>
        </row>
        <row r="43">
          <cell r="A43">
            <v>39569</v>
          </cell>
          <cell r="F43">
            <v>83.443077649258498</v>
          </cell>
          <cell r="N43">
            <v>1847933.9999999998</v>
          </cell>
          <cell r="O43">
            <v>1846091.3778210282</v>
          </cell>
          <cell r="Q43">
            <v>73679.096774193531</v>
          </cell>
          <cell r="X43">
            <v>-85476.13010752674</v>
          </cell>
          <cell r="Y43">
            <v>-73947.831408471509</v>
          </cell>
          <cell r="AA43">
            <v>-71554.950671392595</v>
          </cell>
          <cell r="AG43">
            <v>932.64679461004471</v>
          </cell>
          <cell r="AH43">
            <v>1071.3289242363642</v>
          </cell>
          <cell r="AJ43">
            <v>1.196969696969697</v>
          </cell>
          <cell r="AK43">
            <v>1.1206794184639775</v>
          </cell>
          <cell r="AL43">
            <v>91026.913993094844</v>
          </cell>
          <cell r="AM43">
            <v>88099.243640008615</v>
          </cell>
          <cell r="AT43">
            <v>95.111531161896181</v>
          </cell>
          <cell r="AW43">
            <v>1786751.0339727493</v>
          </cell>
          <cell r="BB43">
            <v>0.80931835515309758</v>
          </cell>
          <cell r="BD43">
            <v>18808.594490224328</v>
          </cell>
        </row>
        <row r="44">
          <cell r="A44">
            <v>39600</v>
          </cell>
          <cell r="F44">
            <v>88.461698952860701</v>
          </cell>
          <cell r="N44">
            <v>1840269.3666666667</v>
          </cell>
          <cell r="O44">
            <v>1863463.9943355208</v>
          </cell>
          <cell r="Q44">
            <v>75879.466666666674</v>
          </cell>
          <cell r="X44">
            <v>-83544.099999999744</v>
          </cell>
          <cell r="Y44">
            <v>-76679.044861776987</v>
          </cell>
          <cell r="AA44">
            <v>-74190.387727448469</v>
          </cell>
          <cell r="AG44">
            <v>1243.9256830601093</v>
          </cell>
          <cell r="AH44">
            <v>1111.2756301645261</v>
          </cell>
          <cell r="AJ44">
            <v>0.86219081272084808</v>
          </cell>
          <cell r="AK44">
            <v>1.0815262872891487</v>
          </cell>
          <cell r="AL44">
            <v>95233.804416230341</v>
          </cell>
          <cell r="AM44">
            <v>92175.687964969853</v>
          </cell>
          <cell r="AT44">
            <v>101.82538728733758</v>
          </cell>
          <cell r="AW44">
            <v>1803518.9872576506</v>
          </cell>
          <cell r="BB44">
            <v>0.83352536650096543</v>
          </cell>
          <cell r="BD44">
            <v>21755.686370387353</v>
          </cell>
        </row>
        <row r="45">
          <cell r="A45">
            <v>39630</v>
          </cell>
          <cell r="F45">
            <v>93.435352035594335</v>
          </cell>
          <cell r="N45">
            <v>1872271.3548387096</v>
          </cell>
          <cell r="O45">
            <v>1879640.1003680201</v>
          </cell>
          <cell r="Q45">
            <v>111860.35483870971</v>
          </cell>
          <cell r="X45">
            <v>-79858.366666666829</v>
          </cell>
          <cell r="Y45">
            <v>-79723.12814442144</v>
          </cell>
          <cell r="AA45">
            <v>-77126.504772081506</v>
          </cell>
          <cell r="AG45">
            <v>1045.4238769972869</v>
          </cell>
          <cell r="AH45">
            <v>1171.7988435272523</v>
          </cell>
          <cell r="AJ45">
            <v>1.3647959183673468</v>
          </cell>
          <cell r="AK45">
            <v>1.0456678424229908</v>
          </cell>
          <cell r="AL45">
            <v>102243.8351064133</v>
          </cell>
          <cell r="AM45">
            <v>98951.62440823864</v>
          </cell>
          <cell r="AT45">
            <v>109.74417606646412</v>
          </cell>
          <cell r="AW45">
            <v>1819058.6476802651</v>
          </cell>
          <cell r="BB45">
            <v>0.8685211979109928</v>
          </cell>
          <cell r="BD45">
            <v>25470.896076660574</v>
          </cell>
        </row>
        <row r="46">
          <cell r="A46">
            <v>39661</v>
          </cell>
          <cell r="F46">
            <v>98.062667435374308</v>
          </cell>
          <cell r="N46">
            <v>1904528.9677419355</v>
          </cell>
          <cell r="O46">
            <v>1900479.8508893535</v>
          </cell>
          <cell r="Q46">
            <v>115860.58064516127</v>
          </cell>
          <cell r="X46">
            <v>-83602.967741935339</v>
          </cell>
          <cell r="Y46">
            <v>-83483.271244213553</v>
          </cell>
          <cell r="AA46">
            <v>-80751.781889340346</v>
          </cell>
          <cell r="AG46">
            <v>1259.354137447405</v>
          </cell>
          <cell r="AH46">
            <v>1256.851365343621</v>
          </cell>
          <cell r="AJ46">
            <v>1.0137741046831956</v>
          </cell>
          <cell r="AK46">
            <v>0.98869464286796316</v>
          </cell>
          <cell r="AL46">
            <v>109926.24124606101</v>
          </cell>
          <cell r="AM46">
            <v>106401.6864898096</v>
          </cell>
          <cell r="AT46">
            <v>118.60827565708998</v>
          </cell>
          <cell r="AW46">
            <v>1839036.1770497083</v>
          </cell>
          <cell r="BB46">
            <v>0.91771356639347856</v>
          </cell>
          <cell r="BD46">
            <v>30207.141430850301</v>
          </cell>
        </row>
        <row r="47">
          <cell r="A47">
            <v>39692</v>
          </cell>
          <cell r="F47">
            <v>101.20338078558301</v>
          </cell>
          <cell r="N47">
            <v>1911924.1666666665</v>
          </cell>
          <cell r="O47">
            <v>1929694.5496303823</v>
          </cell>
          <cell r="Q47">
            <v>106706.66666666667</v>
          </cell>
          <cell r="X47">
            <v>-99311.467741935674</v>
          </cell>
          <cell r="Y47">
            <v>-87857.73626920236</v>
          </cell>
          <cell r="AA47">
            <v>-84967.284856930375</v>
          </cell>
          <cell r="AG47">
            <v>1333.8333333333335</v>
          </cell>
          <cell r="AH47">
            <v>1376.8087985206701</v>
          </cell>
          <cell r="AJ47">
            <v>0.82474226804123707</v>
          </cell>
          <cell r="AK47">
            <v>0.93591633478056835</v>
          </cell>
          <cell r="AL47">
            <v>120398.72451725815</v>
          </cell>
          <cell r="AM47">
            <v>116494.05597496827</v>
          </cell>
          <cell r="AT47">
            <v>130.39898414190719</v>
          </cell>
          <cell r="AW47">
            <v>1867040.0077831561</v>
          </cell>
          <cell r="BB47">
            <v>0.98615946966935897</v>
          </cell>
          <cell r="BD47">
            <v>36236.814767809024</v>
          </cell>
        </row>
        <row r="48">
          <cell r="A48">
            <v>39722</v>
          </cell>
          <cell r="F48">
            <v>102.40511407190068</v>
          </cell>
          <cell r="N48">
            <v>1933746.5161290322</v>
          </cell>
          <cell r="O48">
            <v>1964627.9767686622</v>
          </cell>
          <cell r="Q48">
            <v>85060.161290322591</v>
          </cell>
          <cell r="X48">
            <v>-63237.811827956859</v>
          </cell>
          <cell r="Y48">
            <v>-92649.068217447712</v>
          </cell>
          <cell r="AA48">
            <v>-89582.12347915383</v>
          </cell>
          <cell r="AG48">
            <v>904.89533287577228</v>
          </cell>
          <cell r="AH48">
            <v>1534.6857130372091</v>
          </cell>
          <cell r="AJ48">
            <v>0.87850467289719625</v>
          </cell>
          <cell r="AK48">
            <v>0.88280537734947473</v>
          </cell>
          <cell r="AL48">
            <v>132858.12604731269</v>
          </cell>
          <cell r="AM48">
            <v>128520.89966322166</v>
          </cell>
          <cell r="AT48">
            <v>145.20618183583781</v>
          </cell>
          <cell r="AW48">
            <v>1900502.1372148374</v>
          </cell>
          <cell r="BB48">
            <v>1.0717534087697547</v>
          </cell>
          <cell r="BD48">
            <v>43309.048062062371</v>
          </cell>
        </row>
        <row r="49">
          <cell r="A49">
            <v>39753</v>
          </cell>
          <cell r="F49">
            <v>101.92047696869436</v>
          </cell>
          <cell r="N49">
            <v>1994946.2333333332</v>
          </cell>
          <cell r="O49">
            <v>2005920.3088335379</v>
          </cell>
          <cell r="Q49">
            <v>116506.26666666669</v>
          </cell>
          <cell r="X49">
            <v>-55306.549462365772</v>
          </cell>
          <cell r="Y49">
            <v>-98148.850863518208</v>
          </cell>
          <cell r="AA49">
            <v>-94876.428800571026</v>
          </cell>
          <cell r="AG49">
            <v>1386.9793650793654</v>
          </cell>
          <cell r="AH49">
            <v>1749.5866479578358</v>
          </cell>
          <cell r="AJ49">
            <v>0.78873239436619713</v>
          </cell>
          <cell r="AK49">
            <v>0.82801350070230628</v>
          </cell>
          <cell r="AL49">
            <v>146611.45183502091</v>
          </cell>
          <cell r="AM49">
            <v>141809.73621005772</v>
          </cell>
          <cell r="AT49">
            <v>161.09068664299787</v>
          </cell>
          <cell r="AW49">
            <v>1940025.3560050006</v>
          </cell>
          <cell r="BB49">
            <v>1.1781227182319314</v>
          </cell>
          <cell r="BD49">
            <v>51589.468641976426</v>
          </cell>
        </row>
        <row r="50">
          <cell r="A50">
            <v>39783</v>
          </cell>
          <cell r="F50">
            <v>100.0382762438016</v>
          </cell>
          <cell r="N50">
            <v>2060963.0000000002</v>
          </cell>
          <cell r="O50">
            <v>2051970.8831156082</v>
          </cell>
          <cell r="Q50">
            <v>172364.74193548391</v>
          </cell>
          <cell r="X50">
            <v>-106347.97526881684</v>
          </cell>
          <cell r="Y50">
            <v>-104093.03522199487</v>
          </cell>
          <cell r="AA50">
            <v>-100595.51835433458</v>
          </cell>
          <cell r="AG50">
            <v>2298.1965591397852</v>
          </cell>
          <cell r="AH50">
            <v>2034.1140145517022</v>
          </cell>
          <cell r="AJ50">
            <v>0.6619593998234774</v>
          </cell>
          <cell r="AK50">
            <v>0.77133856456952876</v>
          </cell>
          <cell r="AL50">
            <v>160672.65974813819</v>
          </cell>
          <cell r="AM50">
            <v>155357.53668501583</v>
          </cell>
          <cell r="AT50">
            <v>177.73763181497648</v>
          </cell>
          <cell r="AW50">
            <v>1984097.2654699974</v>
          </cell>
          <cell r="BB50">
            <v>1.2971824885363317</v>
          </cell>
          <cell r="BD50">
            <v>60251.19153500066</v>
          </cell>
        </row>
        <row r="51">
          <cell r="A51">
            <v>39814</v>
          </cell>
          <cell r="F51">
            <v>97.307139231030618</v>
          </cell>
          <cell r="N51">
            <v>2090223.2258064516</v>
          </cell>
          <cell r="O51">
            <v>2108663.8149190396</v>
          </cell>
          <cell r="Q51">
            <v>135477.06451612903</v>
          </cell>
          <cell r="X51">
            <v>-106216.83870967763</v>
          </cell>
          <cell r="Y51">
            <v>-110889.43328427753</v>
          </cell>
          <cell r="AA51">
            <v>-107131.43293619146</v>
          </cell>
          <cell r="AG51">
            <v>1806.3608602150537</v>
          </cell>
          <cell r="AH51">
            <v>2441.3579973738942</v>
          </cell>
          <cell r="AJ51">
            <v>0.67567567567567566</v>
          </cell>
          <cell r="AK51">
            <v>0.73123494991014393</v>
          </cell>
          <cell r="AL51">
            <v>181949.07686216864</v>
          </cell>
          <cell r="AM51">
            <v>175896.95885642368</v>
          </cell>
          <cell r="AT51">
            <v>195.72346541526309</v>
          </cell>
          <cell r="AW51">
            <v>2038367.4847833207</v>
          </cell>
          <cell r="BB51">
            <v>1.4327229736207023</v>
          </cell>
          <cell r="BD51">
            <v>69512.457194969407</v>
          </cell>
        </row>
        <row r="52">
          <cell r="A52">
            <v>39845</v>
          </cell>
          <cell r="F52">
            <v>94.487989895363441</v>
          </cell>
          <cell r="N52">
            <v>2162450.25</v>
          </cell>
          <cell r="O52">
            <v>2173693.8394691013</v>
          </cell>
          <cell r="Q52">
            <v>183017.25000000003</v>
          </cell>
          <cell r="X52">
            <v>-110790.22580645166</v>
          </cell>
          <cell r="Y52">
            <v>-118613.19640932919</v>
          </cell>
          <cell r="AA52">
            <v>-114556.67354699601</v>
          </cell>
          <cell r="AG52">
            <v>2541.9062500000005</v>
          </cell>
          <cell r="AH52">
            <v>2963.3593415539949</v>
          </cell>
          <cell r="AJ52">
            <v>0.66206896551724137</v>
          </cell>
          <cell r="AK52">
            <v>0.68934053921184013</v>
          </cell>
          <cell r="AL52">
            <v>204354.56196094761</v>
          </cell>
          <cell r="AM52">
            <v>197505.96645911614</v>
          </cell>
          <cell r="AT52">
            <v>214.19621034747684</v>
          </cell>
          <cell r="AW52">
            <v>2100593.237938195</v>
          </cell>
          <cell r="BB52">
            <v>1.575001866191492</v>
          </cell>
          <cell r="BD52">
            <v>78848.173182059661</v>
          </cell>
        </row>
        <row r="53">
          <cell r="A53">
            <v>39873</v>
          </cell>
          <cell r="F53">
            <v>92.379029866886128</v>
          </cell>
          <cell r="N53">
            <v>2200679.3870967748</v>
          </cell>
          <cell r="O53">
            <v>2238418.2732943557</v>
          </cell>
          <cell r="Q53">
            <v>210067.4193548387</v>
          </cell>
          <cell r="X53">
            <v>-171838.28225806393</v>
          </cell>
          <cell r="Y53">
            <v>-126485.28059821864</v>
          </cell>
          <cell r="AA53">
            <v>-122123.19414607763</v>
          </cell>
          <cell r="AG53">
            <v>2958.6960472512492</v>
          </cell>
          <cell r="AH53">
            <v>3490.5694217218411</v>
          </cell>
          <cell r="AJ53">
            <v>0.7114228456913827</v>
          </cell>
          <cell r="AK53">
            <v>0.65592932735981035</v>
          </cell>
          <cell r="AL53">
            <v>222791.20053318542</v>
          </cell>
          <cell r="AM53">
            <v>215277.8500489085</v>
          </cell>
          <cell r="AT53">
            <v>231.07612780975364</v>
          </cell>
          <cell r="AW53">
            <v>2162488.3506041062</v>
          </cell>
          <cell r="BB53">
            <v>1.7034459225010075</v>
          </cell>
          <cell r="BD53">
            <v>87259.257337595554</v>
          </cell>
        </row>
        <row r="54">
          <cell r="A54">
            <v>39904</v>
          </cell>
          <cell r="F54">
            <v>91.103995324392315</v>
          </cell>
          <cell r="N54">
            <v>2308215.8666666662</v>
          </cell>
          <cell r="O54">
            <v>2319618.8741817223</v>
          </cell>
          <cell r="Q54">
            <v>162506.76666666669</v>
          </cell>
          <cell r="X54">
            <v>-54970.287096775224</v>
          </cell>
          <cell r="Y54">
            <v>-136517.06585639782</v>
          </cell>
          <cell r="AA54">
            <v>-131764.81009896257</v>
          </cell>
          <cell r="AG54">
            <v>3532.7557971014498</v>
          </cell>
          <cell r="AH54">
            <v>4096.8588027944998</v>
          </cell>
          <cell r="AJ54">
            <v>0.51830985915492955</v>
          </cell>
          <cell r="AK54">
            <v>0.62297752660925787</v>
          </cell>
          <cell r="AL54">
            <v>241157.06328101634</v>
          </cell>
          <cell r="AM54">
            <v>232908.22533992911</v>
          </cell>
          <cell r="AT54">
            <v>249.92072970646294</v>
          </cell>
          <cell r="AW54">
            <v>2240131.2552378797</v>
          </cell>
          <cell r="BB54">
            <v>1.8395667335447328</v>
          </cell>
          <cell r="BD54">
            <v>96474.862854775274</v>
          </cell>
        </row>
        <row r="55">
          <cell r="A55">
            <v>39934</v>
          </cell>
          <cell r="F55">
            <v>91.275203432871891</v>
          </cell>
          <cell r="N55">
            <v>2401582.7096774187</v>
          </cell>
          <cell r="O55">
            <v>2412713.0392015916</v>
          </cell>
          <cell r="Q55">
            <v>215478.87096774191</v>
          </cell>
          <cell r="X55">
            <v>-122112.02795698945</v>
          </cell>
          <cell r="Y55">
            <v>-147316.97002045464</v>
          </cell>
          <cell r="AA55">
            <v>-142143.94550538546</v>
          </cell>
          <cell r="AG55">
            <v>4584.6568291008916</v>
          </cell>
          <cell r="AH55">
            <v>4689.1646789465522</v>
          </cell>
          <cell r="AJ55">
            <v>0.55348380765456329</v>
          </cell>
          <cell r="AK55">
            <v>0.59286296274472661</v>
          </cell>
          <cell r="AL55">
            <v>256816.66510424521</v>
          </cell>
          <cell r="AM55">
            <v>247923.99776050958</v>
          </cell>
          <cell r="AT55">
            <v>268.66645062120017</v>
          </cell>
          <cell r="AW55">
            <v>2329178.2702048067</v>
          </cell>
          <cell r="BB55">
            <v>1.9604304170014355</v>
          </cell>
          <cell r="BD55">
            <v>105269.08563870318</v>
          </cell>
        </row>
        <row r="56">
          <cell r="A56">
            <v>39965</v>
          </cell>
          <cell r="F56">
            <v>93.006053588051728</v>
          </cell>
          <cell r="N56">
            <v>2477235.7999999998</v>
          </cell>
          <cell r="O56">
            <v>2524715.792291203</v>
          </cell>
          <cell r="Q56">
            <v>286384.2</v>
          </cell>
          <cell r="X56">
            <v>-210731.10967741889</v>
          </cell>
          <cell r="Y56">
            <v>-159550.91098842747</v>
          </cell>
          <cell r="AA56">
            <v>-153900.4496045612</v>
          </cell>
          <cell r="AG56">
            <v>6364.0933333333332</v>
          </cell>
          <cell r="AH56">
            <v>5302.444555827381</v>
          </cell>
          <cell r="AJ56">
            <v>0.55900621118012417</v>
          </cell>
          <cell r="AK56">
            <v>0.56964308302214106</v>
          </cell>
          <cell r="AL56">
            <v>275179.69662174222</v>
          </cell>
          <cell r="AM56">
            <v>265571.72086188738</v>
          </cell>
          <cell r="AT56">
            <v>288.96175507818702</v>
          </cell>
          <cell r="AW56">
            <v>2436353.202816044</v>
          </cell>
          <cell r="BB56">
            <v>2.0702432300400573</v>
          </cell>
          <cell r="BD56">
            <v>114246.23199403891</v>
          </cell>
        </row>
        <row r="57">
          <cell r="A57">
            <v>39995</v>
          </cell>
          <cell r="F57">
            <v>96.131613309492167</v>
          </cell>
          <cell r="N57">
            <v>2600493.3225806453</v>
          </cell>
          <cell r="O57">
            <v>2649325.2290896014</v>
          </cell>
          <cell r="Q57">
            <v>258996.45161290327</v>
          </cell>
          <cell r="X57">
            <v>-135738.92903225776</v>
          </cell>
          <cell r="Y57">
            <v>-172259.26394421043</v>
          </cell>
          <cell r="AA57">
            <v>-166111.73868770403</v>
          </cell>
          <cell r="AG57">
            <v>6640.9346567411094</v>
          </cell>
          <cell r="AH57">
            <v>5860.5618920685411</v>
          </cell>
          <cell r="AJ57">
            <v>0.4974489795918367</v>
          </cell>
          <cell r="AK57">
            <v>0.55435067537150406</v>
          </cell>
          <cell r="AL57">
            <v>296535.46899197652</v>
          </cell>
          <cell r="AM57">
            <v>286055.38077393407</v>
          </cell>
          <cell r="AT57">
            <v>309.75779950232908</v>
          </cell>
          <cell r="AW57">
            <v>2555644.6503226911</v>
          </cell>
          <cell r="BB57">
            <v>2.1594221771387412</v>
          </cell>
          <cell r="BD57">
            <v>122992.4602713239</v>
          </cell>
        </row>
        <row r="58">
          <cell r="A58">
            <v>40026</v>
          </cell>
          <cell r="F58">
            <v>100.44774895453176</v>
          </cell>
          <cell r="N58">
            <v>2779645.0967741935</v>
          </cell>
          <cell r="O58">
            <v>2792667.9990228862</v>
          </cell>
          <cell r="Q58">
            <v>358323</v>
          </cell>
          <cell r="X58">
            <v>-179171.22580645187</v>
          </cell>
          <cell r="Y58">
            <v>-185972.25357088071</v>
          </cell>
          <cell r="AA58">
            <v>-179286.38759331417</v>
          </cell>
          <cell r="AG58">
            <v>6890.8269230769229</v>
          </cell>
          <cell r="AH58">
            <v>6389.9771630858777</v>
          </cell>
          <cell r="AJ58">
            <v>0.59259259259259256</v>
          </cell>
          <cell r="AK58">
            <v>0.53464564582599039</v>
          </cell>
          <cell r="AL58">
            <v>317743.41376453935</v>
          </cell>
          <cell r="AM58">
            <v>306410.56102103699</v>
          </cell>
          <cell r="AT58">
            <v>332.05044375547038</v>
          </cell>
          <cell r="AW58">
            <v>2692932.6695139753</v>
          </cell>
          <cell r="BB58">
            <v>2.2368781287038173</v>
          </cell>
          <cell r="BD58">
            <v>132197.23974047368</v>
          </cell>
        </row>
        <row r="59">
          <cell r="A59">
            <v>40057</v>
          </cell>
          <cell r="F59">
            <v>105.73445276633825</v>
          </cell>
          <cell r="N59">
            <v>2911297.1333333333</v>
          </cell>
          <cell r="O59">
            <v>2942326.2835299624</v>
          </cell>
          <cell r="Q59">
            <v>285467.90000000014</v>
          </cell>
          <cell r="X59">
            <v>-153815.8634408603</v>
          </cell>
          <cell r="Y59">
            <v>-199837.51990547794</v>
          </cell>
          <cell r="AA59">
            <v>-192604.20163920565</v>
          </cell>
          <cell r="AG59">
            <v>6073.7851063829821</v>
          </cell>
          <cell r="AH59">
            <v>6832.6623464301974</v>
          </cell>
          <cell r="AJ59">
            <v>0.51478641840087613</v>
          </cell>
          <cell r="AK59">
            <v>0.52499818050989389</v>
          </cell>
          <cell r="AL59">
            <v>344837.10354019218</v>
          </cell>
          <cell r="AM59">
            <v>332427.1627012688</v>
          </cell>
          <cell r="AT59">
            <v>356.55710198092999</v>
          </cell>
          <cell r="AW59">
            <v>2836313.2774559408</v>
          </cell>
          <cell r="BB59">
            <v>2.2957246380464706</v>
          </cell>
          <cell r="BD59">
            <v>141852.12694303671</v>
          </cell>
        </row>
        <row r="60">
          <cell r="A60">
            <v>40087</v>
          </cell>
          <cell r="F60">
            <v>111.34391363192837</v>
          </cell>
          <cell r="N60">
            <v>3117276.7096774196</v>
          </cell>
          <cell r="O60">
            <v>3092354.8361065993</v>
          </cell>
          <cell r="Q60">
            <v>463314.22580645169</v>
          </cell>
          <cell r="X60">
            <v>-257334.64946236537</v>
          </cell>
          <cell r="Y60">
            <v>-213167.49439033706</v>
          </cell>
          <cell r="AA60">
            <v>-205404.35075061905</v>
          </cell>
          <cell r="AG60">
            <v>7988.1763070077877</v>
          </cell>
          <cell r="AH60">
            <v>7157.0482933030016</v>
          </cell>
          <cell r="AJ60">
            <v>0.56862745098039214</v>
          </cell>
          <cell r="AK60">
            <v>0.51129156965449041</v>
          </cell>
          <cell r="AL60">
            <v>367572.31056552939</v>
          </cell>
          <cell r="AM60">
            <v>354204.99029743962</v>
          </cell>
          <cell r="AT60">
            <v>380.53599862837109</v>
          </cell>
          <cell r="AW60">
            <v>2980080.2920193486</v>
          </cell>
          <cell r="BB60">
            <v>2.3384890411106816</v>
          </cell>
          <cell r="BD60">
            <v>151470.67850871113</v>
          </cell>
        </row>
        <row r="61">
          <cell r="A61">
            <v>40118</v>
          </cell>
          <cell r="F61">
            <v>117.23282928927861</v>
          </cell>
          <cell r="N61">
            <v>3332358.2333333334</v>
          </cell>
          <cell r="O61">
            <v>3257173.5208788901</v>
          </cell>
          <cell r="Q61">
            <v>364600.00000000006</v>
          </cell>
          <cell r="X61">
            <v>-149518.47634408629</v>
          </cell>
          <cell r="Y61">
            <v>-226799.64176073542</v>
          </cell>
          <cell r="AA61">
            <v>-218491.7574742916</v>
          </cell>
          <cell r="AG61">
            <v>8286.3636363636379</v>
          </cell>
          <cell r="AH61">
            <v>7388.5305101578278</v>
          </cell>
          <cell r="AJ61">
            <v>0.40930232558139534</v>
          </cell>
          <cell r="AK61">
            <v>0.50479239798076048</v>
          </cell>
          <cell r="AL61">
            <v>394355.04295818822</v>
          </cell>
          <cell r="AM61">
            <v>379896.94467555865</v>
          </cell>
          <cell r="AT61">
            <v>404.21777687136398</v>
          </cell>
          <cell r="AW61">
            <v>3138070.1583097717</v>
          </cell>
          <cell r="BB61">
            <v>2.3733530969785002</v>
          </cell>
          <cell r="BD61">
            <v>161242.86025267147</v>
          </cell>
        </row>
        <row r="62">
          <cell r="A62">
            <v>40148</v>
          </cell>
          <cell r="F62">
            <v>122.59196295261798</v>
          </cell>
          <cell r="N62">
            <v>3327060.1935483869</v>
          </cell>
          <cell r="O62">
            <v>3427295.2283289903</v>
          </cell>
          <cell r="Q62">
            <v>315491.41935483867</v>
          </cell>
          <cell r="X62">
            <v>-320789.45913978515</v>
          </cell>
          <cell r="Y62">
            <v>-240379.31932287838</v>
          </cell>
          <cell r="AA62">
            <v>-231528.07538908217</v>
          </cell>
          <cell r="AG62">
            <v>6572.7379032258059</v>
          </cell>
          <cell r="AH62">
            <v>7534.2503731740644</v>
          </cell>
          <cell r="AJ62">
            <v>0.42031523642732055</v>
          </cell>
          <cell r="AK62">
            <v>0.50445369021125319</v>
          </cell>
          <cell r="AL62">
            <v>423182.6306147151</v>
          </cell>
          <cell r="AM62">
            <v>407650.03977129364</v>
          </cell>
          <cell r="AT62">
            <v>425.7317588464764</v>
          </cell>
          <cell r="AW62">
            <v>3301200.7523496901</v>
          </cell>
          <cell r="BB62">
            <v>2.4005195189411701</v>
          </cell>
          <cell r="BD62">
            <v>170112.40401669007</v>
          </cell>
        </row>
        <row r="63">
          <cell r="A63">
            <v>40179</v>
          </cell>
          <cell r="F63">
            <v>127.49822396474964</v>
          </cell>
          <cell r="N63">
            <v>3544116.5806451612</v>
          </cell>
          <cell r="O63">
            <v>3605967.8950898382</v>
          </cell>
          <cell r="Q63">
            <v>455475.58064516127</v>
          </cell>
          <cell r="X63">
            <v>-238419.19354838697</v>
          </cell>
          <cell r="Y63">
            <v>-254543.16968442561</v>
          </cell>
          <cell r="AA63">
            <v>-245124.55795606633</v>
          </cell>
          <cell r="AG63">
            <v>7853.0272525027804</v>
          </cell>
          <cell r="AH63">
            <v>7618.0867946702065</v>
          </cell>
          <cell r="AJ63">
            <v>0.5</v>
          </cell>
          <cell r="AK63">
            <v>0.50226699696374766</v>
          </cell>
          <cell r="AL63">
            <v>448569.56637596048</v>
          </cell>
          <cell r="AM63">
            <v>431965.82957812096</v>
          </cell>
          <cell r="AT63">
            <v>445.7327268904553</v>
          </cell>
          <cell r="AW63">
            <v>3472590.4183669826</v>
          </cell>
          <cell r="BB63">
            <v>2.4254641138344217</v>
          </cell>
          <cell r="BD63">
            <v>178286.70223277435</v>
          </cell>
        </row>
        <row r="64">
          <cell r="A64">
            <v>40210</v>
          </cell>
          <cell r="F64">
            <v>131.6127427000354</v>
          </cell>
          <cell r="N64">
            <v>3765484.1071428568</v>
          </cell>
          <cell r="O64">
            <v>3788395.2252144641</v>
          </cell>
          <cell r="Q64">
            <v>559523.50000000023</v>
          </cell>
          <cell r="X64">
            <v>-338155.97350230464</v>
          </cell>
          <cell r="Y64">
            <v>-268320.37048084213</v>
          </cell>
          <cell r="AA64">
            <v>-258348.33376773552</v>
          </cell>
          <cell r="AG64">
            <v>8881.3253968254012</v>
          </cell>
          <cell r="AH64">
            <v>7629.9642329765593</v>
          </cell>
          <cell r="AJ64">
            <v>0.52066115702479343</v>
          </cell>
          <cell r="AK64">
            <v>0.50146727113507761</v>
          </cell>
          <cell r="AL64">
            <v>469058.59105488361</v>
          </cell>
          <cell r="AM64">
            <v>451626.60723238037</v>
          </cell>
          <cell r="AT64">
            <v>463.01243603167501</v>
          </cell>
          <cell r="AW64">
            <v>3647627.614869047</v>
          </cell>
          <cell r="BB64">
            <v>2.4509003002117757</v>
          </cell>
          <cell r="BD64">
            <v>185180.19907192944</v>
          </cell>
        </row>
        <row r="65">
          <cell r="A65">
            <v>40238</v>
          </cell>
          <cell r="F65">
            <v>134.63504837320352</v>
          </cell>
          <cell r="N65">
            <v>4053592.6774193551</v>
          </cell>
          <cell r="O65">
            <v>3966591.4979475038</v>
          </cell>
          <cell r="Q65">
            <v>498826.25806451601</v>
          </cell>
          <cell r="X65">
            <v>-210717.68778801768</v>
          </cell>
          <cell r="Y65">
            <v>-280167.32874008938</v>
          </cell>
          <cell r="AA65">
            <v>-269717.3893830062</v>
          </cell>
          <cell r="AG65">
            <v>7794.1602822580626</v>
          </cell>
          <cell r="AH65">
            <v>7598.6771459737811</v>
          </cell>
          <cell r="AJ65">
            <v>0.49612403100775193</v>
          </cell>
          <cell r="AK65">
            <v>0.50283535681110103</v>
          </cell>
          <cell r="AL65">
            <v>487155.86455963692</v>
          </cell>
          <cell r="AM65">
            <v>468956.32811166666</v>
          </cell>
          <cell r="AT65">
            <v>476.09854290178475</v>
          </cell>
          <cell r="AW65">
            <v>3818632.0289315782</v>
          </cell>
          <cell r="BB65">
            <v>2.4768491131484187</v>
          </cell>
          <cell r="BD65">
            <v>190353.33255004371</v>
          </cell>
        </row>
        <row r="66">
          <cell r="A66">
            <v>40269</v>
          </cell>
          <cell r="F66">
            <v>136.97312159083026</v>
          </cell>
          <cell r="N66">
            <v>4125252.8666666662</v>
          </cell>
          <cell r="O66">
            <v>4179359.8568336535</v>
          </cell>
          <cell r="Q66">
            <v>440453.56666666653</v>
          </cell>
          <cell r="X66">
            <v>-368793.37741935544</v>
          </cell>
          <cell r="Y66">
            <v>-292311.82968287746</v>
          </cell>
          <cell r="AA66">
            <v>-281368.86874456576</v>
          </cell>
          <cell r="AG66">
            <v>6991.326455026453</v>
          </cell>
          <cell r="AH66">
            <v>7508.4796214037733</v>
          </cell>
          <cell r="AJ66">
            <v>0.47457627118644069</v>
          </cell>
          <cell r="AK66">
            <v>0.50631471837479602</v>
          </cell>
          <cell r="AL66">
            <v>500346.07616661745</v>
          </cell>
          <cell r="AM66">
            <v>481642.40331328457</v>
          </cell>
          <cell r="AT66">
            <v>488.42682430636529</v>
          </cell>
          <cell r="AW66">
            <v>4022832.6306992411</v>
          </cell>
          <cell r="BB66">
            <v>2.5121021559384999</v>
          </cell>
          <cell r="BD66">
            <v>194742.48376909323</v>
          </cell>
        </row>
        <row r="67">
          <cell r="A67">
            <v>40299</v>
          </cell>
          <cell r="F67">
            <v>138.11319623720024</v>
          </cell>
          <cell r="N67">
            <v>4320695.0322580645</v>
          </cell>
          <cell r="O67">
            <v>4385152.0191830546</v>
          </cell>
          <cell r="Q67">
            <v>491628.129032258</v>
          </cell>
          <cell r="X67">
            <v>-296185.96344085975</v>
          </cell>
          <cell r="Y67">
            <v>-302789.25082091166</v>
          </cell>
          <cell r="AA67">
            <v>-291417.90842566988</v>
          </cell>
          <cell r="AG67">
            <v>8059.477525118984</v>
          </cell>
          <cell r="AH67">
            <v>7401.0487658195134</v>
          </cell>
          <cell r="AJ67">
            <v>0.43416370106761565</v>
          </cell>
          <cell r="AK67">
            <v>0.51004178624768226</v>
          </cell>
          <cell r="AL67">
            <v>508226.32239724189</v>
          </cell>
          <cell r="AM67">
            <v>489151.42584623955</v>
          </cell>
          <cell r="AT67">
            <v>498.72024262811993</v>
          </cell>
          <cell r="AW67">
            <v>4220342.6872708425</v>
          </cell>
          <cell r="BB67">
            <v>2.5547247510942199</v>
          </cell>
          <cell r="BD67">
            <v>197733.07111467305</v>
          </cell>
        </row>
        <row r="68">
          <cell r="A68">
            <v>40330</v>
          </cell>
          <cell r="F68">
            <v>138.0136890473598</v>
          </cell>
          <cell r="N68">
            <v>4646399.5666666664</v>
          </cell>
          <cell r="O68">
            <v>4586507.6894980948</v>
          </cell>
          <cell r="Q68">
            <v>664708.49999999977</v>
          </cell>
          <cell r="X68">
            <v>-339003.96559139783</v>
          </cell>
          <cell r="Y68">
            <v>-312277.97062534594</v>
          </cell>
          <cell r="AA68">
            <v>-300515.40406283445</v>
          </cell>
          <cell r="AG68">
            <v>7225.0923913043453</v>
          </cell>
          <cell r="AH68">
            <v>7293.6863930705777</v>
          </cell>
          <cell r="AJ68">
            <v>0.62927496580027364</v>
          </cell>
          <cell r="AK68">
            <v>0.51943899578560226</v>
          </cell>
          <cell r="AL68">
            <v>518939.81135947671</v>
          </cell>
          <cell r="AM68">
            <v>499357.1207944873</v>
          </cell>
          <cell r="AT68">
            <v>508.09999829512861</v>
          </cell>
          <cell r="AW68">
            <v>4413573.2041979255</v>
          </cell>
          <cell r="BB68">
            <v>2.609027781450608</v>
          </cell>
          <cell r="BD68">
            <v>199642.27228132731</v>
          </cell>
        </row>
        <row r="69">
          <cell r="A69">
            <v>40360</v>
          </cell>
          <cell r="F69">
            <v>136.71883639882077</v>
          </cell>
          <cell r="N69">
            <v>4836000.7741935477</v>
          </cell>
          <cell r="O69">
            <v>4770220.2869651262</v>
          </cell>
          <cell r="Q69">
            <v>456046.41935483884</v>
          </cell>
          <cell r="X69">
            <v>-266445.2118279576</v>
          </cell>
          <cell r="Y69">
            <v>-320049.17351460864</v>
          </cell>
          <cell r="AA69">
            <v>-307961.71587251365</v>
          </cell>
          <cell r="AG69">
            <v>6080.618924731185</v>
          </cell>
          <cell r="AH69">
            <v>7195.9766339391344</v>
          </cell>
          <cell r="AJ69">
            <v>0.52356020942408377</v>
          </cell>
          <cell r="AK69">
            <v>0.53415772747033119</v>
          </cell>
          <cell r="AL69">
            <v>530877.64271991712</v>
          </cell>
          <cell r="AM69">
            <v>510784.19954630517</v>
          </cell>
          <cell r="AT69">
            <v>516.23973690209232</v>
          </cell>
          <cell r="AW69">
            <v>4589845.2954867128</v>
          </cell>
          <cell r="BB69">
            <v>2.6725116849910697</v>
          </cell>
          <cell r="BD69">
            <v>200563.87723343563</v>
          </cell>
        </row>
        <row r="70">
          <cell r="A70">
            <v>40391</v>
          </cell>
          <cell r="F70">
            <v>134.50796534227462</v>
          </cell>
          <cell r="N70">
            <v>4982940.9677419364</v>
          </cell>
          <cell r="O70">
            <v>4959378.5511431284</v>
          </cell>
          <cell r="Q70">
            <v>535391.77419354825</v>
          </cell>
          <cell r="X70">
            <v>-388451.58064515947</v>
          </cell>
          <cell r="Y70">
            <v>-327539.20575806842</v>
          </cell>
          <cell r="AA70">
            <v>-315136.19722014823</v>
          </cell>
          <cell r="AG70">
            <v>7873.408444022768</v>
          </cell>
          <cell r="AH70">
            <v>7105.8769526632395</v>
          </cell>
          <cell r="AJ70">
            <v>0.48312611012433393</v>
          </cell>
          <cell r="AK70">
            <v>0.54612241303461262</v>
          </cell>
          <cell r="AL70">
            <v>535586.77899401332</v>
          </cell>
          <cell r="AM70">
            <v>515278.25313581876</v>
          </cell>
          <cell r="AT70">
            <v>524.39817904003439</v>
          </cell>
          <cell r="AW70">
            <v>4771319.4844428943</v>
          </cell>
          <cell r="BB70">
            <v>2.7473373318967531</v>
          </cell>
          <cell r="BD70">
            <v>200923.35843059781</v>
          </cell>
        </row>
        <row r="71">
          <cell r="A71">
            <v>40422</v>
          </cell>
          <cell r="F71">
            <v>131.38195137747627</v>
          </cell>
          <cell r="N71">
            <v>5186789.8999999994</v>
          </cell>
          <cell r="O71">
            <v>5145421.0472567221</v>
          </cell>
          <cell r="Q71">
            <v>441530.36666666664</v>
          </cell>
          <cell r="X71">
            <v>-237681.43440860364</v>
          </cell>
          <cell r="Y71">
            <v>-334980.19053769787</v>
          </cell>
          <cell r="AA71">
            <v>-322263.22297306167</v>
          </cell>
          <cell r="AG71">
            <v>6048.3611872146112</v>
          </cell>
          <cell r="AH71">
            <v>7073.1030878639885</v>
          </cell>
          <cell r="AJ71">
            <v>0.50694444444444442</v>
          </cell>
          <cell r="AK71">
            <v>0.56768912882633182</v>
          </cell>
          <cell r="AL71">
            <v>548970.38813678245</v>
          </cell>
          <cell r="AM71">
            <v>528091.005255408</v>
          </cell>
          <cell r="AT71">
            <v>530.69715585916583</v>
          </cell>
          <cell r="AW71">
            <v>4949790.1537390407</v>
          </cell>
          <cell r="BB71">
            <v>2.8340033579519495</v>
          </cell>
          <cell r="BD71">
            <v>200787.12986714483</v>
          </cell>
        </row>
        <row r="72">
          <cell r="A72">
            <v>40452</v>
          </cell>
          <cell r="F72">
            <v>127.90785703614318</v>
          </cell>
          <cell r="N72">
            <v>5178900.6129032262</v>
          </cell>
          <cell r="O72">
            <v>5318495.3787137931</v>
          </cell>
          <cell r="Q72">
            <v>591122.45161290327</v>
          </cell>
          <cell r="X72">
            <v>-599011.73870967655</v>
          </cell>
          <cell r="Y72">
            <v>-342117.1430333592</v>
          </cell>
          <cell r="AA72">
            <v>-329099.02890605165</v>
          </cell>
          <cell r="AG72">
            <v>7037.1720430107534</v>
          </cell>
          <cell r="AH72">
            <v>7062.7659779995238</v>
          </cell>
          <cell r="AJ72">
            <v>0.61425959780621575</v>
          </cell>
          <cell r="AK72">
            <v>0.58247810434504033</v>
          </cell>
          <cell r="AL72">
            <v>553353.19807471847</v>
          </cell>
          <cell r="AM72">
            <v>532301.27991142415</v>
          </cell>
          <cell r="AT72">
            <v>535.25365051354083</v>
          </cell>
          <cell r="AW72">
            <v>5115833.8483155798</v>
          </cell>
          <cell r="BB72">
            <v>2.9268965361014359</v>
          </cell>
          <cell r="BD72">
            <v>200277.42136314826</v>
          </cell>
        </row>
        <row r="73">
          <cell r="A73">
            <v>40483</v>
          </cell>
          <cell r="F73">
            <v>124.18808239380465</v>
          </cell>
          <cell r="N73">
            <v>5518303.7333333334</v>
          </cell>
          <cell r="O73">
            <v>5503032.8377168598</v>
          </cell>
          <cell r="Q73">
            <v>566216.59999999986</v>
          </cell>
          <cell r="X73">
            <v>-226813.47956989263</v>
          </cell>
          <cell r="Y73">
            <v>-349231.48024863662</v>
          </cell>
          <cell r="AA73">
            <v>-335912.89121320029</v>
          </cell>
          <cell r="AG73">
            <v>7167.2987341772132</v>
          </cell>
          <cell r="AH73">
            <v>7066.6297862141255</v>
          </cell>
          <cell r="AJ73">
            <v>0.60190476190476194</v>
          </cell>
          <cell r="AK73">
            <v>0.60115245001072537</v>
          </cell>
          <cell r="AL73">
            <v>558126.53299523168</v>
          </cell>
          <cell r="AM73">
            <v>536808.22443467984</v>
          </cell>
          <cell r="AT73">
            <v>539.65863452032261</v>
          </cell>
          <cell r="AW73">
            <v>5292926.8195040403</v>
          </cell>
          <cell r="BB73">
            <v>3.028364156226429</v>
          </cell>
          <cell r="BD73">
            <v>199272.72747208504</v>
          </cell>
        </row>
        <row r="74">
          <cell r="A74">
            <v>40513</v>
          </cell>
          <cell r="F74">
            <v>120.52071308886903</v>
          </cell>
          <cell r="N74">
            <v>5710019.1612903224</v>
          </cell>
          <cell r="O74">
            <v>5704156.7821546756</v>
          </cell>
          <cell r="Q74">
            <v>514211.67741935485</v>
          </cell>
          <cell r="X74">
            <v>-322496.24946236581</v>
          </cell>
          <cell r="Y74">
            <v>-355450.28137293638</v>
          </cell>
          <cell r="AA74">
            <v>-341867.86792508187</v>
          </cell>
          <cell r="AG74">
            <v>7910.94888337469</v>
          </cell>
          <cell r="AH74">
            <v>7097.4870223214575</v>
          </cell>
          <cell r="AJ74">
            <v>0.50940438871473348</v>
          </cell>
          <cell r="AK74">
            <v>0.61871969966086449</v>
          </cell>
          <cell r="AL74">
            <v>561688.81249747251</v>
          </cell>
          <cell r="AM74">
            <v>540163.71189457586</v>
          </cell>
          <cell r="AT74">
            <v>542.86575232526945</v>
          </cell>
          <cell r="AW74">
            <v>5485981.3924144516</v>
          </cell>
          <cell r="BB74">
            <v>3.1295350488840454</v>
          </cell>
          <cell r="BD74">
            <v>197440.92191005923</v>
          </cell>
        </row>
        <row r="75">
          <cell r="A75">
            <v>40544</v>
          </cell>
          <cell r="F75">
            <v>116.63920654694408</v>
          </cell>
          <cell r="N75">
            <v>5854355.5161290308</v>
          </cell>
          <cell r="O75">
            <v>5934275.4427586887</v>
          </cell>
          <cell r="Q75">
            <v>524287.61290322588</v>
          </cell>
          <cell r="X75">
            <v>-379951.25806451746</v>
          </cell>
          <cell r="Y75">
            <v>-360750.39048491244</v>
          </cell>
          <cell r="AA75">
            <v>-346940.24236032635</v>
          </cell>
          <cell r="AG75">
            <v>6241.5192012288799</v>
          </cell>
          <cell r="AH75">
            <v>7139.4884568888738</v>
          </cell>
          <cell r="AJ75">
            <v>0.68431771894093685</v>
          </cell>
          <cell r="AK75">
            <v>0.63821934914913192</v>
          </cell>
          <cell r="AL75">
            <v>565870.40850187221</v>
          </cell>
          <cell r="AM75">
            <v>544188.35216006706</v>
          </cell>
          <cell r="AT75">
            <v>544.94541558099627</v>
          </cell>
          <cell r="AW75">
            <v>5706884.518265428</v>
          </cell>
          <cell r="BB75">
            <v>3.2336531596488132</v>
          </cell>
          <cell r="BD75">
            <v>194176.4316244775</v>
          </cell>
        </row>
        <row r="76">
          <cell r="A76">
            <v>40575</v>
          </cell>
          <cell r="F76">
            <v>112.66058762023832</v>
          </cell>
          <cell r="N76">
            <v>6058086.1785714282</v>
          </cell>
          <cell r="O76">
            <v>6167719.9693705048</v>
          </cell>
          <cell r="Q76">
            <v>618142.53571428556</v>
          </cell>
          <cell r="X76">
            <v>-414411.87327188824</v>
          </cell>
          <cell r="Y76">
            <v>-365645.30968956149</v>
          </cell>
          <cell r="AA76">
            <v>-351624.8978835899</v>
          </cell>
          <cell r="AG76">
            <v>8241.9004761904744</v>
          </cell>
          <cell r="AH76">
            <v>7168.9784666898349</v>
          </cell>
          <cell r="AJ76">
            <v>0.62189054726368165</v>
          </cell>
          <cell r="AK76">
            <v>0.65878621365612566</v>
          </cell>
          <cell r="AL76">
            <v>569198.13794922386</v>
          </cell>
          <cell r="AM76">
            <v>547393.27950400254</v>
          </cell>
          <cell r="AT76">
            <v>545.15543332468428</v>
          </cell>
          <cell r="AW76">
            <v>5930977.8109928444</v>
          </cell>
          <cell r="BB76">
            <v>3.3339205485370487</v>
          </cell>
          <cell r="BD76">
            <v>189021.62936000412</v>
          </cell>
        </row>
        <row r="77">
          <cell r="A77">
            <v>40603</v>
          </cell>
          <cell r="F77">
            <v>109.03201314700394</v>
          </cell>
          <cell r="N77">
            <v>6511992.8387096766</v>
          </cell>
          <cell r="O77">
            <v>6357628.2267086357</v>
          </cell>
          <cell r="Q77">
            <v>634209.09677419323</v>
          </cell>
          <cell r="X77">
            <v>-180302.43663594476</v>
          </cell>
          <cell r="Y77">
            <v>-370717.43318563403</v>
          </cell>
          <cell r="AA77">
            <v>-356487.53199280298</v>
          </cell>
          <cell r="AG77">
            <v>6342.0909677419322</v>
          </cell>
          <cell r="AH77">
            <v>7196.3489200493259</v>
          </cell>
          <cell r="AJ77">
            <v>0.86021505376344087</v>
          </cell>
          <cell r="AK77">
            <v>0.67987835702820321</v>
          </cell>
          <cell r="AL77">
            <v>570673.86684410123</v>
          </cell>
          <cell r="AM77">
            <v>548739.73082246829</v>
          </cell>
          <cell r="AT77">
            <v>542.9791793867837</v>
          </cell>
          <cell r="AW77">
            <v>6113267.096350126</v>
          </cell>
          <cell r="BB77">
            <v>3.4197297999847631</v>
          </cell>
          <cell r="BD77">
            <v>182666.79030711181</v>
          </cell>
        </row>
        <row r="78">
          <cell r="A78">
            <v>40634</v>
          </cell>
          <cell r="F78">
            <v>105.05415959553697</v>
          </cell>
          <cell r="N78">
            <v>6683091.5333333341</v>
          </cell>
          <cell r="O78">
            <v>6547910.304124861</v>
          </cell>
          <cell r="Q78">
            <v>641700.39999999991</v>
          </cell>
          <cell r="X78">
            <v>-470601.7053763424</v>
          </cell>
          <cell r="Y78">
            <v>-377552.23442977312</v>
          </cell>
          <cell r="AA78">
            <v>-363045.81792592158</v>
          </cell>
          <cell r="AG78">
            <v>7461.632558139534</v>
          </cell>
          <cell r="AH78">
            <v>7211.1649394606911</v>
          </cell>
          <cell r="AJ78">
            <v>0.77828054298642535</v>
          </cell>
          <cell r="AK78">
            <v>0.70432514725331485</v>
          </cell>
          <cell r="AL78">
            <v>572203.66617880133</v>
          </cell>
          <cell r="AM78">
            <v>550174.10746430978</v>
          </cell>
          <cell r="AT78">
            <v>537.90829898704953</v>
          </cell>
          <cell r="AW78">
            <v>6295886.5063235695</v>
          </cell>
          <cell r="BB78">
            <v>3.5069626156556795</v>
          </cell>
          <cell r="BD78">
            <v>173367.26077456446</v>
          </cell>
        </row>
        <row r="79">
          <cell r="A79">
            <v>40664</v>
          </cell>
          <cell r="F79">
            <v>101.36215887313007</v>
          </cell>
          <cell r="N79">
            <v>6871966.870967743</v>
          </cell>
          <cell r="O79">
            <v>6722362.9200343713</v>
          </cell>
          <cell r="Q79">
            <v>427605.25806451601</v>
          </cell>
          <cell r="X79">
            <v>-238729.92043010716</v>
          </cell>
          <cell r="Y79">
            <v>-384594.53728024574</v>
          </cell>
          <cell r="AA79">
            <v>-369804.71130721481</v>
          </cell>
          <cell r="AG79">
            <v>7126.754301075267</v>
          </cell>
          <cell r="AH79">
            <v>7156.6714236351872</v>
          </cell>
          <cell r="AJ79">
            <v>0.54094665664913599</v>
          </cell>
          <cell r="AK79">
            <v>0.72821262889093874</v>
          </cell>
          <cell r="AL79">
            <v>568228.89678404166</v>
          </cell>
          <cell r="AM79">
            <v>546311.82119930652</v>
          </cell>
          <cell r="AT79">
            <v>530.23339568552171</v>
          </cell>
          <cell r="AW79">
            <v>6463267.8708665231</v>
          </cell>
          <cell r="BB79">
            <v>3.5824843826820811</v>
          </cell>
          <cell r="BD79">
            <v>161988.65066485832</v>
          </cell>
        </row>
        <row r="80">
          <cell r="A80">
            <v>40695</v>
          </cell>
          <cell r="F80">
            <v>97.728240992920448</v>
          </cell>
          <cell r="N80">
            <v>6771809.6000000006</v>
          </cell>
          <cell r="O80">
            <v>6889961.5764829386</v>
          </cell>
          <cell r="Q80">
            <v>560044.36666666681</v>
          </cell>
          <cell r="X80">
            <v>-660201.63763440924</v>
          </cell>
          <cell r="Y80">
            <v>-392073.2437029602</v>
          </cell>
          <cell r="AA80">
            <v>-376983.03114894882</v>
          </cell>
          <cell r="AG80">
            <v>7369.0048245614053</v>
          </cell>
          <cell r="AH80">
            <v>7032.5137360947128</v>
          </cell>
          <cell r="AJ80">
            <v>0.70337806571031936</v>
          </cell>
          <cell r="AK80">
            <v>0.75275742148522762</v>
          </cell>
          <cell r="AL80">
            <v>556133.28400304192</v>
          </cell>
          <cell r="AM80">
            <v>534666.93906987528</v>
          </cell>
          <cell r="AT80">
            <v>519.52426213139415</v>
          </cell>
          <cell r="AW80">
            <v>6624061.5471096663</v>
          </cell>
          <cell r="BB80">
            <v>3.6510545148879334</v>
          </cell>
          <cell r="BD80">
            <v>147555.95828880239</v>
          </cell>
        </row>
        <row r="81">
          <cell r="A81">
            <v>40725</v>
          </cell>
          <cell r="F81">
            <v>94.193490923813812</v>
          </cell>
          <cell r="N81">
            <v>6913869.129032257</v>
          </cell>
          <cell r="O81">
            <v>7031834.1187316412</v>
          </cell>
          <cell r="Q81">
            <v>522930.48387096793</v>
          </cell>
          <cell r="X81">
            <v>-380870.95483871148</v>
          </cell>
          <cell r="Y81">
            <v>-399454.61380564171</v>
          </cell>
          <cell r="AA81">
            <v>-384068.32332049927</v>
          </cell>
          <cell r="AG81">
            <v>6972.4064516129056</v>
          </cell>
          <cell r="AH81">
            <v>6902.2219040755526</v>
          </cell>
          <cell r="AJ81">
            <v>0.71599045346062051</v>
          </cell>
          <cell r="AK81">
            <v>0.77635924408427093</v>
          </cell>
          <cell r="AL81">
            <v>543159.64768144651</v>
          </cell>
          <cell r="AM81">
            <v>522181.29263095307</v>
          </cell>
          <cell r="AT81">
            <v>506.67520232594075</v>
          </cell>
          <cell r="AW81">
            <v>6760496.5602274807</v>
          </cell>
          <cell r="BB81">
            <v>3.7086992376682884</v>
          </cell>
          <cell r="BD81">
            <v>130751.75306989234</v>
          </cell>
        </row>
        <row r="82">
          <cell r="A82">
            <v>40756</v>
          </cell>
          <cell r="F82">
            <v>90.271984709320762</v>
          </cell>
          <cell r="N82">
            <v>7187742.5161290327</v>
          </cell>
          <cell r="O82">
            <v>7165019.9268990373</v>
          </cell>
          <cell r="Q82">
            <v>614980.16129032266</v>
          </cell>
          <cell r="X82">
            <v>-341106.77419354697</v>
          </cell>
          <cell r="Y82">
            <v>-407140.40636115836</v>
          </cell>
          <cell r="AA82">
            <v>-391446.10111594747</v>
          </cell>
          <cell r="AG82">
            <v>7321.192396313365</v>
          </cell>
          <cell r="AH82">
            <v>6765.759099680221</v>
          </cell>
          <cell r="AJ82">
            <v>0.8834355828220859</v>
          </cell>
          <cell r="AK82">
            <v>0.80068405521227526</v>
          </cell>
          <cell r="AL82">
            <v>529416.88986483042</v>
          </cell>
          <cell r="AM82">
            <v>508925.26603222598</v>
          </cell>
          <cell r="AT82">
            <v>492.2070685497286</v>
          </cell>
          <cell r="AW82">
            <v>6889894.4885620289</v>
          </cell>
          <cell r="BB82">
            <v>3.7613669517668411</v>
          </cell>
          <cell r="BD82">
            <v>110734.95804843403</v>
          </cell>
        </row>
        <row r="83">
          <cell r="A83">
            <v>40787</v>
          </cell>
          <cell r="F83">
            <v>86.077448680406548</v>
          </cell>
          <cell r="N83">
            <v>7418414</v>
          </cell>
          <cell r="O83">
            <v>7284475.00290595</v>
          </cell>
          <cell r="Q83">
            <v>620598.26666666684</v>
          </cell>
          <cell r="X83">
            <v>-389926.78279569955</v>
          </cell>
          <cell r="Y83">
            <v>-414828.44292531675</v>
          </cell>
          <cell r="AA83">
            <v>-398826.26081398252</v>
          </cell>
          <cell r="AG83">
            <v>7855.674261603378</v>
          </cell>
          <cell r="AH83">
            <v>6627.9717146605426</v>
          </cell>
          <cell r="AJ83">
            <v>0.89977220956719817</v>
          </cell>
          <cell r="AK83">
            <v>0.82506330667096783</v>
          </cell>
          <cell r="AL83">
            <v>515096.75277853775</v>
          </cell>
          <cell r="AM83">
            <v>495165.61939288571</v>
          </cell>
          <cell r="AT83">
            <v>474.39903037360375</v>
          </cell>
          <cell r="AW83">
            <v>7007230.7340364316</v>
          </cell>
          <cell r="BB83">
            <v>3.8064220882073188</v>
          </cell>
          <cell r="BD83">
            <v>87436.66169414061</v>
          </cell>
        </row>
        <row r="84">
          <cell r="A84">
            <v>40817</v>
          </cell>
          <cell r="F84">
            <v>81.815135572508993</v>
          </cell>
          <cell r="N84">
            <v>7455615.8709677421</v>
          </cell>
          <cell r="O84">
            <v>7370160.4837801419</v>
          </cell>
          <cell r="Q84">
            <v>374876.77419354842</v>
          </cell>
          <cell r="X84">
            <v>-337674.90322580637</v>
          </cell>
          <cell r="Y84">
            <v>-422260.30737263255</v>
          </cell>
          <cell r="AA84">
            <v>-405960.76208485232</v>
          </cell>
          <cell r="AG84">
            <v>6247.9462365591407</v>
          </cell>
          <cell r="AH84">
            <v>6490.3259872606222</v>
          </cell>
          <cell r="AJ84">
            <v>0.66790352504638217</v>
          </cell>
          <cell r="AK84">
            <v>0.8487460901110071</v>
          </cell>
          <cell r="AL84">
            <v>497275.75799519283</v>
          </cell>
          <cell r="AM84">
            <v>478046.42494530178</v>
          </cell>
          <cell r="AT84">
            <v>452.16833270320075</v>
          </cell>
          <cell r="AW84">
            <v>7091409.8601035383</v>
          </cell>
          <cell r="BB84">
            <v>3.8439778633491319</v>
          </cell>
          <cell r="BD84">
            <v>61880.481183025484</v>
          </cell>
        </row>
        <row r="85">
          <cell r="A85">
            <v>40848</v>
          </cell>
          <cell r="F85">
            <v>76.44563215884709</v>
          </cell>
          <cell r="N85">
            <v>7625117.2333333334</v>
          </cell>
          <cell r="O85">
            <v>7390265.246103243</v>
          </cell>
          <cell r="Q85">
            <v>436834.93333333329</v>
          </cell>
          <cell r="X85">
            <v>-267333.57096774195</v>
          </cell>
          <cell r="Y85">
            <v>-429947.0072397305</v>
          </cell>
          <cell r="AA85">
            <v>-413340.25313265913</v>
          </cell>
          <cell r="AG85">
            <v>5021.0911877394628</v>
          </cell>
          <cell r="AH85">
            <v>6337.8561682021136</v>
          </cell>
          <cell r="AJ85">
            <v>1.0023041474654377</v>
          </cell>
          <cell r="AK85">
            <v>0.873317153473681</v>
          </cell>
          <cell r="AL85">
            <v>476435.10691537469</v>
          </cell>
          <cell r="AM85">
            <v>458020.51482516027</v>
          </cell>
          <cell r="AT85">
            <v>427.90916275164193</v>
          </cell>
          <cell r="AW85">
            <v>7111500.4181605857</v>
          </cell>
          <cell r="BB85">
            <v>3.8750275438283337</v>
          </cell>
          <cell r="BD85">
            <v>32762.952015604042</v>
          </cell>
        </row>
        <row r="86">
          <cell r="A86">
            <v>40878</v>
          </cell>
          <cell r="F86">
            <v>70.899808164468482</v>
          </cell>
          <cell r="N86">
            <v>7474555.0967741935</v>
          </cell>
          <cell r="O86">
            <v>7339035.8502882924</v>
          </cell>
          <cell r="Q86">
            <v>500000</v>
          </cell>
          <cell r="X86">
            <v>-650562.13655913994</v>
          </cell>
          <cell r="Y86">
            <v>-437444.49028723262</v>
          </cell>
          <cell r="AA86">
            <v>-420538.56100036821</v>
          </cell>
          <cell r="AH86">
            <v>6176.8709721316491</v>
          </cell>
          <cell r="AK86">
            <v>0.89729781328601566</v>
          </cell>
          <cell r="AL86">
            <v>453459.80117062683</v>
          </cell>
          <cell r="AM86">
            <v>435953.10484027676</v>
          </cell>
          <cell r="AT86">
            <v>401.40428656304385</v>
          </cell>
          <cell r="AW86">
            <v>7062452.1417728756</v>
          </cell>
          <cell r="BB86">
            <v>3.9046331436480903</v>
          </cell>
          <cell r="BD86">
            <v>-786.0199473632274</v>
          </cell>
        </row>
        <row r="87">
          <cell r="A87">
            <v>40909</v>
          </cell>
          <cell r="F87">
            <v>65.087399870641477</v>
          </cell>
          <cell r="N87">
            <v>7405455.5483870963</v>
          </cell>
          <cell r="O87">
            <v>7233119.9217264531</v>
          </cell>
          <cell r="Q87">
            <v>400000</v>
          </cell>
          <cell r="X87">
            <v>-469099.54838709719</v>
          </cell>
          <cell r="Y87">
            <v>-445335.67952892929</v>
          </cell>
          <cell r="AA87">
            <v>-428115.51029110193</v>
          </cell>
          <cell r="AH87">
            <v>5997.6455459190229</v>
          </cell>
          <cell r="AK87">
            <v>0.92230248262904047</v>
          </cell>
          <cell r="AL87">
            <v>422869.97482672276</v>
          </cell>
          <cell r="AM87">
            <v>406571.66717776656</v>
          </cell>
          <cell r="AT87">
            <v>371.26770148875164</v>
          </cell>
          <cell r="AW87">
            <v>6960369.275475964</v>
          </cell>
          <cell r="BB87">
            <v>3.9351821891555971</v>
          </cell>
          <cell r="BD87">
            <v>-36175.1306343818</v>
          </cell>
        </row>
        <row r="88">
          <cell r="A88">
            <v>40940</v>
          </cell>
          <cell r="F88">
            <v>59.188091865400686</v>
          </cell>
          <cell r="N88">
            <v>6974708.1463486692</v>
          </cell>
          <cell r="O88">
            <v>7087271.0706616342</v>
          </cell>
          <cell r="Q88">
            <v>370000</v>
          </cell>
          <cell r="X88">
            <v>-450747.40203842707</v>
          </cell>
          <cell r="Y88">
            <v>-453386.63003440102</v>
          </cell>
          <cell r="AA88">
            <v>-435846.55474962026</v>
          </cell>
          <cell r="AH88">
            <v>5807.2116341663132</v>
          </cell>
          <cell r="AK88">
            <v>0.94751762539745932</v>
          </cell>
          <cell r="AL88">
            <v>390121.61272239534</v>
          </cell>
          <cell r="AM88">
            <v>375119.38345764566</v>
          </cell>
          <cell r="AT88">
            <v>338.32801069427956</v>
          </cell>
          <cell r="AW88">
            <v>6818627.5660455497</v>
          </cell>
          <cell r="BB88">
            <v>3.9654862934694721</v>
          </cell>
          <cell r="BD88">
            <v>-71769.7432528918</v>
          </cell>
        </row>
        <row r="89">
          <cell r="A89">
            <v>40969</v>
          </cell>
          <cell r="F89">
            <v>53.580761193454599</v>
          </cell>
          <cell r="N89">
            <v>6862324.0769205093</v>
          </cell>
          <cell r="O89">
            <v>6949920.8590482995</v>
          </cell>
          <cell r="Y89">
            <v>-461050.55092823086</v>
          </cell>
          <cell r="AA89">
            <v>-443206.55114876473</v>
          </cell>
          <cell r="AH89">
            <v>5620.3508903831598</v>
          </cell>
          <cell r="AK89">
            <v>0.97128076619068748</v>
          </cell>
          <cell r="AL89">
            <v>355308.12727755803</v>
          </cell>
          <cell r="AM89">
            <v>341641.89302106661</v>
          </cell>
          <cell r="AT89">
            <v>307.3351710670911</v>
          </cell>
          <cell r="AW89">
            <v>6685080.175489435</v>
          </cell>
          <cell r="BB89">
            <v>3.9934886384717458</v>
          </cell>
          <cell r="BD89">
            <v>-105340.90708811447</v>
          </cell>
        </row>
        <row r="90">
          <cell r="A90">
            <v>41000</v>
          </cell>
          <cell r="F90">
            <v>47.471882997984913</v>
          </cell>
          <cell r="N90">
            <v>6759174.2797864508</v>
          </cell>
          <cell r="O90">
            <v>6799842.2857664591</v>
          </cell>
          <cell r="Y90">
            <v>-469370.99066972727</v>
          </cell>
          <cell r="AA90">
            <v>-451197.60690234718</v>
          </cell>
          <cell r="AH90">
            <v>5412.5805409669356</v>
          </cell>
          <cell r="AK90">
            <v>0.99685357570971977</v>
          </cell>
          <cell r="AL90">
            <v>319352.32481311471</v>
          </cell>
          <cell r="AM90">
            <v>307070.26697518339</v>
          </cell>
          <cell r="AT90">
            <v>273.96706054982019</v>
          </cell>
          <cell r="AW90">
            <v>6539130.6424651593</v>
          </cell>
          <cell r="BB90">
            <v>4.0229864376383331</v>
          </cell>
          <cell r="BD90">
            <v>-141581.82080257247</v>
          </cell>
        </row>
        <row r="91">
          <cell r="A91">
            <v>41030</v>
          </cell>
          <cell r="F91">
            <v>41.429215893436201</v>
          </cell>
          <cell r="N91">
            <v>6672529.5067380071</v>
          </cell>
          <cell r="O91">
            <v>6653631.8861984592</v>
          </cell>
          <cell r="Y91">
            <v>-477537.18858536403</v>
          </cell>
          <cell r="AA91">
            <v>-459041.02674273937</v>
          </cell>
          <cell r="AH91">
            <v>5204.6747716356376</v>
          </cell>
          <cell r="AK91">
            <v>1.0217550466179686</v>
          </cell>
          <cell r="AL91">
            <v>284937.27536478249</v>
          </cell>
          <cell r="AM91">
            <v>273989.02974331519</v>
          </cell>
          <cell r="AT91">
            <v>241.44962244122519</v>
          </cell>
          <cell r="AW91">
            <v>6397003.0993083129</v>
          </cell>
          <cell r="BB91">
            <v>4.0511109550853304</v>
          </cell>
          <cell r="BD91">
            <v>-177036.12281696923</v>
          </cell>
        </row>
        <row r="92">
          <cell r="A92">
            <v>41061</v>
          </cell>
          <cell r="N92">
            <v>6558476.8540669642</v>
          </cell>
          <cell r="O92">
            <v>6503481.6930161389</v>
          </cell>
          <cell r="Y92">
            <v>-486082.39228607557</v>
          </cell>
          <cell r="AA92">
            <v>-467248.92788780958</v>
          </cell>
          <cell r="AH92">
            <v>4983.7105096546129</v>
          </cell>
          <cell r="AK92">
            <v>1.0476312291495971</v>
          </cell>
          <cell r="AL92">
            <v>247855.01001075786</v>
          </cell>
          <cell r="AM92">
            <v>238341.810367723</v>
          </cell>
          <cell r="AW92">
            <v>6251151.3034292432</v>
          </cell>
          <cell r="BD92">
            <v>-214072.58170081343</v>
          </cell>
        </row>
        <row r="100">
          <cell r="N100">
            <v>6068429.9980492657</v>
          </cell>
        </row>
        <row r="101">
          <cell r="N101" t="str">
            <v>Manual</v>
          </cell>
          <cell r="Q101" t="str">
            <v>Manual</v>
          </cell>
        </row>
        <row r="102">
          <cell r="N102">
            <v>5</v>
          </cell>
        </row>
        <row r="103">
          <cell r="N103" t="str">
            <v>GPf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A"/>
      <sheetName val="1B "/>
      <sheetName val="1C"/>
      <sheetName val="1D"/>
      <sheetName val="1E"/>
      <sheetName val="1F"/>
      <sheetName val="2A"/>
      <sheetName val="2B"/>
      <sheetName val="2C"/>
      <sheetName val="2D"/>
      <sheetName val="3A"/>
      <sheetName val="3B"/>
      <sheetName val="3C"/>
      <sheetName val="3D"/>
      <sheetName val="4AA"/>
      <sheetName val="4BB"/>
      <sheetName val="4C"/>
      <sheetName val="4D "/>
      <sheetName val="4B"/>
      <sheetName val="HH Index"/>
      <sheetName val="SF"/>
      <sheetName val="2D USpotash and oilWITS (2)"/>
      <sheetName val=" 1A volatility"/>
      <sheetName val="2D USpotash and oilWITS"/>
      <sheetName val="fig6c_amplitude_BK23"/>
      <sheetName val="fig6c_duration_BK23"/>
      <sheetName val="HHexports"/>
      <sheetName val="exports"/>
      <sheetName val="HHexports (2)"/>
      <sheetName val="HHimports (2)"/>
      <sheetName val="HHimports"/>
      <sheetName val="imports"/>
      <sheetName val="GDP"/>
      <sheetName val="Classifications"/>
      <sheetName val="potash and oil"/>
      <sheetName val="Soybeans and maize 2023"/>
      <sheetName val="Soybeans and maize 2022"/>
      <sheetName val="maize soybeans"/>
      <sheetName val="GEPU"/>
      <sheetName val="TPU_MONTHLY"/>
      <sheetName val="Monthly Prices"/>
      <sheetName val="Monthly Indices (2)"/>
      <sheetName val="Description"/>
      <sheetName val="Index Weights"/>
      <sheetName val="OECD inflation data"/>
      <sheetName val="Forecast"/>
      <sheetName val="terms of trade_energy only"/>
    </sheetNames>
    <sheetDataSet>
      <sheetData sheetId="0">
        <row r="16">
          <cell r="AC16" t="str">
            <v>Oil</v>
          </cell>
        </row>
      </sheetData>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5.1A "/>
      <sheetName val="2.5.1B"/>
      <sheetName val="2.5.1C"/>
      <sheetName val="2.5.1D"/>
      <sheetName val="2.5.2A "/>
      <sheetName val="2.5.2B"/>
      <sheetName val="2.5.2C"/>
      <sheetName val="2.5.2D"/>
      <sheetName val="2.5.3A"/>
      <sheetName val="2.5.3B"/>
      <sheetName val="2.5.3C"/>
      <sheetName val="2.5.3D"/>
      <sheetName val="2.5.4A"/>
      <sheetName val="2.5.4B"/>
      <sheetName val="2.5.4C "/>
      <sheetName val="2.5.4D "/>
      <sheetName val="2.5.5A "/>
      <sheetName val="2.5.5B"/>
      <sheetName val="2.5.6A "/>
      <sheetName val="2.5.6B "/>
      <sheetName val="2.5.6C "/>
      <sheetName val="2.5.6D "/>
      <sheetName val="2.5.7A"/>
      <sheetName val="2.5.7.B"/>
      <sheetName val="2.5.7C"/>
      <sheetName val="2.5.7D"/>
      <sheetName val="2.5.8A"/>
      <sheetName val="2.5.8B "/>
      <sheetName val="2.5.8C"/>
      <sheetName val="2.5.8D"/>
      <sheetName val="2.5.9A"/>
      <sheetName val="2.5.9B"/>
      <sheetName val="2.5.9C"/>
      <sheetName val="2.5.1.1.A"/>
      <sheetName val="2.5.1.1.B"/>
      <sheetName val="2.5.1.1.C"/>
      <sheetName val="2.5.1.1.D"/>
      <sheetName val="2.5.1.1.E"/>
      <sheetName val="2.5.1.1.F"/>
      <sheetName val="2.5.1.2.A"/>
      <sheetName val="2.5.1.2.B"/>
      <sheetName val="2.5.1.2.C"/>
      <sheetName val="2.5.1.2.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5.1A "/>
      <sheetName val="2.5.1B"/>
      <sheetName val="2.5.1C"/>
      <sheetName val="2.5.1D"/>
      <sheetName val="2.5.2A "/>
      <sheetName val="2.5.2B"/>
      <sheetName val="2.5.2C"/>
      <sheetName val="2.5.2D"/>
      <sheetName val="2.5.3A"/>
      <sheetName val="2.5.3B"/>
      <sheetName val="2.5.3C"/>
      <sheetName val="2.5.3D"/>
      <sheetName val="2.5.4A"/>
      <sheetName val="2.5.4B"/>
      <sheetName val="2.5.4C "/>
      <sheetName val="2.5.4D "/>
      <sheetName val="2.5.5A "/>
      <sheetName val="2.5.5B"/>
      <sheetName val="2.5.6A "/>
      <sheetName val="2.5.6B "/>
      <sheetName val="2.5.6C "/>
      <sheetName val="2.5.6D "/>
      <sheetName val="2.5.7A"/>
      <sheetName val="2.5.7.B"/>
      <sheetName val="2.5.7C"/>
      <sheetName val="2.5.7D"/>
      <sheetName val="2.5.8A"/>
      <sheetName val="2.5.8B "/>
      <sheetName val="2.5.8C"/>
      <sheetName val="2.5.8D"/>
      <sheetName val="2.5.9A"/>
      <sheetName val="2.5.9B"/>
      <sheetName val="2.5.9C"/>
      <sheetName val="2.5.1.1.A"/>
      <sheetName val="2.5.1.1.B"/>
      <sheetName val="2.5.1.1.C"/>
      <sheetName val="2.5.1.1.D"/>
      <sheetName val="2.5.1.1.E"/>
      <sheetName val="2.5.1.1.F"/>
      <sheetName val="2.5.1.2.A"/>
      <sheetName val="2.5.1.2.B"/>
      <sheetName val="2.5.1.2.C"/>
      <sheetName val="2.5.1.2.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1A Growth_YoY"/>
      <sheetName val="2.5.1B Contributions_to_SAR"/>
      <sheetName val="2.5.1C SAR_vs_EMDE"/>
      <sheetName val="2.5.1D Contribution_to_growth"/>
      <sheetName val="2.5.2A Real_GDP_Growth"/>
      <sheetName val="2.5.2B PMI"/>
      <sheetName val="2.5.2C Industrial_production"/>
      <sheetName val="2.5.2D Merchandize_exports"/>
      <sheetName val="2.5.3A Current_account_balance"/>
      <sheetName val="2.5.3B FDI_inflows"/>
      <sheetName val="2.5.3C Reserves"/>
      <sheetName val="2.5.3D Remittance_inflow"/>
      <sheetName val="2.5.4A LCUp$"/>
      <sheetName val="2.5.4B_REER"/>
      <sheetName val="2.5.4C inflation"/>
      <sheetName val="2.5.4D Cbrates"/>
      <sheetName val="2.5.5A Structral_FB"/>
      <sheetName val="2.5.5B Public debt"/>
      <sheetName val="2.5.6A Non-performing_loans"/>
      <sheetName val="2.5.6B Private_credit_growth"/>
      <sheetName val="2.5.6C EMBI_spreads"/>
      <sheetName val="2.5.6D Short_term_ex_debt"/>
      <sheetName val="2.5.9A Doing_business"/>
      <sheetName val="2.5.9B Labor_market_effi"/>
      <sheetName val="2.5.9C Extreme_poverty"/>
      <sheetName val="2.5.4B REER"/>
      <sheetName val="2.5.4C Inflation_old"/>
      <sheetName val="Real interest rate"/>
      <sheetName val="255A_old"/>
      <sheetName val="2.5.5B Structural_fiscal_balanc"/>
      <sheetName val="2.5.7B Infrastructure_quality"/>
      <sheetName val="Unemployment_rate"/>
      <sheetName val="Space"/>
      <sheetName val="investment_growth"/>
      <sheetName val="private_consumption"/>
      <sheetName val="Classifications"/>
      <sheetName val="WEO_government_de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1A Growth_YoY"/>
      <sheetName val="2.5.1B Contributions_to_SAR"/>
      <sheetName val="2.5.1C SAR_vs_EMDE"/>
      <sheetName val="2.5.1D Contribution_to_growth"/>
      <sheetName val="2.5.2A Real_GDP_Growth"/>
      <sheetName val="2.5.2B PMI"/>
      <sheetName val="2.5.2C Industrial_production"/>
      <sheetName val="2.5.2D Merchandize_exports"/>
      <sheetName val="2.5.3A Current_account_balance"/>
      <sheetName val="2.5.3B FDI_inflows"/>
      <sheetName val="2.5.3C Reserves"/>
      <sheetName val="2.5.3D Remittance_inflow"/>
      <sheetName val="2.5.4A LCUp$"/>
      <sheetName val="2.5.4B_REER"/>
      <sheetName val="2.5.4C inflation"/>
      <sheetName val="2.5.4D Cbrates"/>
      <sheetName val="2.5.5A Structral_FB"/>
      <sheetName val="2.5.5B Public debt"/>
      <sheetName val="2.5.6A Non-performing_loans"/>
      <sheetName val="2.5.6B Private_credit_growth"/>
      <sheetName val="2.5.6C EMBI_spreads"/>
      <sheetName val="2.5.6D Short_term_ex_debt"/>
      <sheetName val="2.5.9A Doing_business"/>
      <sheetName val="2.5.9B Labor_market_effi"/>
      <sheetName val="2.5.9C Extreme_poverty"/>
      <sheetName val="2.5.4B REER"/>
      <sheetName val="2.5.4C Inflation_old"/>
      <sheetName val="Real interest rate"/>
      <sheetName val="255A_old"/>
      <sheetName val="2.5.5B Structural_fiscal_balanc"/>
      <sheetName val="2.5.7B Infrastructure_quality"/>
      <sheetName val="Unemployment_rate"/>
      <sheetName val="Space"/>
      <sheetName val="investment_growth"/>
      <sheetName val="private_consumption"/>
      <sheetName val="Classifications"/>
      <sheetName val="WEO_government_debt"/>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Custom 8">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872B9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8EE9-A3CF-4EF4-A9C5-78B04089A30C}">
  <sheetPr codeName="Sheet21">
    <tabColor rgb="FFC00000"/>
  </sheetPr>
  <dimension ref="A1:A29"/>
  <sheetViews>
    <sheetView tabSelected="1" zoomScale="70" zoomScaleNormal="70" workbookViewId="0">
      <selection activeCell="D30" sqref="D30:D31"/>
    </sheetView>
  </sheetViews>
  <sheetFormatPr defaultRowHeight="18" x14ac:dyDescent="0.25"/>
  <cols>
    <col min="1" max="1" width="118.75" style="10" customWidth="1"/>
    <col min="2" max="16384" width="9" style="10"/>
  </cols>
  <sheetData>
    <row r="1" spans="1:1" x14ac:dyDescent="0.25">
      <c r="A1" s="23" t="s">
        <v>90</v>
      </c>
    </row>
    <row r="2" spans="1:1" x14ac:dyDescent="0.25">
      <c r="A2" s="22" t="s">
        <v>152</v>
      </c>
    </row>
    <row r="3" spans="1:1" x14ac:dyDescent="0.25">
      <c r="A3" s="22" t="s">
        <v>67</v>
      </c>
    </row>
    <row r="4" spans="1:1" x14ac:dyDescent="0.25">
      <c r="A4" s="22" t="s">
        <v>68</v>
      </c>
    </row>
    <row r="5" spans="1:1" x14ac:dyDescent="0.25">
      <c r="A5" s="22" t="s">
        <v>154</v>
      </c>
    </row>
    <row r="6" spans="1:1" x14ac:dyDescent="0.25">
      <c r="A6" s="22" t="s">
        <v>69</v>
      </c>
    </row>
    <row r="7" spans="1:1" x14ac:dyDescent="0.25">
      <c r="A7" s="22" t="s">
        <v>70</v>
      </c>
    </row>
    <row r="8" spans="1:1" x14ac:dyDescent="0.25">
      <c r="A8" s="22"/>
    </row>
    <row r="9" spans="1:1" x14ac:dyDescent="0.25">
      <c r="A9" s="23" t="s">
        <v>156</v>
      </c>
    </row>
    <row r="10" spans="1:1" x14ac:dyDescent="0.25">
      <c r="A10" s="22" t="s">
        <v>71</v>
      </c>
    </row>
    <row r="11" spans="1:1" x14ac:dyDescent="0.25">
      <c r="A11" s="22" t="s">
        <v>72</v>
      </c>
    </row>
    <row r="12" spans="1:1" x14ac:dyDescent="0.25">
      <c r="A12" s="22" t="s">
        <v>73</v>
      </c>
    </row>
    <row r="13" spans="1:1" x14ac:dyDescent="0.25">
      <c r="A13" s="22" t="s">
        <v>74</v>
      </c>
    </row>
    <row r="14" spans="1:1" x14ac:dyDescent="0.25">
      <c r="A14" s="22"/>
    </row>
    <row r="15" spans="1:1" x14ac:dyDescent="0.25">
      <c r="A15" s="23" t="s">
        <v>91</v>
      </c>
    </row>
    <row r="16" spans="1:1" x14ac:dyDescent="0.25">
      <c r="A16" s="22" t="s">
        <v>75</v>
      </c>
    </row>
    <row r="17" spans="1:1" x14ac:dyDescent="0.25">
      <c r="A17" s="22" t="s">
        <v>159</v>
      </c>
    </row>
    <row r="18" spans="1:1" x14ac:dyDescent="0.25">
      <c r="A18" s="22" t="s">
        <v>168</v>
      </c>
    </row>
    <row r="19" spans="1:1" x14ac:dyDescent="0.25">
      <c r="A19" s="22" t="s">
        <v>129</v>
      </c>
    </row>
    <row r="20" spans="1:1" x14ac:dyDescent="0.25">
      <c r="A20" s="22" t="s">
        <v>160</v>
      </c>
    </row>
    <row r="21" spans="1:1" x14ac:dyDescent="0.25">
      <c r="A21" s="22" t="s">
        <v>109</v>
      </c>
    </row>
    <row r="22" spans="1:1" x14ac:dyDescent="0.25">
      <c r="A22" s="22"/>
    </row>
    <row r="23" spans="1:1" x14ac:dyDescent="0.25">
      <c r="A23" s="23" t="s">
        <v>92</v>
      </c>
    </row>
    <row r="24" spans="1:1" x14ac:dyDescent="0.25">
      <c r="A24" s="22" t="s">
        <v>76</v>
      </c>
    </row>
    <row r="25" spans="1:1" x14ac:dyDescent="0.25">
      <c r="A25" s="22" t="s">
        <v>77</v>
      </c>
    </row>
    <row r="26" spans="1:1" x14ac:dyDescent="0.25">
      <c r="A26" s="22" t="s">
        <v>98</v>
      </c>
    </row>
    <row r="27" spans="1:1" x14ac:dyDescent="0.25">
      <c r="A27" s="41" t="s">
        <v>137</v>
      </c>
    </row>
    <row r="28" spans="1:1" x14ac:dyDescent="0.25">
      <c r="A28" s="41" t="s">
        <v>134</v>
      </c>
    </row>
    <row r="29" spans="1:1" x14ac:dyDescent="0.25">
      <c r="A29" s="41" t="s">
        <v>136</v>
      </c>
    </row>
  </sheetData>
  <hyperlinks>
    <hyperlink ref="A2" location="'1.A'!A1" display="Figure 1.A. Two-day commodity price moves in early April" xr:uid="{553DACC0-16A8-4E15-BCF8-3B926169DE04}"/>
    <hyperlink ref="A3" location="'1.B'!A1" display="Figure 1.B. Commodity prices" xr:uid="{CDF09D12-4B86-4806-9340-1C6F4BB618D7}"/>
    <hyperlink ref="A4" location="'1.C'!A1" display="Figure 1.C. Decadal volatility of commodity price movements " xr:uid="{D3A10B5B-6E0A-4588-A843-56718845BD6B}"/>
    <hyperlink ref="A5" location="'1.D'!A1" display="Figure 1.D. Amplitude of completed commodity price cycles " xr:uid="{C84A28EE-5A7F-4ABA-B714-7FBB22F71D87}"/>
    <hyperlink ref="A6" location="'1.E'!A1" display="Figure 1.E. Global economic and trade policy uncertainty" xr:uid="{46E8B323-ADB0-4CA8-AA70-BBC451F7976A}"/>
    <hyperlink ref="A7" location="'1.F'!A1" display="Figure 1.F. July temperature anomaly relative to the 1901-2000 average" xr:uid="{19B2524F-6CB6-4A5F-A829-FC52A12EEDA2}"/>
    <hyperlink ref="A10" location="'2.A'!A1" display="Figure 2.A. New restrictive measures affecting commodities trade " xr:uid="{A36F83F2-B802-443B-B3E6-6FE57B3C492B}"/>
    <hyperlink ref="A11" location="'2.B'!A1" display="Figure 2.B. Change in commodity prices after quarters with negative per capita global growth, 1990-2025" xr:uid="{D84A230A-AC9E-4CB6-A85F-0F32565C1F81}"/>
    <hyperlink ref="A12" location="'2.C'!A1" display="Figure 2.C. Trade in soybeans " xr:uid="{A50278F0-D55E-468D-BB5E-844513681A26}"/>
    <hyperlink ref="A13" location="'2.D'!A1" display="Figure 2.D. Premium for aluminum in the United States, relative to global price" xr:uid="{74825D47-8D92-4778-A67A-E8503094BDEE}"/>
    <hyperlink ref="A16" location="'3.A'!A1" display="Figure 3.A. Commodity price forecasts" xr:uid="{F1BDD2A2-55A7-43DA-8BD7-542261DD9CCA}"/>
    <hyperlink ref="A17" location="'3.B'!A1" display="Figure 3.B. Sales of electric vehicles in China: market share and displaced oil demand" xr:uid="{FA238A43-2154-4D26-894A-5462C1326183}"/>
    <hyperlink ref="A18" location="'3.C'!A1" display="Figure 3.C. Projected cumulative change in base metals and iron ore prices, 2025-26" xr:uid="{D6048FE8-18B7-4839-93C5-445E858136EE}"/>
    <hyperlink ref="A21" location="'3.F'!A1" display="Figure 3.F. Agriculture prices prices and forecasts" xr:uid="{C21721CE-88AB-4FDB-ADB9-13546B2D5A4C}"/>
    <hyperlink ref="A24" location="'4.A'!A1" display="Figure 4.A. Oil and copper prices in a sharper global slowdown scenario " xr:uid="{6FB633F2-5573-4982-BBE1-B19839E6C5C1}"/>
    <hyperlink ref="A25" location="'4.B'!A1" display="Figure 4.B. Terms of trade in EMDEs " xr:uid="{7EE46AB0-2594-4756-B5EF-B742D3B6F323}"/>
    <hyperlink ref="A26" location="'4.C'!A1" display="Figure 4.C. Headline, goods, and energy consumer price inflation " xr:uid="{F3D4E5F2-955D-40E5-B300-5B4C56853156}"/>
    <hyperlink ref="A29" location="'4.F'!A1" display="Figure 4.F. Acute food insecurity in hunger hotspots" xr:uid="{18C291BE-440F-45EB-BE2E-D11D6DA89980}"/>
    <hyperlink ref="A19" location="'3.D'!A1" display="Figure 3.D. Sales of electric vehicles in China: Market share and displaced oil demand" xr:uid="{6976DE5B-BF46-4B4B-90D5-50196739645C}"/>
    <hyperlink ref="A20" location="'3.E'!A1" display="Figure 3.E. Projected cumulative change in base metals and oil prices, 2025-26" xr:uid="{91B1D740-F040-4313-8D50-8A0365C44659}"/>
    <hyperlink ref="A27" location="'4.D'!A1" display="Figure 4.D. Consumer price inflation: Total, goods, and energy " xr:uid="{98CBB5B2-1964-4625-858F-D9E182DA499B}"/>
    <hyperlink ref="A28" location="'4.E'!A1" display="Figure 4.E. Direct contribution of energy component to global inflation" xr:uid="{18DFA7A2-BACB-47C2-A00E-285D44712C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B1E4-6394-4146-94F1-C5B4E044806B}">
  <sheetPr codeName="Sheet9"/>
  <dimension ref="A1:U45"/>
  <sheetViews>
    <sheetView zoomScale="70" zoomScaleNormal="70" workbookViewId="0"/>
  </sheetViews>
  <sheetFormatPr defaultRowHeight="14.25" x14ac:dyDescent="0.2"/>
  <sheetData>
    <row r="1" spans="1:21" ht="26.25" x14ac:dyDescent="0.4">
      <c r="A1" s="19" t="s">
        <v>73</v>
      </c>
    </row>
    <row r="2" spans="1:21" ht="18" x14ac:dyDescent="0.25">
      <c r="R2" s="10" t="s">
        <v>44</v>
      </c>
      <c r="S2" s="10" t="s">
        <v>45</v>
      </c>
      <c r="T2" s="10" t="s">
        <v>46</v>
      </c>
      <c r="U2" s="10" t="s">
        <v>47</v>
      </c>
    </row>
    <row r="3" spans="1:21" ht="18" x14ac:dyDescent="0.25">
      <c r="Q3" s="10" t="s">
        <v>48</v>
      </c>
      <c r="R3" s="13">
        <v>18.3</v>
      </c>
      <c r="S3" s="13">
        <v>16.3</v>
      </c>
    </row>
    <row r="4" spans="1:21" ht="18" x14ac:dyDescent="0.25">
      <c r="Q4" s="10" t="s">
        <v>49</v>
      </c>
      <c r="T4" s="10">
        <v>19.100000000000001</v>
      </c>
      <c r="U4" s="10">
        <v>47.9</v>
      </c>
    </row>
    <row r="41" spans="1:1" ht="18" x14ac:dyDescent="0.25">
      <c r="A41" s="24" t="s">
        <v>85</v>
      </c>
    </row>
    <row r="42" spans="1:1" ht="18" x14ac:dyDescent="0.25">
      <c r="A42" s="24" t="s">
        <v>87</v>
      </c>
    </row>
    <row r="43" spans="1:1" ht="18" x14ac:dyDescent="0.25">
      <c r="A43" s="24"/>
    </row>
    <row r="44" spans="1:1" ht="18" x14ac:dyDescent="0.25">
      <c r="A44" s="22" t="s">
        <v>93</v>
      </c>
    </row>
    <row r="45" spans="1:1" ht="18" x14ac:dyDescent="0.25">
      <c r="A45" s="24"/>
    </row>
  </sheetData>
  <hyperlinks>
    <hyperlink ref="A44" location="'Read Me'!A1" display="Return to Read Me" xr:uid="{F2E92F3D-0003-427F-B2C1-4720D2ED1D7C}"/>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756A-1327-4856-BD8B-5C00DD10BFEE}">
  <sheetPr codeName="Sheet10"/>
  <dimension ref="A1:S339"/>
  <sheetViews>
    <sheetView zoomScale="70" zoomScaleNormal="70" workbookViewId="0"/>
  </sheetViews>
  <sheetFormatPr defaultRowHeight="14.25" x14ac:dyDescent="0.2"/>
  <cols>
    <col min="17" max="17" width="14.375" customWidth="1"/>
  </cols>
  <sheetData>
    <row r="1" spans="1:19" ht="26.25" x14ac:dyDescent="0.4">
      <c r="A1" s="19" t="s">
        <v>74</v>
      </c>
    </row>
    <row r="2" spans="1:19" ht="18" x14ac:dyDescent="0.25">
      <c r="R2" s="10" t="s">
        <v>50</v>
      </c>
      <c r="S2" s="10" t="s">
        <v>51</v>
      </c>
    </row>
    <row r="3" spans="1:19" ht="18" x14ac:dyDescent="0.25">
      <c r="Q3" s="16">
        <v>45293</v>
      </c>
      <c r="R3" s="10">
        <v>446.4</v>
      </c>
    </row>
    <row r="4" spans="1:19" ht="18" x14ac:dyDescent="0.25">
      <c r="Q4" s="16">
        <v>45294</v>
      </c>
      <c r="R4" s="10">
        <v>446.4</v>
      </c>
    </row>
    <row r="5" spans="1:19" ht="18" x14ac:dyDescent="0.25">
      <c r="Q5" s="16">
        <v>45295</v>
      </c>
      <c r="R5" s="10">
        <v>446.4</v>
      </c>
    </row>
    <row r="6" spans="1:19" ht="18" x14ac:dyDescent="0.25">
      <c r="Q6" s="16">
        <v>45296</v>
      </c>
      <c r="R6" s="10">
        <v>446.4</v>
      </c>
    </row>
    <row r="7" spans="1:19" ht="18" x14ac:dyDescent="0.25">
      <c r="Q7" s="16">
        <v>45299</v>
      </c>
      <c r="R7" s="10">
        <v>446.4</v>
      </c>
    </row>
    <row r="8" spans="1:19" ht="18" x14ac:dyDescent="0.25">
      <c r="Q8" s="16">
        <v>45300</v>
      </c>
      <c r="R8" s="10">
        <v>446.4</v>
      </c>
    </row>
    <row r="9" spans="1:19" ht="18" x14ac:dyDescent="0.25">
      <c r="Q9" s="16">
        <v>45301</v>
      </c>
      <c r="R9" s="10">
        <v>446.4</v>
      </c>
    </row>
    <row r="10" spans="1:19" ht="18" x14ac:dyDescent="0.25">
      <c r="Q10" s="16">
        <v>45302</v>
      </c>
      <c r="R10" s="10">
        <v>446.4</v>
      </c>
    </row>
    <row r="11" spans="1:19" ht="18" x14ac:dyDescent="0.25">
      <c r="Q11" s="16">
        <v>45303</v>
      </c>
      <c r="R11" s="10">
        <v>446.4</v>
      </c>
    </row>
    <row r="12" spans="1:19" ht="18" x14ac:dyDescent="0.25">
      <c r="Q12" s="16">
        <v>45306</v>
      </c>
      <c r="R12" s="10">
        <v>446.4</v>
      </c>
    </row>
    <row r="13" spans="1:19" ht="18" x14ac:dyDescent="0.25">
      <c r="Q13" s="16">
        <v>45307</v>
      </c>
      <c r="R13" s="10">
        <v>446.4</v>
      </c>
    </row>
    <row r="14" spans="1:19" ht="18" x14ac:dyDescent="0.25">
      <c r="Q14" s="16">
        <v>45308</v>
      </c>
      <c r="R14" s="10">
        <v>446.4</v>
      </c>
    </row>
    <row r="15" spans="1:19" ht="18" x14ac:dyDescent="0.25">
      <c r="Q15" s="16">
        <v>45309</v>
      </c>
      <c r="R15" s="10">
        <v>446.4</v>
      </c>
    </row>
    <row r="16" spans="1:19" ht="18" x14ac:dyDescent="0.25">
      <c r="Q16" s="16">
        <v>45310</v>
      </c>
      <c r="R16" s="10">
        <v>446.4</v>
      </c>
    </row>
    <row r="17" spans="17:18" ht="18" x14ac:dyDescent="0.25">
      <c r="Q17" s="16">
        <v>45313</v>
      </c>
      <c r="R17" s="10">
        <v>446.4</v>
      </c>
    </row>
    <row r="18" spans="17:18" ht="18" x14ac:dyDescent="0.25">
      <c r="Q18" s="16">
        <v>45314</v>
      </c>
      <c r="R18" s="10">
        <v>446.4</v>
      </c>
    </row>
    <row r="19" spans="17:18" ht="18" x14ac:dyDescent="0.25">
      <c r="Q19" s="16">
        <v>45315</v>
      </c>
      <c r="R19" s="10">
        <v>446.4</v>
      </c>
    </row>
    <row r="20" spans="17:18" ht="18" x14ac:dyDescent="0.25">
      <c r="Q20" s="16">
        <v>45316</v>
      </c>
      <c r="R20" s="10">
        <v>446.4</v>
      </c>
    </row>
    <row r="21" spans="17:18" ht="18" x14ac:dyDescent="0.25">
      <c r="Q21" s="16">
        <v>45317</v>
      </c>
      <c r="R21" s="10">
        <v>446.4</v>
      </c>
    </row>
    <row r="22" spans="17:18" ht="18" x14ac:dyDescent="0.25">
      <c r="Q22" s="16">
        <v>45320</v>
      </c>
      <c r="R22" s="10">
        <v>446.4</v>
      </c>
    </row>
    <row r="23" spans="17:18" ht="18" x14ac:dyDescent="0.25">
      <c r="Q23" s="16">
        <v>45321</v>
      </c>
      <c r="R23" s="10">
        <v>446.4</v>
      </c>
    </row>
    <row r="24" spans="17:18" ht="18" x14ac:dyDescent="0.25">
      <c r="Q24" s="16">
        <v>45322</v>
      </c>
      <c r="R24" s="10">
        <v>446.4</v>
      </c>
    </row>
    <row r="25" spans="17:18" ht="18" x14ac:dyDescent="0.25">
      <c r="Q25" s="16">
        <v>45323</v>
      </c>
      <c r="R25" s="10">
        <v>450.3</v>
      </c>
    </row>
    <row r="26" spans="17:18" ht="18" x14ac:dyDescent="0.25">
      <c r="Q26" s="16">
        <v>45324</v>
      </c>
      <c r="R26" s="10">
        <v>450.3</v>
      </c>
    </row>
    <row r="27" spans="17:18" ht="18" x14ac:dyDescent="0.25">
      <c r="Q27" s="16">
        <v>45327</v>
      </c>
      <c r="R27" s="10">
        <v>450.3</v>
      </c>
    </row>
    <row r="28" spans="17:18" ht="18" x14ac:dyDescent="0.25">
      <c r="Q28" s="16">
        <v>45328</v>
      </c>
      <c r="R28" s="10">
        <v>450.3</v>
      </c>
    </row>
    <row r="29" spans="17:18" ht="18" x14ac:dyDescent="0.25">
      <c r="Q29" s="16">
        <v>45329</v>
      </c>
      <c r="R29" s="10">
        <v>450.3</v>
      </c>
    </row>
    <row r="30" spans="17:18" ht="18" x14ac:dyDescent="0.25">
      <c r="Q30" s="16">
        <v>45330</v>
      </c>
      <c r="R30" s="10">
        <v>450.3</v>
      </c>
    </row>
    <row r="31" spans="17:18" ht="18" x14ac:dyDescent="0.25">
      <c r="Q31" s="16">
        <v>45331</v>
      </c>
      <c r="R31" s="10">
        <v>450.3</v>
      </c>
    </row>
    <row r="32" spans="17:18" ht="18" x14ac:dyDescent="0.25">
      <c r="Q32" s="16">
        <v>45334</v>
      </c>
      <c r="R32" s="10">
        <v>450.3</v>
      </c>
    </row>
    <row r="33" spans="1:18" ht="18" x14ac:dyDescent="0.25">
      <c r="Q33" s="16">
        <v>45335</v>
      </c>
      <c r="R33" s="10">
        <v>417.2</v>
      </c>
    </row>
    <row r="34" spans="1:18" ht="18" x14ac:dyDescent="0.25">
      <c r="A34" s="24" t="s">
        <v>86</v>
      </c>
      <c r="Q34" s="16">
        <v>45336</v>
      </c>
      <c r="R34" s="10">
        <v>417.2</v>
      </c>
    </row>
    <row r="35" spans="1:18" ht="18" x14ac:dyDescent="0.25">
      <c r="A35" s="24" t="s">
        <v>128</v>
      </c>
      <c r="Q35" s="16">
        <v>45337</v>
      </c>
      <c r="R35" s="10">
        <v>417.2</v>
      </c>
    </row>
    <row r="36" spans="1:18" ht="18" x14ac:dyDescent="0.25">
      <c r="A36" s="24"/>
      <c r="Q36" s="16">
        <v>45338</v>
      </c>
      <c r="R36" s="10">
        <v>417.2</v>
      </c>
    </row>
    <row r="37" spans="1:18" ht="18" x14ac:dyDescent="0.25">
      <c r="A37" s="22" t="s">
        <v>93</v>
      </c>
      <c r="Q37" s="16">
        <v>45341</v>
      </c>
      <c r="R37" s="10">
        <v>417.2</v>
      </c>
    </row>
    <row r="38" spans="1:18" ht="18" x14ac:dyDescent="0.25">
      <c r="A38" s="24"/>
      <c r="Q38" s="16">
        <v>45342</v>
      </c>
      <c r="R38" s="10">
        <v>417.2</v>
      </c>
    </row>
    <row r="39" spans="1:18" ht="18" x14ac:dyDescent="0.25">
      <c r="A39" s="24"/>
      <c r="Q39" s="16">
        <v>45343</v>
      </c>
      <c r="R39" s="10">
        <v>417.2</v>
      </c>
    </row>
    <row r="40" spans="1:18" ht="18" x14ac:dyDescent="0.25">
      <c r="Q40" s="16">
        <v>45344</v>
      </c>
      <c r="R40" s="10">
        <v>417.2</v>
      </c>
    </row>
    <row r="41" spans="1:18" ht="18" x14ac:dyDescent="0.25">
      <c r="Q41" s="16">
        <v>45345</v>
      </c>
      <c r="R41" s="10">
        <v>417.2</v>
      </c>
    </row>
    <row r="42" spans="1:18" ht="18" x14ac:dyDescent="0.25">
      <c r="Q42" s="16">
        <v>45348</v>
      </c>
      <c r="R42" s="10">
        <v>417.2</v>
      </c>
    </row>
    <row r="43" spans="1:18" ht="18" x14ac:dyDescent="0.25">
      <c r="Q43" s="16">
        <v>45349</v>
      </c>
      <c r="R43" s="10">
        <v>417.2</v>
      </c>
    </row>
    <row r="44" spans="1:18" ht="18" x14ac:dyDescent="0.25">
      <c r="Q44" s="16">
        <v>45350</v>
      </c>
      <c r="R44" s="10">
        <v>417.2</v>
      </c>
    </row>
    <row r="45" spans="1:18" ht="18" x14ac:dyDescent="0.25">
      <c r="Q45" s="16">
        <v>45351</v>
      </c>
      <c r="R45" s="10">
        <v>417.2</v>
      </c>
    </row>
    <row r="46" spans="1:18" ht="18" x14ac:dyDescent="0.25">
      <c r="Q46" s="16">
        <v>45352</v>
      </c>
      <c r="R46" s="10">
        <v>421.6</v>
      </c>
    </row>
    <row r="47" spans="1:18" ht="18" x14ac:dyDescent="0.25">
      <c r="Q47" s="16">
        <v>45355</v>
      </c>
      <c r="R47" s="10">
        <v>421.6</v>
      </c>
    </row>
    <row r="48" spans="1:18" ht="18" x14ac:dyDescent="0.25">
      <c r="Q48" s="16">
        <v>45356</v>
      </c>
      <c r="R48" s="10">
        <v>421.6</v>
      </c>
    </row>
    <row r="49" spans="17:18" ht="18" x14ac:dyDescent="0.25">
      <c r="Q49" s="16">
        <v>45357</v>
      </c>
      <c r="R49" s="10">
        <v>421.6</v>
      </c>
    </row>
    <row r="50" spans="17:18" ht="18" x14ac:dyDescent="0.25">
      <c r="Q50" s="16">
        <v>45358</v>
      </c>
      <c r="R50" s="10">
        <v>421.6</v>
      </c>
    </row>
    <row r="51" spans="17:18" ht="18" x14ac:dyDescent="0.25">
      <c r="Q51" s="16">
        <v>45359</v>
      </c>
      <c r="R51" s="10">
        <v>421.6</v>
      </c>
    </row>
    <row r="52" spans="17:18" ht="18" x14ac:dyDescent="0.25">
      <c r="Q52" s="16">
        <v>45362</v>
      </c>
      <c r="R52" s="10">
        <v>421.6</v>
      </c>
    </row>
    <row r="53" spans="17:18" ht="18" x14ac:dyDescent="0.25">
      <c r="Q53" s="16">
        <v>45363</v>
      </c>
      <c r="R53" s="10">
        <v>421.6</v>
      </c>
    </row>
    <row r="54" spans="17:18" ht="18" x14ac:dyDescent="0.25">
      <c r="Q54" s="16">
        <v>45364</v>
      </c>
      <c r="R54" s="10">
        <v>421.6</v>
      </c>
    </row>
    <row r="55" spans="17:18" ht="18" x14ac:dyDescent="0.25">
      <c r="Q55" s="16">
        <v>45365</v>
      </c>
      <c r="R55" s="10">
        <v>421.6</v>
      </c>
    </row>
    <row r="56" spans="17:18" ht="18" x14ac:dyDescent="0.25">
      <c r="Q56" s="16">
        <v>45366</v>
      </c>
      <c r="R56" s="10">
        <v>421.6</v>
      </c>
    </row>
    <row r="57" spans="17:18" ht="18" x14ac:dyDescent="0.25">
      <c r="Q57" s="16">
        <v>45369</v>
      </c>
      <c r="R57" s="10">
        <v>421.6</v>
      </c>
    </row>
    <row r="58" spans="17:18" ht="18" x14ac:dyDescent="0.25">
      <c r="Q58" s="16">
        <v>45370</v>
      </c>
      <c r="R58" s="10">
        <v>421.6</v>
      </c>
    </row>
    <row r="59" spans="17:18" ht="18" x14ac:dyDescent="0.25">
      <c r="Q59" s="16">
        <v>45371</v>
      </c>
      <c r="R59" s="10">
        <v>421.6</v>
      </c>
    </row>
    <row r="60" spans="17:18" ht="18" x14ac:dyDescent="0.25">
      <c r="Q60" s="16">
        <v>45372</v>
      </c>
      <c r="R60" s="10">
        <v>421.6</v>
      </c>
    </row>
    <row r="61" spans="17:18" ht="18" x14ac:dyDescent="0.25">
      <c r="Q61" s="16">
        <v>45373</v>
      </c>
      <c r="R61" s="10">
        <v>421.6</v>
      </c>
    </row>
    <row r="62" spans="17:18" ht="18" x14ac:dyDescent="0.25">
      <c r="Q62" s="16">
        <v>45376</v>
      </c>
      <c r="R62" s="10">
        <v>421.6</v>
      </c>
    </row>
    <row r="63" spans="17:18" ht="18" x14ac:dyDescent="0.25">
      <c r="Q63" s="16">
        <v>45377</v>
      </c>
      <c r="R63" s="10">
        <v>421.6</v>
      </c>
    </row>
    <row r="64" spans="17:18" ht="18" x14ac:dyDescent="0.25">
      <c r="Q64" s="16">
        <v>45378</v>
      </c>
      <c r="R64" s="10">
        <v>421.6</v>
      </c>
    </row>
    <row r="65" spans="17:18" ht="18" x14ac:dyDescent="0.25">
      <c r="Q65" s="16">
        <v>45379</v>
      </c>
      <c r="R65" s="10">
        <v>421.6</v>
      </c>
    </row>
    <row r="66" spans="17:18" ht="18" x14ac:dyDescent="0.25">
      <c r="Q66" s="16">
        <v>45380</v>
      </c>
      <c r="R66" s="10" t="e">
        <v>#N/A</v>
      </c>
    </row>
    <row r="67" spans="17:18" ht="18" x14ac:dyDescent="0.25">
      <c r="Q67" s="16">
        <v>45383</v>
      </c>
      <c r="R67" s="10" t="e">
        <v>#N/A</v>
      </c>
    </row>
    <row r="68" spans="17:18" ht="18" x14ac:dyDescent="0.25">
      <c r="Q68" s="16">
        <v>45384</v>
      </c>
      <c r="R68" s="10">
        <v>428.3</v>
      </c>
    </row>
    <row r="69" spans="17:18" ht="18" x14ac:dyDescent="0.25">
      <c r="Q69" s="16">
        <v>45385</v>
      </c>
      <c r="R69" s="10">
        <v>428.3</v>
      </c>
    </row>
    <row r="70" spans="17:18" ht="18" x14ac:dyDescent="0.25">
      <c r="Q70" s="16">
        <v>45386</v>
      </c>
      <c r="R70" s="10">
        <v>428.3</v>
      </c>
    </row>
    <row r="71" spans="17:18" ht="18" x14ac:dyDescent="0.25">
      <c r="Q71" s="16">
        <v>45387</v>
      </c>
      <c r="R71" s="10">
        <v>428.3</v>
      </c>
    </row>
    <row r="72" spans="17:18" ht="18" x14ac:dyDescent="0.25">
      <c r="Q72" s="16">
        <v>45390</v>
      </c>
      <c r="R72" s="10">
        <v>428.3</v>
      </c>
    </row>
    <row r="73" spans="17:18" ht="18" x14ac:dyDescent="0.25">
      <c r="Q73" s="16">
        <v>45391</v>
      </c>
      <c r="R73" s="10">
        <v>428.3</v>
      </c>
    </row>
    <row r="74" spans="17:18" ht="18" x14ac:dyDescent="0.25">
      <c r="Q74" s="16">
        <v>45392</v>
      </c>
      <c r="R74" s="10">
        <v>428.3</v>
      </c>
    </row>
    <row r="75" spans="17:18" ht="18" x14ac:dyDescent="0.25">
      <c r="Q75" s="16">
        <v>45393</v>
      </c>
      <c r="R75" s="10">
        <v>428.3</v>
      </c>
    </row>
    <row r="76" spans="17:18" ht="18" x14ac:dyDescent="0.25">
      <c r="Q76" s="16">
        <v>45394</v>
      </c>
      <c r="R76" s="10">
        <v>428.3</v>
      </c>
    </row>
    <row r="77" spans="17:18" ht="18" x14ac:dyDescent="0.25">
      <c r="Q77" s="16">
        <v>45397</v>
      </c>
      <c r="R77" s="10">
        <v>428.3</v>
      </c>
    </row>
    <row r="78" spans="17:18" ht="18" x14ac:dyDescent="0.25">
      <c r="Q78" s="16">
        <v>45398</v>
      </c>
      <c r="R78" s="10">
        <v>428.3</v>
      </c>
    </row>
    <row r="79" spans="17:18" ht="18" x14ac:dyDescent="0.25">
      <c r="Q79" s="16">
        <v>45399</v>
      </c>
      <c r="R79" s="10">
        <v>428.3</v>
      </c>
    </row>
    <row r="80" spans="17:18" ht="18" x14ac:dyDescent="0.25">
      <c r="Q80" s="16">
        <v>45400</v>
      </c>
      <c r="R80" s="10">
        <v>428.3</v>
      </c>
    </row>
    <row r="81" spans="17:18" ht="18" x14ac:dyDescent="0.25">
      <c r="Q81" s="16">
        <v>45401</v>
      </c>
      <c r="R81" s="10">
        <v>428.3</v>
      </c>
    </row>
    <row r="82" spans="17:18" ht="18" x14ac:dyDescent="0.25">
      <c r="Q82" s="16">
        <v>45404</v>
      </c>
      <c r="R82" s="10">
        <v>428.3</v>
      </c>
    </row>
    <row r="83" spans="17:18" ht="18" x14ac:dyDescent="0.25">
      <c r="Q83" s="16">
        <v>45405</v>
      </c>
      <c r="R83" s="10">
        <v>428.3</v>
      </c>
    </row>
    <row r="84" spans="17:18" ht="18" x14ac:dyDescent="0.25">
      <c r="Q84" s="16">
        <v>45406</v>
      </c>
      <c r="R84" s="10">
        <v>428.3</v>
      </c>
    </row>
    <row r="85" spans="17:18" ht="18" x14ac:dyDescent="0.25">
      <c r="Q85" s="16">
        <v>45407</v>
      </c>
      <c r="R85" s="10">
        <v>428.3</v>
      </c>
    </row>
    <row r="86" spans="17:18" ht="18" x14ac:dyDescent="0.25">
      <c r="Q86" s="16">
        <v>45408</v>
      </c>
      <c r="R86" s="10">
        <v>428.3</v>
      </c>
    </row>
    <row r="87" spans="17:18" ht="18" x14ac:dyDescent="0.25">
      <c r="Q87" s="16">
        <v>45411</v>
      </c>
      <c r="R87" s="10">
        <v>428.3</v>
      </c>
    </row>
    <row r="88" spans="17:18" ht="18" x14ac:dyDescent="0.25">
      <c r="Q88" s="16">
        <v>45412</v>
      </c>
      <c r="R88" s="10">
        <v>428.3</v>
      </c>
    </row>
    <row r="89" spans="17:18" ht="18" x14ac:dyDescent="0.25">
      <c r="Q89" s="16">
        <v>45413</v>
      </c>
      <c r="R89" s="10">
        <v>428.3</v>
      </c>
    </row>
    <row r="90" spans="17:18" ht="18" x14ac:dyDescent="0.25">
      <c r="Q90" s="16">
        <v>45414</v>
      </c>
      <c r="R90" s="10">
        <v>428.3</v>
      </c>
    </row>
    <row r="91" spans="17:18" ht="18" x14ac:dyDescent="0.25">
      <c r="Q91" s="16">
        <v>45415</v>
      </c>
      <c r="R91" s="10">
        <v>428.3</v>
      </c>
    </row>
    <row r="92" spans="17:18" ht="18" x14ac:dyDescent="0.25">
      <c r="Q92" s="16">
        <v>45418</v>
      </c>
      <c r="R92" s="10" t="e">
        <v>#N/A</v>
      </c>
    </row>
    <row r="93" spans="17:18" ht="18" x14ac:dyDescent="0.25">
      <c r="Q93" s="16">
        <v>45419</v>
      </c>
      <c r="R93" s="10">
        <v>463.4</v>
      </c>
    </row>
    <row r="94" spans="17:18" ht="18" x14ac:dyDescent="0.25">
      <c r="Q94" s="16">
        <v>45420</v>
      </c>
      <c r="R94" s="10">
        <v>464.8</v>
      </c>
    </row>
    <row r="95" spans="17:18" ht="18" x14ac:dyDescent="0.25">
      <c r="Q95" s="16">
        <v>45421</v>
      </c>
      <c r="R95" s="10">
        <v>470.3</v>
      </c>
    </row>
    <row r="96" spans="17:18" ht="18" x14ac:dyDescent="0.25">
      <c r="Q96" s="16">
        <v>45422</v>
      </c>
      <c r="R96" s="10">
        <v>470.3</v>
      </c>
    </row>
    <row r="97" spans="17:18" ht="18" x14ac:dyDescent="0.25">
      <c r="Q97" s="16">
        <v>45425</v>
      </c>
      <c r="R97" s="10">
        <v>468.5</v>
      </c>
    </row>
    <row r="98" spans="17:18" ht="18" x14ac:dyDescent="0.25">
      <c r="Q98" s="16">
        <v>45426</v>
      </c>
      <c r="R98" s="10">
        <v>468.5</v>
      </c>
    </row>
    <row r="99" spans="17:18" ht="18" x14ac:dyDescent="0.25">
      <c r="Q99" s="16">
        <v>45427</v>
      </c>
      <c r="R99" s="10">
        <v>468.5</v>
      </c>
    </row>
    <row r="100" spans="17:18" ht="18" x14ac:dyDescent="0.25">
      <c r="Q100" s="16">
        <v>45428</v>
      </c>
      <c r="R100" s="10">
        <v>468.5</v>
      </c>
    </row>
    <row r="101" spans="17:18" ht="18" x14ac:dyDescent="0.25">
      <c r="Q101" s="16">
        <v>45429</v>
      </c>
      <c r="R101" s="10">
        <v>468.5</v>
      </c>
    </row>
    <row r="102" spans="17:18" ht="18" x14ac:dyDescent="0.25">
      <c r="Q102" s="16">
        <v>45432</v>
      </c>
      <c r="R102" s="10">
        <v>468.5</v>
      </c>
    </row>
    <row r="103" spans="17:18" ht="18" x14ac:dyDescent="0.25">
      <c r="Q103" s="16">
        <v>45433</v>
      </c>
      <c r="R103" s="10">
        <v>462</v>
      </c>
    </row>
    <row r="104" spans="17:18" ht="18" x14ac:dyDescent="0.25">
      <c r="Q104" s="16">
        <v>45434</v>
      </c>
      <c r="R104" s="10">
        <v>462</v>
      </c>
    </row>
    <row r="105" spans="17:18" ht="18" x14ac:dyDescent="0.25">
      <c r="Q105" s="16">
        <v>45435</v>
      </c>
      <c r="R105" s="10">
        <v>463.1</v>
      </c>
    </row>
    <row r="106" spans="17:18" ht="18" x14ac:dyDescent="0.25">
      <c r="Q106" s="16">
        <v>45436</v>
      </c>
      <c r="R106" s="10">
        <v>463.1</v>
      </c>
    </row>
    <row r="107" spans="17:18" ht="18" x14ac:dyDescent="0.25">
      <c r="Q107" s="16">
        <v>45439</v>
      </c>
      <c r="R107" s="10" t="e">
        <v>#N/A</v>
      </c>
    </row>
    <row r="108" spans="17:18" ht="18" x14ac:dyDescent="0.25">
      <c r="Q108" s="16">
        <v>45440</v>
      </c>
      <c r="R108" s="10">
        <v>463.8</v>
      </c>
    </row>
    <row r="109" spans="17:18" ht="18" x14ac:dyDescent="0.25">
      <c r="Q109" s="16">
        <v>45441</v>
      </c>
      <c r="R109" s="10">
        <v>460.8</v>
      </c>
    </row>
    <row r="110" spans="17:18" ht="18" x14ac:dyDescent="0.25">
      <c r="Q110" s="16">
        <v>45442</v>
      </c>
      <c r="R110" s="10">
        <v>460.8</v>
      </c>
    </row>
    <row r="111" spans="17:18" ht="18" x14ac:dyDescent="0.25">
      <c r="Q111" s="16">
        <v>45443</v>
      </c>
      <c r="R111" s="10">
        <v>460.8</v>
      </c>
    </row>
    <row r="112" spans="17:18" ht="18" x14ac:dyDescent="0.25">
      <c r="Q112" s="16">
        <v>45446</v>
      </c>
      <c r="R112" s="10">
        <v>475.1</v>
      </c>
    </row>
    <row r="113" spans="17:18" ht="18" x14ac:dyDescent="0.25">
      <c r="Q113" s="16">
        <v>45447</v>
      </c>
      <c r="R113" s="10">
        <v>475.1</v>
      </c>
    </row>
    <row r="114" spans="17:18" ht="18" x14ac:dyDescent="0.25">
      <c r="Q114" s="16">
        <v>45448</v>
      </c>
      <c r="R114" s="10">
        <v>475.1</v>
      </c>
    </row>
    <row r="115" spans="17:18" ht="18" x14ac:dyDescent="0.25">
      <c r="Q115" s="16">
        <v>45449</v>
      </c>
      <c r="R115" s="10">
        <v>475.1</v>
      </c>
    </row>
    <row r="116" spans="17:18" ht="18" x14ac:dyDescent="0.25">
      <c r="Q116" s="16">
        <v>45450</v>
      </c>
      <c r="R116" s="10">
        <v>474</v>
      </c>
    </row>
    <row r="117" spans="17:18" ht="18" x14ac:dyDescent="0.25">
      <c r="Q117" s="16">
        <v>45453</v>
      </c>
      <c r="R117" s="10">
        <v>470.7</v>
      </c>
    </row>
    <row r="118" spans="17:18" ht="18" x14ac:dyDescent="0.25">
      <c r="Q118" s="16">
        <v>45454</v>
      </c>
      <c r="R118" s="10">
        <v>473.4</v>
      </c>
    </row>
    <row r="119" spans="17:18" ht="18" x14ac:dyDescent="0.25">
      <c r="Q119" s="16">
        <v>45455</v>
      </c>
      <c r="R119" s="10">
        <v>471.2</v>
      </c>
    </row>
    <row r="120" spans="17:18" ht="18" x14ac:dyDescent="0.25">
      <c r="Q120" s="16">
        <v>45456</v>
      </c>
      <c r="R120" s="10">
        <v>471.2</v>
      </c>
    </row>
    <row r="121" spans="17:18" ht="18" x14ac:dyDescent="0.25">
      <c r="Q121" s="16">
        <v>45457</v>
      </c>
      <c r="R121" s="10">
        <v>474</v>
      </c>
    </row>
    <row r="122" spans="17:18" ht="18" x14ac:dyDescent="0.25">
      <c r="Q122" s="16">
        <v>45460</v>
      </c>
      <c r="R122" s="10">
        <v>471.2</v>
      </c>
    </row>
    <row r="123" spans="17:18" ht="18" x14ac:dyDescent="0.25">
      <c r="Q123" s="16">
        <v>45461</v>
      </c>
      <c r="R123" s="10">
        <v>471.2</v>
      </c>
    </row>
    <row r="124" spans="17:18" ht="18" x14ac:dyDescent="0.25">
      <c r="Q124" s="16">
        <v>45462</v>
      </c>
      <c r="R124" s="10">
        <v>466.8</v>
      </c>
    </row>
    <row r="125" spans="17:18" ht="18" x14ac:dyDescent="0.25">
      <c r="Q125" s="16">
        <v>45463</v>
      </c>
      <c r="R125" s="10">
        <v>466.8</v>
      </c>
    </row>
    <row r="126" spans="17:18" ht="18" x14ac:dyDescent="0.25">
      <c r="Q126" s="16">
        <v>45464</v>
      </c>
      <c r="R126" s="10">
        <v>465.7</v>
      </c>
    </row>
    <row r="127" spans="17:18" ht="18" x14ac:dyDescent="0.25">
      <c r="Q127" s="16">
        <v>45467</v>
      </c>
      <c r="R127" s="10">
        <v>460.8</v>
      </c>
    </row>
    <row r="128" spans="17:18" ht="18" x14ac:dyDescent="0.25">
      <c r="Q128" s="16">
        <v>45468</v>
      </c>
      <c r="R128" s="10">
        <v>459.8</v>
      </c>
    </row>
    <row r="129" spans="17:18" ht="18" x14ac:dyDescent="0.25">
      <c r="Q129" s="16">
        <v>45469</v>
      </c>
      <c r="R129" s="10">
        <v>454.2</v>
      </c>
    </row>
    <row r="130" spans="17:18" ht="18" x14ac:dyDescent="0.25">
      <c r="Q130" s="16">
        <v>45470</v>
      </c>
      <c r="R130" s="10">
        <v>451.4</v>
      </c>
    </row>
    <row r="131" spans="17:18" ht="18" x14ac:dyDescent="0.25">
      <c r="Q131" s="16">
        <v>45471</v>
      </c>
      <c r="R131" s="10">
        <v>451.3</v>
      </c>
    </row>
    <row r="132" spans="17:18" ht="18" x14ac:dyDescent="0.25">
      <c r="Q132" s="16">
        <v>45474</v>
      </c>
      <c r="R132" s="10">
        <v>451.1</v>
      </c>
    </row>
    <row r="133" spans="17:18" ht="18" x14ac:dyDescent="0.25">
      <c r="Q133" s="16">
        <v>45475</v>
      </c>
      <c r="R133" s="10">
        <v>441.5</v>
      </c>
    </row>
    <row r="134" spans="17:18" ht="18" x14ac:dyDescent="0.25">
      <c r="Q134" s="16">
        <v>45476</v>
      </c>
      <c r="R134" s="10">
        <v>427</v>
      </c>
    </row>
    <row r="135" spans="17:18" ht="18" x14ac:dyDescent="0.25">
      <c r="Q135" s="16">
        <v>45477</v>
      </c>
      <c r="R135" s="10">
        <v>415.7</v>
      </c>
    </row>
    <row r="136" spans="17:18" ht="18" x14ac:dyDescent="0.25">
      <c r="Q136" s="16">
        <v>45478</v>
      </c>
      <c r="R136" s="10">
        <v>415.7</v>
      </c>
    </row>
    <row r="137" spans="17:18" ht="18" x14ac:dyDescent="0.25">
      <c r="Q137" s="16">
        <v>45481</v>
      </c>
      <c r="R137" s="10">
        <v>415.7</v>
      </c>
    </row>
    <row r="138" spans="17:18" ht="18" x14ac:dyDescent="0.25">
      <c r="Q138" s="16">
        <v>45482</v>
      </c>
      <c r="R138" s="10">
        <v>416.7</v>
      </c>
    </row>
    <row r="139" spans="17:18" ht="18" x14ac:dyDescent="0.25">
      <c r="Q139" s="16">
        <v>45483</v>
      </c>
      <c r="R139" s="10">
        <v>415</v>
      </c>
    </row>
    <row r="140" spans="17:18" ht="18" x14ac:dyDescent="0.25">
      <c r="Q140" s="16">
        <v>45484</v>
      </c>
      <c r="R140" s="10">
        <v>415</v>
      </c>
    </row>
    <row r="141" spans="17:18" ht="18" x14ac:dyDescent="0.25">
      <c r="Q141" s="16">
        <v>45485</v>
      </c>
      <c r="R141" s="10">
        <v>415</v>
      </c>
    </row>
    <row r="142" spans="17:18" ht="18" x14ac:dyDescent="0.25">
      <c r="Q142" s="16">
        <v>45488</v>
      </c>
      <c r="R142" s="10">
        <v>419.4</v>
      </c>
    </row>
    <row r="143" spans="17:18" ht="18" x14ac:dyDescent="0.25">
      <c r="Q143" s="16">
        <v>45489</v>
      </c>
      <c r="R143" s="10">
        <v>421.6</v>
      </c>
    </row>
    <row r="144" spans="17:18" ht="18" x14ac:dyDescent="0.25">
      <c r="Q144" s="16">
        <v>45490</v>
      </c>
      <c r="R144" s="10">
        <v>421.6</v>
      </c>
    </row>
    <row r="145" spans="17:18" ht="18" x14ac:dyDescent="0.25">
      <c r="Q145" s="16">
        <v>45491</v>
      </c>
      <c r="R145" s="10">
        <v>421.6</v>
      </c>
    </row>
    <row r="146" spans="17:18" ht="18" x14ac:dyDescent="0.25">
      <c r="Q146" s="16">
        <v>45492</v>
      </c>
      <c r="R146" s="10">
        <v>421.6</v>
      </c>
    </row>
    <row r="147" spans="17:18" ht="18" x14ac:dyDescent="0.25">
      <c r="Q147" s="16">
        <v>45495</v>
      </c>
      <c r="R147" s="10">
        <v>421.6</v>
      </c>
    </row>
    <row r="148" spans="17:18" ht="18" x14ac:dyDescent="0.25">
      <c r="Q148" s="16">
        <v>45496</v>
      </c>
      <c r="R148" s="10">
        <v>421.6</v>
      </c>
    </row>
    <row r="149" spans="17:18" ht="18" x14ac:dyDescent="0.25">
      <c r="Q149" s="16">
        <v>45497</v>
      </c>
      <c r="R149" s="10">
        <v>421.6</v>
      </c>
    </row>
    <row r="150" spans="17:18" ht="18" x14ac:dyDescent="0.25">
      <c r="Q150" s="16">
        <v>45498</v>
      </c>
      <c r="R150" s="10">
        <v>421.6</v>
      </c>
    </row>
    <row r="151" spans="17:18" ht="18" x14ac:dyDescent="0.25">
      <c r="Q151" s="16">
        <v>45499</v>
      </c>
      <c r="R151" s="10">
        <v>421.6</v>
      </c>
    </row>
    <row r="152" spans="17:18" ht="18" x14ac:dyDescent="0.25">
      <c r="Q152" s="16">
        <v>45502</v>
      </c>
      <c r="R152" s="10">
        <v>421.6</v>
      </c>
    </row>
    <row r="153" spans="17:18" ht="18" x14ac:dyDescent="0.25">
      <c r="Q153" s="16">
        <v>45503</v>
      </c>
      <c r="R153" s="10">
        <v>421.6</v>
      </c>
    </row>
    <row r="154" spans="17:18" ht="18" x14ac:dyDescent="0.25">
      <c r="Q154" s="16">
        <v>45504</v>
      </c>
      <c r="R154" s="10">
        <v>421.6</v>
      </c>
    </row>
    <row r="155" spans="17:18" ht="18" x14ac:dyDescent="0.25">
      <c r="Q155" s="16">
        <v>45505</v>
      </c>
      <c r="R155" s="10">
        <v>421.6</v>
      </c>
    </row>
    <row r="156" spans="17:18" ht="18" x14ac:dyDescent="0.25">
      <c r="Q156" s="16">
        <v>45506</v>
      </c>
      <c r="R156" s="10">
        <v>421.6</v>
      </c>
    </row>
    <row r="157" spans="17:18" ht="18" x14ac:dyDescent="0.25">
      <c r="Q157" s="16">
        <v>45509</v>
      </c>
      <c r="R157" s="10">
        <v>421.6</v>
      </c>
    </row>
    <row r="158" spans="17:18" ht="18" x14ac:dyDescent="0.25">
      <c r="Q158" s="16">
        <v>45510</v>
      </c>
      <c r="R158" s="10">
        <v>421.6</v>
      </c>
    </row>
    <row r="159" spans="17:18" ht="18" x14ac:dyDescent="0.25">
      <c r="Q159" s="16">
        <v>45511</v>
      </c>
      <c r="R159" s="10">
        <v>421.6</v>
      </c>
    </row>
    <row r="160" spans="17:18" ht="18" x14ac:dyDescent="0.25">
      <c r="Q160" s="16">
        <v>45512</v>
      </c>
      <c r="R160" s="10">
        <v>421.6</v>
      </c>
    </row>
    <row r="161" spans="17:18" ht="18" x14ac:dyDescent="0.25">
      <c r="Q161" s="16">
        <v>45513</v>
      </c>
      <c r="R161" s="10">
        <v>421.6</v>
      </c>
    </row>
    <row r="162" spans="17:18" ht="18" x14ac:dyDescent="0.25">
      <c r="Q162" s="16">
        <v>45516</v>
      </c>
      <c r="R162" s="10">
        <v>421.6</v>
      </c>
    </row>
    <row r="163" spans="17:18" ht="18" x14ac:dyDescent="0.25">
      <c r="Q163" s="16">
        <v>45517</v>
      </c>
      <c r="R163" s="10">
        <v>421.6</v>
      </c>
    </row>
    <row r="164" spans="17:18" ht="18" x14ac:dyDescent="0.25">
      <c r="Q164" s="16">
        <v>45518</v>
      </c>
      <c r="R164" s="10">
        <v>421.6</v>
      </c>
    </row>
    <row r="165" spans="17:18" ht="18" x14ac:dyDescent="0.25">
      <c r="Q165" s="16">
        <v>45519</v>
      </c>
      <c r="R165" s="10">
        <v>421.6</v>
      </c>
    </row>
    <row r="166" spans="17:18" ht="18" x14ac:dyDescent="0.25">
      <c r="Q166" s="16">
        <v>45520</v>
      </c>
      <c r="R166" s="10">
        <v>421.6</v>
      </c>
    </row>
    <row r="167" spans="17:18" ht="18" x14ac:dyDescent="0.25">
      <c r="Q167" s="16">
        <v>45523</v>
      </c>
      <c r="R167" s="10">
        <v>421.6</v>
      </c>
    </row>
    <row r="168" spans="17:18" ht="18" x14ac:dyDescent="0.25">
      <c r="Q168" s="16">
        <v>45524</v>
      </c>
      <c r="R168" s="10">
        <v>421.6</v>
      </c>
    </row>
    <row r="169" spans="17:18" ht="18" x14ac:dyDescent="0.25">
      <c r="Q169" s="16">
        <v>45525</v>
      </c>
      <c r="R169" s="10">
        <v>421.6</v>
      </c>
    </row>
    <row r="170" spans="17:18" ht="18" x14ac:dyDescent="0.25">
      <c r="Q170" s="16">
        <v>45526</v>
      </c>
      <c r="R170" s="10">
        <v>421.6</v>
      </c>
    </row>
    <row r="171" spans="17:18" ht="18" x14ac:dyDescent="0.25">
      <c r="Q171" s="16">
        <v>45527</v>
      </c>
      <c r="R171" s="10">
        <v>421.6</v>
      </c>
    </row>
    <row r="172" spans="17:18" ht="18" x14ac:dyDescent="0.25">
      <c r="Q172" s="16">
        <v>45530</v>
      </c>
      <c r="R172" s="10" t="e">
        <v>#N/A</v>
      </c>
    </row>
    <row r="173" spans="17:18" ht="18" x14ac:dyDescent="0.25">
      <c r="Q173" s="16">
        <v>45531</v>
      </c>
      <c r="R173" s="10">
        <v>421.6</v>
      </c>
    </row>
    <row r="174" spans="17:18" ht="18" x14ac:dyDescent="0.25">
      <c r="Q174" s="16">
        <v>45532</v>
      </c>
      <c r="R174" s="10">
        <v>421.6</v>
      </c>
    </row>
    <row r="175" spans="17:18" ht="18" x14ac:dyDescent="0.25">
      <c r="Q175" s="16">
        <v>45533</v>
      </c>
      <c r="R175" s="10">
        <v>421.6</v>
      </c>
    </row>
    <row r="176" spans="17:18" ht="18" x14ac:dyDescent="0.25">
      <c r="Q176" s="16">
        <v>45534</v>
      </c>
      <c r="R176" s="10">
        <v>421.6</v>
      </c>
    </row>
    <row r="177" spans="17:18" ht="18" x14ac:dyDescent="0.25">
      <c r="Q177" s="16">
        <v>45537</v>
      </c>
      <c r="R177" s="10">
        <v>435.4</v>
      </c>
    </row>
    <row r="178" spans="17:18" ht="18" x14ac:dyDescent="0.25">
      <c r="Q178" s="16">
        <v>45538</v>
      </c>
      <c r="R178" s="10">
        <v>435.4</v>
      </c>
    </row>
    <row r="179" spans="17:18" ht="18" x14ac:dyDescent="0.25">
      <c r="Q179" s="16">
        <v>45539</v>
      </c>
      <c r="R179" s="10">
        <v>435.4</v>
      </c>
    </row>
    <row r="180" spans="17:18" ht="18" x14ac:dyDescent="0.25">
      <c r="Q180" s="16">
        <v>45540</v>
      </c>
      <c r="R180" s="10">
        <v>435.4</v>
      </c>
    </row>
    <row r="181" spans="17:18" ht="18" x14ac:dyDescent="0.25">
      <c r="Q181" s="16">
        <v>45541</v>
      </c>
      <c r="R181" s="10">
        <v>435.4</v>
      </c>
    </row>
    <row r="182" spans="17:18" ht="18" x14ac:dyDescent="0.25">
      <c r="Q182" s="16">
        <v>45544</v>
      </c>
      <c r="R182" s="10">
        <v>435.4</v>
      </c>
    </row>
    <row r="183" spans="17:18" ht="18" x14ac:dyDescent="0.25">
      <c r="Q183" s="16">
        <v>45545</v>
      </c>
      <c r="R183" s="10">
        <v>435.4</v>
      </c>
    </row>
    <row r="184" spans="17:18" ht="18" x14ac:dyDescent="0.25">
      <c r="Q184" s="16">
        <v>45546</v>
      </c>
      <c r="R184" s="10">
        <v>435.4</v>
      </c>
    </row>
    <row r="185" spans="17:18" ht="18" x14ac:dyDescent="0.25">
      <c r="Q185" s="16">
        <v>45547</v>
      </c>
      <c r="R185" s="10">
        <v>435.4</v>
      </c>
    </row>
    <row r="186" spans="17:18" ht="18" x14ac:dyDescent="0.25">
      <c r="Q186" s="16">
        <v>45548</v>
      </c>
      <c r="R186" s="10">
        <v>435.4</v>
      </c>
    </row>
    <row r="187" spans="17:18" ht="18" x14ac:dyDescent="0.25">
      <c r="Q187" s="16">
        <v>45551</v>
      </c>
      <c r="R187" s="10">
        <v>435.4</v>
      </c>
    </row>
    <row r="188" spans="17:18" ht="18" x14ac:dyDescent="0.25">
      <c r="Q188" s="16">
        <v>45552</v>
      </c>
      <c r="R188" s="10">
        <v>435.4</v>
      </c>
    </row>
    <row r="189" spans="17:18" ht="18" x14ac:dyDescent="0.25">
      <c r="Q189" s="16">
        <v>45553</v>
      </c>
      <c r="R189" s="10">
        <v>435.4</v>
      </c>
    </row>
    <row r="190" spans="17:18" ht="18" x14ac:dyDescent="0.25">
      <c r="Q190" s="16">
        <v>45554</v>
      </c>
      <c r="R190" s="10">
        <v>435.4</v>
      </c>
    </row>
    <row r="191" spans="17:18" ht="18" x14ac:dyDescent="0.25">
      <c r="Q191" s="16">
        <v>45555</v>
      </c>
      <c r="R191" s="10">
        <v>435.4</v>
      </c>
    </row>
    <row r="192" spans="17:18" ht="18" x14ac:dyDescent="0.25">
      <c r="Q192" s="16">
        <v>45558</v>
      </c>
      <c r="R192" s="10">
        <v>435.4</v>
      </c>
    </row>
    <row r="193" spans="17:18" ht="18" x14ac:dyDescent="0.25">
      <c r="Q193" s="16">
        <v>45559</v>
      </c>
      <c r="R193" s="10">
        <v>435.4</v>
      </c>
    </row>
    <row r="194" spans="17:18" ht="18" x14ac:dyDescent="0.25">
      <c r="Q194" s="16">
        <v>45560</v>
      </c>
      <c r="R194" s="10">
        <v>435.4</v>
      </c>
    </row>
    <row r="195" spans="17:18" ht="18" x14ac:dyDescent="0.25">
      <c r="Q195" s="16">
        <v>45561</v>
      </c>
      <c r="R195" s="10">
        <v>435.4</v>
      </c>
    </row>
    <row r="196" spans="17:18" ht="18" x14ac:dyDescent="0.25">
      <c r="Q196" s="16">
        <v>45562</v>
      </c>
      <c r="R196" s="10">
        <v>435.4</v>
      </c>
    </row>
    <row r="197" spans="17:18" ht="18" x14ac:dyDescent="0.25">
      <c r="Q197" s="16">
        <v>45565</v>
      </c>
      <c r="R197" s="10">
        <v>435.4</v>
      </c>
    </row>
    <row r="198" spans="17:18" ht="18" x14ac:dyDescent="0.25">
      <c r="Q198" s="16">
        <v>45566</v>
      </c>
      <c r="R198" s="10">
        <v>435.4</v>
      </c>
    </row>
    <row r="199" spans="17:18" ht="18" x14ac:dyDescent="0.25">
      <c r="Q199" s="16">
        <v>45567</v>
      </c>
      <c r="R199" s="10">
        <v>435.4</v>
      </c>
    </row>
    <row r="200" spans="17:18" ht="18" x14ac:dyDescent="0.25">
      <c r="Q200" s="16">
        <v>45568</v>
      </c>
      <c r="R200" s="10">
        <v>435.4</v>
      </c>
    </row>
    <row r="201" spans="17:18" ht="18" x14ac:dyDescent="0.25">
      <c r="Q201" s="16">
        <v>45569</v>
      </c>
      <c r="R201" s="10">
        <v>435.4</v>
      </c>
    </row>
    <row r="202" spans="17:18" ht="18" x14ac:dyDescent="0.25">
      <c r="Q202" s="16">
        <v>45572</v>
      </c>
      <c r="R202" s="10">
        <v>435.4</v>
      </c>
    </row>
    <row r="203" spans="17:18" ht="18" x14ac:dyDescent="0.25">
      <c r="Q203" s="16">
        <v>45573</v>
      </c>
      <c r="R203" s="10">
        <v>435.4</v>
      </c>
    </row>
    <row r="204" spans="17:18" ht="18" x14ac:dyDescent="0.25">
      <c r="Q204" s="16">
        <v>45574</v>
      </c>
      <c r="R204" s="10">
        <v>435.4</v>
      </c>
    </row>
    <row r="205" spans="17:18" ht="18" x14ac:dyDescent="0.25">
      <c r="Q205" s="16">
        <v>45575</v>
      </c>
      <c r="R205" s="10">
        <v>435.4</v>
      </c>
    </row>
    <row r="206" spans="17:18" ht="18" x14ac:dyDescent="0.25">
      <c r="Q206" s="16">
        <v>45576</v>
      </c>
      <c r="R206" s="10">
        <v>435.4</v>
      </c>
    </row>
    <row r="207" spans="17:18" ht="18" x14ac:dyDescent="0.25">
      <c r="Q207" s="16">
        <v>45579</v>
      </c>
      <c r="R207" s="10">
        <v>435.4</v>
      </c>
    </row>
    <row r="208" spans="17:18" ht="18" x14ac:dyDescent="0.25">
      <c r="Q208" s="16">
        <v>45580</v>
      </c>
      <c r="R208" s="10">
        <v>435.4</v>
      </c>
    </row>
    <row r="209" spans="17:18" ht="18" x14ac:dyDescent="0.25">
      <c r="Q209" s="16">
        <v>45581</v>
      </c>
      <c r="R209" s="10">
        <v>435.4</v>
      </c>
    </row>
    <row r="210" spans="17:18" ht="18" x14ac:dyDescent="0.25">
      <c r="Q210" s="16">
        <v>45582</v>
      </c>
      <c r="R210" s="10">
        <v>435.4</v>
      </c>
    </row>
    <row r="211" spans="17:18" ht="18" x14ac:dyDescent="0.25">
      <c r="Q211" s="16">
        <v>45583</v>
      </c>
      <c r="R211" s="10">
        <v>435.4</v>
      </c>
    </row>
    <row r="212" spans="17:18" ht="18" x14ac:dyDescent="0.25">
      <c r="Q212" s="16">
        <v>45586</v>
      </c>
      <c r="R212" s="10">
        <v>435.4</v>
      </c>
    </row>
    <row r="213" spans="17:18" ht="18" x14ac:dyDescent="0.25">
      <c r="Q213" s="16">
        <v>45587</v>
      </c>
      <c r="R213" s="10">
        <v>435.4</v>
      </c>
    </row>
    <row r="214" spans="17:18" ht="18" x14ac:dyDescent="0.25">
      <c r="Q214" s="16">
        <v>45588</v>
      </c>
      <c r="R214" s="10">
        <v>435.4</v>
      </c>
    </row>
    <row r="215" spans="17:18" ht="18" x14ac:dyDescent="0.25">
      <c r="Q215" s="16">
        <v>45589</v>
      </c>
      <c r="R215" s="10">
        <v>435.4</v>
      </c>
    </row>
    <row r="216" spans="17:18" ht="18" x14ac:dyDescent="0.25">
      <c r="Q216" s="16">
        <v>45590</v>
      </c>
      <c r="R216" s="10">
        <v>435.4</v>
      </c>
    </row>
    <row r="217" spans="17:18" ht="18" x14ac:dyDescent="0.25">
      <c r="Q217" s="16">
        <v>45593</v>
      </c>
      <c r="R217" s="10">
        <v>435.4</v>
      </c>
    </row>
    <row r="218" spans="17:18" ht="18" x14ac:dyDescent="0.25">
      <c r="Q218" s="16">
        <v>45594</v>
      </c>
      <c r="R218" s="10">
        <v>435.4</v>
      </c>
    </row>
    <row r="219" spans="17:18" ht="18" x14ac:dyDescent="0.25">
      <c r="Q219" s="16">
        <v>45595</v>
      </c>
      <c r="R219" s="10">
        <v>435.4</v>
      </c>
    </row>
    <row r="220" spans="17:18" ht="18" x14ac:dyDescent="0.25">
      <c r="Q220" s="16">
        <v>45596</v>
      </c>
      <c r="R220" s="10">
        <v>435.4</v>
      </c>
    </row>
    <row r="221" spans="17:18" ht="18" x14ac:dyDescent="0.25">
      <c r="Q221" s="16">
        <v>45597</v>
      </c>
      <c r="R221" s="10">
        <v>435.4</v>
      </c>
    </row>
    <row r="222" spans="17:18" ht="18" x14ac:dyDescent="0.25">
      <c r="Q222" s="16">
        <v>45600</v>
      </c>
      <c r="R222" s="10">
        <v>435.4</v>
      </c>
    </row>
    <row r="223" spans="17:18" ht="18" x14ac:dyDescent="0.25">
      <c r="Q223" s="16">
        <v>45601</v>
      </c>
      <c r="R223" s="10">
        <v>469</v>
      </c>
    </row>
    <row r="224" spans="17:18" ht="18" x14ac:dyDescent="0.25">
      <c r="Q224" s="16">
        <v>45602</v>
      </c>
      <c r="R224" s="10">
        <v>469</v>
      </c>
    </row>
    <row r="225" spans="17:18" ht="18" x14ac:dyDescent="0.25">
      <c r="Q225" s="16">
        <v>45603</v>
      </c>
      <c r="R225" s="10">
        <v>469</v>
      </c>
    </row>
    <row r="226" spans="17:18" ht="18" x14ac:dyDescent="0.25">
      <c r="Q226" s="16">
        <v>45604</v>
      </c>
      <c r="R226" s="10">
        <v>469</v>
      </c>
    </row>
    <row r="227" spans="17:18" ht="18" x14ac:dyDescent="0.25">
      <c r="Q227" s="16">
        <v>45607</v>
      </c>
      <c r="R227" s="10">
        <v>469</v>
      </c>
    </row>
    <row r="228" spans="17:18" ht="18" x14ac:dyDescent="0.25">
      <c r="Q228" s="16">
        <v>45608</v>
      </c>
      <c r="R228" s="10">
        <v>469</v>
      </c>
    </row>
    <row r="229" spans="17:18" ht="18" x14ac:dyDescent="0.25">
      <c r="Q229" s="16">
        <v>45609</v>
      </c>
      <c r="R229" s="10">
        <v>469</v>
      </c>
    </row>
    <row r="230" spans="17:18" ht="18" x14ac:dyDescent="0.25">
      <c r="Q230" s="16">
        <v>45610</v>
      </c>
      <c r="R230" s="10">
        <v>469</v>
      </c>
    </row>
    <row r="231" spans="17:18" ht="18" x14ac:dyDescent="0.25">
      <c r="Q231" s="16">
        <v>45611</v>
      </c>
      <c r="R231" s="10">
        <v>469</v>
      </c>
    </row>
    <row r="232" spans="17:18" ht="18" x14ac:dyDescent="0.25">
      <c r="Q232" s="16">
        <v>45614</v>
      </c>
      <c r="R232" s="10">
        <v>469</v>
      </c>
    </row>
    <row r="233" spans="17:18" ht="18" x14ac:dyDescent="0.25">
      <c r="Q233" s="16">
        <v>45615</v>
      </c>
      <c r="R233" s="10">
        <v>469</v>
      </c>
    </row>
    <row r="234" spans="17:18" ht="18" x14ac:dyDescent="0.25">
      <c r="Q234" s="16">
        <v>45616</v>
      </c>
      <c r="R234" s="10">
        <v>469</v>
      </c>
    </row>
    <row r="235" spans="17:18" ht="18" x14ac:dyDescent="0.25">
      <c r="Q235" s="16">
        <v>45617</v>
      </c>
      <c r="R235" s="10">
        <v>469</v>
      </c>
    </row>
    <row r="236" spans="17:18" ht="18" x14ac:dyDescent="0.25">
      <c r="Q236" s="16">
        <v>45618</v>
      </c>
      <c r="R236" s="10">
        <v>469</v>
      </c>
    </row>
    <row r="237" spans="17:18" ht="18" x14ac:dyDescent="0.25">
      <c r="Q237" s="16">
        <v>45621</v>
      </c>
      <c r="R237" s="10">
        <v>469</v>
      </c>
    </row>
    <row r="238" spans="17:18" ht="18" x14ac:dyDescent="0.25">
      <c r="Q238" s="16">
        <v>45622</v>
      </c>
      <c r="R238" s="10">
        <v>469</v>
      </c>
    </row>
    <row r="239" spans="17:18" ht="18" x14ac:dyDescent="0.25">
      <c r="Q239" s="16">
        <v>45623</v>
      </c>
      <c r="R239" s="10">
        <v>469</v>
      </c>
    </row>
    <row r="240" spans="17:18" ht="18" x14ac:dyDescent="0.25">
      <c r="Q240" s="16">
        <v>45624</v>
      </c>
      <c r="R240" s="10">
        <v>469</v>
      </c>
    </row>
    <row r="241" spans="17:18" ht="18" x14ac:dyDescent="0.25">
      <c r="Q241" s="16">
        <v>45625</v>
      </c>
      <c r="R241" s="10">
        <v>469</v>
      </c>
    </row>
    <row r="242" spans="17:18" ht="18" x14ac:dyDescent="0.25">
      <c r="Q242" s="16">
        <v>45628</v>
      </c>
      <c r="R242" s="10">
        <v>469</v>
      </c>
    </row>
    <row r="243" spans="17:18" ht="18" x14ac:dyDescent="0.25">
      <c r="Q243" s="16">
        <v>45629</v>
      </c>
      <c r="R243" s="10">
        <v>469</v>
      </c>
    </row>
    <row r="244" spans="17:18" ht="18" x14ac:dyDescent="0.25">
      <c r="Q244" s="16">
        <v>45630</v>
      </c>
      <c r="R244" s="10">
        <v>469</v>
      </c>
    </row>
    <row r="245" spans="17:18" ht="18" x14ac:dyDescent="0.25">
      <c r="Q245" s="16">
        <v>45631</v>
      </c>
      <c r="R245" s="10">
        <v>469</v>
      </c>
    </row>
    <row r="246" spans="17:18" ht="18" x14ac:dyDescent="0.25">
      <c r="Q246" s="16">
        <v>45632</v>
      </c>
      <c r="R246" s="10">
        <v>469</v>
      </c>
    </row>
    <row r="247" spans="17:18" ht="18" x14ac:dyDescent="0.25">
      <c r="Q247" s="16">
        <v>45635</v>
      </c>
      <c r="R247" s="10">
        <v>469</v>
      </c>
    </row>
    <row r="248" spans="17:18" ht="18" x14ac:dyDescent="0.25">
      <c r="Q248" s="16">
        <v>45636</v>
      </c>
      <c r="R248" s="10">
        <v>489</v>
      </c>
    </row>
    <row r="249" spans="17:18" ht="18" x14ac:dyDescent="0.25">
      <c r="Q249" s="16">
        <v>45637</v>
      </c>
      <c r="R249" s="10">
        <v>509</v>
      </c>
    </row>
    <row r="250" spans="17:18" ht="18" x14ac:dyDescent="0.25">
      <c r="Q250" s="16">
        <v>45638</v>
      </c>
      <c r="R250" s="10">
        <v>519</v>
      </c>
    </row>
    <row r="251" spans="17:18" ht="18" x14ac:dyDescent="0.25">
      <c r="Q251" s="16">
        <v>45639</v>
      </c>
      <c r="R251" s="10">
        <v>519</v>
      </c>
    </row>
    <row r="252" spans="17:18" ht="18" x14ac:dyDescent="0.25">
      <c r="Q252" s="16">
        <v>45642</v>
      </c>
      <c r="R252" s="10">
        <v>519</v>
      </c>
    </row>
    <row r="253" spans="17:18" ht="18" x14ac:dyDescent="0.25">
      <c r="Q253" s="16">
        <v>45643</v>
      </c>
      <c r="R253" s="10">
        <v>519</v>
      </c>
    </row>
    <row r="254" spans="17:18" ht="18" x14ac:dyDescent="0.25">
      <c r="Q254" s="16">
        <v>45644</v>
      </c>
      <c r="R254" s="10">
        <v>519</v>
      </c>
    </row>
    <row r="255" spans="17:18" ht="18" x14ac:dyDescent="0.25">
      <c r="Q255" s="16">
        <v>45645</v>
      </c>
      <c r="R255" s="10">
        <v>519</v>
      </c>
    </row>
    <row r="256" spans="17:18" ht="18" x14ac:dyDescent="0.25">
      <c r="Q256" s="16">
        <v>45646</v>
      </c>
      <c r="R256" s="10">
        <v>519</v>
      </c>
    </row>
    <row r="257" spans="17:18" ht="18" x14ac:dyDescent="0.25">
      <c r="Q257" s="16">
        <v>45649</v>
      </c>
      <c r="R257" s="10">
        <v>519</v>
      </c>
    </row>
    <row r="258" spans="17:18" ht="18" x14ac:dyDescent="0.25">
      <c r="Q258" s="16">
        <v>45650</v>
      </c>
      <c r="R258" s="10">
        <v>519</v>
      </c>
    </row>
    <row r="259" spans="17:18" ht="18" x14ac:dyDescent="0.25">
      <c r="Q259" s="16">
        <v>45651</v>
      </c>
      <c r="R259" s="10" t="e">
        <v>#N/A</v>
      </c>
    </row>
    <row r="260" spans="17:18" ht="18" x14ac:dyDescent="0.25">
      <c r="Q260" s="16">
        <v>45652</v>
      </c>
      <c r="R260" s="10" t="e">
        <v>#N/A</v>
      </c>
    </row>
    <row r="261" spans="17:18" ht="18" x14ac:dyDescent="0.25">
      <c r="Q261" s="16">
        <v>45653</v>
      </c>
      <c r="R261" s="10">
        <v>519</v>
      </c>
    </row>
    <row r="262" spans="17:18" ht="18" x14ac:dyDescent="0.25">
      <c r="Q262" s="16">
        <v>45656</v>
      </c>
      <c r="R262" s="10">
        <v>519</v>
      </c>
    </row>
    <row r="263" spans="17:18" ht="18" x14ac:dyDescent="0.25">
      <c r="Q263" s="16">
        <v>45657</v>
      </c>
      <c r="R263" s="10">
        <v>519</v>
      </c>
    </row>
    <row r="264" spans="17:18" ht="18" x14ac:dyDescent="0.25">
      <c r="Q264" s="16">
        <v>45658</v>
      </c>
      <c r="R264" s="10" t="e">
        <v>#N/A</v>
      </c>
    </row>
    <row r="265" spans="17:18" ht="18" x14ac:dyDescent="0.25">
      <c r="Q265" s="16">
        <v>45659</v>
      </c>
      <c r="R265" s="10">
        <v>519</v>
      </c>
    </row>
    <row r="266" spans="17:18" ht="18" x14ac:dyDescent="0.25">
      <c r="Q266" s="16">
        <v>45660</v>
      </c>
      <c r="R266" s="10">
        <v>519</v>
      </c>
    </row>
    <row r="267" spans="17:18" ht="18" x14ac:dyDescent="0.25">
      <c r="Q267" s="16">
        <v>45663</v>
      </c>
      <c r="R267" s="10">
        <v>544</v>
      </c>
    </row>
    <row r="268" spans="17:18" ht="18" x14ac:dyDescent="0.25">
      <c r="Q268" s="16">
        <v>45664</v>
      </c>
      <c r="R268" s="10">
        <v>569</v>
      </c>
    </row>
    <row r="269" spans="17:18" ht="18" x14ac:dyDescent="0.25">
      <c r="Q269" s="16">
        <v>45665</v>
      </c>
      <c r="R269" s="10">
        <v>569</v>
      </c>
    </row>
    <row r="270" spans="17:18" ht="18" x14ac:dyDescent="0.25">
      <c r="Q270" s="16">
        <v>45666</v>
      </c>
      <c r="R270" s="10">
        <v>569</v>
      </c>
    </row>
    <row r="271" spans="17:18" ht="18" x14ac:dyDescent="0.25">
      <c r="Q271" s="16">
        <v>45667</v>
      </c>
      <c r="R271" s="10">
        <v>569</v>
      </c>
    </row>
    <row r="272" spans="17:18" ht="18" x14ac:dyDescent="0.25">
      <c r="Q272" s="16">
        <v>45670</v>
      </c>
      <c r="R272" s="10">
        <v>569</v>
      </c>
    </row>
    <row r="273" spans="17:18" ht="18" x14ac:dyDescent="0.25">
      <c r="Q273" s="16">
        <v>45671</v>
      </c>
      <c r="R273" s="10">
        <v>569</v>
      </c>
    </row>
    <row r="274" spans="17:18" ht="18" x14ac:dyDescent="0.25">
      <c r="Q274" s="16">
        <v>45672</v>
      </c>
      <c r="R274" s="10">
        <v>569</v>
      </c>
    </row>
    <row r="275" spans="17:18" ht="18" x14ac:dyDescent="0.25">
      <c r="Q275" s="16">
        <v>45673</v>
      </c>
      <c r="R275" s="10">
        <v>569</v>
      </c>
    </row>
    <row r="276" spans="17:18" ht="18" x14ac:dyDescent="0.25">
      <c r="Q276" s="16">
        <v>45674</v>
      </c>
      <c r="R276" s="10">
        <v>569</v>
      </c>
    </row>
    <row r="277" spans="17:18" ht="18" x14ac:dyDescent="0.25">
      <c r="Q277" s="16">
        <v>45677</v>
      </c>
      <c r="R277" s="10">
        <v>569</v>
      </c>
    </row>
    <row r="278" spans="17:18" ht="18" x14ac:dyDescent="0.25">
      <c r="Q278" s="16">
        <v>45678</v>
      </c>
      <c r="R278" s="10">
        <v>569</v>
      </c>
    </row>
    <row r="279" spans="17:18" ht="18" x14ac:dyDescent="0.25">
      <c r="Q279" s="16">
        <v>45679</v>
      </c>
      <c r="R279" s="10">
        <v>569</v>
      </c>
    </row>
    <row r="280" spans="17:18" ht="18" x14ac:dyDescent="0.25">
      <c r="Q280" s="16">
        <v>45680</v>
      </c>
      <c r="R280" s="10">
        <v>569</v>
      </c>
    </row>
    <row r="281" spans="17:18" ht="18" x14ac:dyDescent="0.25">
      <c r="Q281" s="16">
        <v>45681</v>
      </c>
      <c r="R281" s="10">
        <v>569</v>
      </c>
    </row>
    <row r="282" spans="17:18" ht="18" x14ac:dyDescent="0.25">
      <c r="Q282" s="16">
        <v>45684</v>
      </c>
      <c r="R282" s="10">
        <v>594</v>
      </c>
    </row>
    <row r="283" spans="17:18" ht="18" x14ac:dyDescent="0.25">
      <c r="Q283" s="16">
        <v>45685</v>
      </c>
      <c r="R283" s="10">
        <v>594</v>
      </c>
    </row>
    <row r="284" spans="17:18" ht="18" x14ac:dyDescent="0.25">
      <c r="Q284" s="16">
        <v>45686</v>
      </c>
      <c r="R284" s="10">
        <v>594</v>
      </c>
    </row>
    <row r="285" spans="17:18" ht="18" x14ac:dyDescent="0.25">
      <c r="Q285" s="16">
        <v>45687</v>
      </c>
      <c r="R285" s="10">
        <v>594</v>
      </c>
    </row>
    <row r="286" spans="17:18" ht="18" x14ac:dyDescent="0.25">
      <c r="Q286" s="16">
        <v>45688</v>
      </c>
      <c r="R286" s="10">
        <v>594</v>
      </c>
    </row>
    <row r="287" spans="17:18" ht="18" x14ac:dyDescent="0.25">
      <c r="Q287" s="16">
        <v>45691</v>
      </c>
      <c r="R287" s="10">
        <v>619</v>
      </c>
    </row>
    <row r="288" spans="17:18" ht="18" x14ac:dyDescent="0.25">
      <c r="Q288" s="16">
        <v>45692</v>
      </c>
      <c r="R288" s="10">
        <v>619</v>
      </c>
    </row>
    <row r="289" spans="17:19" ht="18" x14ac:dyDescent="0.25">
      <c r="Q289" s="16">
        <v>45693</v>
      </c>
      <c r="R289" s="10">
        <v>619</v>
      </c>
    </row>
    <row r="290" spans="17:19" ht="18" x14ac:dyDescent="0.25">
      <c r="Q290" s="16">
        <v>45694</v>
      </c>
      <c r="R290" s="10">
        <v>619</v>
      </c>
    </row>
    <row r="291" spans="17:19" ht="18" x14ac:dyDescent="0.25">
      <c r="Q291" s="16">
        <v>45695</v>
      </c>
      <c r="R291" s="10">
        <v>619</v>
      </c>
    </row>
    <row r="292" spans="17:19" ht="18" x14ac:dyDescent="0.25">
      <c r="Q292" s="16">
        <v>45698</v>
      </c>
      <c r="R292" s="10">
        <v>619</v>
      </c>
    </row>
    <row r="293" spans="17:19" ht="18" x14ac:dyDescent="0.25">
      <c r="Q293" s="16">
        <v>45699</v>
      </c>
      <c r="R293" s="10">
        <v>619</v>
      </c>
    </row>
    <row r="294" spans="17:19" ht="18" x14ac:dyDescent="0.25">
      <c r="Q294" s="16">
        <v>45700</v>
      </c>
      <c r="R294" s="10">
        <v>619</v>
      </c>
    </row>
    <row r="295" spans="17:19" ht="18" x14ac:dyDescent="0.25">
      <c r="Q295" s="16">
        <v>45701</v>
      </c>
      <c r="R295" s="10">
        <v>619</v>
      </c>
    </row>
    <row r="296" spans="17:19" ht="18" x14ac:dyDescent="0.25">
      <c r="Q296" s="16">
        <v>45702</v>
      </c>
      <c r="R296" s="10">
        <v>619</v>
      </c>
    </row>
    <row r="297" spans="17:19" ht="18" x14ac:dyDescent="0.25">
      <c r="Q297" s="16">
        <v>45705</v>
      </c>
      <c r="R297" s="10">
        <v>619</v>
      </c>
      <c r="S297" s="10">
        <v>900</v>
      </c>
    </row>
    <row r="298" spans="17:19" ht="18" x14ac:dyDescent="0.25">
      <c r="Q298" s="16">
        <v>45706</v>
      </c>
      <c r="R298" s="10">
        <v>619</v>
      </c>
    </row>
    <row r="299" spans="17:19" ht="18" x14ac:dyDescent="0.25">
      <c r="Q299" s="16">
        <v>45707</v>
      </c>
      <c r="R299" s="10">
        <v>619</v>
      </c>
    </row>
    <row r="300" spans="17:19" ht="18" x14ac:dyDescent="0.25">
      <c r="Q300" s="16">
        <v>45708</v>
      </c>
      <c r="R300" s="10">
        <v>619</v>
      </c>
    </row>
    <row r="301" spans="17:19" ht="18" x14ac:dyDescent="0.25">
      <c r="Q301" s="16">
        <v>45709</v>
      </c>
      <c r="R301" s="10">
        <v>619</v>
      </c>
    </row>
    <row r="302" spans="17:19" ht="18" x14ac:dyDescent="0.25">
      <c r="Q302" s="16">
        <v>45712</v>
      </c>
      <c r="R302" s="10">
        <v>619</v>
      </c>
    </row>
    <row r="303" spans="17:19" ht="18" x14ac:dyDescent="0.25">
      <c r="Q303" s="16">
        <v>45713</v>
      </c>
      <c r="R303" s="10">
        <v>619</v>
      </c>
    </row>
    <row r="304" spans="17:19" ht="18" x14ac:dyDescent="0.25">
      <c r="Q304" s="16">
        <v>45714</v>
      </c>
      <c r="R304" s="10">
        <v>649.5</v>
      </c>
    </row>
    <row r="305" spans="17:18" ht="18" x14ac:dyDescent="0.25">
      <c r="Q305" s="16">
        <v>45715</v>
      </c>
      <c r="R305" s="10">
        <v>681.5</v>
      </c>
    </row>
    <row r="306" spans="17:18" ht="18" x14ac:dyDescent="0.25">
      <c r="Q306" s="16">
        <v>45716</v>
      </c>
      <c r="R306" s="10">
        <v>714.5</v>
      </c>
    </row>
    <row r="307" spans="17:18" ht="18" x14ac:dyDescent="0.25">
      <c r="Q307" s="16">
        <v>45719</v>
      </c>
      <c r="R307" s="10">
        <v>827.2</v>
      </c>
    </row>
    <row r="308" spans="17:18" ht="18" x14ac:dyDescent="0.25">
      <c r="Q308" s="16">
        <v>45720</v>
      </c>
      <c r="R308" s="10">
        <v>827.2</v>
      </c>
    </row>
    <row r="309" spans="17:18" ht="18" x14ac:dyDescent="0.25">
      <c r="Q309" s="16">
        <v>45721</v>
      </c>
      <c r="R309" s="10">
        <v>827.2</v>
      </c>
    </row>
    <row r="310" spans="17:18" ht="18" x14ac:dyDescent="0.25">
      <c r="Q310" s="16">
        <v>45722</v>
      </c>
      <c r="R310" s="10">
        <v>827.2</v>
      </c>
    </row>
    <row r="311" spans="17:18" ht="18" x14ac:dyDescent="0.25">
      <c r="Q311" s="16">
        <v>45723</v>
      </c>
      <c r="R311" s="10">
        <v>827.2</v>
      </c>
    </row>
    <row r="312" spans="17:18" ht="18" x14ac:dyDescent="0.25">
      <c r="Q312" s="16">
        <v>45726</v>
      </c>
      <c r="R312" s="10">
        <v>827.2</v>
      </c>
    </row>
    <row r="313" spans="17:18" ht="18" x14ac:dyDescent="0.25">
      <c r="Q313" s="16">
        <v>45727</v>
      </c>
      <c r="R313" s="10">
        <v>827.2</v>
      </c>
    </row>
    <row r="314" spans="17:18" ht="18" x14ac:dyDescent="0.25">
      <c r="Q314" s="16">
        <v>45728</v>
      </c>
      <c r="R314" s="10">
        <v>827.2</v>
      </c>
    </row>
    <row r="315" spans="17:18" ht="18" x14ac:dyDescent="0.25">
      <c r="Q315" s="16">
        <v>45729</v>
      </c>
      <c r="R315" s="10">
        <v>827.2</v>
      </c>
    </row>
    <row r="316" spans="17:18" ht="18" x14ac:dyDescent="0.25">
      <c r="Q316" s="16">
        <v>45730</v>
      </c>
      <c r="R316" s="10">
        <v>827.2</v>
      </c>
    </row>
    <row r="317" spans="17:18" ht="18" x14ac:dyDescent="0.25">
      <c r="Q317" s="16">
        <v>45733</v>
      </c>
      <c r="R317" s="10">
        <v>827.2</v>
      </c>
    </row>
    <row r="318" spans="17:18" ht="18" x14ac:dyDescent="0.25">
      <c r="Q318" s="16">
        <v>45734</v>
      </c>
      <c r="R318" s="10">
        <v>827.2</v>
      </c>
    </row>
    <row r="319" spans="17:18" ht="18" x14ac:dyDescent="0.25">
      <c r="Q319" s="16">
        <v>45735</v>
      </c>
      <c r="R319" s="10">
        <v>827.2</v>
      </c>
    </row>
    <row r="320" spans="17:18" ht="18" x14ac:dyDescent="0.25">
      <c r="Q320" s="16">
        <v>45736</v>
      </c>
      <c r="R320" s="10">
        <v>827.2</v>
      </c>
    </row>
    <row r="321" spans="17:18" ht="18" x14ac:dyDescent="0.25">
      <c r="Q321" s="16">
        <v>45737</v>
      </c>
      <c r="R321" s="10">
        <v>827.2</v>
      </c>
    </row>
    <row r="322" spans="17:18" ht="18" x14ac:dyDescent="0.25">
      <c r="Q322" s="16">
        <v>45740</v>
      </c>
      <c r="R322" s="10">
        <v>827.2</v>
      </c>
    </row>
    <row r="323" spans="17:18" ht="18" x14ac:dyDescent="0.25">
      <c r="Q323" s="16">
        <v>45741</v>
      </c>
      <c r="R323" s="10">
        <v>827.2</v>
      </c>
    </row>
    <row r="324" spans="17:18" ht="18" x14ac:dyDescent="0.25">
      <c r="Q324" s="16">
        <v>45742</v>
      </c>
      <c r="R324" s="10">
        <v>827.2</v>
      </c>
    </row>
    <row r="325" spans="17:18" ht="18" x14ac:dyDescent="0.25">
      <c r="Q325" s="16">
        <v>45743</v>
      </c>
      <c r="R325" s="10">
        <v>827.2</v>
      </c>
    </row>
    <row r="326" spans="17:18" ht="18" x14ac:dyDescent="0.25">
      <c r="Q326" s="16">
        <v>45744</v>
      </c>
      <c r="R326" s="10">
        <v>827.2</v>
      </c>
    </row>
    <row r="327" spans="17:18" ht="18" x14ac:dyDescent="0.25">
      <c r="Q327" s="16">
        <v>45747</v>
      </c>
      <c r="R327" s="10">
        <v>827.2</v>
      </c>
    </row>
    <row r="328" spans="17:18" ht="18" x14ac:dyDescent="0.25">
      <c r="Q328" s="16">
        <v>45748</v>
      </c>
      <c r="R328" s="10">
        <v>827.2</v>
      </c>
    </row>
    <row r="329" spans="17:18" ht="18" x14ac:dyDescent="0.25">
      <c r="Q329" s="16">
        <v>45749</v>
      </c>
      <c r="R329" s="10">
        <v>868</v>
      </c>
    </row>
    <row r="330" spans="17:18" ht="18" x14ac:dyDescent="0.25">
      <c r="Q330" s="16">
        <v>45750</v>
      </c>
      <c r="R330" s="10">
        <v>868</v>
      </c>
    </row>
    <row r="331" spans="17:18" ht="18" x14ac:dyDescent="0.25">
      <c r="Q331" s="16">
        <v>45751</v>
      </c>
      <c r="R331" s="10">
        <v>868</v>
      </c>
    </row>
    <row r="332" spans="17:18" ht="18" x14ac:dyDescent="0.25">
      <c r="Q332" s="16">
        <v>45754</v>
      </c>
      <c r="R332" s="10">
        <v>868</v>
      </c>
    </row>
    <row r="333" spans="17:18" ht="18" x14ac:dyDescent="0.25">
      <c r="Q333" s="16">
        <v>45755</v>
      </c>
      <c r="R333" s="10">
        <v>868</v>
      </c>
    </row>
    <row r="334" spans="17:18" ht="18" x14ac:dyDescent="0.25">
      <c r="Q334" s="16">
        <v>45756</v>
      </c>
      <c r="R334" s="10">
        <v>868</v>
      </c>
    </row>
    <row r="335" spans="17:18" ht="18" x14ac:dyDescent="0.25">
      <c r="Q335" s="16">
        <v>45757</v>
      </c>
      <c r="R335" s="10">
        <v>868</v>
      </c>
    </row>
    <row r="336" spans="17:18" ht="18" x14ac:dyDescent="0.25">
      <c r="Q336" s="16">
        <v>45758</v>
      </c>
      <c r="R336" s="10">
        <v>868</v>
      </c>
    </row>
    <row r="337" spans="17:18" ht="18" x14ac:dyDescent="0.25">
      <c r="Q337" s="16">
        <v>45761</v>
      </c>
      <c r="R337" s="10">
        <v>868</v>
      </c>
    </row>
    <row r="338" spans="17:18" ht="18" x14ac:dyDescent="0.25">
      <c r="Q338" s="16">
        <v>45762</v>
      </c>
      <c r="R338" s="10">
        <v>868</v>
      </c>
    </row>
    <row r="339" spans="17:18" ht="18" x14ac:dyDescent="0.25">
      <c r="Q339" s="16">
        <v>45763</v>
      </c>
      <c r="R339" s="10">
        <v>868</v>
      </c>
    </row>
  </sheetData>
  <hyperlinks>
    <hyperlink ref="A37" location="'Read Me'!A1" display="Return to Read Me" xr:uid="{9AC31231-7293-4F7A-A6C7-71AD4D9BB4D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C09D-FF56-4378-A4E4-F14CFBA86783}">
  <sheetPr codeName="Sheet11"/>
  <dimension ref="A1:Y46"/>
  <sheetViews>
    <sheetView zoomScale="70" zoomScaleNormal="70" workbookViewId="0"/>
  </sheetViews>
  <sheetFormatPr defaultRowHeight="14.25" x14ac:dyDescent="0.2"/>
  <cols>
    <col min="18" max="18" width="24.5" customWidth="1"/>
    <col min="19" max="21" width="16.375" bestFit="1" customWidth="1"/>
    <col min="22" max="23" width="10.75" customWidth="1"/>
    <col min="24" max="25" width="16.375" bestFit="1" customWidth="1"/>
  </cols>
  <sheetData>
    <row r="1" spans="1:25" ht="26.25" x14ac:dyDescent="0.4">
      <c r="A1" s="19" t="s">
        <v>75</v>
      </c>
    </row>
    <row r="2" spans="1:25" ht="18" x14ac:dyDescent="0.25">
      <c r="R2" s="5"/>
      <c r="S2" s="5">
        <v>2020</v>
      </c>
      <c r="T2" s="5">
        <v>2021</v>
      </c>
      <c r="U2" s="5">
        <v>2022</v>
      </c>
      <c r="V2" s="5">
        <v>2023</v>
      </c>
      <c r="W2" s="5">
        <v>2024</v>
      </c>
      <c r="X2" s="5">
        <v>2025</v>
      </c>
      <c r="Y2" s="5">
        <v>2026</v>
      </c>
    </row>
    <row r="3" spans="1:25" ht="36" x14ac:dyDescent="0.25">
      <c r="R3" s="46" t="s">
        <v>141</v>
      </c>
      <c r="S3" s="5">
        <v>83.9</v>
      </c>
      <c r="T3" s="5">
        <v>134.1</v>
      </c>
      <c r="U3" s="5">
        <v>189.4</v>
      </c>
      <c r="V3" s="7">
        <v>143.6</v>
      </c>
      <c r="W3" s="7">
        <v>139.69999999999999</v>
      </c>
      <c r="X3" s="6"/>
      <c r="Y3" s="6"/>
    </row>
    <row r="4" spans="1:25" ht="18" x14ac:dyDescent="0.25">
      <c r="R4" s="5">
        <v>1</v>
      </c>
      <c r="S4" s="5"/>
      <c r="T4" s="5"/>
      <c r="U4" s="5"/>
      <c r="V4" s="5"/>
      <c r="W4" s="5">
        <v>139.69999999999999</v>
      </c>
      <c r="X4" s="5">
        <v>122.4</v>
      </c>
      <c r="Y4" s="5">
        <v>116.5</v>
      </c>
    </row>
    <row r="5" spans="1:25" ht="18" x14ac:dyDescent="0.25">
      <c r="R5" s="5" t="s">
        <v>4</v>
      </c>
      <c r="S5" s="5">
        <v>73.400000000000006</v>
      </c>
      <c r="T5" s="5">
        <v>132.80000000000001</v>
      </c>
      <c r="U5" s="5">
        <v>212.5</v>
      </c>
      <c r="V5" s="5">
        <v>148.9</v>
      </c>
      <c r="W5" s="5">
        <v>141.4</v>
      </c>
      <c r="X5" s="6"/>
      <c r="Y5" s="6"/>
    </row>
    <row r="6" spans="1:25" ht="18" x14ac:dyDescent="0.25">
      <c r="R6" s="5">
        <v>2</v>
      </c>
      <c r="S6" s="5"/>
      <c r="T6" s="5"/>
      <c r="U6" s="5"/>
      <c r="V6" s="5"/>
      <c r="W6" s="5">
        <v>141.4</v>
      </c>
      <c r="X6" s="5">
        <v>116.7</v>
      </c>
      <c r="Y6" s="5">
        <v>109.9</v>
      </c>
    </row>
    <row r="7" spans="1:25" ht="18" x14ac:dyDescent="0.25">
      <c r="R7" s="5" t="s">
        <v>6</v>
      </c>
      <c r="S7" s="5">
        <v>100.8</v>
      </c>
      <c r="T7" s="5">
        <v>124.7</v>
      </c>
      <c r="U7" s="5">
        <v>138.1</v>
      </c>
      <c r="V7" s="5">
        <v>128.4</v>
      </c>
      <c r="W7" s="5">
        <v>133.1</v>
      </c>
      <c r="X7" s="6"/>
      <c r="Y7" s="6"/>
    </row>
    <row r="8" spans="1:25" ht="18" x14ac:dyDescent="0.25">
      <c r="R8" s="5">
        <v>3</v>
      </c>
      <c r="S8" s="5"/>
      <c r="T8" s="5"/>
      <c r="U8" s="5"/>
      <c r="V8" s="5"/>
      <c r="W8" s="5">
        <v>133.1</v>
      </c>
      <c r="X8" s="5">
        <v>131.9</v>
      </c>
      <c r="Y8" s="5">
        <v>127.7</v>
      </c>
    </row>
    <row r="9" spans="1:25" ht="18" x14ac:dyDescent="0.25">
      <c r="R9" s="5" t="s">
        <v>5</v>
      </c>
      <c r="S9" s="5">
        <v>107.3</v>
      </c>
      <c r="T9" s="5">
        <v>157.69999999999999</v>
      </c>
      <c r="U9" s="5">
        <v>155.80000000000001</v>
      </c>
      <c r="V9" s="5">
        <v>140.9</v>
      </c>
      <c r="W9" s="5">
        <v>144.6</v>
      </c>
      <c r="X9" s="6"/>
      <c r="Y9" s="6"/>
    </row>
    <row r="10" spans="1:25" ht="18" x14ac:dyDescent="0.25">
      <c r="R10" s="5">
        <v>4</v>
      </c>
      <c r="S10" s="5"/>
      <c r="T10" s="5"/>
      <c r="U10" s="5"/>
      <c r="V10" s="5"/>
      <c r="W10" s="5">
        <v>144.6</v>
      </c>
      <c r="X10" s="5">
        <v>130.4</v>
      </c>
      <c r="Y10" s="5">
        <v>126.4</v>
      </c>
    </row>
    <row r="11" spans="1:25" ht="18" x14ac:dyDescent="0.25">
      <c r="R11" s="46" t="s">
        <v>142</v>
      </c>
      <c r="S11" s="24">
        <v>84.2</v>
      </c>
      <c r="T11" s="24">
        <v>120.5</v>
      </c>
      <c r="U11" s="24">
        <v>158.6</v>
      </c>
      <c r="V11" s="24">
        <v>123.7</v>
      </c>
      <c r="W11" s="24">
        <v>119.3</v>
      </c>
      <c r="X11" s="24"/>
      <c r="Y11" s="24"/>
    </row>
    <row r="12" spans="1:25" ht="18" x14ac:dyDescent="0.25">
      <c r="R12" s="5">
        <v>5</v>
      </c>
      <c r="S12" s="24"/>
      <c r="T12" s="24"/>
      <c r="U12" s="24"/>
      <c r="V12" s="24"/>
      <c r="W12" s="24">
        <v>119.3</v>
      </c>
      <c r="X12" s="24">
        <v>103.6</v>
      </c>
      <c r="Y12" s="24">
        <v>98.2</v>
      </c>
    </row>
    <row r="13" spans="1:25" ht="18" x14ac:dyDescent="0.25">
      <c r="R13" s="5" t="s">
        <v>52</v>
      </c>
      <c r="S13" s="5">
        <v>100</v>
      </c>
      <c r="T13" s="5">
        <v>100</v>
      </c>
      <c r="U13" s="5">
        <v>100</v>
      </c>
      <c r="V13" s="5">
        <v>100</v>
      </c>
      <c r="W13" s="5">
        <v>100</v>
      </c>
      <c r="X13" s="5">
        <v>100</v>
      </c>
      <c r="Y13" s="5">
        <v>100</v>
      </c>
    </row>
    <row r="40" spans="1:14" ht="18" x14ac:dyDescent="0.25">
      <c r="A40" s="24" t="s">
        <v>149</v>
      </c>
    </row>
    <row r="41" spans="1:14" ht="18" customHeight="1" x14ac:dyDescent="0.2">
      <c r="A41" s="48" t="s">
        <v>158</v>
      </c>
      <c r="B41" s="48"/>
      <c r="C41" s="48"/>
      <c r="D41" s="48"/>
      <c r="E41" s="48"/>
      <c r="F41" s="48"/>
      <c r="G41" s="48"/>
      <c r="H41" s="48"/>
      <c r="I41" s="48"/>
      <c r="J41" s="48"/>
      <c r="K41" s="48"/>
      <c r="L41" s="48"/>
      <c r="M41" s="48"/>
      <c r="N41" s="48"/>
    </row>
    <row r="42" spans="1:14" ht="18" customHeight="1" x14ac:dyDescent="0.2">
      <c r="A42" s="48"/>
      <c r="B42" s="48"/>
      <c r="C42" s="48"/>
      <c r="D42" s="48"/>
      <c r="E42" s="48"/>
      <c r="F42" s="48"/>
      <c r="G42" s="48"/>
      <c r="H42" s="48"/>
      <c r="I42" s="48"/>
      <c r="J42" s="48"/>
      <c r="K42" s="48"/>
      <c r="L42" s="48"/>
      <c r="M42" s="48"/>
      <c r="N42" s="48"/>
    </row>
    <row r="43" spans="1:14" ht="22.5" customHeight="1" x14ac:dyDescent="0.2">
      <c r="A43" s="48"/>
      <c r="B43" s="48"/>
      <c r="C43" s="48"/>
      <c r="D43" s="48"/>
      <c r="E43" s="48"/>
      <c r="F43" s="48"/>
      <c r="G43" s="48"/>
      <c r="H43" s="48"/>
      <c r="I43" s="48"/>
      <c r="J43" s="48"/>
      <c r="K43" s="48"/>
      <c r="L43" s="48"/>
      <c r="M43" s="48"/>
      <c r="N43" s="48"/>
    </row>
    <row r="44" spans="1:14" ht="18" x14ac:dyDescent="0.25">
      <c r="A44" s="24"/>
    </row>
    <row r="45" spans="1:14" ht="18" x14ac:dyDescent="0.25">
      <c r="A45" s="22" t="s">
        <v>93</v>
      </c>
    </row>
    <row r="46" spans="1:14" ht="18" x14ac:dyDescent="0.25">
      <c r="A46" s="24"/>
    </row>
  </sheetData>
  <mergeCells count="1">
    <mergeCell ref="A41:N43"/>
  </mergeCells>
  <hyperlinks>
    <hyperlink ref="A45" location="'Read Me'!A1" display="Return to Read Me" xr:uid="{66B7B40B-9D39-40C2-96FA-802331EAFA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5C11-25E7-46CF-ACDC-57EE57EFDA52}">
  <sheetPr codeName="Sheet19"/>
  <dimension ref="A1:R41"/>
  <sheetViews>
    <sheetView zoomScale="70" zoomScaleNormal="70" workbookViewId="0">
      <selection activeCell="U27" sqref="U27"/>
    </sheetView>
  </sheetViews>
  <sheetFormatPr defaultRowHeight="18" customHeight="1" x14ac:dyDescent="0.25"/>
  <cols>
    <col min="12" max="12" width="35.625" customWidth="1"/>
    <col min="13" max="13" width="9" style="24"/>
    <col min="14" max="15" width="15" style="24" customWidth="1"/>
    <col min="16" max="16" width="13" style="24" customWidth="1"/>
    <col min="17" max="17" width="13.625" style="24" customWidth="1"/>
    <col min="18" max="18" width="13" style="24" customWidth="1"/>
  </cols>
  <sheetData>
    <row r="1" spans="1:18" ht="26.25" x14ac:dyDescent="0.4">
      <c r="A1" s="19" t="s">
        <v>159</v>
      </c>
    </row>
    <row r="2" spans="1:18" ht="18" customHeight="1" x14ac:dyDescent="0.25">
      <c r="M2" s="10"/>
      <c r="N2" s="10" t="s">
        <v>100</v>
      </c>
      <c r="O2" s="10" t="s">
        <v>101</v>
      </c>
      <c r="P2" s="10" t="s">
        <v>102</v>
      </c>
      <c r="Q2" s="10" t="s">
        <v>103</v>
      </c>
      <c r="R2" s="10" t="s">
        <v>104</v>
      </c>
    </row>
    <row r="3" spans="1:18" ht="18" customHeight="1" x14ac:dyDescent="0.25">
      <c r="M3" s="10">
        <v>2021</v>
      </c>
      <c r="N3" s="31">
        <v>70.443333333333328</v>
      </c>
      <c r="O3" s="31"/>
      <c r="P3" s="31"/>
      <c r="Q3" s="31"/>
      <c r="R3" s="31"/>
    </row>
    <row r="4" spans="1:18" ht="18" customHeight="1" x14ac:dyDescent="0.25">
      <c r="M4" s="10">
        <v>2022</v>
      </c>
      <c r="N4" s="31">
        <v>99.82416666666667</v>
      </c>
      <c r="O4" s="31"/>
      <c r="P4" s="31"/>
      <c r="Q4" s="31"/>
      <c r="R4" s="31"/>
    </row>
    <row r="5" spans="1:18" ht="18" customHeight="1" x14ac:dyDescent="0.25">
      <c r="M5" s="10">
        <v>2023</v>
      </c>
      <c r="N5" s="31">
        <v>82.616249999999994</v>
      </c>
      <c r="O5" s="31"/>
      <c r="P5" s="31"/>
      <c r="Q5" s="31"/>
      <c r="R5" s="31"/>
    </row>
    <row r="6" spans="1:18" ht="18" customHeight="1" x14ac:dyDescent="0.25">
      <c r="M6" s="25">
        <v>2024</v>
      </c>
      <c r="N6" s="26">
        <v>80.698666666666668</v>
      </c>
      <c r="O6" s="26">
        <f>N6</f>
        <v>80.698666666666668</v>
      </c>
      <c r="P6" s="26">
        <f>O6</f>
        <v>80.698666666666668</v>
      </c>
      <c r="Q6" s="26">
        <f>P6</f>
        <v>80.698666666666668</v>
      </c>
      <c r="R6" s="26">
        <f>Q6</f>
        <v>80.698666666666668</v>
      </c>
    </row>
    <row r="7" spans="1:18" ht="18" customHeight="1" x14ac:dyDescent="0.25">
      <c r="M7" s="25">
        <v>2025</v>
      </c>
      <c r="N7" s="26"/>
      <c r="O7" s="26">
        <v>64</v>
      </c>
      <c r="P7" s="26">
        <v>66.8</v>
      </c>
      <c r="Q7" s="26">
        <v>72.900000000000006</v>
      </c>
      <c r="R7" s="26">
        <v>68</v>
      </c>
    </row>
    <row r="8" spans="1:18" ht="18" customHeight="1" x14ac:dyDescent="0.25">
      <c r="M8" s="25">
        <v>2026</v>
      </c>
      <c r="N8" s="26"/>
      <c r="O8" s="26">
        <v>60</v>
      </c>
      <c r="P8" s="26">
        <v>61.6</v>
      </c>
      <c r="Q8" s="26">
        <v>71.3</v>
      </c>
      <c r="R8" s="26">
        <v>61</v>
      </c>
    </row>
    <row r="34" spans="1:16" ht="18" customHeight="1" x14ac:dyDescent="0.25">
      <c r="A34" s="10" t="s">
        <v>150</v>
      </c>
      <c r="B34" s="10"/>
      <c r="C34" s="10"/>
      <c r="D34" s="10"/>
      <c r="E34" s="10"/>
      <c r="F34" s="10"/>
      <c r="G34" s="10"/>
      <c r="H34" s="10"/>
      <c r="I34" s="10"/>
      <c r="J34" s="10"/>
      <c r="K34" s="10"/>
      <c r="L34" s="10"/>
    </row>
    <row r="35" spans="1:16" ht="18" customHeight="1" x14ac:dyDescent="0.25">
      <c r="A35" s="49" t="s">
        <v>170</v>
      </c>
      <c r="B35" s="49"/>
      <c r="C35" s="49"/>
      <c r="D35" s="49"/>
      <c r="E35" s="49"/>
      <c r="F35" s="49"/>
      <c r="G35" s="49"/>
      <c r="H35" s="49"/>
      <c r="I35" s="49"/>
      <c r="J35" s="49"/>
      <c r="K35" s="49"/>
      <c r="L35" s="49"/>
    </row>
    <row r="36" spans="1:16" ht="18" customHeight="1" x14ac:dyDescent="0.25">
      <c r="A36" s="49"/>
      <c r="B36" s="49"/>
      <c r="C36" s="49"/>
      <c r="D36" s="49"/>
      <c r="E36" s="49"/>
      <c r="F36" s="49"/>
      <c r="G36" s="49"/>
      <c r="H36" s="49"/>
      <c r="I36" s="49"/>
      <c r="J36" s="49"/>
      <c r="K36" s="49"/>
      <c r="L36" s="49"/>
    </row>
    <row r="37" spans="1:16" ht="18" customHeight="1" x14ac:dyDescent="0.25">
      <c r="A37" s="49"/>
      <c r="B37" s="49"/>
      <c r="C37" s="49"/>
      <c r="D37" s="49"/>
      <c r="E37" s="49"/>
      <c r="F37" s="49"/>
      <c r="G37" s="49"/>
      <c r="H37" s="49"/>
      <c r="I37" s="49"/>
      <c r="J37" s="49"/>
      <c r="K37" s="49"/>
      <c r="L37" s="49"/>
    </row>
    <row r="38" spans="1:16" ht="18" customHeight="1" x14ac:dyDescent="0.25">
      <c r="A38" s="27" t="s">
        <v>93</v>
      </c>
      <c r="B38" s="24"/>
      <c r="C38" s="24"/>
      <c r="D38" s="24"/>
      <c r="E38" s="24"/>
      <c r="F38" s="24"/>
      <c r="G38" s="24"/>
      <c r="H38" s="24"/>
      <c r="I38" s="24"/>
      <c r="J38" s="24"/>
      <c r="K38" s="24"/>
      <c r="L38" s="24"/>
    </row>
    <row r="41" spans="1:16" ht="18" customHeight="1" x14ac:dyDescent="0.25">
      <c r="P41" s="10"/>
    </row>
  </sheetData>
  <mergeCells count="1">
    <mergeCell ref="A35:L37"/>
  </mergeCells>
  <hyperlinks>
    <hyperlink ref="A38" location="'Read me'!A1" display="Return to Read Me" xr:uid="{AEEF6F70-FBCF-45C6-B2F0-5F581857680D}"/>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7D3B-29AC-40E9-AC16-434BF9D7F6CA}">
  <sheetPr codeName="Sheet20"/>
  <dimension ref="A1:AR42"/>
  <sheetViews>
    <sheetView zoomScale="70" zoomScaleNormal="70" workbookViewId="0">
      <selection activeCell="A37" sqref="A37"/>
    </sheetView>
  </sheetViews>
  <sheetFormatPr defaultRowHeight="18" customHeight="1" x14ac:dyDescent="0.2"/>
  <sheetData>
    <row r="1" spans="1:44" ht="26.25" x14ac:dyDescent="0.4">
      <c r="A1" s="33" t="s">
        <v>168</v>
      </c>
      <c r="AR1" s="28"/>
    </row>
    <row r="2" spans="1:44" ht="18" customHeight="1" x14ac:dyDescent="0.25">
      <c r="Q2" s="10"/>
      <c r="R2" s="10" t="s">
        <v>105</v>
      </c>
      <c r="S2" s="10" t="s">
        <v>106</v>
      </c>
      <c r="T2" s="10"/>
    </row>
    <row r="3" spans="1:44" ht="18" customHeight="1" x14ac:dyDescent="0.25">
      <c r="Q3" s="10">
        <v>2015</v>
      </c>
      <c r="R3" s="31">
        <v>61</v>
      </c>
      <c r="S3" s="31">
        <v>66.5</v>
      </c>
      <c r="T3" s="31"/>
    </row>
    <row r="4" spans="1:44" ht="18" customHeight="1" x14ac:dyDescent="0.25">
      <c r="Q4" s="10">
        <v>2016</v>
      </c>
      <c r="R4" s="31">
        <v>52</v>
      </c>
      <c r="S4" s="31">
        <v>62</v>
      </c>
      <c r="T4" s="31"/>
    </row>
    <row r="5" spans="1:44" ht="18" customHeight="1" x14ac:dyDescent="0.25">
      <c r="Q5" s="10">
        <v>2017</v>
      </c>
      <c r="R5" s="31">
        <v>51</v>
      </c>
      <c r="S5" s="31">
        <v>59</v>
      </c>
      <c r="T5" s="31"/>
    </row>
    <row r="6" spans="1:44" ht="18" customHeight="1" x14ac:dyDescent="0.25">
      <c r="Q6" s="25">
        <v>2018</v>
      </c>
      <c r="R6" s="26">
        <v>53.4</v>
      </c>
      <c r="S6" s="26">
        <v>65.8</v>
      </c>
      <c r="T6" s="26"/>
    </row>
    <row r="7" spans="1:44" ht="18" customHeight="1" x14ac:dyDescent="0.25">
      <c r="Q7" s="25">
        <v>2019</v>
      </c>
      <c r="R7" s="26">
        <v>53.7</v>
      </c>
      <c r="S7" s="26">
        <v>65.400000000000006</v>
      </c>
      <c r="T7" s="26"/>
      <c r="W7" s="10"/>
    </row>
    <row r="8" spans="1:44" ht="18" customHeight="1" x14ac:dyDescent="0.25">
      <c r="Q8" s="25">
        <v>2020</v>
      </c>
      <c r="R8" s="26">
        <v>48.1</v>
      </c>
      <c r="S8" s="26">
        <v>53.5</v>
      </c>
      <c r="T8" s="26"/>
    </row>
    <row r="9" spans="1:44" ht="18" customHeight="1" x14ac:dyDescent="0.25">
      <c r="Q9" s="10">
        <v>2021</v>
      </c>
      <c r="R9" s="10">
        <v>55.1</v>
      </c>
      <c r="S9" s="10">
        <v>72.599999999999994</v>
      </c>
      <c r="T9" s="10"/>
    </row>
    <row r="10" spans="1:44" ht="18" customHeight="1" x14ac:dyDescent="0.25">
      <c r="Q10" s="10">
        <v>2022</v>
      </c>
      <c r="R10" s="31">
        <v>63</v>
      </c>
      <c r="S10" s="31">
        <v>93.8</v>
      </c>
      <c r="T10" s="31"/>
    </row>
    <row r="11" spans="1:44" ht="18" customHeight="1" x14ac:dyDescent="0.25">
      <c r="Q11" s="10">
        <v>2023</v>
      </c>
      <c r="R11" s="31">
        <v>63.8</v>
      </c>
      <c r="S11" s="31">
        <v>86.4</v>
      </c>
      <c r="T11" s="31"/>
    </row>
    <row r="12" spans="1:44" ht="18" customHeight="1" x14ac:dyDescent="0.25">
      <c r="Q12" s="10">
        <v>2024</v>
      </c>
      <c r="R12" s="31">
        <v>64</v>
      </c>
      <c r="S12" s="31">
        <v>88.5</v>
      </c>
      <c r="T12" s="31"/>
    </row>
    <row r="13" spans="1:44" ht="18" customHeight="1" x14ac:dyDescent="0.25">
      <c r="Q13" s="25">
        <v>2025</v>
      </c>
      <c r="R13" s="26">
        <v>65</v>
      </c>
      <c r="S13" s="26">
        <v>85</v>
      </c>
      <c r="T13" s="26"/>
    </row>
    <row r="14" spans="1:44" ht="18" customHeight="1" x14ac:dyDescent="0.25">
      <c r="Q14" s="25"/>
      <c r="R14" s="26"/>
      <c r="S14" s="26"/>
      <c r="T14" s="26"/>
    </row>
    <row r="18" spans="3:3" ht="18" customHeight="1" x14ac:dyDescent="0.2">
      <c r="C18" s="29"/>
    </row>
    <row r="34" spans="1:13" ht="18" customHeight="1" x14ac:dyDescent="0.25">
      <c r="A34" s="30" t="s">
        <v>107</v>
      </c>
    </row>
    <row r="35" spans="1:13" ht="18" customHeight="1" x14ac:dyDescent="0.2">
      <c r="A35" s="50" t="s">
        <v>108</v>
      </c>
      <c r="B35" s="50"/>
      <c r="C35" s="50"/>
      <c r="D35" s="50"/>
      <c r="E35" s="50"/>
      <c r="F35" s="50"/>
      <c r="G35" s="50"/>
      <c r="H35" s="50"/>
      <c r="I35" s="50"/>
      <c r="J35" s="50"/>
      <c r="K35" s="50"/>
      <c r="L35" s="50"/>
      <c r="M35" s="50"/>
    </row>
    <row r="37" spans="1:13" ht="18" customHeight="1" x14ac:dyDescent="0.25">
      <c r="A37" s="32" t="s">
        <v>93</v>
      </c>
      <c r="B37" s="10"/>
      <c r="C37" s="10"/>
      <c r="D37" s="10"/>
    </row>
    <row r="40" spans="1:13" ht="18" customHeight="1" x14ac:dyDescent="0.25">
      <c r="C40" s="30"/>
      <c r="D40" s="30"/>
      <c r="E40" s="30"/>
      <c r="F40" s="30"/>
      <c r="G40" s="30"/>
      <c r="H40" s="30"/>
      <c r="I40" s="30"/>
      <c r="J40" s="30"/>
      <c r="K40" s="30"/>
      <c r="L40" s="30"/>
      <c r="M40" s="30"/>
    </row>
    <row r="41" spans="1:13" ht="18" customHeight="1" x14ac:dyDescent="0.25">
      <c r="C41" s="30"/>
      <c r="D41" s="30"/>
      <c r="E41" s="30"/>
      <c r="F41" s="30"/>
      <c r="G41" s="30"/>
      <c r="H41" s="30"/>
      <c r="I41" s="30"/>
      <c r="J41" s="30"/>
      <c r="K41" s="30"/>
      <c r="L41" s="30"/>
      <c r="M41" s="30"/>
    </row>
    <row r="42" spans="1:13" ht="18" customHeight="1" x14ac:dyDescent="0.25">
      <c r="B42" s="30"/>
      <c r="C42" s="30"/>
      <c r="D42" s="30"/>
      <c r="E42" s="30"/>
      <c r="F42" s="30"/>
      <c r="G42" s="30"/>
      <c r="H42" s="30"/>
      <c r="I42" s="30"/>
      <c r="J42" s="30"/>
      <c r="K42" s="30"/>
      <c r="L42" s="30"/>
      <c r="M42" s="30"/>
    </row>
  </sheetData>
  <mergeCells count="1">
    <mergeCell ref="A35:M35"/>
  </mergeCells>
  <hyperlinks>
    <hyperlink ref="A37" location="'Read me'!A1" display="Return to Read Me" xr:uid="{9F590B1B-7C40-43D0-8575-B6C0E9065A3C}"/>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ADE8-1672-42E8-9CEE-1933FF6BCE99}">
  <dimension ref="A1:S44"/>
  <sheetViews>
    <sheetView zoomScale="70" zoomScaleNormal="70" workbookViewId="0">
      <selection activeCell="A41" sqref="A41:M42"/>
    </sheetView>
  </sheetViews>
  <sheetFormatPr defaultRowHeight="14.25" x14ac:dyDescent="0.2"/>
  <sheetData>
    <row r="1" spans="1:19" ht="26.25" x14ac:dyDescent="0.4">
      <c r="A1" s="33" t="s">
        <v>129</v>
      </c>
    </row>
    <row r="2" spans="1:19" ht="18" x14ac:dyDescent="0.25">
      <c r="Q2" s="10"/>
      <c r="R2" s="10" t="s">
        <v>110</v>
      </c>
      <c r="S2" s="10" t="s">
        <v>111</v>
      </c>
    </row>
    <row r="3" spans="1:19" ht="18" x14ac:dyDescent="0.25">
      <c r="Q3" s="10">
        <v>2020</v>
      </c>
      <c r="R3" s="10">
        <v>5.6999998092651296</v>
      </c>
      <c r="S3" s="10">
        <v>5.09999990463256E-2</v>
      </c>
    </row>
    <row r="4" spans="1:19" ht="18" x14ac:dyDescent="0.25">
      <c r="Q4" s="10">
        <v>2021</v>
      </c>
      <c r="R4" s="10">
        <v>16</v>
      </c>
      <c r="S4" s="10">
        <v>9.7999997437000205E-2</v>
      </c>
    </row>
    <row r="5" spans="1:19" ht="18" x14ac:dyDescent="0.25">
      <c r="Q5" s="10">
        <v>2022</v>
      </c>
      <c r="R5" s="10">
        <v>29</v>
      </c>
      <c r="S5" s="10">
        <v>0.15999999642372101</v>
      </c>
    </row>
    <row r="6" spans="1:19" ht="18" x14ac:dyDescent="0.25">
      <c r="Q6" s="10">
        <v>2023</v>
      </c>
      <c r="R6" s="10">
        <v>38</v>
      </c>
      <c r="S6" s="10">
        <v>0.31000000238418501</v>
      </c>
    </row>
    <row r="7" spans="1:19" ht="18" x14ac:dyDescent="0.25">
      <c r="Q7" s="10" t="s">
        <v>112</v>
      </c>
      <c r="R7" s="10">
        <v>43.5</v>
      </c>
      <c r="S7" s="10">
        <v>0.4600000011920925</v>
      </c>
    </row>
    <row r="40" spans="1:13" ht="18" x14ac:dyDescent="0.25">
      <c r="A40" s="30" t="s">
        <v>131</v>
      </c>
      <c r="B40" s="24"/>
      <c r="C40" s="24"/>
      <c r="D40" s="24"/>
      <c r="E40" s="24"/>
      <c r="F40" s="24"/>
      <c r="G40" s="24"/>
      <c r="H40" s="24"/>
      <c r="I40" s="24"/>
      <c r="J40" s="24"/>
      <c r="K40" s="24"/>
      <c r="L40" s="24"/>
      <c r="M40" s="24"/>
    </row>
    <row r="41" spans="1:13" ht="18" customHeight="1" x14ac:dyDescent="0.2">
      <c r="A41" s="50" t="s">
        <v>169</v>
      </c>
      <c r="B41" s="50"/>
      <c r="C41" s="50"/>
      <c r="D41" s="50"/>
      <c r="E41" s="50"/>
      <c r="F41" s="50"/>
      <c r="G41" s="50"/>
      <c r="H41" s="50"/>
      <c r="I41" s="50"/>
      <c r="J41" s="50"/>
      <c r="K41" s="50"/>
      <c r="L41" s="50"/>
      <c r="M41" s="50"/>
    </row>
    <row r="42" spans="1:13" ht="18" customHeight="1" x14ac:dyDescent="0.2">
      <c r="A42" s="50"/>
      <c r="B42" s="50"/>
      <c r="C42" s="50"/>
      <c r="D42" s="50"/>
      <c r="E42" s="50"/>
      <c r="F42" s="50"/>
      <c r="G42" s="50"/>
      <c r="H42" s="50"/>
      <c r="I42" s="50"/>
      <c r="J42" s="50"/>
      <c r="K42" s="50"/>
      <c r="L42" s="50"/>
      <c r="M42" s="50"/>
    </row>
    <row r="43" spans="1:13" ht="18" x14ac:dyDescent="0.25">
      <c r="A43" s="32" t="s">
        <v>93</v>
      </c>
      <c r="B43" s="10"/>
      <c r="C43" s="10"/>
      <c r="D43" s="10"/>
      <c r="E43" s="24"/>
      <c r="F43" s="24"/>
      <c r="G43" s="24"/>
      <c r="H43" s="24"/>
      <c r="I43" s="24"/>
      <c r="J43" s="24"/>
      <c r="K43" s="24"/>
      <c r="L43" s="24"/>
      <c r="M43" s="24"/>
    </row>
    <row r="44" spans="1:13" ht="18" x14ac:dyDescent="0.25">
      <c r="A44" s="24"/>
      <c r="B44" s="24"/>
      <c r="C44" s="24"/>
      <c r="D44" s="24"/>
      <c r="E44" s="24"/>
      <c r="F44" s="24"/>
      <c r="G44" s="24"/>
      <c r="H44" s="24"/>
      <c r="I44" s="24"/>
      <c r="J44" s="24"/>
      <c r="K44" s="24"/>
      <c r="L44" s="24"/>
      <c r="M44" s="24"/>
    </row>
  </sheetData>
  <mergeCells count="1">
    <mergeCell ref="A41:M42"/>
  </mergeCells>
  <hyperlinks>
    <hyperlink ref="A43" location="'Read me'!A1" display="Return to Read Me" xr:uid="{06258F29-01C0-4451-8816-33D02203FC19}"/>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F0B1-0659-4585-A918-B181C7306A84}">
  <dimension ref="A1:AB48"/>
  <sheetViews>
    <sheetView zoomScale="70" zoomScaleNormal="70" workbookViewId="0"/>
  </sheetViews>
  <sheetFormatPr defaultColWidth="9.125" defaultRowHeight="12.75" x14ac:dyDescent="0.2"/>
  <cols>
    <col min="1" max="16384" width="9.125" style="34"/>
  </cols>
  <sheetData>
    <row r="1" spans="1:28" ht="26.25" x14ac:dyDescent="0.4">
      <c r="A1" s="33" t="s">
        <v>160</v>
      </c>
    </row>
    <row r="2" spans="1:28" ht="18" x14ac:dyDescent="0.25">
      <c r="Q2" s="37" t="s">
        <v>117</v>
      </c>
      <c r="R2" s="37" t="s">
        <v>118</v>
      </c>
      <c r="AB2" s="35"/>
    </row>
    <row r="3" spans="1:28" ht="18" x14ac:dyDescent="0.25">
      <c r="Q3" s="38" t="s">
        <v>119</v>
      </c>
      <c r="R3" s="37">
        <v>4.7</v>
      </c>
      <c r="AB3" s="35"/>
    </row>
    <row r="4" spans="1:28" ht="18" x14ac:dyDescent="0.25">
      <c r="Q4" s="38" t="s">
        <v>120</v>
      </c>
      <c r="R4" s="37">
        <v>-3.4</v>
      </c>
      <c r="AB4" s="35"/>
    </row>
    <row r="5" spans="1:28" ht="18" x14ac:dyDescent="0.25">
      <c r="Q5" s="38" t="s">
        <v>121</v>
      </c>
      <c r="R5" s="37">
        <v>-4.8</v>
      </c>
      <c r="AB5" s="35"/>
    </row>
    <row r="6" spans="1:28" ht="18" x14ac:dyDescent="0.25">
      <c r="Q6" s="38" t="s">
        <v>1</v>
      </c>
      <c r="R6" s="37">
        <v>-12.5</v>
      </c>
      <c r="AB6" s="35"/>
    </row>
    <row r="7" spans="1:28" ht="18" x14ac:dyDescent="0.25">
      <c r="Q7" s="38" t="s">
        <v>122</v>
      </c>
      <c r="R7" s="37">
        <v>-13.2</v>
      </c>
      <c r="AB7" s="35"/>
    </row>
    <row r="8" spans="1:28" ht="18" x14ac:dyDescent="0.25">
      <c r="Q8" s="38" t="s">
        <v>123</v>
      </c>
      <c r="R8" s="37">
        <v>-14.4</v>
      </c>
      <c r="AB8" s="35"/>
    </row>
    <row r="9" spans="1:28" ht="18" x14ac:dyDescent="0.25">
      <c r="Q9" s="38" t="s">
        <v>124</v>
      </c>
      <c r="R9" s="37">
        <v>-19.600000000000001</v>
      </c>
    </row>
    <row r="45" spans="1:13" ht="18" x14ac:dyDescent="0.25">
      <c r="A45" s="30" t="s">
        <v>79</v>
      </c>
      <c r="B45"/>
      <c r="C45"/>
      <c r="D45"/>
      <c r="E45"/>
      <c r="F45"/>
      <c r="G45"/>
      <c r="H45"/>
      <c r="I45"/>
      <c r="J45"/>
      <c r="K45"/>
      <c r="L45"/>
      <c r="M45"/>
    </row>
    <row r="46" spans="1:13" ht="18" x14ac:dyDescent="0.2">
      <c r="A46" s="50" t="s">
        <v>130</v>
      </c>
      <c r="B46" s="50"/>
      <c r="C46" s="50"/>
      <c r="D46" s="50"/>
      <c r="E46" s="50"/>
      <c r="F46" s="50"/>
      <c r="G46" s="50"/>
      <c r="H46" s="50"/>
      <c r="I46" s="50"/>
      <c r="J46" s="50"/>
      <c r="K46" s="50"/>
      <c r="L46" s="50"/>
      <c r="M46" s="50"/>
    </row>
    <row r="47" spans="1:13" ht="14.25" x14ac:dyDescent="0.2">
      <c r="A47"/>
      <c r="B47"/>
      <c r="C47"/>
      <c r="D47"/>
      <c r="E47"/>
      <c r="F47"/>
      <c r="G47"/>
      <c r="H47"/>
      <c r="I47"/>
      <c r="J47"/>
      <c r="K47"/>
      <c r="L47"/>
      <c r="M47"/>
    </row>
    <row r="48" spans="1:13" ht="18" x14ac:dyDescent="0.25">
      <c r="A48" s="32" t="s">
        <v>93</v>
      </c>
      <c r="B48" s="10"/>
      <c r="C48" s="10"/>
      <c r="D48" s="10"/>
      <c r="E48"/>
      <c r="F48"/>
      <c r="G48"/>
      <c r="H48"/>
      <c r="I48"/>
      <c r="J48"/>
      <c r="K48"/>
      <c r="L48"/>
      <c r="M48"/>
    </row>
  </sheetData>
  <mergeCells count="1">
    <mergeCell ref="A46:M46"/>
  </mergeCells>
  <hyperlinks>
    <hyperlink ref="A48" location="'Read me'!A1" display="Return to Read Me" xr:uid="{405B6746-7AD2-453C-9963-7AF8619CFFA7}"/>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5F59-E125-4AB3-B8C9-E9B04FA1F43C}">
  <sheetPr codeName="Sheet14"/>
  <dimension ref="A1:AE44"/>
  <sheetViews>
    <sheetView zoomScale="70" zoomScaleNormal="70" workbookViewId="0"/>
  </sheetViews>
  <sheetFormatPr defaultRowHeight="14.25" x14ac:dyDescent="0.2"/>
  <cols>
    <col min="19" max="19" width="20.125" customWidth="1"/>
    <col min="28" max="29" width="10.75" customWidth="1"/>
  </cols>
  <sheetData>
    <row r="1" spans="1:31" ht="26.25" x14ac:dyDescent="0.4">
      <c r="A1" s="19" t="s">
        <v>109</v>
      </c>
    </row>
    <row r="2" spans="1:31" ht="18" x14ac:dyDescent="0.25">
      <c r="S2" s="5"/>
      <c r="T2" s="5">
        <v>2015</v>
      </c>
      <c r="U2" s="5">
        <v>2016</v>
      </c>
      <c r="V2" s="5">
        <v>2017</v>
      </c>
      <c r="W2" s="5">
        <v>2018</v>
      </c>
      <c r="X2" s="5">
        <v>2019</v>
      </c>
      <c r="Y2" s="5">
        <v>2020</v>
      </c>
      <c r="Z2" s="5">
        <v>2021</v>
      </c>
      <c r="AA2" s="5">
        <v>2022</v>
      </c>
      <c r="AB2" s="5">
        <v>2023</v>
      </c>
      <c r="AC2" s="5">
        <v>2024</v>
      </c>
      <c r="AD2" s="5">
        <v>2025</v>
      </c>
      <c r="AE2" s="5">
        <v>2026</v>
      </c>
    </row>
    <row r="3" spans="1:31" ht="18" x14ac:dyDescent="0.25">
      <c r="S3" s="5" t="s">
        <v>53</v>
      </c>
      <c r="T3" s="5">
        <v>110.9</v>
      </c>
      <c r="U3" s="5">
        <v>107.8</v>
      </c>
      <c r="V3" s="5">
        <v>98.1</v>
      </c>
      <c r="W3" s="5">
        <v>93.4</v>
      </c>
      <c r="X3" s="5">
        <v>89.9</v>
      </c>
      <c r="Y3" s="5">
        <v>94.9</v>
      </c>
      <c r="Z3" s="5">
        <v>110.4</v>
      </c>
      <c r="AA3" s="5">
        <v>125.5</v>
      </c>
      <c r="AB3" s="7">
        <v>127.2</v>
      </c>
      <c r="AC3" s="7">
        <v>208.2</v>
      </c>
      <c r="AD3" s="6"/>
      <c r="AE3" s="6"/>
    </row>
    <row r="4" spans="1:31" ht="18" x14ac:dyDescent="0.25">
      <c r="S4" s="5">
        <v>2</v>
      </c>
      <c r="T4" s="6"/>
      <c r="U4" s="6"/>
      <c r="V4" s="6"/>
      <c r="W4" s="6"/>
      <c r="X4" s="5"/>
      <c r="Y4" s="5"/>
      <c r="Z4" s="5"/>
      <c r="AA4" s="5"/>
      <c r="AB4" s="5"/>
      <c r="AC4" s="5">
        <v>208.2</v>
      </c>
      <c r="AD4" s="5">
        <v>249.1</v>
      </c>
      <c r="AE4" s="5">
        <v>221.8</v>
      </c>
    </row>
    <row r="5" spans="1:31" ht="18" x14ac:dyDescent="0.25">
      <c r="S5" s="5" t="s">
        <v>28</v>
      </c>
      <c r="T5" s="5">
        <v>99.2</v>
      </c>
      <c r="U5" s="5">
        <v>100.5</v>
      </c>
      <c r="V5" s="5">
        <v>101.2</v>
      </c>
      <c r="W5" s="5">
        <v>101.5</v>
      </c>
      <c r="X5" s="5">
        <v>97.6</v>
      </c>
      <c r="Y5" s="5">
        <v>104.5</v>
      </c>
      <c r="Z5" s="5">
        <v>135.69999999999999</v>
      </c>
      <c r="AA5" s="5">
        <v>154.9</v>
      </c>
      <c r="AB5" s="5">
        <v>140.69999999999999</v>
      </c>
      <c r="AC5" s="5">
        <v>130</v>
      </c>
      <c r="AD5" s="6"/>
      <c r="AE5" s="6"/>
    </row>
    <row r="6" spans="1:31" ht="18" x14ac:dyDescent="0.25">
      <c r="S6" s="5">
        <v>3</v>
      </c>
      <c r="T6" s="6"/>
      <c r="U6" s="6"/>
      <c r="V6" s="6"/>
      <c r="W6" s="6"/>
      <c r="X6" s="5"/>
      <c r="Y6" s="5"/>
      <c r="Z6" s="5"/>
      <c r="AA6" s="5"/>
      <c r="AB6" s="5"/>
      <c r="AC6" s="5">
        <v>130</v>
      </c>
      <c r="AD6" s="5">
        <v>120.8</v>
      </c>
      <c r="AE6" s="5">
        <v>119.8</v>
      </c>
    </row>
    <row r="7" spans="1:31" ht="18" x14ac:dyDescent="0.25">
      <c r="S7" s="5" t="s">
        <v>54</v>
      </c>
      <c r="T7" s="5">
        <v>103.4</v>
      </c>
      <c r="U7" s="5">
        <v>99.6</v>
      </c>
      <c r="V7" s="5">
        <v>100.6</v>
      </c>
      <c r="W7" s="5">
        <v>100.4</v>
      </c>
      <c r="X7" s="5">
        <v>96</v>
      </c>
      <c r="Y7" s="5">
        <v>94.1</v>
      </c>
      <c r="Z7" s="5">
        <v>103</v>
      </c>
      <c r="AA7" s="5">
        <v>99.7</v>
      </c>
      <c r="AB7" s="5">
        <v>95.7</v>
      </c>
      <c r="AC7" s="5">
        <v>101.4</v>
      </c>
      <c r="AD7" s="6"/>
      <c r="AE7" s="6"/>
    </row>
    <row r="8" spans="1:31" ht="18" x14ac:dyDescent="0.25">
      <c r="S8" s="5">
        <v>4</v>
      </c>
      <c r="T8" s="6"/>
      <c r="U8" s="6"/>
      <c r="V8" s="6"/>
      <c r="W8" s="6"/>
      <c r="X8" s="5"/>
      <c r="Y8" s="5"/>
      <c r="Z8" s="5"/>
      <c r="AA8" s="5"/>
      <c r="AB8" s="5"/>
      <c r="AC8" s="5">
        <v>101.4</v>
      </c>
      <c r="AD8" s="5">
        <v>99.1</v>
      </c>
      <c r="AE8" s="5">
        <v>98.6</v>
      </c>
    </row>
    <row r="9" spans="1:31" ht="18" x14ac:dyDescent="0.25">
      <c r="S9" s="5" t="s">
        <v>52</v>
      </c>
      <c r="T9" s="5">
        <v>100</v>
      </c>
      <c r="U9" s="5">
        <v>100</v>
      </c>
      <c r="V9" s="5">
        <v>100</v>
      </c>
      <c r="W9" s="5">
        <v>100</v>
      </c>
      <c r="X9" s="5">
        <v>100</v>
      </c>
      <c r="Y9" s="5">
        <v>100</v>
      </c>
      <c r="Z9" s="5">
        <v>100</v>
      </c>
      <c r="AA9" s="5">
        <v>100</v>
      </c>
      <c r="AB9" s="5">
        <v>100</v>
      </c>
      <c r="AC9" s="5">
        <v>100</v>
      </c>
      <c r="AD9" s="5">
        <v>100</v>
      </c>
      <c r="AE9" s="5">
        <v>100</v>
      </c>
    </row>
    <row r="41" spans="1:1" ht="18" x14ac:dyDescent="0.25">
      <c r="A41" s="24" t="s">
        <v>79</v>
      </c>
    </row>
    <row r="42" spans="1:1" ht="18" x14ac:dyDescent="0.25">
      <c r="A42" s="24" t="s">
        <v>88</v>
      </c>
    </row>
    <row r="43" spans="1:1" ht="18" x14ac:dyDescent="0.25">
      <c r="A43" s="24"/>
    </row>
    <row r="44" spans="1:1" ht="18" x14ac:dyDescent="0.25">
      <c r="A44" s="22" t="s">
        <v>93</v>
      </c>
    </row>
  </sheetData>
  <hyperlinks>
    <hyperlink ref="A44" location="'Read Me'!A1" display="Return to Read Me" xr:uid="{9689756D-CF38-49A5-B5D0-ABE1952EFAA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CABB-520D-4FE3-8FD6-A945C7ED93CB}">
  <sheetPr codeName="Sheet15"/>
  <dimension ref="A1:T42"/>
  <sheetViews>
    <sheetView zoomScale="70" zoomScaleNormal="70" workbookViewId="0">
      <selection activeCell="A37" sqref="A37"/>
    </sheetView>
  </sheetViews>
  <sheetFormatPr defaultRowHeight="14.25" x14ac:dyDescent="0.2"/>
  <cols>
    <col min="18" max="18" width="15.375" customWidth="1"/>
    <col min="19" max="19" width="12.625" customWidth="1"/>
  </cols>
  <sheetData>
    <row r="1" spans="1:20" ht="26.25" x14ac:dyDescent="0.4">
      <c r="A1" s="19" t="s">
        <v>76</v>
      </c>
    </row>
    <row r="2" spans="1:20" ht="18" x14ac:dyDescent="0.25">
      <c r="Q2" s="9"/>
      <c r="R2" s="9"/>
      <c r="S2" s="14" t="s">
        <v>55</v>
      </c>
      <c r="T2" s="14" t="s">
        <v>56</v>
      </c>
    </row>
    <row r="3" spans="1:20" ht="36" x14ac:dyDescent="0.25">
      <c r="Q3" s="17" t="s">
        <v>0</v>
      </c>
      <c r="R3" s="42" t="s">
        <v>138</v>
      </c>
      <c r="S3" s="14">
        <v>-6.3</v>
      </c>
      <c r="T3" s="8"/>
    </row>
    <row r="4" spans="1:20" ht="36" x14ac:dyDescent="0.25">
      <c r="Q4" s="9"/>
      <c r="R4" s="42" t="s">
        <v>139</v>
      </c>
      <c r="S4" s="14">
        <v>-33.1</v>
      </c>
      <c r="T4" s="14">
        <v>-25.5</v>
      </c>
    </row>
    <row r="5" spans="1:20" ht="18" x14ac:dyDescent="0.25">
      <c r="Q5" s="8"/>
      <c r="R5" s="14">
        <v>2025</v>
      </c>
      <c r="S5" s="14">
        <v>-26.4</v>
      </c>
      <c r="T5" s="14">
        <v>-20.7</v>
      </c>
    </row>
    <row r="6" spans="1:20" ht="36" x14ac:dyDescent="0.25">
      <c r="Q6" s="14" t="s">
        <v>1</v>
      </c>
      <c r="R6" s="43" t="s">
        <v>138</v>
      </c>
      <c r="S6" s="14">
        <v>2.2999999999999998</v>
      </c>
      <c r="T6" s="8"/>
    </row>
    <row r="7" spans="1:20" ht="36" x14ac:dyDescent="0.25">
      <c r="Q7" s="8"/>
      <c r="R7" s="43" t="s">
        <v>139</v>
      </c>
      <c r="S7" s="14">
        <v>-26.1</v>
      </c>
      <c r="T7" s="14">
        <v>-14.5</v>
      </c>
    </row>
    <row r="8" spans="1:20" ht="18" x14ac:dyDescent="0.25">
      <c r="Q8" s="8"/>
      <c r="R8" s="14">
        <v>2025</v>
      </c>
      <c r="S8" s="14">
        <v>-19</v>
      </c>
      <c r="T8" s="14">
        <v>-10.3</v>
      </c>
    </row>
    <row r="37" spans="1:14" ht="18" x14ac:dyDescent="0.25">
      <c r="A37" s="24" t="s">
        <v>166</v>
      </c>
    </row>
    <row r="38" spans="1:14" ht="18" customHeight="1" x14ac:dyDescent="0.2">
      <c r="A38" s="48" t="s">
        <v>145</v>
      </c>
      <c r="B38" s="48"/>
      <c r="C38" s="48"/>
      <c r="D38" s="48"/>
      <c r="E38" s="48"/>
      <c r="F38" s="48"/>
      <c r="G38" s="48"/>
      <c r="H38" s="48"/>
      <c r="I38" s="48"/>
      <c r="J38" s="48"/>
      <c r="K38" s="48"/>
      <c r="L38" s="48"/>
      <c r="M38" s="48"/>
      <c r="N38" s="48"/>
    </row>
    <row r="39" spans="1:14" ht="18" customHeight="1" x14ac:dyDescent="0.2">
      <c r="A39" s="48"/>
      <c r="B39" s="48"/>
      <c r="C39" s="48"/>
      <c r="D39" s="48"/>
      <c r="E39" s="48"/>
      <c r="F39" s="48"/>
      <c r="G39" s="48"/>
      <c r="H39" s="48"/>
      <c r="I39" s="48"/>
      <c r="J39" s="48"/>
      <c r="K39" s="48"/>
      <c r="L39" s="48"/>
      <c r="M39" s="48"/>
      <c r="N39" s="48"/>
    </row>
    <row r="40" spans="1:14" ht="21" customHeight="1" x14ac:dyDescent="0.2">
      <c r="A40" s="48"/>
      <c r="B40" s="48"/>
      <c r="C40" s="48"/>
      <c r="D40" s="48"/>
      <c r="E40" s="48"/>
      <c r="F40" s="48"/>
      <c r="G40" s="48"/>
      <c r="H40" s="48"/>
      <c r="I40" s="48"/>
      <c r="J40" s="48"/>
      <c r="K40" s="48"/>
      <c r="L40" s="48"/>
      <c r="M40" s="48"/>
      <c r="N40" s="48"/>
    </row>
    <row r="42" spans="1:14" ht="18" x14ac:dyDescent="0.25">
      <c r="A42" s="22" t="s">
        <v>93</v>
      </c>
    </row>
  </sheetData>
  <mergeCells count="1">
    <mergeCell ref="A38:N40"/>
  </mergeCells>
  <hyperlinks>
    <hyperlink ref="A42" location="'Read Me'!A1" display="Return to Read Me" xr:uid="{C6D9C8EF-7C6D-4847-A4CE-043BDC385431}"/>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10CB-AA16-499B-8888-502497C9DDB2}">
  <sheetPr codeName="Sheet16"/>
  <dimension ref="A1:AN45"/>
  <sheetViews>
    <sheetView zoomScale="70" zoomScaleNormal="70" workbookViewId="0"/>
  </sheetViews>
  <sheetFormatPr defaultRowHeight="14.25" x14ac:dyDescent="0.2"/>
  <sheetData>
    <row r="1" spans="1:40" ht="26.25" x14ac:dyDescent="0.4">
      <c r="A1" s="19" t="s">
        <v>77</v>
      </c>
    </row>
    <row r="2" spans="1:40" ht="18" x14ac:dyDescent="0.25">
      <c r="S2" s="10">
        <v>2000</v>
      </c>
      <c r="T2" s="10">
        <v>2001</v>
      </c>
      <c r="U2" s="10">
        <v>2002</v>
      </c>
      <c r="V2" s="10">
        <v>2003</v>
      </c>
      <c r="W2" s="10">
        <v>2004</v>
      </c>
      <c r="X2" s="10">
        <v>2005</v>
      </c>
      <c r="Y2" s="10">
        <v>2006</v>
      </c>
      <c r="Z2" s="10">
        <v>2007</v>
      </c>
      <c r="AA2" s="10">
        <v>2008</v>
      </c>
      <c r="AB2" s="10">
        <v>2009</v>
      </c>
      <c r="AC2" s="10">
        <v>2010</v>
      </c>
      <c r="AD2" s="10">
        <v>2011</v>
      </c>
      <c r="AE2" s="10">
        <v>2012</v>
      </c>
      <c r="AF2" s="10">
        <v>2013</v>
      </c>
      <c r="AG2" s="10">
        <v>2014</v>
      </c>
      <c r="AH2" s="10">
        <v>2015</v>
      </c>
      <c r="AI2" s="10">
        <v>2016</v>
      </c>
      <c r="AJ2" s="10">
        <v>2017</v>
      </c>
      <c r="AK2" s="10">
        <v>2018</v>
      </c>
      <c r="AL2" s="10">
        <v>2019</v>
      </c>
      <c r="AM2" s="10">
        <v>2020</v>
      </c>
      <c r="AN2" s="10">
        <v>2021</v>
      </c>
    </row>
    <row r="3" spans="1:40" ht="18" x14ac:dyDescent="0.25">
      <c r="R3" s="10" t="s">
        <v>57</v>
      </c>
      <c r="S3" s="10">
        <v>65.400000000000006</v>
      </c>
      <c r="T3" s="10">
        <v>61.1</v>
      </c>
      <c r="U3" s="10">
        <v>60.8</v>
      </c>
      <c r="V3" s="10">
        <v>80.599999999999994</v>
      </c>
      <c r="W3" s="10">
        <v>90.2</v>
      </c>
      <c r="X3" s="10">
        <v>108.3</v>
      </c>
      <c r="Y3" s="10">
        <v>116.2</v>
      </c>
      <c r="Z3" s="10">
        <v>119.2</v>
      </c>
      <c r="AA3" s="10">
        <v>139.19999999999999</v>
      </c>
      <c r="AB3" s="10">
        <v>104.1</v>
      </c>
      <c r="AC3" s="10">
        <v>121.1</v>
      </c>
      <c r="AD3" s="10">
        <v>141</v>
      </c>
      <c r="AE3" s="10">
        <v>142.4</v>
      </c>
      <c r="AF3" s="10">
        <v>138.1</v>
      </c>
      <c r="AG3" s="10">
        <v>132.6</v>
      </c>
      <c r="AH3" s="10">
        <v>99.9</v>
      </c>
      <c r="AI3" s="10">
        <v>89.2</v>
      </c>
      <c r="AJ3" s="10">
        <v>101</v>
      </c>
      <c r="AK3" s="10">
        <v>113.8</v>
      </c>
      <c r="AL3" s="10">
        <v>110.5</v>
      </c>
      <c r="AM3" s="10">
        <v>93</v>
      </c>
      <c r="AN3" s="10">
        <v>120.6</v>
      </c>
    </row>
    <row r="4" spans="1:40" ht="18" x14ac:dyDescent="0.25">
      <c r="R4" s="10" t="s">
        <v>95</v>
      </c>
      <c r="S4" s="10">
        <v>101.4</v>
      </c>
      <c r="T4" s="10">
        <v>98.9</v>
      </c>
      <c r="U4" s="10">
        <v>95.2</v>
      </c>
      <c r="V4" s="10">
        <v>96.5</v>
      </c>
      <c r="W4" s="10">
        <v>95.6</v>
      </c>
      <c r="X4" s="10">
        <v>94</v>
      </c>
      <c r="Y4" s="10">
        <v>95.3</v>
      </c>
      <c r="Z4" s="10">
        <v>94.8</v>
      </c>
      <c r="AA4" s="10">
        <v>92.3</v>
      </c>
      <c r="AB4" s="10">
        <v>97.2</v>
      </c>
      <c r="AC4" s="10">
        <v>94.2</v>
      </c>
      <c r="AD4" s="10">
        <v>93.3</v>
      </c>
      <c r="AE4" s="10">
        <v>93.8</v>
      </c>
      <c r="AF4" s="10">
        <v>93.9</v>
      </c>
      <c r="AG4" s="10">
        <v>94.8</v>
      </c>
      <c r="AH4" s="10">
        <v>100</v>
      </c>
      <c r="AI4" s="10">
        <v>101</v>
      </c>
      <c r="AJ4" s="10">
        <v>97.9</v>
      </c>
      <c r="AK4" s="10">
        <v>95.5</v>
      </c>
      <c r="AL4" s="10">
        <v>96.5</v>
      </c>
      <c r="AM4" s="10">
        <v>101.1</v>
      </c>
      <c r="AN4" s="10">
        <v>97.2</v>
      </c>
    </row>
    <row r="41" spans="1:1" ht="18" x14ac:dyDescent="0.25">
      <c r="A41" s="24" t="s">
        <v>79</v>
      </c>
    </row>
    <row r="42" spans="1:1" ht="18" x14ac:dyDescent="0.25">
      <c r="A42" s="24" t="s">
        <v>89</v>
      </c>
    </row>
    <row r="43" spans="1:1" ht="18" x14ac:dyDescent="0.25">
      <c r="A43" s="24"/>
    </row>
    <row r="44" spans="1:1" ht="18" x14ac:dyDescent="0.25">
      <c r="A44" s="22" t="s">
        <v>93</v>
      </c>
    </row>
    <row r="45" spans="1:1" ht="18" x14ac:dyDescent="0.25">
      <c r="A45" s="24"/>
    </row>
  </sheetData>
  <hyperlinks>
    <hyperlink ref="A44" location="'Read Me'!A1" display="Return to Read Me" xr:uid="{5565AF52-F05B-4755-876A-2E4B5BF7C56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4F2D-6CD1-42A8-81FB-AB4D78971C48}">
  <sheetPr codeName="Sheet1"/>
  <dimension ref="A1:U48"/>
  <sheetViews>
    <sheetView zoomScale="70" zoomScaleNormal="70" workbookViewId="0">
      <selection activeCell="X34" sqref="X34"/>
    </sheetView>
  </sheetViews>
  <sheetFormatPr defaultRowHeight="14.25" x14ac:dyDescent="0.2"/>
  <sheetData>
    <row r="1" spans="1:21" ht="26.25" x14ac:dyDescent="0.4">
      <c r="A1" s="19" t="s">
        <v>152</v>
      </c>
    </row>
    <row r="3" spans="1:21" ht="18" x14ac:dyDescent="0.25">
      <c r="Q3" s="24"/>
      <c r="R3" s="24" t="s">
        <v>0</v>
      </c>
      <c r="S3" s="24" t="s">
        <v>143</v>
      </c>
      <c r="T3" s="10"/>
      <c r="U3" s="10"/>
    </row>
    <row r="4" spans="1:21" ht="18" x14ac:dyDescent="0.25">
      <c r="Q4" s="24" t="s">
        <v>2</v>
      </c>
      <c r="R4" s="24">
        <v>-12.13</v>
      </c>
    </row>
    <row r="5" spans="1:21" ht="18" x14ac:dyDescent="0.25">
      <c r="Q5" s="24"/>
      <c r="R5" s="24"/>
      <c r="S5" s="24">
        <v>-10.7</v>
      </c>
    </row>
    <row r="6" spans="1:21" ht="18" x14ac:dyDescent="0.25">
      <c r="Q6" s="24"/>
      <c r="R6" s="24"/>
      <c r="T6" s="10"/>
    </row>
    <row r="7" spans="1:21" ht="18" x14ac:dyDescent="0.25">
      <c r="Q7" s="24"/>
      <c r="R7" s="24"/>
      <c r="S7" s="24"/>
      <c r="U7" s="10"/>
    </row>
    <row r="41" spans="1:14" ht="18" x14ac:dyDescent="0.25">
      <c r="A41" s="10" t="s">
        <v>165</v>
      </c>
      <c r="B41" s="10"/>
      <c r="C41" s="10"/>
      <c r="D41" s="10"/>
      <c r="E41" s="10"/>
      <c r="F41" s="10"/>
      <c r="G41" s="10"/>
      <c r="H41" s="10"/>
      <c r="I41" s="10"/>
      <c r="J41" s="10"/>
      <c r="K41" s="10"/>
      <c r="L41" s="10"/>
      <c r="M41" s="10"/>
      <c r="N41" s="10"/>
    </row>
    <row r="42" spans="1:14" ht="14.25" customHeight="1" x14ac:dyDescent="0.2">
      <c r="A42" s="47" t="s">
        <v>144</v>
      </c>
      <c r="B42" s="47"/>
      <c r="C42" s="47"/>
      <c r="D42" s="47"/>
      <c r="E42" s="47"/>
      <c r="F42" s="47"/>
      <c r="G42" s="47"/>
      <c r="H42" s="47"/>
      <c r="I42" s="47"/>
      <c r="J42" s="47"/>
      <c r="K42" s="47"/>
      <c r="L42" s="47"/>
      <c r="M42" s="47"/>
      <c r="N42" s="47"/>
    </row>
    <row r="43" spans="1:14" ht="14.25" customHeight="1" x14ac:dyDescent="0.2">
      <c r="A43" s="47"/>
      <c r="B43" s="47"/>
      <c r="C43" s="47"/>
      <c r="D43" s="47"/>
      <c r="E43" s="47"/>
      <c r="F43" s="47"/>
      <c r="G43" s="47"/>
      <c r="H43" s="47"/>
      <c r="I43" s="47"/>
      <c r="J43" s="47"/>
      <c r="K43" s="47"/>
      <c r="L43" s="47"/>
      <c r="M43" s="47"/>
      <c r="N43" s="47"/>
    </row>
    <row r="44" spans="1:14" x14ac:dyDescent="0.2">
      <c r="A44" s="47"/>
      <c r="B44" s="47"/>
      <c r="C44" s="47"/>
      <c r="D44" s="47"/>
      <c r="E44" s="47"/>
      <c r="F44" s="47"/>
      <c r="G44" s="47"/>
      <c r="H44" s="47"/>
      <c r="I44" s="47"/>
      <c r="J44" s="47"/>
      <c r="K44" s="47"/>
      <c r="L44" s="47"/>
      <c r="M44" s="47"/>
      <c r="N44" s="47"/>
    </row>
    <row r="46" spans="1:14" ht="18" x14ac:dyDescent="0.25">
      <c r="A46" s="24"/>
    </row>
    <row r="47" spans="1:14" ht="18" x14ac:dyDescent="0.25">
      <c r="A47" s="22" t="s">
        <v>93</v>
      </c>
    </row>
    <row r="48" spans="1:14" ht="18" x14ac:dyDescent="0.25">
      <c r="A48" s="24"/>
    </row>
  </sheetData>
  <mergeCells count="1">
    <mergeCell ref="A42:N44"/>
  </mergeCells>
  <hyperlinks>
    <hyperlink ref="A47" location="'Read Me'!A1" display="Return to Read Me" xr:uid="{2E5953F1-B2B2-418D-B0EC-9DFF0452BFC2}"/>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6487-6D06-4B3D-963B-6FCB880785FA}">
  <sheetPr codeName="Sheet17"/>
  <dimension ref="A1:W41"/>
  <sheetViews>
    <sheetView zoomScale="70" zoomScaleNormal="70" workbookViewId="0"/>
  </sheetViews>
  <sheetFormatPr defaultRowHeight="14.25" x14ac:dyDescent="0.2"/>
  <cols>
    <col min="17" max="17" width="9.25" customWidth="1"/>
  </cols>
  <sheetData>
    <row r="1" spans="1:23" ht="26.25" x14ac:dyDescent="0.4">
      <c r="A1" s="19" t="s">
        <v>98</v>
      </c>
    </row>
    <row r="2" spans="1:23" ht="18" x14ac:dyDescent="0.25">
      <c r="R2" s="10"/>
      <c r="S2" s="10" t="s">
        <v>161</v>
      </c>
      <c r="T2" s="10" t="s">
        <v>162</v>
      </c>
      <c r="U2" s="10" t="s">
        <v>163</v>
      </c>
      <c r="V2" s="10">
        <v>2025</v>
      </c>
      <c r="W2" s="10" t="s">
        <v>97</v>
      </c>
    </row>
    <row r="3" spans="1:23" ht="18" x14ac:dyDescent="0.25">
      <c r="Q3" s="18"/>
      <c r="R3" s="10" t="s">
        <v>29</v>
      </c>
      <c r="S3" s="10">
        <v>0.33</v>
      </c>
      <c r="T3" s="10">
        <v>-1.67</v>
      </c>
      <c r="U3" s="10">
        <v>2.82</v>
      </c>
      <c r="V3" s="10">
        <v>1.29</v>
      </c>
      <c r="W3" s="10"/>
    </row>
    <row r="4" spans="1:23" ht="18" x14ac:dyDescent="0.25">
      <c r="Q4" s="18"/>
      <c r="R4" s="10" t="s">
        <v>30</v>
      </c>
      <c r="S4" s="10">
        <v>2.2000000000000002</v>
      </c>
      <c r="T4" s="10">
        <v>1.45</v>
      </c>
      <c r="U4" s="10">
        <v>3.9</v>
      </c>
      <c r="V4" s="10">
        <v>-0.17</v>
      </c>
      <c r="W4" s="10"/>
    </row>
    <row r="5" spans="1:23" ht="18" x14ac:dyDescent="0.25">
      <c r="Q5" s="18"/>
      <c r="R5" s="10" t="s">
        <v>31</v>
      </c>
      <c r="S5" s="10">
        <v>3.3</v>
      </c>
      <c r="T5" s="10">
        <v>1.39</v>
      </c>
      <c r="U5" s="10">
        <v>5.28</v>
      </c>
      <c r="V5" s="10">
        <v>-0.87</v>
      </c>
      <c r="W5" s="10"/>
    </row>
    <row r="6" spans="1:23" ht="18" x14ac:dyDescent="0.25">
      <c r="Q6" s="18"/>
      <c r="R6" s="10" t="s">
        <v>32</v>
      </c>
      <c r="S6" s="10">
        <v>0.5</v>
      </c>
      <c r="T6" s="10">
        <v>-1.6</v>
      </c>
      <c r="U6" s="10">
        <v>2.73</v>
      </c>
      <c r="V6" s="10"/>
      <c r="W6" s="10">
        <v>1</v>
      </c>
    </row>
    <row r="7" spans="1:23" ht="18" x14ac:dyDescent="0.25">
      <c r="Q7" s="18"/>
      <c r="R7" s="10" t="s">
        <v>33</v>
      </c>
      <c r="S7" s="10">
        <v>-1.06</v>
      </c>
      <c r="T7" s="10">
        <v>-2.91</v>
      </c>
      <c r="U7" s="10">
        <v>1.4</v>
      </c>
      <c r="V7" s="10"/>
      <c r="W7" s="10"/>
    </row>
    <row r="8" spans="1:23" ht="18" x14ac:dyDescent="0.25">
      <c r="Q8" s="18"/>
      <c r="R8" s="10" t="s">
        <v>34</v>
      </c>
      <c r="S8" s="10">
        <v>0.59</v>
      </c>
      <c r="T8" s="10">
        <v>-1.48</v>
      </c>
      <c r="U8" s="10">
        <v>2.69</v>
      </c>
      <c r="V8" s="10"/>
      <c r="W8" s="10"/>
    </row>
    <row r="9" spans="1:23" ht="18" x14ac:dyDescent="0.25">
      <c r="Q9" s="18"/>
      <c r="R9" s="10" t="s">
        <v>35</v>
      </c>
      <c r="S9" s="10">
        <v>1.28</v>
      </c>
      <c r="T9" s="10">
        <v>-0.96</v>
      </c>
      <c r="U9" s="10">
        <v>2.82</v>
      </c>
      <c r="V9" s="10"/>
      <c r="W9" s="10"/>
    </row>
    <row r="10" spans="1:23" ht="18" x14ac:dyDescent="0.25">
      <c r="Q10" s="18"/>
      <c r="R10" s="10"/>
      <c r="S10" s="10"/>
      <c r="T10" s="10"/>
    </row>
    <row r="11" spans="1:23" ht="18" x14ac:dyDescent="0.25">
      <c r="Q11" s="18"/>
      <c r="R11" s="10"/>
      <c r="S11" s="10"/>
      <c r="T11" s="10"/>
    </row>
    <row r="12" spans="1:23" ht="18" x14ac:dyDescent="0.25">
      <c r="Q12" s="18"/>
      <c r="R12" s="10"/>
      <c r="S12" s="10"/>
      <c r="T12" s="10"/>
    </row>
    <row r="13" spans="1:23" ht="18" x14ac:dyDescent="0.25">
      <c r="Q13" s="18"/>
      <c r="R13" s="10"/>
      <c r="S13" s="10"/>
      <c r="T13" s="10"/>
    </row>
    <row r="14" spans="1:23" ht="18" x14ac:dyDescent="0.25">
      <c r="Q14" s="18"/>
      <c r="R14" s="10"/>
      <c r="S14" s="10"/>
      <c r="T14" s="10"/>
    </row>
    <row r="15" spans="1:23" ht="18" x14ac:dyDescent="0.25">
      <c r="Q15" s="18"/>
      <c r="R15" s="10"/>
      <c r="S15" s="10"/>
      <c r="T15" s="10"/>
    </row>
    <row r="16" spans="1:23" ht="18" x14ac:dyDescent="0.25">
      <c r="Q16" s="18"/>
      <c r="R16" s="10"/>
      <c r="S16" s="10"/>
      <c r="T16" s="10"/>
    </row>
    <row r="17" spans="17:20" ht="18" x14ac:dyDescent="0.25">
      <c r="Q17" s="18"/>
      <c r="R17" s="10"/>
      <c r="S17" s="10"/>
      <c r="T17" s="10"/>
    </row>
    <row r="18" spans="17:20" ht="18" x14ac:dyDescent="0.25">
      <c r="Q18" s="18"/>
      <c r="R18" s="10"/>
      <c r="S18" s="10"/>
      <c r="T18" s="10"/>
    </row>
    <row r="19" spans="17:20" ht="18" x14ac:dyDescent="0.25">
      <c r="Q19" s="18"/>
      <c r="R19" s="10"/>
      <c r="S19" s="10"/>
      <c r="T19" s="10"/>
    </row>
    <row r="20" spans="17:20" ht="18" x14ac:dyDescent="0.25">
      <c r="Q20" s="18"/>
      <c r="R20" s="10"/>
      <c r="S20" s="10"/>
      <c r="T20" s="10"/>
    </row>
    <row r="21" spans="17:20" ht="18" x14ac:dyDescent="0.25">
      <c r="Q21" s="18"/>
      <c r="R21" s="10"/>
      <c r="S21" s="10"/>
      <c r="T21" s="10"/>
    </row>
    <row r="22" spans="17:20" ht="18" x14ac:dyDescent="0.25">
      <c r="Q22" s="18"/>
      <c r="R22" s="10"/>
      <c r="S22" s="10"/>
      <c r="T22" s="10"/>
    </row>
    <row r="23" spans="17:20" ht="18" x14ac:dyDescent="0.25">
      <c r="Q23" s="18"/>
      <c r="R23" s="10"/>
      <c r="S23" s="10"/>
      <c r="T23" s="10"/>
    </row>
    <row r="24" spans="17:20" ht="18" x14ac:dyDescent="0.25">
      <c r="Q24" s="18"/>
      <c r="R24" s="10"/>
      <c r="S24" s="10"/>
      <c r="T24" s="10"/>
    </row>
    <row r="25" spans="17:20" ht="18" x14ac:dyDescent="0.25">
      <c r="Q25" s="18"/>
      <c r="R25" s="10"/>
      <c r="S25" s="10"/>
      <c r="T25" s="10"/>
    </row>
    <row r="26" spans="17:20" ht="18" x14ac:dyDescent="0.25">
      <c r="Q26" s="18"/>
      <c r="R26" s="10"/>
      <c r="S26" s="10"/>
      <c r="T26" s="10"/>
    </row>
    <row r="27" spans="17:20" ht="18" x14ac:dyDescent="0.25">
      <c r="Q27" s="18"/>
      <c r="R27" s="10"/>
      <c r="S27" s="10"/>
      <c r="T27" s="10"/>
    </row>
    <row r="28" spans="17:20" ht="18" x14ac:dyDescent="0.25">
      <c r="Q28" s="18"/>
      <c r="R28" s="10"/>
      <c r="S28" s="10"/>
      <c r="T28" s="10"/>
    </row>
    <row r="29" spans="17:20" ht="18" x14ac:dyDescent="0.25">
      <c r="Q29" s="18"/>
      <c r="R29" s="10"/>
      <c r="S29" s="10"/>
      <c r="T29" s="10"/>
    </row>
    <row r="30" spans="17:20" ht="18" x14ac:dyDescent="0.25">
      <c r="Q30" s="18"/>
      <c r="R30" s="10"/>
      <c r="S30" s="10"/>
      <c r="T30" s="10"/>
    </row>
    <row r="31" spans="17:20" ht="18" x14ac:dyDescent="0.25">
      <c r="Q31" s="18"/>
      <c r="R31" s="10"/>
      <c r="S31" s="10"/>
      <c r="T31" s="10"/>
    </row>
    <row r="32" spans="17:20" ht="18" x14ac:dyDescent="0.25">
      <c r="Q32" s="18"/>
      <c r="R32" s="10"/>
      <c r="S32" s="10"/>
      <c r="T32" s="10"/>
    </row>
    <row r="33" spans="1:20" ht="18" x14ac:dyDescent="0.25">
      <c r="Q33" s="18"/>
      <c r="R33" s="10"/>
      <c r="S33" s="10"/>
      <c r="T33" s="10"/>
    </row>
    <row r="34" spans="1:20" ht="18" x14ac:dyDescent="0.25">
      <c r="Q34" s="18"/>
      <c r="R34" s="10"/>
      <c r="S34" s="10"/>
      <c r="T34" s="10"/>
    </row>
    <row r="35" spans="1:20" ht="18" x14ac:dyDescent="0.25">
      <c r="A35" s="24" t="s">
        <v>99</v>
      </c>
      <c r="B35" s="24"/>
      <c r="C35" s="24"/>
      <c r="D35" s="24"/>
      <c r="E35" s="24"/>
      <c r="F35" s="24"/>
      <c r="G35" s="24"/>
      <c r="H35" s="24"/>
      <c r="I35" s="24"/>
      <c r="J35" s="24"/>
      <c r="K35" s="24"/>
      <c r="L35" s="24"/>
      <c r="M35" s="24"/>
      <c r="N35" s="24"/>
      <c r="O35" s="24"/>
      <c r="Q35" s="18"/>
      <c r="R35" s="10"/>
      <c r="S35" s="10"/>
      <c r="T35" s="10"/>
    </row>
    <row r="36" spans="1:20" ht="18" x14ac:dyDescent="0.25">
      <c r="A36" s="48" t="s">
        <v>164</v>
      </c>
      <c r="B36" s="48"/>
      <c r="C36" s="48"/>
      <c r="D36" s="48"/>
      <c r="E36" s="48"/>
      <c r="F36" s="48"/>
      <c r="G36" s="48"/>
      <c r="H36" s="48"/>
      <c r="I36" s="48"/>
      <c r="J36" s="48"/>
      <c r="K36" s="48"/>
      <c r="L36" s="48"/>
      <c r="M36" s="48"/>
      <c r="N36" s="48"/>
      <c r="O36" s="48"/>
      <c r="Q36" s="18"/>
      <c r="R36" s="10"/>
      <c r="S36" s="10"/>
      <c r="T36" s="10"/>
    </row>
    <row r="37" spans="1:20" ht="18" x14ac:dyDescent="0.25">
      <c r="A37" s="48"/>
      <c r="B37" s="48"/>
      <c r="C37" s="48"/>
      <c r="D37" s="48"/>
      <c r="E37" s="48"/>
      <c r="F37" s="48"/>
      <c r="G37" s="48"/>
      <c r="H37" s="48"/>
      <c r="I37" s="48"/>
      <c r="J37" s="48"/>
      <c r="K37" s="48"/>
      <c r="L37" s="48"/>
      <c r="M37" s="48"/>
      <c r="N37" s="48"/>
      <c r="O37" s="48"/>
      <c r="Q37" s="18"/>
      <c r="R37" s="10"/>
      <c r="S37" s="10"/>
      <c r="T37" s="10"/>
    </row>
    <row r="38" spans="1:20" ht="18" x14ac:dyDescent="0.25">
      <c r="A38" s="48"/>
      <c r="B38" s="48"/>
      <c r="C38" s="48"/>
      <c r="D38" s="48"/>
      <c r="E38" s="48"/>
      <c r="F38" s="48"/>
      <c r="G38" s="48"/>
      <c r="H38" s="48"/>
      <c r="I38" s="48"/>
      <c r="J38" s="48"/>
      <c r="K38" s="48"/>
      <c r="L38" s="48"/>
      <c r="M38" s="48"/>
      <c r="N38" s="48"/>
      <c r="O38" s="48"/>
      <c r="Q38" s="18"/>
      <c r="R38" s="10"/>
      <c r="S38" s="10"/>
      <c r="T38" s="10"/>
    </row>
    <row r="39" spans="1:20" ht="18" x14ac:dyDescent="0.25">
      <c r="A39" s="24"/>
      <c r="B39" s="24"/>
      <c r="C39" s="24"/>
      <c r="D39" s="24"/>
      <c r="E39" s="24"/>
      <c r="F39" s="24"/>
      <c r="G39" s="24"/>
      <c r="H39" s="24"/>
      <c r="I39" s="24"/>
      <c r="J39" s="24"/>
      <c r="K39" s="24"/>
      <c r="L39" s="24"/>
      <c r="M39" s="24"/>
      <c r="N39" s="24"/>
      <c r="O39" s="24"/>
      <c r="Q39" s="18"/>
      <c r="R39" s="10"/>
      <c r="S39" s="10"/>
      <c r="T39" s="10"/>
    </row>
    <row r="40" spans="1:20" ht="18" x14ac:dyDescent="0.25">
      <c r="A40" s="22" t="s">
        <v>93</v>
      </c>
      <c r="B40" s="24"/>
      <c r="C40" s="24"/>
      <c r="D40" s="24"/>
      <c r="E40" s="24"/>
      <c r="F40" s="24"/>
      <c r="G40" s="24"/>
      <c r="H40" s="24"/>
      <c r="I40" s="24"/>
      <c r="J40" s="24"/>
      <c r="K40" s="24"/>
      <c r="L40" s="24"/>
      <c r="M40" s="24"/>
      <c r="N40" s="24"/>
      <c r="O40" s="24"/>
      <c r="Q40" s="18"/>
      <c r="R40" s="10"/>
      <c r="S40" s="10"/>
      <c r="T40" s="10"/>
    </row>
    <row r="41" spans="1:20" ht="18" x14ac:dyDescent="0.25">
      <c r="A41" s="24"/>
      <c r="B41" s="24"/>
      <c r="C41" s="24"/>
      <c r="D41" s="24"/>
      <c r="E41" s="24"/>
      <c r="F41" s="24"/>
      <c r="G41" s="24"/>
      <c r="H41" s="24"/>
      <c r="I41" s="24"/>
      <c r="J41" s="24"/>
      <c r="K41" s="24"/>
      <c r="L41" s="24"/>
      <c r="M41" s="24"/>
      <c r="N41" s="24"/>
      <c r="O41" s="24"/>
    </row>
  </sheetData>
  <mergeCells count="1">
    <mergeCell ref="A36:O38"/>
  </mergeCells>
  <hyperlinks>
    <hyperlink ref="A40" location="'Read Me'!A1" display="Return to Read Me" xr:uid="{9172E34B-EC29-4B6F-B326-B7D38EEE4765}"/>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BAB2-DF99-424C-AD41-E4D66FA439F0}">
  <dimension ref="A1:T40"/>
  <sheetViews>
    <sheetView zoomScale="70" zoomScaleNormal="70" workbookViewId="0"/>
  </sheetViews>
  <sheetFormatPr defaultRowHeight="14.25" x14ac:dyDescent="0.2"/>
  <sheetData>
    <row r="1" spans="1:20" ht="26.25" x14ac:dyDescent="0.4">
      <c r="A1" s="19" t="s">
        <v>137</v>
      </c>
    </row>
    <row r="2" spans="1:20" ht="18" x14ac:dyDescent="0.25">
      <c r="Q2" s="24"/>
      <c r="R2" s="24" t="s">
        <v>125</v>
      </c>
      <c r="S2" s="24" t="s">
        <v>126</v>
      </c>
      <c r="T2" s="24" t="s">
        <v>127</v>
      </c>
    </row>
    <row r="3" spans="1:20" ht="18" x14ac:dyDescent="0.25">
      <c r="Q3" s="45">
        <v>44592</v>
      </c>
      <c r="R3" s="24">
        <v>5.8</v>
      </c>
      <c r="S3" s="24">
        <v>7.2</v>
      </c>
      <c r="T3" s="24">
        <v>21.7</v>
      </c>
    </row>
    <row r="4" spans="1:20" ht="18" x14ac:dyDescent="0.25">
      <c r="Q4" s="45">
        <v>44620</v>
      </c>
      <c r="R4" s="24">
        <v>6.2</v>
      </c>
      <c r="S4" s="24">
        <v>8.5</v>
      </c>
      <c r="T4" s="24">
        <v>22.1</v>
      </c>
    </row>
    <row r="5" spans="1:20" ht="18" x14ac:dyDescent="0.25">
      <c r="Q5" s="45">
        <v>44651</v>
      </c>
      <c r="R5" s="24">
        <v>6.7</v>
      </c>
      <c r="S5" s="24">
        <v>9.4</v>
      </c>
      <c r="T5" s="24">
        <v>31.5</v>
      </c>
    </row>
    <row r="6" spans="1:20" ht="18" x14ac:dyDescent="0.25">
      <c r="Q6" s="45">
        <v>44681</v>
      </c>
      <c r="R6" s="24">
        <v>7.2</v>
      </c>
      <c r="S6" s="24">
        <v>10.3</v>
      </c>
      <c r="T6" s="24">
        <v>31.3</v>
      </c>
    </row>
    <row r="7" spans="1:20" ht="18" x14ac:dyDescent="0.25">
      <c r="Q7" s="45">
        <v>44712</v>
      </c>
      <c r="R7" s="24">
        <v>7.9</v>
      </c>
      <c r="S7" s="24">
        <v>11.4</v>
      </c>
      <c r="T7" s="24">
        <v>34.6</v>
      </c>
    </row>
    <row r="8" spans="1:20" ht="18" x14ac:dyDescent="0.25">
      <c r="Q8" s="45">
        <v>44742</v>
      </c>
      <c r="R8" s="24">
        <v>8.6999999999999993</v>
      </c>
      <c r="S8" s="24">
        <v>12.9</v>
      </c>
      <c r="T8" s="24">
        <v>40.1</v>
      </c>
    </row>
    <row r="9" spans="1:20" ht="18" x14ac:dyDescent="0.25">
      <c r="Q9" s="45">
        <v>44773</v>
      </c>
      <c r="R9" s="24">
        <v>9.1999999999999993</v>
      </c>
      <c r="S9" s="24">
        <v>13.6</v>
      </c>
      <c r="T9" s="24">
        <v>33.1</v>
      </c>
    </row>
    <row r="10" spans="1:20" ht="18" x14ac:dyDescent="0.25">
      <c r="Q10" s="45">
        <v>44804</v>
      </c>
      <c r="R10" s="24">
        <v>8.9</v>
      </c>
      <c r="S10" s="24">
        <v>13.4</v>
      </c>
      <c r="T10" s="24">
        <v>28.9</v>
      </c>
    </row>
    <row r="11" spans="1:20" ht="18" x14ac:dyDescent="0.25">
      <c r="Q11" s="45">
        <v>44834</v>
      </c>
      <c r="R11" s="24">
        <v>9.3000000000000007</v>
      </c>
      <c r="S11" s="24">
        <v>12.5</v>
      </c>
      <c r="T11" s="24">
        <v>29.4</v>
      </c>
    </row>
    <row r="12" spans="1:20" ht="18" x14ac:dyDescent="0.25">
      <c r="Q12" s="45">
        <v>44865</v>
      </c>
      <c r="R12" s="24">
        <v>9.6</v>
      </c>
      <c r="S12" s="24">
        <v>13.5</v>
      </c>
      <c r="T12" s="24">
        <v>26.7</v>
      </c>
    </row>
    <row r="13" spans="1:20" ht="18" x14ac:dyDescent="0.25">
      <c r="Q13" s="45">
        <v>44895</v>
      </c>
      <c r="R13" s="24">
        <v>9.1999999999999993</v>
      </c>
      <c r="S13" s="24">
        <v>13.3</v>
      </c>
      <c r="T13" s="24">
        <v>23.1</v>
      </c>
    </row>
    <row r="14" spans="1:20" ht="18" x14ac:dyDescent="0.25">
      <c r="Q14" s="45">
        <v>44926</v>
      </c>
      <c r="R14" s="24">
        <v>9.1999999999999993</v>
      </c>
      <c r="S14" s="24">
        <v>12.8</v>
      </c>
      <c r="T14" s="24">
        <v>20.6</v>
      </c>
    </row>
    <row r="15" spans="1:20" ht="18" x14ac:dyDescent="0.25">
      <c r="Q15" s="45">
        <v>44957</v>
      </c>
      <c r="R15" s="24">
        <v>8.4</v>
      </c>
      <c r="S15" s="24">
        <v>10.9</v>
      </c>
      <c r="T15" s="24">
        <v>16.5</v>
      </c>
    </row>
    <row r="16" spans="1:20" ht="18" x14ac:dyDescent="0.25">
      <c r="Q16" s="45">
        <v>44985</v>
      </c>
      <c r="R16" s="24">
        <v>8.4</v>
      </c>
      <c r="S16" s="24">
        <v>10.199999999999999</v>
      </c>
      <c r="T16" s="24">
        <v>13.6</v>
      </c>
    </row>
    <row r="17" spans="17:20" ht="18" x14ac:dyDescent="0.25">
      <c r="Q17" s="45">
        <v>45016</v>
      </c>
      <c r="R17" s="24">
        <v>7.4</v>
      </c>
      <c r="S17" s="24">
        <v>8.3000000000000007</v>
      </c>
      <c r="T17" s="24">
        <v>8.6</v>
      </c>
    </row>
    <row r="18" spans="17:20" ht="18" x14ac:dyDescent="0.25">
      <c r="Q18" s="45">
        <v>45046</v>
      </c>
      <c r="R18" s="24">
        <v>7.2</v>
      </c>
      <c r="S18" s="24">
        <v>6.7</v>
      </c>
      <c r="T18" s="24">
        <v>7</v>
      </c>
    </row>
    <row r="19" spans="17:20" ht="18" x14ac:dyDescent="0.25">
      <c r="Q19" s="45">
        <v>45077</v>
      </c>
      <c r="R19" s="24">
        <v>6.6</v>
      </c>
      <c r="S19" s="24">
        <v>5.8</v>
      </c>
      <c r="T19" s="24">
        <v>2.5</v>
      </c>
    </row>
    <row r="20" spans="17:20" ht="18" x14ac:dyDescent="0.25">
      <c r="Q20" s="45">
        <v>45107</v>
      </c>
      <c r="R20" s="24">
        <v>6.3</v>
      </c>
      <c r="S20" s="24">
        <v>5</v>
      </c>
      <c r="T20" s="24">
        <v>-3.3</v>
      </c>
    </row>
    <row r="21" spans="17:20" ht="18" x14ac:dyDescent="0.25">
      <c r="Q21" s="45">
        <v>45138</v>
      </c>
      <c r="R21" s="24">
        <v>5.9</v>
      </c>
      <c r="S21" s="24">
        <v>4.2</v>
      </c>
      <c r="T21" s="24">
        <v>-6.5</v>
      </c>
    </row>
    <row r="22" spans="17:20" ht="18" x14ac:dyDescent="0.25">
      <c r="Q22" s="45">
        <v>45169</v>
      </c>
      <c r="R22" s="24">
        <v>5.3</v>
      </c>
      <c r="S22" s="24">
        <v>4.2</v>
      </c>
      <c r="T22" s="24">
        <v>-0.9</v>
      </c>
    </row>
    <row r="23" spans="17:20" ht="18" x14ac:dyDescent="0.25">
      <c r="Q23" s="45">
        <v>45199</v>
      </c>
      <c r="R23" s="24">
        <v>4.7</v>
      </c>
      <c r="S23" s="24">
        <v>3.6</v>
      </c>
      <c r="T23" s="24">
        <v>0.6</v>
      </c>
    </row>
    <row r="24" spans="17:20" ht="18" x14ac:dyDescent="0.25">
      <c r="Q24" s="45">
        <v>45230</v>
      </c>
      <c r="R24" s="24">
        <v>4.3</v>
      </c>
      <c r="S24" s="24">
        <v>2.7</v>
      </c>
      <c r="T24" s="24">
        <v>-3.7</v>
      </c>
    </row>
    <row r="25" spans="17:20" ht="18" x14ac:dyDescent="0.25">
      <c r="Q25" s="45">
        <v>45260</v>
      </c>
      <c r="R25" s="24">
        <v>3.9</v>
      </c>
      <c r="S25" s="24">
        <v>2</v>
      </c>
      <c r="T25" s="24">
        <v>-4.9000000000000004</v>
      </c>
    </row>
    <row r="26" spans="17:20" ht="18" x14ac:dyDescent="0.25">
      <c r="Q26" s="45">
        <v>45291</v>
      </c>
      <c r="R26" s="24">
        <v>3.9</v>
      </c>
      <c r="S26" s="24">
        <v>2.2999999999999998</v>
      </c>
      <c r="T26" s="24">
        <v>-1.5</v>
      </c>
    </row>
    <row r="27" spans="17:20" ht="18" x14ac:dyDescent="0.25">
      <c r="Q27" s="45">
        <v>45322</v>
      </c>
      <c r="R27" s="24">
        <v>3.4</v>
      </c>
      <c r="S27" s="24">
        <v>1.4</v>
      </c>
      <c r="T27" s="24">
        <v>-2.5</v>
      </c>
    </row>
    <row r="28" spans="17:20" ht="18" x14ac:dyDescent="0.25">
      <c r="Q28" s="45">
        <v>45351</v>
      </c>
      <c r="R28" s="24">
        <v>3.2</v>
      </c>
      <c r="S28" s="24">
        <v>1.1000000000000001</v>
      </c>
      <c r="T28" s="24">
        <v>-0.4</v>
      </c>
    </row>
    <row r="29" spans="17:20" ht="18" x14ac:dyDescent="0.25">
      <c r="Q29" s="45">
        <v>45382</v>
      </c>
      <c r="R29" s="24">
        <v>3.1</v>
      </c>
      <c r="S29" s="24">
        <v>0.9</v>
      </c>
      <c r="T29" s="24">
        <v>0.5</v>
      </c>
    </row>
    <row r="30" spans="17:20" ht="18" x14ac:dyDescent="0.25">
      <c r="Q30" s="45">
        <v>45412</v>
      </c>
      <c r="R30" s="24">
        <v>2.9</v>
      </c>
      <c r="S30" s="24">
        <v>1.2</v>
      </c>
      <c r="T30" s="24">
        <v>1.8</v>
      </c>
    </row>
    <row r="31" spans="17:20" ht="18" x14ac:dyDescent="0.25">
      <c r="Q31" s="45">
        <v>45443</v>
      </c>
      <c r="R31" s="24">
        <v>2.8</v>
      </c>
      <c r="S31" s="24">
        <v>1.3</v>
      </c>
      <c r="T31" s="24">
        <v>3</v>
      </c>
    </row>
    <row r="32" spans="17:20" ht="18" x14ac:dyDescent="0.25">
      <c r="Q32" s="45">
        <v>45473</v>
      </c>
      <c r="R32" s="24">
        <v>2.5</v>
      </c>
      <c r="S32" s="24">
        <v>0.8</v>
      </c>
      <c r="T32" s="24">
        <v>0.1</v>
      </c>
    </row>
    <row r="33" spans="1:20" ht="18" x14ac:dyDescent="0.25">
      <c r="A33" s="24" t="s">
        <v>133</v>
      </c>
      <c r="B33" s="24"/>
      <c r="C33" s="24"/>
      <c r="D33" s="24"/>
      <c r="E33" s="24"/>
      <c r="F33" s="24"/>
      <c r="G33" s="24"/>
      <c r="H33" s="24"/>
      <c r="I33" s="24"/>
      <c r="J33" s="24"/>
      <c r="K33" s="24"/>
      <c r="L33" s="24"/>
      <c r="M33" s="24"/>
      <c r="N33" s="24"/>
      <c r="O33" s="24"/>
      <c r="Q33" s="45">
        <v>45504</v>
      </c>
      <c r="R33" s="24">
        <v>2.6</v>
      </c>
      <c r="S33" s="24">
        <v>0.9</v>
      </c>
      <c r="T33" s="24">
        <v>0.8</v>
      </c>
    </row>
    <row r="34" spans="1:20" ht="18" customHeight="1" x14ac:dyDescent="0.25">
      <c r="A34" s="24" t="s">
        <v>151</v>
      </c>
      <c r="B34" s="39"/>
      <c r="C34" s="39"/>
      <c r="D34" s="39"/>
      <c r="E34" s="39"/>
      <c r="F34" s="39"/>
      <c r="G34" s="39"/>
      <c r="H34" s="39"/>
      <c r="I34" s="39"/>
      <c r="J34" s="39"/>
      <c r="K34" s="39"/>
      <c r="L34" s="39"/>
      <c r="M34" s="39"/>
      <c r="N34" s="39"/>
      <c r="O34" s="39"/>
      <c r="Q34" s="45">
        <v>45535</v>
      </c>
      <c r="R34" s="24">
        <v>2.2000000000000002</v>
      </c>
      <c r="S34" s="24">
        <v>-0.1</v>
      </c>
      <c r="T34" s="24">
        <v>-3.1</v>
      </c>
    </row>
    <row r="35" spans="1:20" ht="18" x14ac:dyDescent="0.25">
      <c r="A35" s="39"/>
      <c r="B35" s="39"/>
      <c r="C35" s="39"/>
      <c r="D35" s="39"/>
      <c r="E35" s="39"/>
      <c r="F35" s="39"/>
      <c r="G35" s="39"/>
      <c r="H35" s="39"/>
      <c r="I35" s="39"/>
      <c r="J35" s="39"/>
      <c r="K35" s="39"/>
      <c r="L35" s="39"/>
      <c r="M35" s="39"/>
      <c r="N35" s="39"/>
      <c r="O35" s="39"/>
      <c r="Q35" s="45">
        <v>45565</v>
      </c>
      <c r="R35" s="24">
        <v>1.8</v>
      </c>
      <c r="S35" s="24">
        <v>-0.3</v>
      </c>
      <c r="T35" s="24">
        <v>-6.3</v>
      </c>
    </row>
    <row r="36" spans="1:20" ht="18" x14ac:dyDescent="0.25">
      <c r="A36" s="22" t="s">
        <v>93</v>
      </c>
      <c r="B36" s="39"/>
      <c r="C36" s="39"/>
      <c r="D36" s="39"/>
      <c r="E36" s="39"/>
      <c r="F36" s="39"/>
      <c r="G36" s="39"/>
      <c r="H36" s="39"/>
      <c r="I36" s="39"/>
      <c r="J36" s="39"/>
      <c r="K36" s="39"/>
      <c r="L36" s="39"/>
      <c r="M36" s="39"/>
      <c r="N36" s="39"/>
      <c r="O36" s="39"/>
      <c r="Q36" s="45">
        <v>45596</v>
      </c>
      <c r="R36" s="24">
        <v>2.2000000000000002</v>
      </c>
      <c r="S36" s="24">
        <v>0.1</v>
      </c>
      <c r="T36" s="24">
        <v>-3.7</v>
      </c>
    </row>
    <row r="37" spans="1:20" ht="18" x14ac:dyDescent="0.25">
      <c r="A37" s="24"/>
      <c r="B37" s="24"/>
      <c r="C37" s="24"/>
      <c r="D37" s="24"/>
      <c r="E37" s="24"/>
      <c r="F37" s="24"/>
      <c r="G37" s="24"/>
      <c r="H37" s="24"/>
      <c r="I37" s="24"/>
      <c r="J37" s="24"/>
      <c r="K37" s="24"/>
      <c r="L37" s="24"/>
      <c r="M37" s="24"/>
      <c r="N37" s="24"/>
      <c r="O37" s="24"/>
      <c r="Q37" s="45">
        <v>45626</v>
      </c>
      <c r="R37" s="24">
        <v>2.4</v>
      </c>
      <c r="S37" s="24">
        <v>0.9</v>
      </c>
      <c r="T37" s="24">
        <v>-1.4</v>
      </c>
    </row>
    <row r="38" spans="1:20" ht="18" x14ac:dyDescent="0.25">
      <c r="B38" s="24"/>
      <c r="C38" s="24"/>
      <c r="D38" s="24"/>
      <c r="E38" s="24"/>
      <c r="F38" s="24"/>
      <c r="G38" s="24"/>
      <c r="H38" s="24"/>
      <c r="I38" s="24"/>
      <c r="J38" s="24"/>
      <c r="K38" s="24"/>
      <c r="L38" s="24"/>
      <c r="M38" s="24"/>
      <c r="N38" s="24"/>
      <c r="O38" s="24"/>
      <c r="Q38" s="45">
        <v>45657</v>
      </c>
      <c r="R38" s="24">
        <v>2.8</v>
      </c>
      <c r="S38" s="24">
        <v>1.4</v>
      </c>
      <c r="T38" s="24">
        <v>1.1000000000000001</v>
      </c>
    </row>
    <row r="39" spans="1:20" ht="18" x14ac:dyDescent="0.25">
      <c r="Q39" s="45">
        <v>45688</v>
      </c>
      <c r="R39" s="24">
        <v>2.9</v>
      </c>
      <c r="S39" s="24">
        <v>1.5</v>
      </c>
      <c r="T39" s="24">
        <v>2</v>
      </c>
    </row>
    <row r="40" spans="1:20" ht="18" x14ac:dyDescent="0.25">
      <c r="Q40" s="45">
        <v>45716</v>
      </c>
      <c r="R40" s="24">
        <v>3</v>
      </c>
      <c r="S40" s="24">
        <v>1.5</v>
      </c>
      <c r="T40" s="24">
        <v>1.6</v>
      </c>
    </row>
  </sheetData>
  <hyperlinks>
    <hyperlink ref="A36" location="'Read Me'!A1" display="Return to Read Me" xr:uid="{A7332025-1C11-4A16-90F7-C8F3EC378278}"/>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668E3-ED60-4ABA-BDE6-B7CDFA3AE308}">
  <dimension ref="A1:W49"/>
  <sheetViews>
    <sheetView zoomScale="70" zoomScaleNormal="70" workbookViewId="0"/>
  </sheetViews>
  <sheetFormatPr defaultRowHeight="14.25" x14ac:dyDescent="0.2"/>
  <sheetData>
    <row r="1" spans="1:23" ht="26.25" x14ac:dyDescent="0.4">
      <c r="A1" s="40" t="s">
        <v>134</v>
      </c>
    </row>
    <row r="3" spans="1:23" ht="18" x14ac:dyDescent="0.25">
      <c r="Q3" s="24"/>
      <c r="R3" s="24" t="s">
        <v>113</v>
      </c>
      <c r="S3" s="24" t="s">
        <v>114</v>
      </c>
      <c r="T3" s="24"/>
    </row>
    <row r="4" spans="1:23" ht="18" x14ac:dyDescent="0.25">
      <c r="Q4" s="24" t="s">
        <v>115</v>
      </c>
      <c r="R4" s="44">
        <v>-0.04</v>
      </c>
      <c r="S4" s="44"/>
      <c r="T4" s="24"/>
      <c r="V4" s="36"/>
      <c r="W4" s="36"/>
    </row>
    <row r="5" spans="1:23" ht="18" x14ac:dyDescent="0.25">
      <c r="Q5" s="24">
        <v>2020</v>
      </c>
      <c r="R5" s="44">
        <v>-0.48</v>
      </c>
      <c r="S5" s="44"/>
      <c r="T5" s="24"/>
      <c r="V5" s="36"/>
      <c r="W5" s="36"/>
    </row>
    <row r="6" spans="1:23" ht="18" x14ac:dyDescent="0.25">
      <c r="Q6" s="24">
        <v>2021</v>
      </c>
      <c r="R6" s="44">
        <v>1.03</v>
      </c>
      <c r="S6" s="44"/>
      <c r="T6" s="24"/>
      <c r="V6" s="36"/>
      <c r="W6" s="36"/>
    </row>
    <row r="7" spans="1:23" ht="18" x14ac:dyDescent="0.25">
      <c r="Q7" s="24">
        <v>2022</v>
      </c>
      <c r="R7" s="44">
        <v>2.0699999999999998</v>
      </c>
      <c r="S7" s="44"/>
      <c r="T7" s="24"/>
      <c r="V7" s="36"/>
      <c r="W7" s="36"/>
    </row>
    <row r="8" spans="1:23" ht="18" x14ac:dyDescent="0.25">
      <c r="Q8" s="24">
        <v>2023</v>
      </c>
      <c r="R8" s="44">
        <v>-0.05</v>
      </c>
      <c r="S8" s="44"/>
      <c r="T8" s="24"/>
      <c r="V8" s="36"/>
      <c r="W8" s="36"/>
    </row>
    <row r="9" spans="1:23" ht="18" x14ac:dyDescent="0.25">
      <c r="Q9" s="24">
        <v>2024</v>
      </c>
      <c r="R9" s="44">
        <v>-0.12</v>
      </c>
      <c r="S9" s="44"/>
      <c r="T9" s="24"/>
      <c r="V9" s="36"/>
      <c r="W9" s="36"/>
    </row>
    <row r="10" spans="1:23" ht="18" x14ac:dyDescent="0.25">
      <c r="Q10" s="24" t="s">
        <v>116</v>
      </c>
      <c r="R10" s="44">
        <v>-0.36</v>
      </c>
      <c r="S10" s="44">
        <v>-0.12</v>
      </c>
      <c r="T10" s="24"/>
      <c r="V10" s="36"/>
      <c r="W10" s="36"/>
    </row>
    <row r="11" spans="1:23" ht="18" x14ac:dyDescent="0.25">
      <c r="Q11" s="24"/>
      <c r="R11" s="24"/>
      <c r="S11" s="24"/>
      <c r="T11" s="24"/>
    </row>
    <row r="16" spans="1:23" x14ac:dyDescent="0.2">
      <c r="R16" s="36"/>
      <c r="S16" s="36"/>
    </row>
    <row r="17" spans="18:19" x14ac:dyDescent="0.2">
      <c r="R17" s="36"/>
      <c r="S17" s="36"/>
    </row>
    <row r="18" spans="18:19" x14ac:dyDescent="0.2">
      <c r="R18" s="36"/>
      <c r="S18" s="36"/>
    </row>
    <row r="19" spans="18:19" x14ac:dyDescent="0.2">
      <c r="R19" s="36"/>
      <c r="S19" s="36"/>
    </row>
    <row r="20" spans="18:19" x14ac:dyDescent="0.2">
      <c r="R20" s="36"/>
      <c r="S20" s="36"/>
    </row>
    <row r="21" spans="18:19" x14ac:dyDescent="0.2">
      <c r="R21" s="36"/>
      <c r="S21" s="36"/>
    </row>
    <row r="22" spans="18:19" x14ac:dyDescent="0.2">
      <c r="R22" s="36"/>
      <c r="S22" s="36"/>
    </row>
    <row r="40" spans="1:14" ht="18" x14ac:dyDescent="0.25">
      <c r="A40" s="24" t="s">
        <v>135</v>
      </c>
      <c r="B40" s="24"/>
      <c r="C40" s="24"/>
      <c r="D40" s="24"/>
      <c r="E40" s="24"/>
      <c r="F40" s="24"/>
      <c r="G40" s="24"/>
      <c r="H40" s="24"/>
      <c r="I40" s="24"/>
      <c r="J40" s="24"/>
      <c r="K40" s="24"/>
      <c r="L40" s="24"/>
      <c r="M40" s="24"/>
      <c r="N40" s="24"/>
    </row>
    <row r="41" spans="1:14" ht="13.5" customHeight="1" x14ac:dyDescent="0.2">
      <c r="A41" s="48" t="s">
        <v>146</v>
      </c>
      <c r="B41" s="48"/>
      <c r="C41" s="48"/>
      <c r="D41" s="48"/>
      <c r="E41" s="48"/>
      <c r="F41" s="48"/>
      <c r="G41" s="48"/>
      <c r="H41" s="48"/>
      <c r="I41" s="48"/>
      <c r="J41" s="48"/>
      <c r="K41" s="48"/>
      <c r="L41" s="48"/>
      <c r="M41" s="48"/>
      <c r="N41" s="48"/>
    </row>
    <row r="42" spans="1:14" ht="13.5" customHeight="1" x14ac:dyDescent="0.2">
      <c r="A42" s="48"/>
      <c r="B42" s="48"/>
      <c r="C42" s="48"/>
      <c r="D42" s="48"/>
      <c r="E42" s="48"/>
      <c r="F42" s="48"/>
      <c r="G42" s="48"/>
      <c r="H42" s="48"/>
      <c r="I42" s="48"/>
      <c r="J42" s="48"/>
      <c r="K42" s="48"/>
      <c r="L42" s="48"/>
      <c r="M42" s="48"/>
      <c r="N42" s="48"/>
    </row>
    <row r="43" spans="1:14" ht="13.5" customHeight="1" x14ac:dyDescent="0.2">
      <c r="A43" s="48"/>
      <c r="B43" s="48"/>
      <c r="C43" s="48"/>
      <c r="D43" s="48"/>
      <c r="E43" s="48"/>
      <c r="F43" s="48"/>
      <c r="G43" s="48"/>
      <c r="H43" s="48"/>
      <c r="I43" s="48"/>
      <c r="J43" s="48"/>
      <c r="K43" s="48"/>
      <c r="L43" s="48"/>
      <c r="M43" s="48"/>
      <c r="N43" s="48"/>
    </row>
    <row r="44" spans="1:14" ht="13.5" customHeight="1" x14ac:dyDescent="0.2">
      <c r="A44" s="48"/>
      <c r="B44" s="48"/>
      <c r="C44" s="48"/>
      <c r="D44" s="48"/>
      <c r="E44" s="48"/>
      <c r="F44" s="48"/>
      <c r="G44" s="48"/>
      <c r="H44" s="48"/>
      <c r="I44" s="48"/>
      <c r="J44" s="48"/>
      <c r="K44" s="48"/>
      <c r="L44" s="48"/>
      <c r="M44" s="48"/>
      <c r="N44" s="48"/>
    </row>
    <row r="45" spans="1:14" ht="13.5" customHeight="1" x14ac:dyDescent="0.2">
      <c r="A45" s="48"/>
      <c r="B45" s="48"/>
      <c r="C45" s="48"/>
      <c r="D45" s="48"/>
      <c r="E45" s="48"/>
      <c r="F45" s="48"/>
      <c r="G45" s="48"/>
      <c r="H45" s="48"/>
      <c r="I45" s="48"/>
      <c r="J45" s="48"/>
      <c r="K45" s="48"/>
      <c r="L45" s="48"/>
      <c r="M45" s="48"/>
      <c r="N45" s="48"/>
    </row>
    <row r="46" spans="1:14" ht="14.25" customHeight="1" x14ac:dyDescent="0.2">
      <c r="A46" s="48"/>
      <c r="B46" s="48"/>
      <c r="C46" s="48"/>
      <c r="D46" s="48"/>
      <c r="E46" s="48"/>
      <c r="F46" s="48"/>
      <c r="G46" s="48"/>
      <c r="H46" s="48"/>
      <c r="I46" s="48"/>
      <c r="J46" s="48"/>
      <c r="K46" s="48"/>
      <c r="L46" s="48"/>
      <c r="M46" s="48"/>
      <c r="N46" s="48"/>
    </row>
    <row r="47" spans="1:14" x14ac:dyDescent="0.2">
      <c r="A47" s="48"/>
      <c r="B47" s="48"/>
      <c r="C47" s="48"/>
      <c r="D47" s="48"/>
      <c r="E47" s="48"/>
      <c r="F47" s="48"/>
      <c r="G47" s="48"/>
      <c r="H47" s="48"/>
      <c r="I47" s="48"/>
      <c r="J47" s="48"/>
      <c r="K47" s="48"/>
      <c r="L47" s="48"/>
      <c r="M47" s="48"/>
      <c r="N47" s="48"/>
    </row>
    <row r="48" spans="1:14" ht="18" x14ac:dyDescent="0.25">
      <c r="D48" s="24"/>
    </row>
    <row r="49" spans="1:3" ht="18" x14ac:dyDescent="0.25">
      <c r="A49" s="22" t="s">
        <v>93</v>
      </c>
      <c r="B49" s="24"/>
      <c r="C49" s="24"/>
    </row>
  </sheetData>
  <mergeCells count="1">
    <mergeCell ref="A41:N47"/>
  </mergeCells>
  <hyperlinks>
    <hyperlink ref="A49" location="'Read Me'!A1" display="Return to Read Me" xr:uid="{1A5A3BD0-3125-4517-AA52-586445495F43}"/>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B819-2A3C-44DD-ACC2-59B1B661EEDC}">
  <sheetPr codeName="Sheet18"/>
  <dimension ref="A1:S46"/>
  <sheetViews>
    <sheetView zoomScale="70" zoomScaleNormal="70" workbookViewId="0">
      <selection activeCell="A41" sqref="A41:N43"/>
    </sheetView>
  </sheetViews>
  <sheetFormatPr defaultRowHeight="14.25" x14ac:dyDescent="0.2"/>
  <cols>
    <col min="17" max="17" width="23.625" customWidth="1"/>
  </cols>
  <sheetData>
    <row r="1" spans="1:19" ht="26.25" x14ac:dyDescent="0.4">
      <c r="A1" s="19" t="s">
        <v>78</v>
      </c>
    </row>
    <row r="2" spans="1:19" ht="18" x14ac:dyDescent="0.25">
      <c r="R2" s="10" t="s">
        <v>66</v>
      </c>
      <c r="S2" s="10" t="s">
        <v>65</v>
      </c>
    </row>
    <row r="3" spans="1:19" ht="18" x14ac:dyDescent="0.25">
      <c r="Q3" s="10" t="s">
        <v>64</v>
      </c>
      <c r="R3" s="10">
        <v>31.8</v>
      </c>
      <c r="S3" s="10">
        <v>16</v>
      </c>
    </row>
    <row r="4" spans="1:19" ht="18" x14ac:dyDescent="0.25">
      <c r="Q4" s="10" t="s">
        <v>63</v>
      </c>
      <c r="R4" s="10">
        <v>21.1</v>
      </c>
      <c r="S4" s="10">
        <v>45</v>
      </c>
    </row>
    <row r="5" spans="1:19" ht="18" x14ac:dyDescent="0.25">
      <c r="Q5" s="10" t="s">
        <v>94</v>
      </c>
      <c r="R5" s="10">
        <v>19</v>
      </c>
      <c r="S5" s="10">
        <v>55</v>
      </c>
    </row>
    <row r="6" spans="1:19" ht="18" x14ac:dyDescent="0.25">
      <c r="Q6" s="10" t="s">
        <v>62</v>
      </c>
      <c r="R6" s="10">
        <v>15.8</v>
      </c>
      <c r="S6" s="10">
        <v>13</v>
      </c>
    </row>
    <row r="7" spans="1:19" ht="18" x14ac:dyDescent="0.25">
      <c r="Q7" s="10" t="s">
        <v>61</v>
      </c>
      <c r="R7" s="10">
        <v>13.3</v>
      </c>
      <c r="S7" s="10">
        <v>24</v>
      </c>
    </row>
    <row r="8" spans="1:19" ht="18" x14ac:dyDescent="0.25">
      <c r="Q8" s="10" t="s">
        <v>167</v>
      </c>
      <c r="R8" s="10">
        <v>12.9</v>
      </c>
      <c r="S8" s="10">
        <v>55</v>
      </c>
    </row>
    <row r="9" spans="1:19" ht="18" x14ac:dyDescent="0.25">
      <c r="Q9" s="10" t="s">
        <v>60</v>
      </c>
      <c r="R9" s="10">
        <v>7.1</v>
      </c>
      <c r="S9" s="10">
        <v>56</v>
      </c>
    </row>
    <row r="10" spans="1:19" ht="18" x14ac:dyDescent="0.25">
      <c r="Q10" s="10" t="s">
        <v>59</v>
      </c>
      <c r="R10" s="10">
        <v>6</v>
      </c>
      <c r="S10" s="10">
        <v>35</v>
      </c>
    </row>
    <row r="11" spans="1:19" ht="18" x14ac:dyDescent="0.25">
      <c r="Q11" s="10" t="s">
        <v>58</v>
      </c>
      <c r="R11" s="10">
        <v>42.6</v>
      </c>
      <c r="S11" s="10">
        <v>17.2</v>
      </c>
    </row>
    <row r="40" spans="1:14" ht="18" x14ac:dyDescent="0.25">
      <c r="A40" s="24" t="s">
        <v>148</v>
      </c>
      <c r="B40" s="24"/>
      <c r="C40" s="24"/>
      <c r="D40" s="24"/>
      <c r="E40" s="24"/>
      <c r="F40" s="24"/>
      <c r="G40" s="24"/>
      <c r="H40" s="24"/>
      <c r="I40" s="24"/>
      <c r="J40" s="24"/>
      <c r="K40" s="24"/>
      <c r="L40" s="24"/>
      <c r="M40" s="24"/>
      <c r="N40" s="24"/>
    </row>
    <row r="41" spans="1:14" ht="13.5" customHeight="1" x14ac:dyDescent="0.2">
      <c r="A41" s="48" t="s">
        <v>147</v>
      </c>
      <c r="B41" s="48"/>
      <c r="C41" s="48"/>
      <c r="D41" s="48"/>
      <c r="E41" s="48"/>
      <c r="F41" s="48"/>
      <c r="G41" s="48"/>
      <c r="H41" s="48"/>
      <c r="I41" s="48"/>
      <c r="J41" s="48"/>
      <c r="K41" s="48"/>
      <c r="L41" s="48"/>
      <c r="M41" s="48"/>
      <c r="N41" s="48"/>
    </row>
    <row r="42" spans="1:14" ht="13.5" customHeight="1" x14ac:dyDescent="0.2">
      <c r="A42" s="48"/>
      <c r="B42" s="48"/>
      <c r="C42" s="48"/>
      <c r="D42" s="48"/>
      <c r="E42" s="48"/>
      <c r="F42" s="48"/>
      <c r="G42" s="48"/>
      <c r="H42" s="48"/>
      <c r="I42" s="48"/>
      <c r="J42" s="48"/>
      <c r="K42" s="48"/>
      <c r="L42" s="48"/>
      <c r="M42" s="48"/>
      <c r="N42" s="48"/>
    </row>
    <row r="43" spans="1:14" ht="13.5" customHeight="1" x14ac:dyDescent="0.2">
      <c r="A43" s="48"/>
      <c r="B43" s="48"/>
      <c r="C43" s="48"/>
      <c r="D43" s="48"/>
      <c r="E43" s="48"/>
      <c r="F43" s="48"/>
      <c r="G43" s="48"/>
      <c r="H43" s="48"/>
      <c r="I43" s="48"/>
      <c r="J43" s="48"/>
      <c r="K43" s="48"/>
      <c r="L43" s="48"/>
      <c r="M43" s="48"/>
      <c r="N43" s="48"/>
    </row>
    <row r="44" spans="1:14" ht="14.25" customHeight="1" x14ac:dyDescent="0.25">
      <c r="A44" s="39"/>
      <c r="B44" s="39"/>
      <c r="C44" s="39"/>
      <c r="D44" s="39"/>
      <c r="E44" s="39"/>
      <c r="F44" s="39"/>
      <c r="G44" s="39"/>
      <c r="H44" s="39"/>
      <c r="I44" s="39"/>
      <c r="J44" s="39"/>
      <c r="K44" s="39"/>
      <c r="L44" s="39"/>
      <c r="M44" s="39"/>
      <c r="N44" s="39"/>
    </row>
    <row r="46" spans="1:14" ht="18" x14ac:dyDescent="0.25">
      <c r="A46" s="22" t="s">
        <v>93</v>
      </c>
    </row>
  </sheetData>
  <mergeCells count="1">
    <mergeCell ref="A41:N43"/>
  </mergeCells>
  <hyperlinks>
    <hyperlink ref="A46" location="'Read Me'!A1" display="Return to Read Me" xr:uid="{0DB8FEB1-3E64-49C2-8D21-638F008E3BF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B283-44B7-4888-8DC5-5458203B9AEF}">
  <sheetPr codeName="Sheet2"/>
  <dimension ref="A1:V53"/>
  <sheetViews>
    <sheetView zoomScale="70" zoomScaleNormal="70" workbookViewId="0">
      <selection activeCell="A37" sqref="A37"/>
    </sheetView>
  </sheetViews>
  <sheetFormatPr defaultRowHeight="14.25" x14ac:dyDescent="0.2"/>
  <cols>
    <col min="17" max="17" width="12.125" customWidth="1"/>
  </cols>
  <sheetData>
    <row r="1" spans="1:22" ht="26.25" x14ac:dyDescent="0.4">
      <c r="A1" s="19" t="s">
        <v>67</v>
      </c>
    </row>
    <row r="2" spans="1:22" ht="18" x14ac:dyDescent="0.25">
      <c r="Q2" s="1"/>
      <c r="R2" s="11" t="s">
        <v>3</v>
      </c>
      <c r="S2" s="11" t="s">
        <v>4</v>
      </c>
      <c r="T2" s="11" t="s">
        <v>5</v>
      </c>
      <c r="U2" s="11" t="s">
        <v>6</v>
      </c>
      <c r="V2" s="1"/>
    </row>
    <row r="3" spans="1:22" ht="18" x14ac:dyDescent="0.25">
      <c r="Q3" s="15">
        <v>44197</v>
      </c>
      <c r="R3" s="11">
        <v>66</v>
      </c>
      <c r="S3" s="11">
        <v>57.6</v>
      </c>
      <c r="T3" s="11">
        <v>82.1</v>
      </c>
      <c r="U3" s="11">
        <v>88.6</v>
      </c>
      <c r="V3" s="11">
        <v>100</v>
      </c>
    </row>
    <row r="4" spans="1:22" ht="18" x14ac:dyDescent="0.25">
      <c r="Q4" s="15">
        <v>44228</v>
      </c>
      <c r="R4" s="11">
        <v>72.599999999999994</v>
      </c>
      <c r="S4" s="11">
        <v>66.3</v>
      </c>
      <c r="T4" s="11">
        <v>85</v>
      </c>
      <c r="U4" s="11">
        <v>89.9</v>
      </c>
      <c r="V4" s="11">
        <v>100</v>
      </c>
    </row>
    <row r="5" spans="1:22" ht="18" x14ac:dyDescent="0.25">
      <c r="Q5" s="15">
        <v>44256</v>
      </c>
      <c r="R5" s="11">
        <v>73</v>
      </c>
      <c r="S5" s="11">
        <v>66.599999999999994</v>
      </c>
      <c r="T5" s="11">
        <v>88</v>
      </c>
      <c r="U5" s="11">
        <v>89.2</v>
      </c>
      <c r="V5" s="11">
        <v>100</v>
      </c>
    </row>
    <row r="6" spans="1:22" ht="18" x14ac:dyDescent="0.25">
      <c r="Q6" s="15">
        <v>44287</v>
      </c>
      <c r="R6" s="11">
        <v>73.900000000000006</v>
      </c>
      <c r="S6" s="11">
        <v>66.599999999999994</v>
      </c>
      <c r="T6" s="11">
        <v>92.1</v>
      </c>
      <c r="U6" s="11">
        <v>91.5</v>
      </c>
      <c r="V6" s="11">
        <v>100</v>
      </c>
    </row>
    <row r="7" spans="1:22" ht="18" x14ac:dyDescent="0.25">
      <c r="Q7" s="15">
        <v>44317</v>
      </c>
      <c r="R7" s="11">
        <v>78.900000000000006</v>
      </c>
      <c r="S7" s="11">
        <v>71.099999999999994</v>
      </c>
      <c r="T7" s="11">
        <v>100.5</v>
      </c>
      <c r="U7" s="11">
        <v>96.4</v>
      </c>
      <c r="V7" s="11">
        <v>100</v>
      </c>
    </row>
    <row r="8" spans="1:22" ht="18" x14ac:dyDescent="0.25">
      <c r="Q8" s="15">
        <v>44348</v>
      </c>
      <c r="R8" s="11">
        <v>82.7</v>
      </c>
      <c r="S8" s="11">
        <v>77.400000000000006</v>
      </c>
      <c r="T8" s="11">
        <v>99.2</v>
      </c>
      <c r="U8" s="11">
        <v>94.2</v>
      </c>
      <c r="V8" s="11">
        <v>100</v>
      </c>
    </row>
    <row r="9" spans="1:22" ht="18" x14ac:dyDescent="0.25">
      <c r="Q9" s="15">
        <v>44378</v>
      </c>
      <c r="R9" s="11">
        <v>85.2</v>
      </c>
      <c r="S9" s="11">
        <v>81</v>
      </c>
      <c r="T9" s="11">
        <v>99.4</v>
      </c>
      <c r="U9" s="11">
        <v>93.8</v>
      </c>
      <c r="V9" s="11">
        <v>100</v>
      </c>
    </row>
    <row r="10" spans="1:22" ht="18" x14ac:dyDescent="0.25">
      <c r="Q10" s="15">
        <v>44409</v>
      </c>
      <c r="R10" s="11">
        <v>83.9</v>
      </c>
      <c r="S10" s="11">
        <v>79.400000000000006</v>
      </c>
      <c r="T10" s="11">
        <v>95.1</v>
      </c>
      <c r="U10" s="11">
        <v>94.7</v>
      </c>
      <c r="V10" s="11">
        <v>100</v>
      </c>
    </row>
    <row r="11" spans="1:22" ht="18" x14ac:dyDescent="0.25">
      <c r="Q11" s="15">
        <v>44440</v>
      </c>
      <c r="R11" s="11">
        <v>89.5</v>
      </c>
      <c r="S11" s="11">
        <v>88.4</v>
      </c>
      <c r="T11" s="11">
        <v>93.3</v>
      </c>
      <c r="U11" s="11">
        <v>93.7</v>
      </c>
      <c r="V11" s="11">
        <v>100</v>
      </c>
    </row>
    <row r="12" spans="1:22" ht="18" x14ac:dyDescent="0.25">
      <c r="Q12" s="15">
        <v>44470</v>
      </c>
      <c r="R12" s="11">
        <v>99.6</v>
      </c>
      <c r="S12" s="11">
        <v>101.7</v>
      </c>
      <c r="T12" s="11">
        <v>96.9</v>
      </c>
      <c r="U12" s="11">
        <v>95.5</v>
      </c>
      <c r="V12" s="11">
        <v>100</v>
      </c>
    </row>
    <row r="13" spans="1:22" ht="18" x14ac:dyDescent="0.25">
      <c r="Q13" s="15">
        <v>44501</v>
      </c>
      <c r="R13" s="11">
        <v>94.9</v>
      </c>
      <c r="S13" s="11">
        <v>94.8</v>
      </c>
      <c r="T13" s="11">
        <v>91</v>
      </c>
      <c r="U13" s="11">
        <v>96.4</v>
      </c>
      <c r="V13" s="11">
        <v>100</v>
      </c>
    </row>
    <row r="14" spans="1:22" ht="18" x14ac:dyDescent="0.25">
      <c r="Q14" s="15">
        <v>44531</v>
      </c>
      <c r="R14" s="11">
        <v>93.7</v>
      </c>
      <c r="S14" s="11">
        <v>92.6</v>
      </c>
      <c r="T14" s="11">
        <v>93.2</v>
      </c>
      <c r="U14" s="11">
        <v>96.2</v>
      </c>
      <c r="V14" s="11">
        <v>100</v>
      </c>
    </row>
    <row r="15" spans="1:22" ht="18" x14ac:dyDescent="0.25">
      <c r="Q15" s="15">
        <v>44562</v>
      </c>
      <c r="R15" s="11">
        <v>100</v>
      </c>
      <c r="S15" s="11">
        <v>100</v>
      </c>
      <c r="T15" s="11">
        <v>100</v>
      </c>
      <c r="U15" s="11">
        <v>100</v>
      </c>
      <c r="V15" s="11">
        <v>100</v>
      </c>
    </row>
    <row r="16" spans="1:22" ht="18" x14ac:dyDescent="0.25">
      <c r="Q16" s="15">
        <v>44593</v>
      </c>
      <c r="R16" s="11">
        <v>107.9</v>
      </c>
      <c r="S16" s="11">
        <v>109.9</v>
      </c>
      <c r="T16" s="11">
        <v>104.7</v>
      </c>
      <c r="U16" s="11">
        <v>104.6</v>
      </c>
      <c r="V16" s="11">
        <v>100</v>
      </c>
    </row>
    <row r="17" spans="17:22" ht="18" x14ac:dyDescent="0.25">
      <c r="Q17" s="15">
        <v>44621</v>
      </c>
      <c r="R17" s="11">
        <v>129</v>
      </c>
      <c r="S17" s="11">
        <v>137.4</v>
      </c>
      <c r="T17" s="11">
        <v>112.8</v>
      </c>
      <c r="U17" s="11">
        <v>111.9</v>
      </c>
      <c r="V17" s="11">
        <v>100</v>
      </c>
    </row>
    <row r="18" spans="17:22" ht="18" x14ac:dyDescent="0.25">
      <c r="Q18" s="15">
        <v>44652</v>
      </c>
      <c r="R18" s="11">
        <v>121.8</v>
      </c>
      <c r="S18" s="11">
        <v>126.3</v>
      </c>
      <c r="T18" s="11">
        <v>110.3</v>
      </c>
      <c r="U18" s="11">
        <v>112.9</v>
      </c>
      <c r="V18" s="11">
        <v>100</v>
      </c>
    </row>
    <row r="19" spans="17:22" ht="18" x14ac:dyDescent="0.25">
      <c r="Q19" s="15">
        <v>44682</v>
      </c>
      <c r="R19" s="11">
        <v>125.8</v>
      </c>
      <c r="S19" s="11">
        <v>134.9</v>
      </c>
      <c r="T19" s="11">
        <v>97.8</v>
      </c>
      <c r="U19" s="11">
        <v>112.4</v>
      </c>
      <c r="V19" s="11">
        <v>100</v>
      </c>
    </row>
    <row r="20" spans="17:22" ht="18" x14ac:dyDescent="0.25">
      <c r="Q20" s="15">
        <v>44713</v>
      </c>
      <c r="R20" s="11">
        <v>129.69999999999999</v>
      </c>
      <c r="S20" s="11">
        <v>143</v>
      </c>
      <c r="T20" s="11">
        <v>92.4</v>
      </c>
      <c r="U20" s="11">
        <v>108.1</v>
      </c>
      <c r="V20" s="11">
        <v>100</v>
      </c>
    </row>
    <row r="21" spans="17:22" ht="18" x14ac:dyDescent="0.25">
      <c r="Q21" s="15">
        <v>44743</v>
      </c>
      <c r="R21" s="11">
        <v>125.7</v>
      </c>
      <c r="S21" s="11">
        <v>141.6</v>
      </c>
      <c r="T21" s="11">
        <v>80</v>
      </c>
      <c r="U21" s="11">
        <v>100.1</v>
      </c>
      <c r="V21" s="11">
        <v>100</v>
      </c>
    </row>
    <row r="22" spans="17:22" ht="18" x14ac:dyDescent="0.25">
      <c r="Q22" s="15">
        <v>44774</v>
      </c>
      <c r="R22" s="11">
        <v>126.4</v>
      </c>
      <c r="S22" s="11">
        <v>142.4</v>
      </c>
      <c r="T22" s="11">
        <v>82.9</v>
      </c>
      <c r="U22" s="11">
        <v>99.8</v>
      </c>
      <c r="V22" s="11">
        <v>100</v>
      </c>
    </row>
    <row r="23" spans="17:22" ht="18" x14ac:dyDescent="0.25">
      <c r="Q23" s="15">
        <v>44805</v>
      </c>
      <c r="R23" s="11">
        <v>117.6</v>
      </c>
      <c r="S23" s="11">
        <v>130.4</v>
      </c>
      <c r="T23" s="11">
        <v>78.099999999999994</v>
      </c>
      <c r="U23" s="11">
        <v>98.6</v>
      </c>
      <c r="V23" s="11">
        <v>100</v>
      </c>
    </row>
    <row r="24" spans="17:22" ht="18" x14ac:dyDescent="0.25">
      <c r="Q24" s="15">
        <v>44835</v>
      </c>
      <c r="R24" s="11">
        <v>110.6</v>
      </c>
      <c r="S24" s="11">
        <v>120.5</v>
      </c>
      <c r="T24" s="11">
        <v>76.7</v>
      </c>
      <c r="U24" s="11">
        <v>97.8</v>
      </c>
      <c r="V24" s="11">
        <v>100</v>
      </c>
    </row>
    <row r="25" spans="17:22" ht="18" x14ac:dyDescent="0.25">
      <c r="Q25" s="15">
        <v>44866</v>
      </c>
      <c r="R25" s="11">
        <v>107</v>
      </c>
      <c r="S25" s="11">
        <v>114.9</v>
      </c>
      <c r="T25" s="11">
        <v>80.599999999999994</v>
      </c>
      <c r="U25" s="11">
        <v>97.3</v>
      </c>
      <c r="V25" s="11">
        <v>100</v>
      </c>
    </row>
    <row r="26" spans="17:22" ht="18" x14ac:dyDescent="0.25">
      <c r="Q26" s="15">
        <v>44896</v>
      </c>
      <c r="R26" s="11">
        <v>102.6</v>
      </c>
      <c r="S26" s="11">
        <v>107.9</v>
      </c>
      <c r="T26" s="11">
        <v>85.9</v>
      </c>
      <c r="U26" s="11">
        <v>96.7</v>
      </c>
      <c r="V26" s="11">
        <v>100</v>
      </c>
    </row>
    <row r="27" spans="17:22" ht="18" x14ac:dyDescent="0.25">
      <c r="Q27" s="15">
        <v>44927</v>
      </c>
      <c r="R27" s="11">
        <v>96.8</v>
      </c>
      <c r="S27" s="11">
        <v>98.3</v>
      </c>
      <c r="T27" s="11">
        <v>91</v>
      </c>
      <c r="U27" s="11">
        <v>97.2</v>
      </c>
      <c r="V27" s="11">
        <v>100</v>
      </c>
    </row>
    <row r="28" spans="17:22" ht="18" x14ac:dyDescent="0.25">
      <c r="Q28" s="15">
        <v>44958</v>
      </c>
      <c r="R28" s="11">
        <v>91.9</v>
      </c>
      <c r="S28" s="11">
        <v>91.1</v>
      </c>
      <c r="T28" s="11">
        <v>89.5</v>
      </c>
      <c r="U28" s="11">
        <v>98.1</v>
      </c>
      <c r="V28" s="11">
        <v>100</v>
      </c>
    </row>
    <row r="29" spans="17:22" ht="18" x14ac:dyDescent="0.25">
      <c r="Q29" s="15">
        <v>44986</v>
      </c>
      <c r="R29" s="11">
        <v>87.2</v>
      </c>
      <c r="S29" s="11">
        <v>85.3</v>
      </c>
      <c r="T29" s="11">
        <v>86.6</v>
      </c>
      <c r="U29" s="11">
        <v>96.2</v>
      </c>
      <c r="V29" s="11">
        <v>100</v>
      </c>
    </row>
    <row r="30" spans="17:22" ht="18" x14ac:dyDescent="0.25">
      <c r="Q30" s="15">
        <v>45017</v>
      </c>
      <c r="R30" s="11">
        <v>90.8</v>
      </c>
      <c r="S30" s="11">
        <v>90.1</v>
      </c>
      <c r="T30" s="11">
        <v>85.7</v>
      </c>
      <c r="U30" s="11">
        <v>98.8</v>
      </c>
      <c r="V30" s="11">
        <v>100</v>
      </c>
    </row>
    <row r="31" spans="17:22" ht="18" x14ac:dyDescent="0.25">
      <c r="Q31" s="15">
        <v>45047</v>
      </c>
      <c r="R31" s="11">
        <v>83</v>
      </c>
      <c r="S31" s="11">
        <v>79.900000000000006</v>
      </c>
      <c r="T31" s="11">
        <v>80.3</v>
      </c>
      <c r="U31" s="11">
        <v>96.6</v>
      </c>
      <c r="V31" s="11">
        <v>100</v>
      </c>
    </row>
    <row r="32" spans="17:22" ht="18" x14ac:dyDescent="0.25">
      <c r="Q32" s="15">
        <v>45078</v>
      </c>
      <c r="R32" s="11">
        <v>81.5</v>
      </c>
      <c r="S32" s="11">
        <v>78.5</v>
      </c>
      <c r="T32" s="11">
        <v>80.8</v>
      </c>
      <c r="U32" s="11">
        <v>94.5</v>
      </c>
      <c r="V32" s="11">
        <v>100</v>
      </c>
    </row>
    <row r="33" spans="1:22" ht="18" x14ac:dyDescent="0.25">
      <c r="Q33" s="15">
        <v>45108</v>
      </c>
      <c r="R33" s="11">
        <v>84.9</v>
      </c>
      <c r="S33" s="11">
        <v>83.1</v>
      </c>
      <c r="T33" s="11">
        <v>81.099999999999994</v>
      </c>
      <c r="U33" s="11">
        <v>95.2</v>
      </c>
      <c r="V33" s="11">
        <v>100</v>
      </c>
    </row>
    <row r="34" spans="1:22" ht="18" x14ac:dyDescent="0.25">
      <c r="A34" s="10" t="s">
        <v>79</v>
      </c>
      <c r="Q34" s="15">
        <v>45139</v>
      </c>
      <c r="R34" s="11">
        <v>89</v>
      </c>
      <c r="S34" s="11">
        <v>89.6</v>
      </c>
      <c r="T34" s="11">
        <v>79.599999999999994</v>
      </c>
      <c r="U34" s="11">
        <v>94.2</v>
      </c>
      <c r="V34" s="11">
        <v>100</v>
      </c>
    </row>
    <row r="35" spans="1:22" ht="17.25" customHeight="1" x14ac:dyDescent="0.25">
      <c r="A35" s="10" t="s">
        <v>80</v>
      </c>
      <c r="B35" s="21"/>
      <c r="C35" s="21"/>
      <c r="D35" s="21"/>
      <c r="E35" s="21"/>
      <c r="F35" s="21"/>
      <c r="G35" s="21"/>
      <c r="H35" s="21"/>
      <c r="I35" s="21"/>
      <c r="J35" s="21"/>
      <c r="K35" s="21"/>
      <c r="L35" s="21"/>
      <c r="M35" s="21"/>
      <c r="N35" s="21"/>
      <c r="Q35" s="15">
        <v>45170</v>
      </c>
      <c r="R35" s="11">
        <v>94.4</v>
      </c>
      <c r="S35" s="11">
        <v>97</v>
      </c>
      <c r="T35" s="11">
        <v>80.8</v>
      </c>
      <c r="U35" s="11">
        <v>95.9</v>
      </c>
      <c r="V35" s="11">
        <v>100</v>
      </c>
    </row>
    <row r="36" spans="1:22" ht="18" x14ac:dyDescent="0.25">
      <c r="A36" s="21"/>
      <c r="B36" s="21"/>
      <c r="C36" s="21"/>
      <c r="D36" s="21"/>
      <c r="E36" s="21"/>
      <c r="F36" s="21"/>
      <c r="G36" s="21"/>
      <c r="H36" s="21"/>
      <c r="I36" s="21"/>
      <c r="J36" s="21"/>
      <c r="K36" s="21"/>
      <c r="L36" s="21"/>
      <c r="M36" s="21"/>
      <c r="N36" s="21"/>
      <c r="Q36" s="15">
        <v>45200</v>
      </c>
      <c r="R36" s="11">
        <v>92.8</v>
      </c>
      <c r="S36" s="11">
        <v>95.4</v>
      </c>
      <c r="T36" s="11">
        <v>78.599999999999994</v>
      </c>
      <c r="U36" s="11">
        <v>94.7</v>
      </c>
      <c r="V36" s="11">
        <v>100</v>
      </c>
    </row>
    <row r="37" spans="1:22" ht="18" x14ac:dyDescent="0.25">
      <c r="A37" s="22" t="s">
        <v>93</v>
      </c>
      <c r="B37" s="24"/>
      <c r="C37" s="24"/>
      <c r="Q37" s="15">
        <v>45231</v>
      </c>
      <c r="R37" s="11">
        <v>88.1</v>
      </c>
      <c r="S37" s="11">
        <v>87.5</v>
      </c>
      <c r="T37" s="11">
        <v>80.8</v>
      </c>
      <c r="U37" s="11">
        <v>96.2</v>
      </c>
      <c r="V37" s="11">
        <v>100</v>
      </c>
    </row>
    <row r="38" spans="1:22" ht="18" x14ac:dyDescent="0.25">
      <c r="Q38" s="15">
        <v>45261</v>
      </c>
      <c r="R38" s="11">
        <v>84</v>
      </c>
      <c r="S38" s="11">
        <v>82.1</v>
      </c>
      <c r="T38" s="11">
        <v>81.8</v>
      </c>
      <c r="U38" s="11">
        <v>95.1</v>
      </c>
      <c r="V38" s="11">
        <v>100</v>
      </c>
    </row>
    <row r="39" spans="1:22" ht="18" x14ac:dyDescent="0.25">
      <c r="Q39" s="15">
        <v>45292</v>
      </c>
      <c r="R39" s="11">
        <v>84.7</v>
      </c>
      <c r="S39" s="11">
        <v>83.4</v>
      </c>
      <c r="T39" s="11">
        <v>81.5</v>
      </c>
      <c r="U39" s="11">
        <v>94.6</v>
      </c>
      <c r="V39" s="11">
        <v>100</v>
      </c>
    </row>
    <row r="40" spans="1:22" ht="18" x14ac:dyDescent="0.25">
      <c r="Q40" s="15">
        <v>45323</v>
      </c>
      <c r="R40" s="11">
        <v>85.3</v>
      </c>
      <c r="S40" s="11">
        <v>84.3</v>
      </c>
      <c r="T40" s="11">
        <v>79.900000000000006</v>
      </c>
      <c r="U40" s="11">
        <v>95.7</v>
      </c>
      <c r="V40" s="11">
        <v>100</v>
      </c>
    </row>
    <row r="41" spans="1:22" ht="18" x14ac:dyDescent="0.25">
      <c r="Q41" s="15">
        <v>45352</v>
      </c>
      <c r="R41" s="11">
        <v>87.1</v>
      </c>
      <c r="S41" s="11">
        <v>85.9</v>
      </c>
      <c r="T41" s="11">
        <v>81</v>
      </c>
      <c r="U41" s="11">
        <v>98.5</v>
      </c>
      <c r="V41" s="11">
        <v>100</v>
      </c>
    </row>
    <row r="42" spans="1:22" ht="18" x14ac:dyDescent="0.25">
      <c r="Q42" s="15">
        <v>45383</v>
      </c>
      <c r="R42" s="11">
        <v>91.6</v>
      </c>
      <c r="S42" s="11">
        <v>90.3</v>
      </c>
      <c r="T42" s="11">
        <v>88.3</v>
      </c>
      <c r="U42" s="11">
        <v>102.3</v>
      </c>
      <c r="V42" s="11">
        <v>100</v>
      </c>
    </row>
    <row r="43" spans="1:22" ht="18" x14ac:dyDescent="0.25">
      <c r="Q43" s="15">
        <v>45413</v>
      </c>
      <c r="R43" s="11">
        <v>87.8</v>
      </c>
      <c r="S43" s="11">
        <v>84.6</v>
      </c>
      <c r="T43" s="11">
        <v>93.1</v>
      </c>
      <c r="U43" s="11">
        <v>100</v>
      </c>
      <c r="V43" s="11">
        <v>100</v>
      </c>
    </row>
    <row r="44" spans="1:22" ht="18" x14ac:dyDescent="0.25">
      <c r="Q44" s="15">
        <v>45444</v>
      </c>
      <c r="R44" s="11">
        <v>88</v>
      </c>
      <c r="S44" s="11">
        <v>85.5</v>
      </c>
      <c r="T44" s="11">
        <v>88.3</v>
      </c>
      <c r="U44" s="11">
        <v>100.2</v>
      </c>
      <c r="V44" s="11">
        <v>100</v>
      </c>
    </row>
    <row r="45" spans="1:22" ht="18" x14ac:dyDescent="0.25">
      <c r="Q45" s="15">
        <v>45474</v>
      </c>
      <c r="R45" s="11">
        <v>88.6</v>
      </c>
      <c r="S45" s="11">
        <v>87.4</v>
      </c>
      <c r="T45" s="11">
        <v>85.3</v>
      </c>
      <c r="U45" s="11">
        <v>98.4</v>
      </c>
      <c r="V45" s="11">
        <v>100</v>
      </c>
    </row>
    <row r="46" spans="1:22" ht="18" x14ac:dyDescent="0.25">
      <c r="Q46" s="15">
        <v>45505</v>
      </c>
      <c r="R46" s="11">
        <v>86.2</v>
      </c>
      <c r="S46" s="11">
        <v>84.6</v>
      </c>
      <c r="T46" s="11">
        <v>82.6</v>
      </c>
      <c r="U46" s="11">
        <v>97</v>
      </c>
      <c r="V46" s="11">
        <v>100</v>
      </c>
    </row>
    <row r="47" spans="1:22" ht="18" x14ac:dyDescent="0.25">
      <c r="Q47" s="15">
        <v>45536</v>
      </c>
      <c r="R47" s="11">
        <v>82.9</v>
      </c>
      <c r="S47" s="11">
        <v>78.599999999999994</v>
      </c>
      <c r="T47" s="11">
        <v>84.2</v>
      </c>
      <c r="U47" s="11">
        <v>99.7</v>
      </c>
      <c r="V47" s="11">
        <v>100</v>
      </c>
    </row>
    <row r="48" spans="1:22" ht="18" x14ac:dyDescent="0.25">
      <c r="Q48" s="15">
        <v>45566</v>
      </c>
      <c r="R48" s="11">
        <v>84.8</v>
      </c>
      <c r="S48" s="11">
        <v>80.5</v>
      </c>
      <c r="T48" s="11">
        <v>88.4</v>
      </c>
      <c r="U48" s="11">
        <v>100.5</v>
      </c>
      <c r="V48" s="11">
        <v>100</v>
      </c>
    </row>
    <row r="49" spans="17:22" ht="18" x14ac:dyDescent="0.25">
      <c r="Q49" s="15">
        <v>45597</v>
      </c>
      <c r="R49" s="11">
        <v>84.2</v>
      </c>
      <c r="S49" s="11">
        <v>79.599999999999994</v>
      </c>
      <c r="T49" s="11">
        <v>85.6</v>
      </c>
      <c r="U49" s="11">
        <v>102.3</v>
      </c>
      <c r="V49" s="11">
        <v>100</v>
      </c>
    </row>
    <row r="50" spans="17:22" ht="18" x14ac:dyDescent="0.25">
      <c r="Q50" s="15">
        <v>45627</v>
      </c>
      <c r="R50" s="11">
        <v>84.8</v>
      </c>
      <c r="S50" s="11">
        <v>79.5</v>
      </c>
      <c r="T50" s="11">
        <v>84.6</v>
      </c>
      <c r="U50" s="11">
        <v>105.8</v>
      </c>
      <c r="V50" s="11">
        <v>100</v>
      </c>
    </row>
    <row r="51" spans="17:22" ht="18" x14ac:dyDescent="0.25">
      <c r="Q51" s="15">
        <v>45658</v>
      </c>
      <c r="R51" s="11">
        <v>88.5</v>
      </c>
      <c r="S51" s="11">
        <v>85.3</v>
      </c>
      <c r="T51" s="11">
        <v>84.6</v>
      </c>
      <c r="U51" s="11">
        <v>105.1</v>
      </c>
      <c r="V51" s="11">
        <v>100</v>
      </c>
    </row>
    <row r="52" spans="17:22" ht="18" x14ac:dyDescent="0.25">
      <c r="Q52" s="15">
        <v>45689</v>
      </c>
      <c r="R52" s="11">
        <v>86.6</v>
      </c>
      <c r="S52" s="11">
        <v>81.8</v>
      </c>
      <c r="T52" s="11">
        <v>87.6</v>
      </c>
      <c r="U52" s="11">
        <v>105.2</v>
      </c>
      <c r="V52" s="11">
        <v>100</v>
      </c>
    </row>
    <row r="53" spans="17:22" ht="18" x14ac:dyDescent="0.25">
      <c r="Q53" s="15">
        <v>45717</v>
      </c>
      <c r="R53" s="11">
        <v>83.7</v>
      </c>
      <c r="S53" s="11">
        <v>78.400000000000006</v>
      </c>
      <c r="T53" s="11">
        <v>89.3</v>
      </c>
      <c r="U53" s="11">
        <v>101.3</v>
      </c>
      <c r="V53" s="11">
        <v>100</v>
      </c>
    </row>
  </sheetData>
  <hyperlinks>
    <hyperlink ref="A37" location="'Read Me'!A1" display="Return to Read Me" xr:uid="{78869656-467B-4E27-8CF7-F0526C170491}"/>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C738-4629-47C8-AD3A-5039B3FFA55C}">
  <sheetPr codeName="Sheet3"/>
  <dimension ref="A1:R43"/>
  <sheetViews>
    <sheetView topLeftCell="A13" zoomScale="70" zoomScaleNormal="70" workbookViewId="0">
      <selection activeCell="A43" sqref="A43"/>
    </sheetView>
  </sheetViews>
  <sheetFormatPr defaultRowHeight="14.25" x14ac:dyDescent="0.2"/>
  <sheetData>
    <row r="1" spans="1:18" ht="26.25" x14ac:dyDescent="0.4">
      <c r="A1" s="19" t="s">
        <v>68</v>
      </c>
    </row>
    <row r="2" spans="1:18" ht="18" x14ac:dyDescent="0.25">
      <c r="Q2" s="2"/>
      <c r="R2" s="12"/>
    </row>
    <row r="3" spans="1:18" ht="18" x14ac:dyDescent="0.25">
      <c r="Q3" s="12" t="s">
        <v>7</v>
      </c>
      <c r="R3" s="12">
        <v>4.7</v>
      </c>
    </row>
    <row r="4" spans="1:18" ht="18" x14ac:dyDescent="0.25">
      <c r="Q4" s="12" t="s">
        <v>8</v>
      </c>
      <c r="R4" s="12">
        <v>3.5</v>
      </c>
    </row>
    <row r="5" spans="1:18" ht="18" x14ac:dyDescent="0.25">
      <c r="Q5" s="12" t="s">
        <v>9</v>
      </c>
      <c r="R5" s="12">
        <v>3.9</v>
      </c>
    </row>
    <row r="6" spans="1:18" ht="18" x14ac:dyDescent="0.25">
      <c r="Q6" s="12" t="s">
        <v>10</v>
      </c>
      <c r="R6" s="12">
        <v>6.3</v>
      </c>
    </row>
    <row r="7" spans="1:18" ht="18" x14ac:dyDescent="0.25">
      <c r="Q7" s="12" t="s">
        <v>11</v>
      </c>
      <c r="R7" s="12">
        <v>4.7</v>
      </c>
    </row>
    <row r="8" spans="1:18" ht="18" x14ac:dyDescent="0.25">
      <c r="Q8" s="12" t="s">
        <v>12</v>
      </c>
      <c r="R8" s="12">
        <v>7.1</v>
      </c>
    </row>
    <row r="40" spans="1:4" ht="18" x14ac:dyDescent="0.25">
      <c r="A40" s="24" t="s">
        <v>79</v>
      </c>
    </row>
    <row r="41" spans="1:4" ht="18" x14ac:dyDescent="0.25">
      <c r="A41" s="24" t="s">
        <v>153</v>
      </c>
    </row>
    <row r="43" spans="1:4" ht="18" x14ac:dyDescent="0.25">
      <c r="A43" s="22" t="s">
        <v>93</v>
      </c>
      <c r="B43" s="24"/>
      <c r="C43" s="24"/>
      <c r="D43" s="24"/>
    </row>
  </sheetData>
  <hyperlinks>
    <hyperlink ref="A43" location="'Read Me'!A1" display="Return to Read Me" xr:uid="{EAF55818-EB88-45E4-A571-1A2E92CFAC3D}"/>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85BE-3C61-4D42-9DBF-03B0B2C8D8D0}">
  <sheetPr codeName="Sheet4"/>
  <dimension ref="A1:X48"/>
  <sheetViews>
    <sheetView topLeftCell="A2" zoomScale="70" zoomScaleNormal="70" workbookViewId="0">
      <selection activeCell="H72" sqref="H72"/>
    </sheetView>
  </sheetViews>
  <sheetFormatPr defaultRowHeight="14.25" x14ac:dyDescent="0.2"/>
  <sheetData>
    <row r="1" spans="1:24" ht="26.25" x14ac:dyDescent="0.4">
      <c r="A1" s="19" t="s">
        <v>154</v>
      </c>
    </row>
    <row r="2" spans="1:24" ht="18" x14ac:dyDescent="0.25">
      <c r="S2" s="10" t="s">
        <v>19</v>
      </c>
      <c r="T2" s="10" t="s">
        <v>18</v>
      </c>
      <c r="U2" s="10" t="s">
        <v>17</v>
      </c>
      <c r="V2" s="10" t="s">
        <v>19</v>
      </c>
      <c r="W2" s="10" t="s">
        <v>18</v>
      </c>
      <c r="X2" s="10" t="s">
        <v>17</v>
      </c>
    </row>
    <row r="3" spans="1:24" ht="18" x14ac:dyDescent="0.25">
      <c r="Q3" s="10" t="s">
        <v>16</v>
      </c>
      <c r="R3" s="10" t="s">
        <v>14</v>
      </c>
      <c r="S3" s="10">
        <v>23.9</v>
      </c>
      <c r="T3" s="10">
        <v>31.3</v>
      </c>
      <c r="U3" s="10">
        <v>38.5</v>
      </c>
    </row>
    <row r="4" spans="1:24" ht="18" x14ac:dyDescent="0.25">
      <c r="R4" s="10" t="s">
        <v>13</v>
      </c>
      <c r="S4" s="10">
        <v>22.8</v>
      </c>
      <c r="T4" s="10">
        <v>56.6</v>
      </c>
      <c r="U4" s="10">
        <v>54.3</v>
      </c>
    </row>
    <row r="5" spans="1:24" ht="18" x14ac:dyDescent="0.25">
      <c r="Q5" s="10" t="s">
        <v>15</v>
      </c>
      <c r="R5" s="10" t="s">
        <v>14</v>
      </c>
      <c r="V5" s="10">
        <v>112.8</v>
      </c>
      <c r="W5" s="10">
        <v>94</v>
      </c>
      <c r="X5" s="10">
        <v>88.9</v>
      </c>
    </row>
    <row r="6" spans="1:24" ht="18" x14ac:dyDescent="0.25">
      <c r="R6" s="10" t="s">
        <v>13</v>
      </c>
      <c r="V6" s="10">
        <v>79.2</v>
      </c>
      <c r="W6" s="10">
        <v>108.4</v>
      </c>
      <c r="X6" s="10">
        <v>93.8</v>
      </c>
    </row>
    <row r="41" spans="1:14" ht="18" x14ac:dyDescent="0.25">
      <c r="A41" s="24" t="s">
        <v>79</v>
      </c>
      <c r="B41" s="24"/>
      <c r="C41" s="24"/>
      <c r="D41" s="24"/>
      <c r="E41" s="24"/>
      <c r="F41" s="24"/>
      <c r="G41" s="24"/>
      <c r="H41" s="24"/>
      <c r="I41" s="24"/>
      <c r="J41" s="24"/>
      <c r="K41" s="24"/>
      <c r="L41" s="24"/>
      <c r="M41" s="24"/>
      <c r="N41" s="24"/>
    </row>
    <row r="42" spans="1:14" ht="13.5" customHeight="1" x14ac:dyDescent="0.2">
      <c r="A42" s="48" t="s">
        <v>155</v>
      </c>
      <c r="B42" s="48"/>
      <c r="C42" s="48"/>
      <c r="D42" s="48"/>
      <c r="E42" s="48"/>
      <c r="F42" s="48"/>
      <c r="G42" s="48"/>
      <c r="H42" s="48"/>
      <c r="I42" s="48"/>
      <c r="J42" s="48"/>
      <c r="K42" s="48"/>
      <c r="L42" s="48"/>
      <c r="M42" s="48"/>
      <c r="N42" s="48"/>
    </row>
    <row r="43" spans="1:14" ht="13.5" customHeight="1" x14ac:dyDescent="0.2">
      <c r="A43" s="48"/>
      <c r="B43" s="48"/>
      <c r="C43" s="48"/>
      <c r="D43" s="48"/>
      <c r="E43" s="48"/>
      <c r="F43" s="48"/>
      <c r="G43" s="48"/>
      <c r="H43" s="48"/>
      <c r="I43" s="48"/>
      <c r="J43" s="48"/>
      <c r="K43" s="48"/>
      <c r="L43" s="48"/>
      <c r="M43" s="48"/>
      <c r="N43" s="48"/>
    </row>
    <row r="44" spans="1:14" ht="13.5" customHeight="1" x14ac:dyDescent="0.2">
      <c r="A44" s="48"/>
      <c r="B44" s="48"/>
      <c r="C44" s="48"/>
      <c r="D44" s="48"/>
      <c r="E44" s="48"/>
      <c r="F44" s="48"/>
      <c r="G44" s="48"/>
      <c r="H44" s="48"/>
      <c r="I44" s="48"/>
      <c r="J44" s="48"/>
      <c r="K44" s="48"/>
      <c r="L44" s="48"/>
      <c r="M44" s="48"/>
      <c r="N44" s="48"/>
    </row>
    <row r="45" spans="1:14" x14ac:dyDescent="0.2">
      <c r="A45" s="48"/>
      <c r="B45" s="48"/>
      <c r="C45" s="48"/>
      <c r="D45" s="48"/>
      <c r="E45" s="48"/>
      <c r="F45" s="48"/>
      <c r="G45" s="48"/>
      <c r="H45" s="48"/>
      <c r="I45" s="48"/>
      <c r="J45" s="48"/>
      <c r="K45" s="48"/>
      <c r="L45" s="48"/>
      <c r="M45" s="48"/>
      <c r="N45" s="48"/>
    </row>
    <row r="48" spans="1:14" ht="18" x14ac:dyDescent="0.25">
      <c r="A48" s="22" t="s">
        <v>93</v>
      </c>
      <c r="B48" s="24"/>
      <c r="C48" s="24"/>
    </row>
  </sheetData>
  <mergeCells count="1">
    <mergeCell ref="A42:N45"/>
  </mergeCells>
  <hyperlinks>
    <hyperlink ref="A48" location="'Read Me'!A1" display="Return to Read Me" xr:uid="{0F11E99C-81C6-4DC6-AEF6-C08DDD8D3BA6}"/>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A41C-2C0E-4B1D-89FB-883D328D84DA}">
  <sheetPr codeName="Sheet5"/>
  <dimension ref="A1:S47"/>
  <sheetViews>
    <sheetView zoomScale="70" zoomScaleNormal="70" workbookViewId="0"/>
  </sheetViews>
  <sheetFormatPr defaultRowHeight="14.25" x14ac:dyDescent="0.2"/>
  <sheetData>
    <row r="1" spans="1:19" ht="26.25" x14ac:dyDescent="0.4">
      <c r="A1" s="19" t="s">
        <v>69</v>
      </c>
    </row>
    <row r="2" spans="1:19" ht="18" x14ac:dyDescent="0.25">
      <c r="R2" s="10" t="s">
        <v>21</v>
      </c>
      <c r="S2" s="10" t="s">
        <v>20</v>
      </c>
    </row>
    <row r="3" spans="1:19" ht="18" x14ac:dyDescent="0.25">
      <c r="Q3" s="10">
        <v>2010</v>
      </c>
      <c r="R3" s="10">
        <v>124.3</v>
      </c>
      <c r="S3" s="10">
        <v>27.5</v>
      </c>
    </row>
    <row r="4" spans="1:19" ht="18" x14ac:dyDescent="0.25">
      <c r="Q4" s="10">
        <v>2011</v>
      </c>
      <c r="R4" s="10">
        <v>146.9</v>
      </c>
      <c r="S4" s="10">
        <v>29.5</v>
      </c>
    </row>
    <row r="5" spans="1:19" ht="18" x14ac:dyDescent="0.25">
      <c r="Q5" s="10">
        <v>2012</v>
      </c>
      <c r="R5" s="10">
        <v>154.30000000000001</v>
      </c>
      <c r="S5" s="10">
        <v>25.5</v>
      </c>
    </row>
    <row r="6" spans="1:19" ht="18" x14ac:dyDescent="0.25">
      <c r="Q6" s="10">
        <v>2013</v>
      </c>
      <c r="R6" s="10">
        <v>127.2</v>
      </c>
      <c r="S6" s="10">
        <v>25.5</v>
      </c>
    </row>
    <row r="7" spans="1:19" ht="18" x14ac:dyDescent="0.25">
      <c r="Q7" s="10">
        <v>2014</v>
      </c>
      <c r="R7" s="10">
        <v>106.3</v>
      </c>
      <c r="S7" s="10">
        <v>23.6</v>
      </c>
    </row>
    <row r="8" spans="1:19" ht="18" x14ac:dyDescent="0.25">
      <c r="Q8" s="10">
        <v>2015</v>
      </c>
      <c r="R8" s="10">
        <v>121</v>
      </c>
      <c r="S8" s="10">
        <v>32.4</v>
      </c>
    </row>
    <row r="9" spans="1:19" ht="18" x14ac:dyDescent="0.25">
      <c r="Q9" s="10">
        <v>2016</v>
      </c>
      <c r="R9" s="10">
        <v>177.4</v>
      </c>
      <c r="S9" s="10">
        <v>58.6</v>
      </c>
    </row>
    <row r="10" spans="1:19" ht="18" x14ac:dyDescent="0.25">
      <c r="Q10" s="10">
        <v>2017</v>
      </c>
      <c r="R10" s="10">
        <v>176.9</v>
      </c>
      <c r="S10" s="10">
        <v>75.2</v>
      </c>
    </row>
    <row r="11" spans="1:19" ht="18" x14ac:dyDescent="0.25">
      <c r="Q11" s="10">
        <v>2018</v>
      </c>
      <c r="R11" s="10">
        <v>191.3</v>
      </c>
      <c r="S11" s="10">
        <v>169.4</v>
      </c>
    </row>
    <row r="12" spans="1:19" ht="18" x14ac:dyDescent="0.25">
      <c r="Q12" s="10">
        <v>2019</v>
      </c>
      <c r="R12" s="10">
        <v>258.3</v>
      </c>
      <c r="S12" s="10">
        <v>154.30000000000001</v>
      </c>
    </row>
    <row r="13" spans="1:19" ht="18" x14ac:dyDescent="0.25">
      <c r="Q13" s="10">
        <v>2020</v>
      </c>
      <c r="R13" s="10">
        <v>320.8</v>
      </c>
      <c r="S13" s="10">
        <v>75.8</v>
      </c>
    </row>
    <row r="14" spans="1:19" ht="18" x14ac:dyDescent="0.25">
      <c r="Q14" s="10">
        <v>2021</v>
      </c>
      <c r="R14" s="10">
        <v>216.3</v>
      </c>
      <c r="S14" s="10">
        <v>49.6</v>
      </c>
    </row>
    <row r="15" spans="1:19" ht="18" x14ac:dyDescent="0.25">
      <c r="Q15" s="10">
        <v>2022</v>
      </c>
      <c r="R15" s="10">
        <v>281.3</v>
      </c>
      <c r="S15" s="10">
        <v>55</v>
      </c>
    </row>
    <row r="16" spans="1:19" ht="18" x14ac:dyDescent="0.25">
      <c r="Q16" s="10">
        <v>2023</v>
      </c>
      <c r="R16" s="10">
        <v>241.7</v>
      </c>
      <c r="S16" s="10">
        <v>53.8</v>
      </c>
    </row>
    <row r="17" spans="17:19" ht="18" x14ac:dyDescent="0.25">
      <c r="Q17" s="10">
        <v>2024</v>
      </c>
      <c r="R17" s="10">
        <v>237.8</v>
      </c>
      <c r="S17" s="10">
        <v>132.19999999999999</v>
      </c>
    </row>
    <row r="18" spans="17:19" ht="18" x14ac:dyDescent="0.25">
      <c r="Q18" s="10">
        <v>2025</v>
      </c>
      <c r="R18" s="10">
        <v>429.8</v>
      </c>
      <c r="S18" s="10">
        <v>415.3</v>
      </c>
    </row>
    <row r="39" spans="1:14" ht="18" x14ac:dyDescent="0.25">
      <c r="A39" s="24" t="s">
        <v>81</v>
      </c>
      <c r="B39" s="24"/>
      <c r="C39" s="24"/>
      <c r="D39" s="24"/>
      <c r="E39" s="24"/>
      <c r="F39" s="24"/>
      <c r="G39" s="24"/>
      <c r="H39" s="24"/>
      <c r="I39" s="24"/>
      <c r="J39" s="24"/>
      <c r="K39" s="24"/>
      <c r="L39" s="24"/>
      <c r="M39" s="24"/>
      <c r="N39" s="24"/>
    </row>
    <row r="40" spans="1:14" ht="14.25" customHeight="1" x14ac:dyDescent="0.2">
      <c r="A40" s="48" t="s">
        <v>82</v>
      </c>
      <c r="B40" s="48"/>
      <c r="C40" s="48"/>
      <c r="D40" s="48"/>
      <c r="E40" s="48"/>
      <c r="F40" s="48"/>
      <c r="G40" s="48"/>
      <c r="H40" s="48"/>
      <c r="I40" s="48"/>
      <c r="J40" s="48"/>
      <c r="K40" s="48"/>
      <c r="L40" s="48"/>
      <c r="M40" s="48"/>
      <c r="N40" s="48"/>
    </row>
    <row r="41" spans="1:14" x14ac:dyDescent="0.2">
      <c r="A41" s="48"/>
      <c r="B41" s="48"/>
      <c r="C41" s="48"/>
      <c r="D41" s="48"/>
      <c r="E41" s="48"/>
      <c r="F41" s="48"/>
      <c r="G41" s="48"/>
      <c r="H41" s="48"/>
      <c r="I41" s="48"/>
      <c r="J41" s="48"/>
      <c r="K41" s="48"/>
      <c r="L41" s="48"/>
      <c r="M41" s="48"/>
      <c r="N41" s="48"/>
    </row>
    <row r="42" spans="1:14" x14ac:dyDescent="0.2">
      <c r="A42" s="48"/>
      <c r="B42" s="48"/>
      <c r="C42" s="48"/>
      <c r="D42" s="48"/>
      <c r="E42" s="48"/>
      <c r="F42" s="48"/>
      <c r="G42" s="48"/>
      <c r="H42" s="48"/>
      <c r="I42" s="48"/>
      <c r="J42" s="48"/>
      <c r="K42" s="48"/>
      <c r="L42" s="48"/>
      <c r="M42" s="48"/>
      <c r="N42" s="48"/>
    </row>
    <row r="43" spans="1:14" x14ac:dyDescent="0.2">
      <c r="A43" s="48"/>
      <c r="B43" s="48"/>
      <c r="C43" s="48"/>
      <c r="D43" s="48"/>
      <c r="E43" s="48"/>
      <c r="F43" s="48"/>
      <c r="G43" s="48"/>
      <c r="H43" s="48"/>
      <c r="I43" s="48"/>
      <c r="J43" s="48"/>
      <c r="K43" s="48"/>
      <c r="L43" s="48"/>
      <c r="M43" s="48"/>
      <c r="N43" s="48"/>
    </row>
    <row r="44" spans="1:14" x14ac:dyDescent="0.2">
      <c r="A44" s="48"/>
      <c r="B44" s="48"/>
      <c r="C44" s="48"/>
      <c r="D44" s="48"/>
      <c r="E44" s="48"/>
      <c r="F44" s="48"/>
      <c r="G44" s="48"/>
      <c r="H44" s="48"/>
      <c r="I44" s="48"/>
      <c r="J44" s="48"/>
      <c r="K44" s="48"/>
      <c r="L44" s="48"/>
      <c r="M44" s="48"/>
      <c r="N44" s="48"/>
    </row>
    <row r="45" spans="1:14" x14ac:dyDescent="0.2">
      <c r="A45" s="48"/>
      <c r="B45" s="48"/>
      <c r="C45" s="48"/>
      <c r="D45" s="48"/>
      <c r="E45" s="48"/>
      <c r="F45" s="48"/>
      <c r="G45" s="48"/>
      <c r="H45" s="48"/>
      <c r="I45" s="48"/>
      <c r="J45" s="48"/>
      <c r="K45" s="48"/>
      <c r="L45" s="48"/>
      <c r="M45" s="48"/>
      <c r="N45" s="48"/>
    </row>
    <row r="47" spans="1:14" ht="18" x14ac:dyDescent="0.25">
      <c r="A47" s="22" t="s">
        <v>93</v>
      </c>
      <c r="B47" s="24"/>
      <c r="C47" s="24"/>
      <c r="D47" s="24"/>
    </row>
  </sheetData>
  <mergeCells count="1">
    <mergeCell ref="A40:N45"/>
  </mergeCells>
  <hyperlinks>
    <hyperlink ref="A47" location="'Read Me'!A1" display="Return to Read Me" xr:uid="{713CE70F-751C-4716-A69B-03E55469FE1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E71C-E842-4516-A60F-FF82B0783901}">
  <sheetPr codeName="Sheet6"/>
  <dimension ref="A1:S104"/>
  <sheetViews>
    <sheetView zoomScale="70" zoomScaleNormal="70" workbookViewId="0"/>
  </sheetViews>
  <sheetFormatPr defaultRowHeight="14.25" x14ac:dyDescent="0.2"/>
  <sheetData>
    <row r="1" spans="1:19" ht="26.25" x14ac:dyDescent="0.4">
      <c r="A1" s="19" t="s">
        <v>70</v>
      </c>
    </row>
    <row r="2" spans="1:19" ht="18" x14ac:dyDescent="0.25">
      <c r="Q2" s="10" t="s">
        <v>22</v>
      </c>
      <c r="R2" s="10" t="s">
        <v>23</v>
      </c>
    </row>
    <row r="3" spans="1:19" ht="18" x14ac:dyDescent="0.25">
      <c r="Q3" s="10">
        <v>1924</v>
      </c>
      <c r="R3" s="10">
        <v>-0.2</v>
      </c>
      <c r="S3" s="10" t="s">
        <v>24</v>
      </c>
    </row>
    <row r="4" spans="1:19" ht="18" x14ac:dyDescent="0.25">
      <c r="Q4" s="10">
        <v>1925</v>
      </c>
      <c r="R4" s="10">
        <v>-0.4</v>
      </c>
      <c r="S4" s="10" t="s">
        <v>24</v>
      </c>
    </row>
    <row r="5" spans="1:19" ht="18" x14ac:dyDescent="0.25">
      <c r="Q5" s="10">
        <v>1926</v>
      </c>
      <c r="R5" s="10" t="s">
        <v>24</v>
      </c>
      <c r="S5" s="10">
        <v>0</v>
      </c>
    </row>
    <row r="6" spans="1:19" ht="18" x14ac:dyDescent="0.25">
      <c r="Q6" s="10">
        <v>1927</v>
      </c>
      <c r="R6" s="10">
        <v>-0.2</v>
      </c>
      <c r="S6" s="10" t="s">
        <v>24</v>
      </c>
    </row>
    <row r="7" spans="1:19" ht="18" x14ac:dyDescent="0.25">
      <c r="Q7" s="10">
        <v>1928</v>
      </c>
      <c r="R7" s="10">
        <v>-0.1</v>
      </c>
      <c r="S7" s="10" t="s">
        <v>24</v>
      </c>
    </row>
    <row r="8" spans="1:19" ht="18" x14ac:dyDescent="0.25">
      <c r="Q8" s="10">
        <v>1929</v>
      </c>
      <c r="R8" s="10">
        <v>-0.4</v>
      </c>
      <c r="S8" s="10" t="s">
        <v>24</v>
      </c>
    </row>
    <row r="9" spans="1:19" ht="18" x14ac:dyDescent="0.25">
      <c r="Q9" s="10">
        <v>1930</v>
      </c>
      <c r="R9" s="10">
        <v>-0.2</v>
      </c>
      <c r="S9" s="10" t="s">
        <v>24</v>
      </c>
    </row>
    <row r="10" spans="1:19" ht="18" x14ac:dyDescent="0.25">
      <c r="Q10" s="10">
        <v>1931</v>
      </c>
      <c r="R10" s="10">
        <v>-0.2</v>
      </c>
      <c r="S10" s="10" t="s">
        <v>24</v>
      </c>
    </row>
    <row r="11" spans="1:19" ht="18" x14ac:dyDescent="0.25">
      <c r="Q11" s="10">
        <v>1932</v>
      </c>
      <c r="R11" s="10">
        <v>-0.2</v>
      </c>
      <c r="S11" s="10" t="s">
        <v>24</v>
      </c>
    </row>
    <row r="12" spans="1:19" ht="18" x14ac:dyDescent="0.25">
      <c r="Q12" s="10">
        <v>1933</v>
      </c>
      <c r="R12" s="10">
        <v>-0.3</v>
      </c>
      <c r="S12" s="10" t="s">
        <v>24</v>
      </c>
    </row>
    <row r="13" spans="1:19" ht="18" x14ac:dyDescent="0.25">
      <c r="Q13" s="10">
        <v>1934</v>
      </c>
      <c r="R13" s="10">
        <v>-0.1</v>
      </c>
      <c r="S13" s="10" t="s">
        <v>24</v>
      </c>
    </row>
    <row r="14" spans="1:19" ht="18" x14ac:dyDescent="0.25">
      <c r="Q14" s="10">
        <v>1935</v>
      </c>
      <c r="R14" s="10" t="s">
        <v>24</v>
      </c>
      <c r="S14" s="10">
        <v>0.1</v>
      </c>
    </row>
    <row r="15" spans="1:19" ht="18" x14ac:dyDescent="0.25">
      <c r="Q15" s="10">
        <v>1936</v>
      </c>
      <c r="R15" s="10">
        <v>-0.3</v>
      </c>
      <c r="S15" s="10" t="s">
        <v>24</v>
      </c>
    </row>
    <row r="16" spans="1:19" ht="18" x14ac:dyDescent="0.25">
      <c r="Q16" s="10">
        <v>1937</v>
      </c>
      <c r="R16" s="10" t="s">
        <v>24</v>
      </c>
      <c r="S16" s="10">
        <v>0</v>
      </c>
    </row>
    <row r="17" spans="17:19" ht="18" x14ac:dyDescent="0.25">
      <c r="Q17" s="10">
        <v>1938</v>
      </c>
      <c r="R17" s="10" t="s">
        <v>24</v>
      </c>
      <c r="S17" s="10">
        <v>0</v>
      </c>
    </row>
    <row r="18" spans="17:19" ht="18" x14ac:dyDescent="0.25">
      <c r="Q18" s="10">
        <v>1939</v>
      </c>
      <c r="R18" s="10">
        <v>0</v>
      </c>
      <c r="S18" s="10" t="s">
        <v>24</v>
      </c>
    </row>
    <row r="19" spans="17:19" ht="18" x14ac:dyDescent="0.25">
      <c r="Q19" s="10">
        <v>1940</v>
      </c>
      <c r="R19" s="10" t="s">
        <v>24</v>
      </c>
      <c r="S19" s="10">
        <v>0.1</v>
      </c>
    </row>
    <row r="20" spans="17:19" ht="18" x14ac:dyDescent="0.25">
      <c r="Q20" s="10">
        <v>1941</v>
      </c>
      <c r="R20" s="10" t="s">
        <v>24</v>
      </c>
      <c r="S20" s="10">
        <v>0.3</v>
      </c>
    </row>
    <row r="21" spans="17:19" ht="18" x14ac:dyDescent="0.25">
      <c r="Q21" s="10">
        <v>1942</v>
      </c>
      <c r="R21" s="10" t="s">
        <v>24</v>
      </c>
      <c r="S21" s="10">
        <v>0</v>
      </c>
    </row>
    <row r="22" spans="17:19" ht="18" x14ac:dyDescent="0.25">
      <c r="Q22" s="10">
        <v>1943</v>
      </c>
      <c r="R22" s="10" t="s">
        <v>24</v>
      </c>
      <c r="S22" s="10">
        <v>0.1</v>
      </c>
    </row>
    <row r="23" spans="17:19" ht="18" x14ac:dyDescent="0.25">
      <c r="Q23" s="10">
        <v>1944</v>
      </c>
      <c r="R23" s="10" t="s">
        <v>24</v>
      </c>
      <c r="S23" s="10">
        <v>0.3</v>
      </c>
    </row>
    <row r="24" spans="17:19" ht="18" x14ac:dyDescent="0.25">
      <c r="Q24" s="10">
        <v>1945</v>
      </c>
      <c r="R24" s="10" t="s">
        <v>24</v>
      </c>
      <c r="S24" s="10">
        <v>0.1</v>
      </c>
    </row>
    <row r="25" spans="17:19" ht="18" x14ac:dyDescent="0.25">
      <c r="Q25" s="10">
        <v>1946</v>
      </c>
      <c r="R25" s="10" t="s">
        <v>24</v>
      </c>
      <c r="S25" s="10">
        <v>0</v>
      </c>
    </row>
    <row r="26" spans="17:19" ht="18" x14ac:dyDescent="0.25">
      <c r="Q26" s="10">
        <v>1947</v>
      </c>
      <c r="R26" s="10" t="s">
        <v>24</v>
      </c>
      <c r="S26" s="10" t="s">
        <v>24</v>
      </c>
    </row>
    <row r="27" spans="17:19" ht="18" x14ac:dyDescent="0.25">
      <c r="Q27" s="10">
        <v>1948</v>
      </c>
      <c r="R27" s="10">
        <v>-0.1</v>
      </c>
      <c r="S27" s="10" t="s">
        <v>24</v>
      </c>
    </row>
    <row r="28" spans="17:19" ht="18" x14ac:dyDescent="0.25">
      <c r="Q28" s="10">
        <v>1949</v>
      </c>
      <c r="R28" s="10">
        <v>-0.1</v>
      </c>
      <c r="S28" s="10" t="s">
        <v>24</v>
      </c>
    </row>
    <row r="29" spans="17:19" ht="18" x14ac:dyDescent="0.25">
      <c r="Q29" s="10">
        <v>1950</v>
      </c>
      <c r="R29" s="10">
        <v>-0.2</v>
      </c>
      <c r="S29" s="10" t="s">
        <v>24</v>
      </c>
    </row>
    <row r="30" spans="17:19" ht="18" x14ac:dyDescent="0.25">
      <c r="Q30" s="10">
        <v>1951</v>
      </c>
      <c r="R30" s="10">
        <v>-0.4</v>
      </c>
      <c r="S30" s="10" t="s">
        <v>24</v>
      </c>
    </row>
    <row r="31" spans="17:19" ht="18" x14ac:dyDescent="0.25">
      <c r="Q31" s="10">
        <v>1952</v>
      </c>
      <c r="R31" s="10" t="s">
        <v>24</v>
      </c>
      <c r="S31" s="10">
        <v>0.1</v>
      </c>
    </row>
    <row r="32" spans="17:19" ht="18" x14ac:dyDescent="0.25">
      <c r="Q32" s="10">
        <v>1953</v>
      </c>
      <c r="R32" s="10" t="s">
        <v>24</v>
      </c>
      <c r="S32" s="10">
        <v>0.2</v>
      </c>
    </row>
    <row r="33" spans="1:19" ht="18" x14ac:dyDescent="0.25">
      <c r="Q33" s="10">
        <v>1954</v>
      </c>
      <c r="R33" s="10">
        <v>-0.1</v>
      </c>
      <c r="S33" s="10" t="s">
        <v>24</v>
      </c>
    </row>
    <row r="34" spans="1:19" ht="18" x14ac:dyDescent="0.25">
      <c r="Q34" s="10">
        <v>1955</v>
      </c>
      <c r="R34" s="10">
        <v>-0.2</v>
      </c>
      <c r="S34" s="10" t="s">
        <v>24</v>
      </c>
    </row>
    <row r="35" spans="1:19" ht="18" x14ac:dyDescent="0.25">
      <c r="A35" s="24" t="s">
        <v>140</v>
      </c>
      <c r="B35" s="24"/>
      <c r="C35" s="24"/>
      <c r="D35" s="24"/>
      <c r="E35" s="24"/>
      <c r="F35" s="24"/>
      <c r="G35" s="24"/>
      <c r="H35" s="24"/>
      <c r="I35" s="24"/>
      <c r="J35" s="24"/>
      <c r="K35" s="24"/>
      <c r="L35" s="24"/>
      <c r="M35" s="24"/>
      <c r="N35" s="24"/>
      <c r="Q35" s="10">
        <v>1956</v>
      </c>
      <c r="R35" s="10">
        <v>-0.2</v>
      </c>
      <c r="S35" s="10" t="s">
        <v>24</v>
      </c>
    </row>
    <row r="36" spans="1:19" ht="17.25" customHeight="1" x14ac:dyDescent="0.25">
      <c r="A36" s="48" t="s">
        <v>132</v>
      </c>
      <c r="B36" s="48"/>
      <c r="C36" s="48"/>
      <c r="D36" s="48"/>
      <c r="E36" s="48"/>
      <c r="F36" s="48"/>
      <c r="G36" s="48"/>
      <c r="H36" s="48"/>
      <c r="I36" s="48"/>
      <c r="J36" s="48"/>
      <c r="K36" s="48"/>
      <c r="L36" s="48"/>
      <c r="M36" s="48"/>
      <c r="N36" s="48"/>
      <c r="Q36" s="10">
        <v>1957</v>
      </c>
      <c r="R36" s="10">
        <v>-0.1</v>
      </c>
      <c r="S36" s="10" t="s">
        <v>24</v>
      </c>
    </row>
    <row r="37" spans="1:19" ht="18" x14ac:dyDescent="0.25">
      <c r="A37" s="48"/>
      <c r="B37" s="48"/>
      <c r="C37" s="48"/>
      <c r="D37" s="48"/>
      <c r="E37" s="48"/>
      <c r="F37" s="48"/>
      <c r="G37" s="48"/>
      <c r="H37" s="48"/>
      <c r="I37" s="48"/>
      <c r="J37" s="48"/>
      <c r="K37" s="48"/>
      <c r="L37" s="48"/>
      <c r="M37" s="48"/>
      <c r="N37" s="48"/>
      <c r="Q37" s="10">
        <v>1958</v>
      </c>
      <c r="R37" s="10" t="s">
        <v>24</v>
      </c>
      <c r="S37" s="10">
        <v>0.2</v>
      </c>
    </row>
    <row r="38" spans="1:19" ht="18" x14ac:dyDescent="0.25">
      <c r="A38" s="39"/>
      <c r="B38" s="39"/>
      <c r="C38" s="39"/>
      <c r="D38" s="21"/>
      <c r="E38" s="21"/>
      <c r="F38" s="21"/>
      <c r="G38" s="21"/>
      <c r="H38" s="21"/>
      <c r="I38" s="21"/>
      <c r="J38" s="21"/>
      <c r="K38" s="21"/>
      <c r="L38" s="21"/>
      <c r="M38" s="21"/>
      <c r="N38" s="21"/>
      <c r="Q38" s="10">
        <v>1959</v>
      </c>
      <c r="R38" s="10" t="s">
        <v>24</v>
      </c>
      <c r="S38" s="10">
        <v>0.1</v>
      </c>
    </row>
    <row r="39" spans="1:19" ht="18" x14ac:dyDescent="0.25">
      <c r="A39" s="22" t="s">
        <v>93</v>
      </c>
      <c r="B39" s="24"/>
      <c r="C39" s="24"/>
      <c r="D39" s="21"/>
      <c r="E39" s="21"/>
      <c r="F39" s="21"/>
      <c r="G39" s="21"/>
      <c r="H39" s="21"/>
      <c r="I39" s="21"/>
      <c r="J39" s="21"/>
      <c r="K39" s="21"/>
      <c r="L39" s="21"/>
      <c r="M39" s="21"/>
      <c r="N39" s="21"/>
      <c r="Q39" s="10">
        <v>1960</v>
      </c>
      <c r="R39" s="10" t="s">
        <v>24</v>
      </c>
      <c r="S39" s="10">
        <v>0.2</v>
      </c>
    </row>
    <row r="40" spans="1:19" ht="18" x14ac:dyDescent="0.25">
      <c r="Q40" s="10">
        <v>1961</v>
      </c>
      <c r="R40" s="10" t="s">
        <v>24</v>
      </c>
      <c r="S40" s="10">
        <v>0.2</v>
      </c>
    </row>
    <row r="41" spans="1:19" ht="18" x14ac:dyDescent="0.25">
      <c r="Q41" s="10">
        <v>1962</v>
      </c>
      <c r="R41" s="10" t="s">
        <v>24</v>
      </c>
      <c r="S41" s="10">
        <v>0.2</v>
      </c>
    </row>
    <row r="42" spans="1:19" ht="18" x14ac:dyDescent="0.25">
      <c r="Q42" s="10">
        <v>1963</v>
      </c>
      <c r="R42" s="10" t="s">
        <v>24</v>
      </c>
      <c r="S42" s="10">
        <v>0.2</v>
      </c>
    </row>
    <row r="43" spans="1:19" ht="18" x14ac:dyDescent="0.25">
      <c r="Q43" s="10">
        <v>1964</v>
      </c>
      <c r="R43" s="10">
        <v>-0.1</v>
      </c>
      <c r="S43" s="10" t="s">
        <v>24</v>
      </c>
    </row>
    <row r="44" spans="1:19" ht="18" x14ac:dyDescent="0.25">
      <c r="Q44" s="10">
        <v>1965</v>
      </c>
      <c r="R44" s="10">
        <v>-0.2</v>
      </c>
      <c r="S44" s="10" t="s">
        <v>24</v>
      </c>
    </row>
    <row r="45" spans="1:19" ht="18" x14ac:dyDescent="0.25">
      <c r="Q45" s="10">
        <v>1966</v>
      </c>
      <c r="R45" s="10">
        <v>0</v>
      </c>
      <c r="S45" s="10" t="s">
        <v>24</v>
      </c>
    </row>
    <row r="46" spans="1:19" ht="18" x14ac:dyDescent="0.25">
      <c r="Q46" s="10">
        <v>1967</v>
      </c>
      <c r="R46" s="10">
        <v>-0.2</v>
      </c>
      <c r="S46" s="10" t="s">
        <v>24</v>
      </c>
    </row>
    <row r="47" spans="1:19" ht="18" x14ac:dyDescent="0.25">
      <c r="Q47" s="10">
        <v>1968</v>
      </c>
      <c r="R47" s="10">
        <v>-0.1</v>
      </c>
      <c r="S47" s="10" t="s">
        <v>24</v>
      </c>
    </row>
    <row r="48" spans="1:19" ht="18" x14ac:dyDescent="0.25">
      <c r="Q48" s="10">
        <v>1969</v>
      </c>
      <c r="R48" s="10">
        <v>-0.1</v>
      </c>
      <c r="S48" s="10" t="s">
        <v>24</v>
      </c>
    </row>
    <row r="49" spans="17:19" ht="18" x14ac:dyDescent="0.25">
      <c r="Q49" s="10">
        <v>1970</v>
      </c>
      <c r="R49" s="10" t="s">
        <v>24</v>
      </c>
      <c r="S49" s="10">
        <v>0.2</v>
      </c>
    </row>
    <row r="50" spans="17:19" ht="18" x14ac:dyDescent="0.25">
      <c r="Q50" s="10">
        <v>1971</v>
      </c>
      <c r="R50" s="10">
        <v>-0.2</v>
      </c>
      <c r="S50" s="10" t="s">
        <v>24</v>
      </c>
    </row>
    <row r="51" spans="17:19" ht="18" x14ac:dyDescent="0.25">
      <c r="Q51" s="10">
        <v>1972</v>
      </c>
      <c r="R51" s="10">
        <v>-0.1</v>
      </c>
      <c r="S51" s="10" t="s">
        <v>24</v>
      </c>
    </row>
    <row r="52" spans="17:19" ht="18" x14ac:dyDescent="0.25">
      <c r="Q52" s="10">
        <v>1973</v>
      </c>
      <c r="R52" s="10" t="s">
        <v>24</v>
      </c>
      <c r="S52" s="10">
        <v>0.3</v>
      </c>
    </row>
    <row r="53" spans="17:19" ht="18" x14ac:dyDescent="0.25">
      <c r="Q53" s="10">
        <v>1974</v>
      </c>
      <c r="R53" s="10">
        <v>-0.2</v>
      </c>
      <c r="S53" s="10" t="s">
        <v>24</v>
      </c>
    </row>
    <row r="54" spans="17:19" ht="18" x14ac:dyDescent="0.25">
      <c r="Q54" s="10">
        <v>1975</v>
      </c>
      <c r="R54" s="10" t="s">
        <v>24</v>
      </c>
      <c r="S54" s="10">
        <v>0.1</v>
      </c>
    </row>
    <row r="55" spans="17:19" ht="18" x14ac:dyDescent="0.25">
      <c r="Q55" s="10">
        <v>1976</v>
      </c>
      <c r="R55" s="10">
        <v>-0.1</v>
      </c>
      <c r="S55" s="10" t="s">
        <v>24</v>
      </c>
    </row>
    <row r="56" spans="17:19" ht="18" x14ac:dyDescent="0.25">
      <c r="Q56" s="10">
        <v>1977</v>
      </c>
      <c r="R56" s="10" t="s">
        <v>24</v>
      </c>
      <c r="S56" s="10">
        <v>0.2</v>
      </c>
    </row>
    <row r="57" spans="17:19" ht="18" x14ac:dyDescent="0.25">
      <c r="Q57" s="10">
        <v>1978</v>
      </c>
      <c r="R57" s="10" t="s">
        <v>24</v>
      </c>
      <c r="S57" s="10">
        <v>0.2</v>
      </c>
    </row>
    <row r="58" spans="17:19" ht="18" x14ac:dyDescent="0.25">
      <c r="Q58" s="10">
        <v>1979</v>
      </c>
      <c r="R58" s="10">
        <v>0</v>
      </c>
      <c r="S58" s="10" t="s">
        <v>24</v>
      </c>
    </row>
    <row r="59" spans="17:19" ht="18" x14ac:dyDescent="0.25">
      <c r="Q59" s="10">
        <v>1980</v>
      </c>
      <c r="R59" s="10" t="s">
        <v>24</v>
      </c>
      <c r="S59" s="10">
        <v>0.5</v>
      </c>
    </row>
    <row r="60" spans="17:19" ht="18" x14ac:dyDescent="0.25">
      <c r="Q60" s="10">
        <v>1981</v>
      </c>
      <c r="R60" s="10" t="s">
        <v>24</v>
      </c>
      <c r="S60" s="10">
        <v>0.4</v>
      </c>
    </row>
    <row r="61" spans="17:19" ht="18" x14ac:dyDescent="0.25">
      <c r="Q61" s="10">
        <v>1982</v>
      </c>
      <c r="R61" s="10" t="s">
        <v>24</v>
      </c>
      <c r="S61" s="10">
        <v>0.2</v>
      </c>
    </row>
    <row r="62" spans="17:19" ht="18" x14ac:dyDescent="0.25">
      <c r="Q62" s="10">
        <v>1983</v>
      </c>
      <c r="R62" s="10" t="s">
        <v>24</v>
      </c>
      <c r="S62" s="10">
        <v>0.5</v>
      </c>
    </row>
    <row r="63" spans="17:19" ht="18" x14ac:dyDescent="0.25">
      <c r="Q63" s="10">
        <v>1984</v>
      </c>
      <c r="R63" s="10" t="s">
        <v>24</v>
      </c>
      <c r="S63" s="10">
        <v>0.2</v>
      </c>
    </row>
    <row r="64" spans="17:19" ht="18" x14ac:dyDescent="0.25">
      <c r="Q64" s="10">
        <v>1985</v>
      </c>
      <c r="R64" s="10" t="s">
        <v>24</v>
      </c>
      <c r="S64" s="10">
        <v>0</v>
      </c>
    </row>
    <row r="65" spans="17:19" ht="18" x14ac:dyDescent="0.25">
      <c r="Q65" s="10">
        <v>1986</v>
      </c>
      <c r="R65" s="10" t="s">
        <v>24</v>
      </c>
      <c r="S65" s="10">
        <v>0.4</v>
      </c>
    </row>
    <row r="66" spans="17:19" ht="18" x14ac:dyDescent="0.25">
      <c r="Q66" s="10">
        <v>1987</v>
      </c>
      <c r="R66" s="10" t="s">
        <v>24</v>
      </c>
      <c r="S66" s="10">
        <v>0.4</v>
      </c>
    </row>
    <row r="67" spans="17:19" ht="18" x14ac:dyDescent="0.25">
      <c r="Q67" s="10">
        <v>1988</v>
      </c>
      <c r="R67" s="10" t="s">
        <v>24</v>
      </c>
      <c r="S67" s="10">
        <v>0.5</v>
      </c>
    </row>
    <row r="68" spans="17:19" ht="18" x14ac:dyDescent="0.25">
      <c r="Q68" s="10">
        <v>1989</v>
      </c>
      <c r="R68" s="10" t="s">
        <v>24</v>
      </c>
      <c r="S68" s="10">
        <v>0.3</v>
      </c>
    </row>
    <row r="69" spans="17:19" ht="18" x14ac:dyDescent="0.25">
      <c r="Q69" s="10">
        <v>1990</v>
      </c>
      <c r="R69" s="10" t="s">
        <v>24</v>
      </c>
      <c r="S69" s="10">
        <v>0.4</v>
      </c>
    </row>
    <row r="70" spans="17:19" ht="18" x14ac:dyDescent="0.25">
      <c r="Q70" s="10">
        <v>1991</v>
      </c>
      <c r="R70" s="10" t="s">
        <v>24</v>
      </c>
      <c r="S70" s="10">
        <v>0.5</v>
      </c>
    </row>
    <row r="71" spans="17:19" ht="18" x14ac:dyDescent="0.25">
      <c r="Q71" s="10">
        <v>1992</v>
      </c>
      <c r="R71" s="10" t="s">
        <v>24</v>
      </c>
      <c r="S71" s="10">
        <v>0.4</v>
      </c>
    </row>
    <row r="72" spans="17:19" ht="18" x14ac:dyDescent="0.25">
      <c r="Q72" s="10">
        <v>1993</v>
      </c>
      <c r="R72" s="10" t="s">
        <v>24</v>
      </c>
      <c r="S72" s="10">
        <v>0.4</v>
      </c>
    </row>
    <row r="73" spans="17:19" ht="18" x14ac:dyDescent="0.25">
      <c r="Q73" s="10">
        <v>1994</v>
      </c>
      <c r="R73" s="10" t="s">
        <v>24</v>
      </c>
      <c r="S73" s="10">
        <v>0.1</v>
      </c>
    </row>
    <row r="74" spans="17:19" ht="18" x14ac:dyDescent="0.25">
      <c r="Q74" s="10">
        <v>1995</v>
      </c>
      <c r="R74" s="10" t="s">
        <v>24</v>
      </c>
      <c r="S74" s="10">
        <v>0.8</v>
      </c>
    </row>
    <row r="75" spans="17:19" ht="18" x14ac:dyDescent="0.25">
      <c r="Q75" s="10">
        <v>1996</v>
      </c>
      <c r="R75" s="10" t="s">
        <v>24</v>
      </c>
      <c r="S75" s="10">
        <v>0.5</v>
      </c>
    </row>
    <row r="76" spans="17:19" ht="18" x14ac:dyDescent="0.25">
      <c r="Q76" s="10">
        <v>1997</v>
      </c>
      <c r="R76" s="10" t="s">
        <v>24</v>
      </c>
      <c r="S76" s="10">
        <v>0.4</v>
      </c>
    </row>
    <row r="77" spans="17:19" ht="18" x14ac:dyDescent="0.25">
      <c r="Q77" s="10">
        <v>1998</v>
      </c>
      <c r="R77" s="10" t="s">
        <v>24</v>
      </c>
      <c r="S77" s="10">
        <v>0.8</v>
      </c>
    </row>
    <row r="78" spans="17:19" ht="18" x14ac:dyDescent="0.25">
      <c r="Q78" s="10">
        <v>1999</v>
      </c>
      <c r="R78" s="10" t="s">
        <v>24</v>
      </c>
      <c r="S78" s="10">
        <v>0.6</v>
      </c>
    </row>
    <row r="79" spans="17:19" ht="18" x14ac:dyDescent="0.25">
      <c r="Q79" s="10">
        <v>2000</v>
      </c>
      <c r="R79" s="10" t="s">
        <v>24</v>
      </c>
      <c r="S79" s="10">
        <v>0.5</v>
      </c>
    </row>
    <row r="80" spans="17:19" ht="18" x14ac:dyDescent="0.25">
      <c r="Q80" s="10">
        <v>2001</v>
      </c>
      <c r="R80" s="10" t="s">
        <v>24</v>
      </c>
      <c r="S80" s="10">
        <v>0.4</v>
      </c>
    </row>
    <row r="81" spans="17:19" ht="18" x14ac:dyDescent="0.25">
      <c r="Q81" s="10">
        <v>2002</v>
      </c>
      <c r="R81" s="10" t="s">
        <v>24</v>
      </c>
      <c r="S81" s="10">
        <v>0.7</v>
      </c>
    </row>
    <row r="82" spans="17:19" ht="18" x14ac:dyDescent="0.25">
      <c r="Q82" s="10">
        <v>2003</v>
      </c>
      <c r="R82" s="10" t="s">
        <v>24</v>
      </c>
      <c r="S82" s="10">
        <v>0.6</v>
      </c>
    </row>
    <row r="83" spans="17:19" ht="18" x14ac:dyDescent="0.25">
      <c r="Q83" s="10">
        <v>2004</v>
      </c>
      <c r="R83" s="10" t="s">
        <v>24</v>
      </c>
      <c r="S83" s="10">
        <v>0.7</v>
      </c>
    </row>
    <row r="84" spans="17:19" ht="18" x14ac:dyDescent="0.25">
      <c r="Q84" s="10">
        <v>2005</v>
      </c>
      <c r="R84" s="10" t="s">
        <v>24</v>
      </c>
      <c r="S84" s="10">
        <v>0.6</v>
      </c>
    </row>
    <row r="85" spans="17:19" ht="18" x14ac:dyDescent="0.25">
      <c r="Q85" s="10">
        <v>2006</v>
      </c>
      <c r="R85" s="10" t="s">
        <v>24</v>
      </c>
      <c r="S85" s="10">
        <v>0.8</v>
      </c>
    </row>
    <row r="86" spans="17:19" ht="18" x14ac:dyDescent="0.25">
      <c r="Q86" s="10">
        <v>2007</v>
      </c>
      <c r="R86" s="10" t="s">
        <v>24</v>
      </c>
      <c r="S86" s="10">
        <v>0.7</v>
      </c>
    </row>
    <row r="87" spans="17:19" ht="18" x14ac:dyDescent="0.25">
      <c r="Q87" s="10">
        <v>2008</v>
      </c>
      <c r="R87" s="10" t="s">
        <v>24</v>
      </c>
      <c r="S87" s="10">
        <v>0.3</v>
      </c>
    </row>
    <row r="88" spans="17:19" ht="18" x14ac:dyDescent="0.25">
      <c r="Q88" s="10">
        <v>2009</v>
      </c>
      <c r="R88" s="10" t="s">
        <v>24</v>
      </c>
      <c r="S88" s="10">
        <v>0.5</v>
      </c>
    </row>
    <row r="89" spans="17:19" ht="18" x14ac:dyDescent="0.25">
      <c r="Q89" s="10">
        <v>2010</v>
      </c>
      <c r="R89" s="10" t="s">
        <v>24</v>
      </c>
      <c r="S89" s="10">
        <v>0.8</v>
      </c>
    </row>
    <row r="90" spans="17:19" ht="18" x14ac:dyDescent="0.25">
      <c r="Q90" s="10">
        <v>2011</v>
      </c>
      <c r="R90" s="10" t="s">
        <v>24</v>
      </c>
      <c r="S90" s="10">
        <v>0.5</v>
      </c>
    </row>
    <row r="91" spans="17:19" ht="18" x14ac:dyDescent="0.25">
      <c r="Q91" s="10">
        <v>2012</v>
      </c>
      <c r="R91" s="10" t="s">
        <v>24</v>
      </c>
      <c r="S91" s="10">
        <v>0.5</v>
      </c>
    </row>
    <row r="92" spans="17:19" ht="18" x14ac:dyDescent="0.25">
      <c r="Q92" s="10">
        <v>2013</v>
      </c>
      <c r="R92" s="10" t="s">
        <v>24</v>
      </c>
      <c r="S92" s="10">
        <v>0.6</v>
      </c>
    </row>
    <row r="93" spans="17:19" ht="18" x14ac:dyDescent="0.25">
      <c r="Q93" s="10">
        <v>2014</v>
      </c>
      <c r="R93" s="10" t="s">
        <v>24</v>
      </c>
      <c r="S93" s="10">
        <v>0.6</v>
      </c>
    </row>
    <row r="94" spans="17:19" ht="18" x14ac:dyDescent="0.25">
      <c r="Q94" s="10">
        <v>2015</v>
      </c>
      <c r="R94" s="10" t="s">
        <v>24</v>
      </c>
      <c r="S94" s="10">
        <v>0.9</v>
      </c>
    </row>
    <row r="95" spans="17:19" ht="18" x14ac:dyDescent="0.25">
      <c r="Q95" s="10">
        <v>2016</v>
      </c>
      <c r="R95" s="10" t="s">
        <v>24</v>
      </c>
      <c r="S95" s="10">
        <v>1.3</v>
      </c>
    </row>
    <row r="96" spans="17:19" ht="18" x14ac:dyDescent="0.25">
      <c r="Q96" s="10">
        <v>2017</v>
      </c>
      <c r="R96" s="10" t="s">
        <v>24</v>
      </c>
      <c r="S96" s="10">
        <v>1.1000000000000001</v>
      </c>
    </row>
    <row r="97" spans="17:19" ht="18" x14ac:dyDescent="0.25">
      <c r="Q97" s="10">
        <v>2018</v>
      </c>
      <c r="R97" s="10" t="s">
        <v>24</v>
      </c>
      <c r="S97" s="10">
        <v>0.9</v>
      </c>
    </row>
    <row r="98" spans="17:19" ht="18" x14ac:dyDescent="0.25">
      <c r="Q98" s="10">
        <v>2019</v>
      </c>
      <c r="R98" s="10" t="s">
        <v>24</v>
      </c>
      <c r="S98" s="10">
        <v>0.9</v>
      </c>
    </row>
    <row r="99" spans="17:19" ht="18" x14ac:dyDescent="0.25">
      <c r="Q99" s="10">
        <v>2020</v>
      </c>
      <c r="R99" s="10" t="s">
        <v>24</v>
      </c>
      <c r="S99" s="10">
        <v>1.2</v>
      </c>
    </row>
    <row r="100" spans="17:19" ht="18" x14ac:dyDescent="0.25">
      <c r="Q100" s="10">
        <v>2021</v>
      </c>
      <c r="R100" s="10" t="s">
        <v>24</v>
      </c>
      <c r="S100" s="10">
        <v>0.6</v>
      </c>
    </row>
    <row r="101" spans="17:19" ht="18" x14ac:dyDescent="0.25">
      <c r="Q101" s="10">
        <v>2022</v>
      </c>
      <c r="R101" s="10" t="s">
        <v>24</v>
      </c>
      <c r="S101" s="10">
        <v>0.9</v>
      </c>
    </row>
    <row r="102" spans="17:19" ht="18" x14ac:dyDescent="0.25">
      <c r="Q102" s="10">
        <v>2023</v>
      </c>
      <c r="R102" s="10" t="s">
        <v>24</v>
      </c>
      <c r="S102" s="10">
        <v>1</v>
      </c>
    </row>
    <row r="103" spans="17:19" ht="18" x14ac:dyDescent="0.25">
      <c r="Q103" s="10">
        <v>2024</v>
      </c>
      <c r="R103" s="10" t="s">
        <v>24</v>
      </c>
      <c r="S103" s="10">
        <v>1.4</v>
      </c>
    </row>
    <row r="104" spans="17:19" ht="18" x14ac:dyDescent="0.25">
      <c r="Q104" s="10">
        <v>2025</v>
      </c>
      <c r="R104" s="10" t="s">
        <v>24</v>
      </c>
      <c r="S104" s="10">
        <v>1.3</v>
      </c>
    </row>
  </sheetData>
  <mergeCells count="1">
    <mergeCell ref="A36:N37"/>
  </mergeCells>
  <hyperlinks>
    <hyperlink ref="A39" location="'Read Me'!A1" display="Return to Read Me" xr:uid="{ECE867EC-37AB-43DE-A218-D4683E224B1C}"/>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7128-B736-4F26-9764-06F82F660CAB}">
  <sheetPr codeName="Sheet7"/>
  <dimension ref="A1:S47"/>
  <sheetViews>
    <sheetView zoomScale="70" zoomScaleNormal="70" workbookViewId="0"/>
  </sheetViews>
  <sheetFormatPr defaultRowHeight="14.25" x14ac:dyDescent="0.2"/>
  <sheetData>
    <row r="1" spans="1:19" ht="26.25" x14ac:dyDescent="0.4">
      <c r="A1" s="19" t="s">
        <v>71</v>
      </c>
    </row>
    <row r="2" spans="1:19" ht="18" x14ac:dyDescent="0.25">
      <c r="R2" s="10" t="s">
        <v>25</v>
      </c>
      <c r="S2" s="10" t="s">
        <v>26</v>
      </c>
    </row>
    <row r="3" spans="1:19" ht="18" x14ac:dyDescent="0.25">
      <c r="Q3" s="10" t="s">
        <v>4</v>
      </c>
      <c r="R3" s="10">
        <v>32</v>
      </c>
      <c r="S3" s="10">
        <v>292</v>
      </c>
    </row>
    <row r="4" spans="1:19" ht="18" x14ac:dyDescent="0.25">
      <c r="Q4" s="10" t="s">
        <v>27</v>
      </c>
      <c r="R4" s="10">
        <v>11</v>
      </c>
      <c r="S4" s="10">
        <v>130</v>
      </c>
    </row>
    <row r="5" spans="1:19" ht="18" x14ac:dyDescent="0.25">
      <c r="Q5" s="10" t="s">
        <v>28</v>
      </c>
      <c r="R5" s="10">
        <v>65</v>
      </c>
      <c r="S5" s="10">
        <v>817</v>
      </c>
    </row>
    <row r="41" spans="1:14" ht="18" x14ac:dyDescent="0.25">
      <c r="A41" s="24" t="s">
        <v>83</v>
      </c>
      <c r="B41" s="24"/>
      <c r="C41" s="24"/>
      <c r="D41" s="24"/>
      <c r="E41" s="24"/>
      <c r="F41" s="24"/>
      <c r="G41" s="24"/>
      <c r="H41" s="24"/>
      <c r="I41" s="24"/>
      <c r="J41" s="24"/>
      <c r="K41" s="24"/>
      <c r="L41" s="24"/>
      <c r="M41" s="24"/>
      <c r="N41" s="24"/>
    </row>
    <row r="42" spans="1:14" ht="13.5" customHeight="1" x14ac:dyDescent="0.2">
      <c r="A42" s="48" t="s">
        <v>84</v>
      </c>
      <c r="B42" s="48"/>
      <c r="C42" s="48"/>
      <c r="D42" s="48"/>
      <c r="E42" s="48"/>
      <c r="F42" s="48"/>
      <c r="G42" s="48"/>
      <c r="H42" s="48"/>
      <c r="I42" s="48"/>
      <c r="J42" s="48"/>
      <c r="K42" s="48"/>
      <c r="L42" s="48"/>
      <c r="M42" s="48"/>
      <c r="N42" s="48"/>
    </row>
    <row r="43" spans="1:14" ht="13.5" customHeight="1" x14ac:dyDescent="0.2">
      <c r="A43" s="48"/>
      <c r="B43" s="48"/>
      <c r="C43" s="48"/>
      <c r="D43" s="48"/>
      <c r="E43" s="48"/>
      <c r="F43" s="48"/>
      <c r="G43" s="48"/>
      <c r="H43" s="48"/>
      <c r="I43" s="48"/>
      <c r="J43" s="48"/>
      <c r="K43" s="48"/>
      <c r="L43" s="48"/>
      <c r="M43" s="48"/>
      <c r="N43" s="48"/>
    </row>
    <row r="44" spans="1:14" ht="17.25" customHeight="1" x14ac:dyDescent="0.2">
      <c r="A44" s="48"/>
      <c r="B44" s="48"/>
      <c r="C44" s="48"/>
      <c r="D44" s="48"/>
      <c r="E44" s="48"/>
      <c r="F44" s="48"/>
      <c r="G44" s="48"/>
      <c r="H44" s="48"/>
      <c r="I44" s="48"/>
      <c r="J44" s="48"/>
      <c r="K44" s="48"/>
      <c r="L44" s="48"/>
      <c r="M44" s="48"/>
      <c r="N44" s="48"/>
    </row>
    <row r="45" spans="1:14" ht="17.25" customHeight="1" x14ac:dyDescent="0.2">
      <c r="A45" s="48"/>
      <c r="B45" s="48"/>
      <c r="C45" s="48"/>
      <c r="D45" s="48"/>
      <c r="E45" s="48"/>
      <c r="F45" s="48"/>
      <c r="G45" s="48"/>
      <c r="H45" s="48"/>
      <c r="I45" s="48"/>
      <c r="J45" s="48"/>
      <c r="K45" s="48"/>
      <c r="L45" s="48"/>
      <c r="M45" s="48"/>
      <c r="N45" s="48"/>
    </row>
    <row r="46" spans="1:14" ht="18" x14ac:dyDescent="0.25">
      <c r="A46" s="24"/>
      <c r="B46" s="24"/>
      <c r="C46" s="24"/>
      <c r="D46" s="24"/>
      <c r="E46" s="24"/>
      <c r="F46" s="24"/>
      <c r="G46" s="24"/>
      <c r="H46" s="24"/>
      <c r="I46" s="24"/>
      <c r="J46" s="24"/>
      <c r="K46" s="24"/>
      <c r="L46" s="24"/>
      <c r="M46" s="24"/>
      <c r="N46" s="24"/>
    </row>
    <row r="47" spans="1:14" ht="18" x14ac:dyDescent="0.25">
      <c r="A47" s="22" t="s">
        <v>93</v>
      </c>
      <c r="B47" s="24"/>
      <c r="C47" s="24"/>
    </row>
  </sheetData>
  <mergeCells count="1">
    <mergeCell ref="A42:N45"/>
  </mergeCells>
  <hyperlinks>
    <hyperlink ref="A47" location="'Read Me'!A1" display="Return to Read Me" xr:uid="{658D717A-7068-4F2A-9C15-DE0F2E1E109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557C-D365-4934-8528-2304D4CF9DD1}">
  <sheetPr codeName="Sheet8"/>
  <dimension ref="A1:V46"/>
  <sheetViews>
    <sheetView zoomScale="70" zoomScaleNormal="70" workbookViewId="0"/>
  </sheetViews>
  <sheetFormatPr defaultRowHeight="14.25" x14ac:dyDescent="0.2"/>
  <sheetData>
    <row r="1" spans="1:22" ht="26.25" x14ac:dyDescent="0.4">
      <c r="A1" s="19" t="s">
        <v>72</v>
      </c>
    </row>
    <row r="2" spans="1:22" ht="18" x14ac:dyDescent="0.25">
      <c r="R2" s="4"/>
      <c r="S2" s="3"/>
      <c r="T2" s="3"/>
      <c r="U2" s="3"/>
      <c r="V2" s="3"/>
    </row>
    <row r="3" spans="1:22" ht="18" x14ac:dyDescent="0.25">
      <c r="R3" s="4"/>
      <c r="S3" s="10" t="s">
        <v>41</v>
      </c>
      <c r="T3" s="10" t="s">
        <v>42</v>
      </c>
      <c r="U3" s="10" t="s">
        <v>43</v>
      </c>
    </row>
    <row r="4" spans="1:22" ht="18" x14ac:dyDescent="0.25">
      <c r="R4" s="3" t="s">
        <v>29</v>
      </c>
      <c r="S4" s="20">
        <v>90.5</v>
      </c>
      <c r="T4" s="20">
        <v>69.5</v>
      </c>
      <c r="U4" s="20">
        <v>107.5</v>
      </c>
      <c r="V4" s="20">
        <v>100</v>
      </c>
    </row>
    <row r="5" spans="1:22" ht="18" x14ac:dyDescent="0.25">
      <c r="R5" s="3" t="s">
        <v>30</v>
      </c>
      <c r="S5" s="20">
        <v>92.5</v>
      </c>
      <c r="T5" s="20">
        <v>72.599999999999994</v>
      </c>
      <c r="U5" s="20">
        <v>109.8</v>
      </c>
      <c r="V5" s="20">
        <v>100</v>
      </c>
    </row>
    <row r="6" spans="1:22" ht="18" x14ac:dyDescent="0.25">
      <c r="R6" s="3" t="s">
        <v>31</v>
      </c>
      <c r="S6" s="20">
        <v>97.9</v>
      </c>
      <c r="T6" s="20">
        <v>88.1</v>
      </c>
      <c r="U6" s="20">
        <v>107.4</v>
      </c>
      <c r="V6" s="20">
        <v>100</v>
      </c>
    </row>
    <row r="7" spans="1:22" ht="18" x14ac:dyDescent="0.25">
      <c r="R7" s="3" t="s">
        <v>32</v>
      </c>
      <c r="S7" s="20">
        <v>100</v>
      </c>
      <c r="T7" s="20">
        <v>100</v>
      </c>
      <c r="U7" s="20">
        <v>100</v>
      </c>
      <c r="V7" s="20">
        <v>100</v>
      </c>
    </row>
    <row r="8" spans="1:22" ht="18" x14ac:dyDescent="0.25">
      <c r="R8" s="3" t="s">
        <v>33</v>
      </c>
      <c r="S8" s="20">
        <v>97.6</v>
      </c>
      <c r="T8" s="20">
        <v>93.2</v>
      </c>
      <c r="U8" s="20">
        <v>102.8</v>
      </c>
      <c r="V8" s="20">
        <v>100</v>
      </c>
    </row>
    <row r="9" spans="1:22" ht="18" x14ac:dyDescent="0.25">
      <c r="R9" s="3" t="s">
        <v>34</v>
      </c>
      <c r="S9" s="20">
        <v>92.1</v>
      </c>
      <c r="T9" s="20">
        <v>87.5</v>
      </c>
      <c r="U9" s="20">
        <v>97.3</v>
      </c>
      <c r="V9" s="20">
        <v>100</v>
      </c>
    </row>
    <row r="10" spans="1:22" ht="18" x14ac:dyDescent="0.25">
      <c r="R10" s="3" t="s">
        <v>35</v>
      </c>
      <c r="S10" s="20">
        <v>83.3</v>
      </c>
      <c r="T10" s="20">
        <v>67.400000000000006</v>
      </c>
      <c r="U10" s="20">
        <v>91.5</v>
      </c>
      <c r="V10" s="20">
        <v>100</v>
      </c>
    </row>
    <row r="11" spans="1:22" ht="18" x14ac:dyDescent="0.25">
      <c r="R11" s="3" t="s">
        <v>36</v>
      </c>
      <c r="S11" s="20">
        <v>77</v>
      </c>
      <c r="T11" s="20">
        <v>57.4</v>
      </c>
      <c r="U11" s="20">
        <v>91.2</v>
      </c>
      <c r="V11" s="20">
        <v>100</v>
      </c>
    </row>
    <row r="12" spans="1:22" ht="18" x14ac:dyDescent="0.25">
      <c r="R12" s="3" t="s">
        <v>37</v>
      </c>
      <c r="S12" s="20">
        <v>75.5</v>
      </c>
      <c r="T12" s="20">
        <v>50.6</v>
      </c>
      <c r="U12" s="20">
        <v>93.2</v>
      </c>
      <c r="V12" s="20">
        <v>100</v>
      </c>
    </row>
    <row r="13" spans="1:22" ht="18" x14ac:dyDescent="0.25">
      <c r="R13" s="3" t="s">
        <v>38</v>
      </c>
      <c r="S13" s="20">
        <v>74.7</v>
      </c>
      <c r="T13" s="20">
        <v>43.4</v>
      </c>
      <c r="U13" s="20">
        <v>93.5</v>
      </c>
      <c r="V13" s="20">
        <v>100</v>
      </c>
    </row>
    <row r="14" spans="1:22" ht="18" x14ac:dyDescent="0.25">
      <c r="R14" s="3" t="s">
        <v>39</v>
      </c>
      <c r="S14" s="20">
        <v>75.3</v>
      </c>
      <c r="T14" s="20">
        <v>44.9</v>
      </c>
      <c r="U14" s="20">
        <v>92.5</v>
      </c>
      <c r="V14" s="20">
        <v>100</v>
      </c>
    </row>
    <row r="15" spans="1:22" ht="18" x14ac:dyDescent="0.25">
      <c r="R15" s="3" t="s">
        <v>40</v>
      </c>
      <c r="S15" s="20">
        <v>75</v>
      </c>
      <c r="T15" s="20">
        <v>42.9</v>
      </c>
      <c r="U15" s="20">
        <v>91.2</v>
      </c>
      <c r="V15" s="20">
        <v>100</v>
      </c>
    </row>
    <row r="16" spans="1:22" ht="18" x14ac:dyDescent="0.25">
      <c r="R16" s="3" t="s">
        <v>96</v>
      </c>
      <c r="S16" s="20">
        <v>76.657895190821762</v>
      </c>
      <c r="T16" s="20">
        <v>43.809966741673072</v>
      </c>
      <c r="U16" s="20">
        <v>91.479485336209237</v>
      </c>
      <c r="V16" s="20">
        <v>100</v>
      </c>
    </row>
    <row r="38" spans="1:14" ht="18" x14ac:dyDescent="0.25">
      <c r="A38" s="24"/>
      <c r="B38" s="24"/>
      <c r="C38" s="24"/>
      <c r="D38" s="24"/>
      <c r="E38" s="24"/>
      <c r="F38" s="24"/>
      <c r="G38" s="24"/>
      <c r="H38" s="24"/>
      <c r="I38" s="24"/>
      <c r="J38" s="24"/>
      <c r="K38" s="24"/>
      <c r="L38" s="24"/>
      <c r="M38" s="24"/>
      <c r="N38" s="24"/>
    </row>
    <row r="39" spans="1:14" ht="18" x14ac:dyDescent="0.25">
      <c r="A39" s="24" t="s">
        <v>79</v>
      </c>
      <c r="B39" s="24"/>
      <c r="C39" s="24"/>
      <c r="D39" s="24"/>
      <c r="E39" s="24"/>
      <c r="F39" s="24"/>
      <c r="G39" s="24"/>
      <c r="H39" s="24"/>
      <c r="I39" s="24"/>
      <c r="J39" s="24"/>
      <c r="K39" s="24"/>
      <c r="L39" s="24"/>
      <c r="M39" s="24"/>
      <c r="N39" s="24"/>
    </row>
    <row r="40" spans="1:14" ht="14.25" customHeight="1" x14ac:dyDescent="0.2">
      <c r="A40" s="48" t="s">
        <v>157</v>
      </c>
      <c r="B40" s="48"/>
      <c r="C40" s="48"/>
      <c r="D40" s="48"/>
      <c r="E40" s="48"/>
      <c r="F40" s="48"/>
      <c r="G40" s="48"/>
      <c r="H40" s="48"/>
      <c r="I40" s="48"/>
      <c r="J40" s="48"/>
      <c r="K40" s="48"/>
      <c r="L40" s="48"/>
      <c r="M40" s="48"/>
      <c r="N40" s="48"/>
    </row>
    <row r="41" spans="1:14" ht="13.5" customHeight="1" x14ac:dyDescent="0.2">
      <c r="A41" s="48"/>
      <c r="B41" s="48"/>
      <c r="C41" s="48"/>
      <c r="D41" s="48"/>
      <c r="E41" s="48"/>
      <c r="F41" s="48"/>
      <c r="G41" s="48"/>
      <c r="H41" s="48"/>
      <c r="I41" s="48"/>
      <c r="J41" s="48"/>
      <c r="K41" s="48"/>
      <c r="L41" s="48"/>
      <c r="M41" s="48"/>
      <c r="N41" s="48"/>
    </row>
    <row r="42" spans="1:14" ht="13.5" customHeight="1" x14ac:dyDescent="0.2">
      <c r="A42" s="48"/>
      <c r="B42" s="48"/>
      <c r="C42" s="48"/>
      <c r="D42" s="48"/>
      <c r="E42" s="48"/>
      <c r="F42" s="48"/>
      <c r="G42" s="48"/>
      <c r="H42" s="48"/>
      <c r="I42" s="48"/>
      <c r="J42" s="48"/>
      <c r="K42" s="48"/>
      <c r="L42" s="48"/>
      <c r="M42" s="48"/>
      <c r="N42" s="48"/>
    </row>
    <row r="43" spans="1:14" ht="17.25" customHeight="1" x14ac:dyDescent="0.2">
      <c r="A43" s="48"/>
      <c r="B43" s="48"/>
      <c r="C43" s="48"/>
      <c r="D43" s="48"/>
      <c r="E43" s="48"/>
      <c r="F43" s="48"/>
      <c r="G43" s="48"/>
      <c r="H43" s="48"/>
      <c r="I43" s="48"/>
      <c r="J43" s="48"/>
      <c r="K43" s="48"/>
      <c r="L43" s="48"/>
      <c r="M43" s="48"/>
      <c r="N43" s="48"/>
    </row>
    <row r="44" spans="1:14" ht="17.25" customHeight="1" x14ac:dyDescent="0.2">
      <c r="A44" s="48"/>
      <c r="B44" s="48"/>
      <c r="C44" s="48"/>
      <c r="D44" s="48"/>
      <c r="E44" s="48"/>
      <c r="F44" s="48"/>
      <c r="G44" s="48"/>
      <c r="H44" s="48"/>
      <c r="I44" s="48"/>
      <c r="J44" s="48"/>
      <c r="K44" s="48"/>
      <c r="L44" s="48"/>
      <c r="M44" s="48"/>
      <c r="N44" s="48"/>
    </row>
    <row r="45" spans="1:14" ht="18" x14ac:dyDescent="0.25">
      <c r="A45" s="24"/>
      <c r="B45" s="24"/>
      <c r="C45" s="24"/>
      <c r="D45" s="24"/>
      <c r="E45" s="24"/>
      <c r="F45" s="24"/>
      <c r="G45" s="24"/>
      <c r="H45" s="24"/>
      <c r="I45" s="24"/>
      <c r="J45" s="24"/>
      <c r="K45" s="24"/>
      <c r="L45" s="24"/>
      <c r="M45" s="24"/>
      <c r="N45" s="24"/>
    </row>
    <row r="46" spans="1:14" ht="18" x14ac:dyDescent="0.25">
      <c r="A46" s="22" t="s">
        <v>93</v>
      </c>
      <c r="B46" s="24"/>
      <c r="C46" s="24"/>
      <c r="D46" s="24"/>
      <c r="E46" s="24"/>
      <c r="F46" s="24"/>
      <c r="G46" s="24"/>
      <c r="H46" s="24"/>
      <c r="I46" s="24"/>
      <c r="J46" s="24"/>
      <c r="K46" s="24"/>
      <c r="L46" s="24"/>
      <c r="M46" s="24"/>
      <c r="N46" s="24"/>
    </row>
  </sheetData>
  <mergeCells count="1">
    <mergeCell ref="A40:N44"/>
  </mergeCells>
  <hyperlinks>
    <hyperlink ref="A46" location="'Read Me'!A1" display="Return to Read Me" xr:uid="{D36949BD-E93A-4C8B-BE46-408B5A6297F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Read Me</vt:lpstr>
      <vt:lpstr>1.A</vt:lpstr>
      <vt:lpstr>1.B</vt:lpstr>
      <vt:lpstr>1.C</vt:lpstr>
      <vt:lpstr>1.D</vt:lpstr>
      <vt:lpstr>1.E</vt:lpstr>
      <vt:lpstr>1.F</vt:lpstr>
      <vt:lpstr>2.A</vt:lpstr>
      <vt:lpstr>2.B</vt:lpstr>
      <vt:lpstr>2.C</vt:lpstr>
      <vt:lpstr>2.D</vt:lpstr>
      <vt:lpstr>3.A</vt:lpstr>
      <vt:lpstr>3.B</vt:lpstr>
      <vt:lpstr>3.C</vt:lpstr>
      <vt:lpstr>3.D</vt:lpstr>
      <vt:lpstr>3.E</vt:lpstr>
      <vt:lpstr>3.F</vt:lpstr>
      <vt:lpstr>4.A</vt:lpstr>
      <vt:lpstr>4.B</vt:lpstr>
      <vt:lpstr>4.C</vt:lpstr>
      <vt:lpstr>4.D</vt:lpstr>
      <vt:lpstr>4.E</vt:lpstr>
      <vt:lpstr>4.F</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Kaltrina Temaj</dc:creator>
  <cp:lastModifiedBy>Kaltrina Temaj</cp:lastModifiedBy>
  <dcterms:created xsi:type="dcterms:W3CDTF">2025-04-21T19:43:19Z</dcterms:created>
  <dcterms:modified xsi:type="dcterms:W3CDTF">2025-04-28T17:58:08Z</dcterms:modified>
</cp:coreProperties>
</file>