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3.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3.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4.xml" ContentType="application/vnd.openxmlformats-officedocument.themeOverride+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5.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6.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7.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8.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9.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0.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8.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6.xml" ContentType="application/vnd.openxmlformats-officedocument.drawing+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7.xml" ContentType="application/vnd.openxmlformats-officedocument.drawing+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79.xml" ContentType="application/vnd.openxmlformats-officedocument.drawing+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2.xml" ContentType="application/vnd.openxmlformats-officedocument.drawing+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3.xml" ContentType="application/vnd.openxmlformats-officedocument.drawingml.chartshapes+xml"/>
  <Override PartName="/xl/drawings/drawing84.xml" ContentType="application/vnd.openxmlformats-officedocument.drawing+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5.xml" ContentType="application/vnd.openxmlformats-officedocument.drawing+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86.xml" ContentType="application/vnd.openxmlformats-officedocument.drawing+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87.xml" ContentType="application/vnd.openxmlformats-officedocument.drawing+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31.xml" ContentType="application/vnd.openxmlformats-officedocument.themeOverride+xml"/>
  <Override PartName="/xl/drawings/drawing96.xml" ContentType="application/vnd.openxmlformats-officedocument.drawingml.chartshapes+xml"/>
  <Override PartName="/xl/drawings/drawing97.xml" ContentType="application/vnd.openxmlformats-officedocument.drawing+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9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R:\GMT\PRNs\SDG TF informality\working\Webcharts\"/>
    </mc:Choice>
  </mc:AlternateContent>
  <xr:revisionPtr revIDLastSave="0" documentId="13_ncr:1_{3A293B9F-A48A-4644-99D1-64C9C5C0316C}" xr6:coauthVersionLast="46" xr6:coauthVersionMax="46" xr10:uidLastSave="{00000000-0000-0000-0000-000000000000}"/>
  <bookViews>
    <workbookView xWindow="-110" yWindow="-110" windowWidth="19420" windowHeight="10420" tabRatio="807" xr2:uid="{1DCA162B-9662-46CF-B62E-C8832EB4AF32}"/>
  </bookViews>
  <sheets>
    <sheet name="Read Me" sheetId="1" r:id="rId1"/>
    <sheet name="4.1.A" sheetId="2" r:id="rId2"/>
    <sheet name="4.1.B" sheetId="3" r:id="rId3"/>
    <sheet name="4.2.A" sheetId="4" r:id="rId4"/>
    <sheet name="4.2.B" sheetId="5" r:id="rId5"/>
    <sheet name="4.2.C" sheetId="6" r:id="rId6"/>
    <sheet name="4.2.D" sheetId="7" r:id="rId7"/>
    <sheet name="4.3.A" sheetId="8" r:id="rId8"/>
    <sheet name="4.3.B" sheetId="9" r:id="rId9"/>
    <sheet name="4.3.C" sheetId="10" r:id="rId10"/>
    <sheet name="4.3.D" sheetId="11" r:id="rId11"/>
    <sheet name="4.4.A" sheetId="13" r:id="rId12"/>
    <sheet name="4.4.B" sheetId="12" r:id="rId13"/>
    <sheet name="4.5.A" sheetId="14" r:id="rId14"/>
    <sheet name="4.5.B" sheetId="15" r:id="rId15"/>
    <sheet name="4.5.C" sheetId="16" r:id="rId16"/>
    <sheet name="4.5.D" sheetId="17" r:id="rId17"/>
    <sheet name="4.6.A" sheetId="18" r:id="rId18"/>
    <sheet name="4.6.B" sheetId="19" r:id="rId19"/>
    <sheet name="4.6.C" sheetId="20" r:id="rId20"/>
    <sheet name="4.6.D" sheetId="21" r:id="rId21"/>
    <sheet name="4.6.E" sheetId="22" r:id="rId22"/>
    <sheet name="4.6.F" sheetId="23" r:id="rId23"/>
    <sheet name="4.7.A" sheetId="24" r:id="rId24"/>
    <sheet name="4.7.B" sheetId="25" r:id="rId25"/>
    <sheet name="4.7.C" sheetId="26" r:id="rId26"/>
    <sheet name="4.7.D" sheetId="27" r:id="rId27"/>
    <sheet name="4.8.A" sheetId="28" r:id="rId28"/>
    <sheet name="4.8.B" sheetId="29" r:id="rId29"/>
    <sheet name="4.8.C" sheetId="30" r:id="rId30"/>
    <sheet name="4.8.D" sheetId="31" r:id="rId31"/>
    <sheet name="4.8.E" sheetId="33" r:id="rId32"/>
    <sheet name="4.8.F" sheetId="32" r:id="rId33"/>
    <sheet name="4.9.A" sheetId="34" r:id="rId34"/>
    <sheet name="4.9.B" sheetId="35" r:id="rId35"/>
    <sheet name="B4.1.1.A" sheetId="45" r:id="rId36"/>
    <sheet name="B4.1.1.B" sheetId="46" r:id="rId37"/>
    <sheet name="B4.1.1.C" sheetId="47" r:id="rId38"/>
    <sheet name="B4.1.1.D" sheetId="48" r:id="rId39"/>
    <sheet name="B4.2.1.A" sheetId="49" r:id="rId40"/>
    <sheet name="B4.2.1.B" sheetId="50" r:id="rId41"/>
    <sheet name="B4.2.1.C" sheetId="51" r:id="rId42"/>
    <sheet name="B4.2.1.D" sheetId="52" r:id="rId43"/>
    <sheet name="B4.2.2.A" sheetId="53" r:id="rId44"/>
    <sheet name="B4.2.2.B" sheetId="54" r:id="rId45"/>
    <sheet name="B4.2.3.A" sheetId="55" r:id="rId46"/>
    <sheet name="B4.2.3.B" sheetId="56" r:id="rId47"/>
    <sheet name="B4.2.3.C" sheetId="57" r:id="rId48"/>
    <sheet name="B4.2.3.D" sheetId="58" r:id="rId49"/>
    <sheet name="B4.3.1.A" sheetId="59" r:id="rId50"/>
    <sheet name="B4.3.1.B" sheetId="60" r:id="rId51"/>
    <sheet name="B4.3.1.C" sheetId="61" r:id="rId52"/>
    <sheet name="B4.3.1.D" sheetId="62" r:id="rId53"/>
    <sheet name="B4.3.1.E" sheetId="63" r:id="rId54"/>
    <sheet name="B4.3.1.F" sheetId="64" r:id="rId5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 i="18" l="1"/>
  <c r="V7" i="18"/>
</calcChain>
</file>

<file path=xl/sharedStrings.xml><?xml version="1.0" encoding="utf-8"?>
<sst xmlns="http://schemas.openxmlformats.org/spreadsheetml/2006/main" count="666" uniqueCount="413">
  <si>
    <t>Low informality</t>
  </si>
  <si>
    <t>High informality</t>
  </si>
  <si>
    <t>Latest</t>
  </si>
  <si>
    <t>Informal output</t>
  </si>
  <si>
    <t>Return to Read Me</t>
  </si>
  <si>
    <t>Studies controlling for workers' characteristics</t>
  </si>
  <si>
    <t>All studies</t>
  </si>
  <si>
    <t>upper</t>
  </si>
  <si>
    <t>lower</t>
  </si>
  <si>
    <t>mean</t>
  </si>
  <si>
    <t xml:space="preserve"> Blue bars represent estimates and vertical lines indicate two standard deviation error bands. </t>
  </si>
  <si>
    <t/>
  </si>
  <si>
    <t>Standard Error (SE)</t>
  </si>
  <si>
    <t>Estimate</t>
  </si>
  <si>
    <t>With controls</t>
  </si>
  <si>
    <t>Without controls</t>
  </si>
  <si>
    <t>Productivity gap between formal and informal firms, thousands US dollars</t>
  </si>
  <si>
    <t>Service</t>
  </si>
  <si>
    <t>Manufacturing</t>
  </si>
  <si>
    <t>Informal</t>
  </si>
  <si>
    <t>Formal</t>
  </si>
  <si>
    <t>Figure 4.2.C. Sectoral distribution of informal firms</t>
  </si>
  <si>
    <t>Employment (RHS)</t>
  </si>
  <si>
    <t xml:space="preserve">Value added </t>
  </si>
  <si>
    <t>Bank 
finance</t>
  </si>
  <si>
    <t>Finance 
constraint</t>
  </si>
  <si>
    <t>Internal finance (RHS)</t>
  </si>
  <si>
    <t>High</t>
  </si>
  <si>
    <t>Figure 4.3.A. Firms’ financing conditions and informality</t>
  </si>
  <si>
    <t>Financial 
institution</t>
  </si>
  <si>
    <t>Financial 
development 
(overall)</t>
  </si>
  <si>
    <t>Figure 4.3.B. Financial development and informality</t>
  </si>
  <si>
    <t>Internal financing (RHS)</t>
  </si>
  <si>
    <t>Private 
credit (RHS)</t>
  </si>
  <si>
    <t>ATMs</t>
  </si>
  <si>
    <t>Bank 
branches</t>
  </si>
  <si>
    <t xml:space="preserve">Low </t>
  </si>
  <si>
    <t>Figure 4.3.C. Household access to finance and informality</t>
  </si>
  <si>
    <t>Physical
infrastructure</t>
  </si>
  <si>
    <t>Business
infrastructure</t>
  </si>
  <si>
    <t>Basic 
training</t>
  </si>
  <si>
    <t>employment informality</t>
  </si>
  <si>
    <t>Figure 4.3.D. Entrepreneurial framework conditions and informality</t>
  </si>
  <si>
    <t>Coverage of unemployment benefits (RHS)</t>
  </si>
  <si>
    <t>Adequacy of social insurance programs</t>
  </si>
  <si>
    <t xml:space="preserve">Figure 4.4.A. Adequacy of social insurance programs </t>
  </si>
  <si>
    <t>Figure 4.4.B. Coverage of unemployment benefits</t>
  </si>
  <si>
    <t>Human capital</t>
  </si>
  <si>
    <t>Access to credit
(in tenths)</t>
  </si>
  <si>
    <t>GDP per capita</t>
  </si>
  <si>
    <t>90% confidence interval</t>
  </si>
  <si>
    <t>All EMDEs</t>
  </si>
  <si>
    <t>Labor productivity</t>
  </si>
  <si>
    <t>output</t>
  </si>
  <si>
    <t>Poverty</t>
  </si>
  <si>
    <t>High informallity</t>
  </si>
  <si>
    <t>Group average</t>
  </si>
  <si>
    <t>Figure 4.5.A. Economic correlates and informality</t>
  </si>
  <si>
    <t>Figure 4.5.B. Labor productivity and informality</t>
  </si>
  <si>
    <t>Figure 4.5.C. Informality and extreme poverty</t>
  </si>
  <si>
    <t>Figure 4.5.D. Informality and shared prosperity</t>
  </si>
  <si>
    <t xml:space="preserve">                        </t>
  </si>
  <si>
    <t>Income</t>
  </si>
  <si>
    <t>Overall</t>
  </si>
  <si>
    <t>Tax revenues</t>
  </si>
  <si>
    <t>Government 
revenues</t>
  </si>
  <si>
    <t>Difference (low-high)</t>
  </si>
  <si>
    <t>DGE</t>
  </si>
  <si>
    <t>Health 
(RHS)</t>
  </si>
  <si>
    <t>Education (RHS)</t>
  </si>
  <si>
    <t>Trained teachers 
(RHS)</t>
  </si>
  <si>
    <t>Pupil-teacher 
ratio</t>
  </si>
  <si>
    <t>Government expenditure</t>
  </si>
  <si>
    <t>Figure 4.6.B. Government spending and informality</t>
  </si>
  <si>
    <t>Figure 4.6.C. Access to education resources</t>
  </si>
  <si>
    <t>Physicians</t>
  </si>
  <si>
    <t>Nurses and midwives</t>
  </si>
  <si>
    <t>Cost of business start-up procedures (RHS)</t>
  </si>
  <si>
    <t>Control of 
corruption</t>
  </si>
  <si>
    <t>Law and 
order</t>
  </si>
  <si>
    <t>Bureaucracy
quality</t>
  </si>
  <si>
    <t>Figure 4.6.D. Access to medical resources</t>
  </si>
  <si>
    <t>Figure 4.6.E. Regulatory burdens</t>
  </si>
  <si>
    <t>Figure 4.6.F. Governance</t>
  </si>
  <si>
    <t>Stunting</t>
  </si>
  <si>
    <t>Under-
nourishment</t>
  </si>
  <si>
    <t>Death rate 
from pollution</t>
  </si>
  <si>
    <t>New HIV infections</t>
  </si>
  <si>
    <t>Under 5 
mortality</t>
  </si>
  <si>
    <t>Maternal  mortality</t>
  </si>
  <si>
    <t>Life 
expectancy 
at birth</t>
  </si>
  <si>
    <t>Literacy rate</t>
  </si>
  <si>
    <t>Net primary 
schl enrl</t>
  </si>
  <si>
    <t>Family 
planning</t>
  </si>
  <si>
    <t>Gender equality</t>
  </si>
  <si>
    <t>Education</t>
  </si>
  <si>
    <t>Figure 4.7.A. Hunger and informality</t>
  </si>
  <si>
    <t>Figure 4.7.B. Agricultural productivity and informality</t>
  </si>
  <si>
    <t>Figure 4.7.C. Health outcome indicators and informality</t>
  </si>
  <si>
    <t>Figure 4.7.D. Educational attainment, gender equality, and informality</t>
  </si>
  <si>
    <t>Quality of infrastructure</t>
  </si>
  <si>
    <t>Drinking water services</t>
  </si>
  <si>
    <t>Sanitation services</t>
  </si>
  <si>
    <t>Clean fuels</t>
  </si>
  <si>
    <t>Electricity</t>
  </si>
  <si>
    <t>Mobile broadband</t>
  </si>
  <si>
    <t>Internet</t>
  </si>
  <si>
    <t>Reconstruction</t>
  </si>
  <si>
    <t>Unit cost 
(all projects)</t>
  </si>
  <si>
    <t>Figure 4.8.A. Quality of overall infrastructure</t>
  </si>
  <si>
    <t>Figure 4.8.B. Access to clean water and sanitation</t>
  </si>
  <si>
    <t>Figure 4.8.C. Access to energy</t>
  </si>
  <si>
    <t>Figure 4.8.D. Access to ICT-related infrastructure</t>
  </si>
  <si>
    <t>Figure 4.8.E. Access to roads</t>
  </si>
  <si>
    <t>Figure 4.8.F. Road project costs</t>
  </si>
  <si>
    <t>Trade openness</t>
  </si>
  <si>
    <t>Tax burden</t>
  </si>
  <si>
    <t>Public Infrastructure</t>
  </si>
  <si>
    <t>Governance</t>
  </si>
  <si>
    <t>Financial development</t>
  </si>
  <si>
    <t>Economic development</t>
  </si>
  <si>
    <t>PIPs</t>
  </si>
  <si>
    <t>coef</t>
  </si>
  <si>
    <t>Figure 4.9.A. Effect of group correlates on the evolution of output informality</t>
  </si>
  <si>
    <t>Figure 4.9.B. Probability of inclusion</t>
  </si>
  <si>
    <t>Control of corruption</t>
  </si>
  <si>
    <t>4.2.A. Wage premium for formal over informal employment</t>
  </si>
  <si>
    <t>4.2.C. Sectoral distribution of informal firms</t>
  </si>
  <si>
    <t>Figure 4.2.D. Agricultural sector and informality</t>
  </si>
  <si>
    <t>4.2.D. Agricultural sector and informality</t>
  </si>
  <si>
    <t>4.3.A. Firms’ financing conditions and informality</t>
  </si>
  <si>
    <t>4.3.B. Financial development and informality</t>
  </si>
  <si>
    <t>4.3.C. Household access to finance and informality</t>
  </si>
  <si>
    <t>4.3.D. Entrepreneurial framework conditions and informality</t>
  </si>
  <si>
    <t>Figure 4.4 Access to social benefits</t>
  </si>
  <si>
    <t>4.4.A. Adequacy of social insurance programs</t>
  </si>
  <si>
    <t>4.4.B. Coverage of unemployment benefits</t>
  </si>
  <si>
    <t>Figure 4.5 Informality and economic correlates</t>
  </si>
  <si>
    <t>4.5.A. Economic correlates and informality</t>
  </si>
  <si>
    <t>4.5.B. Labor productivity and informality</t>
  </si>
  <si>
    <t>4.5.C. Informality and extreme poverty</t>
  </si>
  <si>
    <t>4.5.D. Informality and shared prosperity</t>
  </si>
  <si>
    <t>Figure 4.6 Informality, fiscal indicators, and institutional quality</t>
  </si>
  <si>
    <t>4.6.B. Government spending and informality</t>
  </si>
  <si>
    <t>4.6.C. Access to education resources</t>
  </si>
  <si>
    <t>4.6.D. Access to medical resources</t>
  </si>
  <si>
    <t>4.6.E. Regulatory burdens</t>
  </si>
  <si>
    <t>4.6.F. Governance</t>
  </si>
  <si>
    <t>Figure 4.7 Informality and human-development-related SDGs</t>
  </si>
  <si>
    <t>4.7.A. Hunger and informality</t>
  </si>
  <si>
    <t>4.7.B. Agricultural productivity and informality</t>
  </si>
  <si>
    <t>4.7.C. Health outcome indicators and informality</t>
  </si>
  <si>
    <t>4.7.D. Educational attainment, gender equality, and informality</t>
  </si>
  <si>
    <t>Figure 4.8 Informality and infrastructure-related SDGs</t>
  </si>
  <si>
    <t>4.8.A. Quality of overall infrastructure</t>
  </si>
  <si>
    <t>4.8.B. Access to clean water and sanitation</t>
  </si>
  <si>
    <t>4.8.C. Access to energy</t>
  </si>
  <si>
    <t>4.8.D. Access to ICT-related infrastructure</t>
  </si>
  <si>
    <t>4.8.E. Access to roads</t>
  </si>
  <si>
    <t>4.8.F. Road project costs</t>
  </si>
  <si>
    <t>Figure 4.9 Results from Bayesian Model Averaging approach</t>
  </si>
  <si>
    <t>4.9.A. Effect of group correlates on the evolution of output informality</t>
  </si>
  <si>
    <t>4.9.B. Probability of inclusion</t>
  </si>
  <si>
    <t>Figure 4.1.B. Extreme poverty headcount</t>
  </si>
  <si>
    <t>Account ownership
 (RHS)</t>
  </si>
  <si>
    <t xml:space="preserve">Years of
schooling
(*10)
</t>
  </si>
  <si>
    <t>Female 
years of 
schooling</t>
  </si>
  <si>
    <t>Female
informal
 workers</t>
  </si>
  <si>
    <r>
      <rPr>
        <i/>
        <sz val="14"/>
        <color theme="1"/>
        <rFont val="Arial"/>
        <family val="2"/>
      </rPr>
      <t>Note:</t>
    </r>
    <r>
      <rPr>
        <sz val="14"/>
        <color theme="1"/>
        <rFont val="Arial"/>
        <family val="2"/>
      </rPr>
      <t xml:space="preserve"> The wage premium (shown in bars) is obtained from 18 empirical studies of the wage gap between formal and informal workers. The whiskers show the 90 percent confidence intervals. See box 4.1 for details. </t>
    </r>
  </si>
  <si>
    <r>
      <rPr>
        <i/>
        <sz val="14"/>
        <color theme="1"/>
        <rFont val="Arial"/>
        <family val="2"/>
      </rPr>
      <t>Note:</t>
    </r>
    <r>
      <rPr>
        <sz val="14"/>
        <color theme="1"/>
        <rFont val="Arial"/>
        <family val="2"/>
      </rPr>
      <t xml:space="preserve"> Difference between labor productivity of formal and informal firms, without controlling for firm characteristics and with controlling for firm characteristics. Firm productivity is measured as sales per worker in 2009 U.S. dollars. *** indicates group differences are significant at 10 percent level.</t>
    </r>
  </si>
  <si>
    <r>
      <rPr>
        <i/>
        <sz val="14"/>
        <color theme="1"/>
        <rFont val="Arial"/>
        <family val="2"/>
      </rPr>
      <t>Note:</t>
    </r>
    <r>
      <rPr>
        <sz val="14"/>
        <color theme="1"/>
        <rFont val="Arial"/>
        <family val="2"/>
      </rPr>
      <t xml:space="preserve"> See Amin, Ohnsorge, and Okou (2019) for data coverage.</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</si>
  <si>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measures. *** indicates group differences are not zero at 10 percent significance level. Bars show simple averages for EMDEs over the period 2010-18. “Financial development (overall)” is the aggregate financial development index from the IMF’s Global Financial Development Database. It purports to measure the overall level of financial development, in both “financial institutions” and “financial markets.” The latter refers to the accessibility, depth, and efficiency of a country’s stock and debt markets, which is less relevant for informal participants in EMDEs. The “Institutions” index measures how developed financial institutions are in terms of their depth (size and liquidity), accessibility (ability of individuals and companies to access financial services), and efficiency (ability of institutions to provide financial services at low cost and with sustainable revenues).</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</si>
  <si>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measures. *** indicates group differences are not zero at 10 percent significance level. Bars are unweighted group averages for EMDEs over the period 2010-18. “Bank branches” measures the number of commercial bank branches per 100,000 adults. “ATMs” measures the number of automated teller machines (ATMs) per 100,000 adults. “Private credit” measures domestic credit to private sector in percent of GDP. “Account ownership” is the percentage of survey respondents (aged 15 and above) who report having an account (by themselves or together with someone else) at a bank or other financial institution, or report personally using a mobile money service in the past 12 months. “Internal financing” refers to the percentage of respondents (aged 15 and above) who report saving or setting aside any money in the past 12 months to start, operate, or expand a farm or business.</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</si>
  <si>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measures. *** indicates group differences are not zero at 10 percent significance level. Bars are group means for EMDEs over the period 2000-18. The score is based on the Global Entrepreneurship Monitor’s National Expert Survey. Ranging from 1 to 9, a higher score represents better perceived conditions. Basic training = extent to which training in creating or managing SMEs is incorporated within the education and training system at primary and secondary levels; Business infrastructure = presence of property rights that support or promote SMEs, including commercial, accounting, and other legal and assessment services and institutions; Physical infrastructure = ease of access to physical resources, communications, utilities, transportation, land, or space at a price that does not discriminate against SMEs. Outliers (Saudi Arabia and Kuwait), are not included.</t>
    </r>
  </si>
  <si>
    <r>
      <rPr>
        <i/>
        <sz val="14"/>
        <color theme="1"/>
        <rFont val="Arial"/>
        <family val="2"/>
      </rPr>
      <t>Sources:</t>
    </r>
    <r>
      <rPr>
        <sz val="14"/>
        <color theme="1"/>
        <rFont val="Arial"/>
        <family val="2"/>
      </rPr>
      <t xml:space="preserve"> Barro and Lee (2013); Dieppe (2020); World Bank (World Development Indicators).</t>
    </r>
  </si>
  <si>
    <r>
      <rPr>
        <i/>
        <sz val="14"/>
        <color theme="1"/>
        <rFont val="Arial"/>
        <family val="2"/>
      </rPr>
      <t>Note:</t>
    </r>
    <r>
      <rPr>
        <sz val="14"/>
        <color theme="1"/>
        <rFont val="Arial"/>
        <family val="2"/>
      </rPr>
      <t xml:space="preserve"> EMDEs = emerging market and developing economies; DGE = dynamic general equilibrium. DGE-based estimates of informal output (in percent of official GDP). *** indicates group differences are not zero at 10 percent significance level. Group averages over the period 1990-2018 for countries with higher informality (above median) and those with lower informality (below median) are shown in bars. EMDE averages over the period 1990-2018 are shown in orange lines. “Per capita income of bottom 40 percent” measures the annualized average growth of per capita real survey mean consumption or income for the bottom 40 percent of population. </t>
    </r>
  </si>
  <si>
    <r>
      <rPr>
        <i/>
        <sz val="14"/>
        <color theme="1"/>
        <rFont val="Arial"/>
        <family val="2"/>
      </rPr>
      <t>Note:</t>
    </r>
    <r>
      <rPr>
        <sz val="14"/>
        <color theme="1"/>
        <rFont val="Arial"/>
        <family val="2"/>
      </rPr>
      <t xml:space="preserve"> Informality is proxied by dynamic general equilibrium (DGE)-based estimates of informal output in percent of GDP. Data for emerging market and developing economies (EMDEs). “High-informality” (“Low-informality”) are EMDEs with above-median (below-median) DGE-based informal output measures. *** indicates group differences are not zero at 10 percent significance level. Differences in percentage points of GDP between the average fiscal indicators among EMDEs with above-median and below-median informality are in bars, with corresponding 90 percent confidence intervals shown by whiskers. All fiscal indicators and informality measures are 2000-18 averages for EMDEs with populations above 3.5 million (several oil-exporting outliers are dropped).</t>
    </r>
  </si>
  <si>
    <r>
      <rPr>
        <i/>
        <sz val="14"/>
        <color theme="1"/>
        <rFont val="Arial"/>
        <family val="2"/>
      </rPr>
      <t>Note:</t>
    </r>
    <r>
      <rPr>
        <sz val="14"/>
        <color theme="1"/>
        <rFont val="Arial"/>
        <family val="2"/>
      </rPr>
      <t xml:space="preserve"> Informality is proxied by dynamic general equilibrium (DGE)-based estimates of informal output in percent of GDP. Data for emerging market and developing economies (EMDEs). “High-informality” (“Low-informality”) are EMDEs with above-median (below-median) DGE-based informal output measures. *** indicates group differences are not zero at 10 percent significance level. Simple group averages of public expenditure over the period 2000-18. Overall expenditures are for EMDEs with population above 3.5 million. </t>
    </r>
  </si>
  <si>
    <r>
      <rPr>
        <i/>
        <sz val="14"/>
        <color theme="1"/>
        <rFont val="Arial"/>
        <family val="2"/>
      </rPr>
      <t>Note:</t>
    </r>
    <r>
      <rPr>
        <sz val="14"/>
        <color theme="1"/>
        <rFont val="Arial"/>
        <family val="2"/>
      </rPr>
      <t xml:space="preserve"> Informality is proxied by dynamic general equilibrium (DGE)-based estimates of informal output in percent of GDP. Data for emerging market and developing economies (EMDEs). “High-informality” (“Low-informality”) are EMDEs with above-median (below-median) DGE-based informal output measures. *** indicates group differences are not zero at 10 percent significance level. Simple group averages are in bars over the period 1990-2018. “Pupil-teacher ratio” measures the average number of pupils per teacher in primary school. “Trained teachers” captures the percentage of primary school teachers who have received the minimum organized teacher training (pre-service or in-service) required for teaching in a given country.</t>
    </r>
  </si>
  <si>
    <r>
      <rPr>
        <i/>
        <sz val="14"/>
        <color theme="1"/>
        <rFont val="Arial"/>
        <family val="2"/>
      </rPr>
      <t>Source:</t>
    </r>
    <r>
      <rPr>
        <sz val="14"/>
        <color theme="1"/>
        <rFont val="Arial"/>
        <family val="2"/>
      </rPr>
      <t xml:space="preserve"> World Bank (World Development Indicators).</t>
    </r>
  </si>
  <si>
    <r>
      <rPr>
        <i/>
        <sz val="14"/>
        <color theme="1"/>
        <rFont val="Arial"/>
        <family val="2"/>
      </rPr>
      <t>Sources:</t>
    </r>
    <r>
      <rPr>
        <sz val="14"/>
        <color theme="1"/>
        <rFont val="Arial"/>
        <family val="2"/>
      </rPr>
      <t xml:space="preserve"> Sachs et al. (2020); World Bank (World Development Indicators).</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</si>
  <si>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measured over the period 1990-2018. *** indicates group differences are significant at 10 percent level. Bars show the group means for 2020 or the latest year available. Based on up to 153 EMDEs.</t>
    </r>
  </si>
  <si>
    <r>
      <rPr>
        <i/>
        <sz val="14"/>
        <color theme="1"/>
        <rFont val="Arial"/>
        <family val="2"/>
      </rPr>
      <t>Source:</t>
    </r>
    <r>
      <rPr>
        <sz val="14"/>
        <color theme="1"/>
        <rFont val="Arial"/>
        <family val="2"/>
      </rPr>
      <t xml:space="preserve"> World Bank.</t>
    </r>
  </si>
  <si>
    <t>Figure B4.1.1.A. EMDEs: Informal-formal wage gaps</t>
  </si>
  <si>
    <t>LAC</t>
  </si>
  <si>
    <t>ECA</t>
  </si>
  <si>
    <t>SSA</t>
  </si>
  <si>
    <t>Formal vs. self-employed</t>
  </si>
  <si>
    <t xml:space="preserve">Self-employed vs. informal </t>
  </si>
  <si>
    <r>
      <t>Sources</t>
    </r>
    <r>
      <rPr>
        <sz val="14"/>
        <color rgb="FF000000"/>
        <rFont val="Arial"/>
        <family val="2"/>
      </rPr>
      <t xml:space="preserve">: Gindling, Mossaad, and Newhouse (2016); World Bank. </t>
    </r>
  </si>
  <si>
    <r>
      <t xml:space="preserve">Note: </t>
    </r>
    <r>
      <rPr>
        <sz val="14"/>
        <color rgb="FF000000"/>
        <rFont val="Arial"/>
        <family val="2"/>
      </rPr>
      <t xml:space="preserve">A positive wage gap indicates a penalty for working informally—a lower wage for informal workers than for comparable formal workers. A negative wage gap indicates a premium for working informally—a higher wage for informal workers than for comparable formal workers. ECA = Europe and Central Asia; LAC = Latin America and the Caribbean; SSA = Sub-Saharan Africa. Wage gap between wage employees in the informal and formal sectors is displayed on the vertical axis. Formal vs. informal = a wage gap between wage employees in the formal and informal sectors; Formal vs. self-employed = a wage gap between workers with formal jobs and self-employed workers; Self-employed vs. informal = a wage gap between self-employed workers and wage employees in the informal sector. </t>
    </r>
  </si>
  <si>
    <t>UKR (2)</t>
  </si>
  <si>
    <t>VNM (2)</t>
  </si>
  <si>
    <t>RUS (6)</t>
  </si>
  <si>
    <t>BRA (4)</t>
  </si>
  <si>
    <t>MEX (2)</t>
  </si>
  <si>
    <t>MDG (6)</t>
  </si>
  <si>
    <t>PER (2)</t>
  </si>
  <si>
    <t>ECU (6)</t>
  </si>
  <si>
    <t>TUR (12)</t>
  </si>
  <si>
    <t>CRI (1)</t>
  </si>
  <si>
    <t>ZAF (19)</t>
  </si>
  <si>
    <t>SLV (4)</t>
  </si>
  <si>
    <r>
      <t xml:space="preserve">Note: </t>
    </r>
    <r>
      <rPr>
        <sz val="14"/>
        <color rgb="FF000000"/>
        <rFont val="Arial"/>
        <family val="2"/>
      </rPr>
      <t xml:space="preserve">A positive wage gap indicates a penalty for working informally—a lower wage for informal workers than for comparable formal workers. A negative wage gap indicates a premium for working informally—a higher wage for informal workers than for comparable formal workers. Wage gap between wage employees in the informal and formal sectors is displayed on the vertical axis. BRA = Brazil; CRI = Costa Rica; ECU = Ecuador; MDG = Madagascar; MEX = Mexico; PER = Peru; RUS = Russian Federation; SLV = El Salvador; TUR = Turkey; UKR = Ukraine; VNM = Vietnam; ZAF = South Africa. The number of studies or estimates for each country is shown in parenthesis; country means are calculated using a random-effects meta-analysis model.  </t>
    </r>
  </si>
  <si>
    <t>Figure B4.1.1.C. Informal-formal wage gaps</t>
  </si>
  <si>
    <t>Figure B4.1.1.D. Informal-formal wage gap and income inequality by EMDE regions</t>
  </si>
  <si>
    <t>Code</t>
  </si>
  <si>
    <t>Gini (2005-2009 average)</t>
  </si>
  <si>
    <t>Formal vs. Informal Employment</t>
  </si>
  <si>
    <t>Albania</t>
  </si>
  <si>
    <t>ALB</t>
  </si>
  <si>
    <t>Argentina</t>
  </si>
  <si>
    <t>ARG</t>
  </si>
  <si>
    <t>Bolivia</t>
  </si>
  <si>
    <t>BOL</t>
  </si>
  <si>
    <t>Brazil</t>
  </si>
  <si>
    <t>BRA</t>
  </si>
  <si>
    <t>Chile</t>
  </si>
  <si>
    <t>CHL</t>
  </si>
  <si>
    <t>Colombia</t>
  </si>
  <si>
    <t>COL</t>
  </si>
  <si>
    <t>Costa Rica</t>
  </si>
  <si>
    <t>CRI</t>
  </si>
  <si>
    <t>Dominican Republic</t>
  </si>
  <si>
    <t>DOM</t>
  </si>
  <si>
    <t>Ecuador</t>
  </si>
  <si>
    <t>ECU</t>
  </si>
  <si>
    <t>El Salvador</t>
  </si>
  <si>
    <t>SLV</t>
  </si>
  <si>
    <t>Honduras</t>
  </si>
  <si>
    <t>HND</t>
  </si>
  <si>
    <t>Madagascar</t>
  </si>
  <si>
    <t>MDG</t>
  </si>
  <si>
    <t>Mali</t>
  </si>
  <si>
    <t>MLI</t>
  </si>
  <si>
    <t>Mexico</t>
  </si>
  <si>
    <t>MEX</t>
  </si>
  <si>
    <t>Moldova</t>
  </si>
  <si>
    <t>MDA</t>
  </si>
  <si>
    <t>Panama</t>
  </si>
  <si>
    <t>PAN</t>
  </si>
  <si>
    <t>Paraguay</t>
  </si>
  <si>
    <t>PRY</t>
  </si>
  <si>
    <t>Peru</t>
  </si>
  <si>
    <t>PER</t>
  </si>
  <si>
    <t>Russian Federation</t>
  </si>
  <si>
    <t>RUS</t>
  </si>
  <si>
    <t>Senegal</t>
  </si>
  <si>
    <t>SEN</t>
  </si>
  <si>
    <t>South Africa</t>
  </si>
  <si>
    <t>ZAF</t>
  </si>
  <si>
    <t>Turkey</t>
  </si>
  <si>
    <t>TUR</t>
  </si>
  <si>
    <t>Ukraine</t>
  </si>
  <si>
    <t>UKR</t>
  </si>
  <si>
    <t>Uruguay</t>
  </si>
  <si>
    <t>URY</t>
  </si>
  <si>
    <r>
      <t xml:space="preserve">Note: </t>
    </r>
    <r>
      <rPr>
        <sz val="14"/>
        <color rgb="FF000000"/>
        <rFont val="Arial"/>
        <family val="2"/>
      </rPr>
      <t xml:space="preserve">A positive wage gap indicates a penalty for working informally—a lower wage for informal workers than for comparable formal workers. A negative wage gap indicates a premium for working informally—a higher wage for informal workers than for comparable formal workers. ECA = Europe and Central Asia; LAC = Latin America and the Caribbean; SSA = Sub-Saharan Africa. Wage gap between wage employees in the informal and formal sectors is displayed on the vertical axis. Income inequality is measured as Gini coefficient provided by the World Bank’s World Development Indicators. </t>
    </r>
  </si>
  <si>
    <t>Figure B4.2.1.A. Labor productivity differential between different types of informal firms</t>
  </si>
  <si>
    <t>Average productivity differential</t>
  </si>
  <si>
    <t>Lower range (-2 SE)</t>
  </si>
  <si>
    <t>Manager with higher education</t>
  </si>
  <si>
    <t>Single-employee firm</t>
  </si>
  <si>
    <r>
      <t>Source</t>
    </r>
    <r>
      <rPr>
        <sz val="14"/>
        <color rgb="FF000000"/>
        <rFont val="Arial"/>
        <family val="2"/>
      </rPr>
      <t xml:space="preserve">: World Bank. </t>
    </r>
  </si>
  <si>
    <t>Figure B4.2.1.B. Average labor productivity differential between formal and informal firms</t>
  </si>
  <si>
    <t>Firm age</t>
  </si>
  <si>
    <t>1 year</t>
  </si>
  <si>
    <t>10 years</t>
  </si>
  <si>
    <t>Firm size</t>
  </si>
  <si>
    <t>10 employees</t>
  </si>
  <si>
    <t>Firm location</t>
  </si>
  <si>
    <t>In capital</t>
  </si>
  <si>
    <t>Not in capital</t>
  </si>
  <si>
    <t>Manager experience</t>
  </si>
  <si>
    <t>Percent</t>
  </si>
  <si>
    <t>Advanced economies</t>
  </si>
  <si>
    <t>EMDEs</t>
  </si>
  <si>
    <r>
      <t>Source:</t>
    </r>
    <r>
      <rPr>
        <sz val="14"/>
        <color rgb="FF000000"/>
        <rFont val="Arial"/>
        <family val="2"/>
      </rPr>
      <t xml:space="preserve"> World Bank (Enterprise Surveys).</t>
    </r>
  </si>
  <si>
    <t>Figure B4.2.2.B. Formal firms reporting competition from informal firms: by firm size</t>
  </si>
  <si>
    <t>Small (&lt;20)</t>
  </si>
  <si>
    <t>Medium (20-99)</t>
  </si>
  <si>
    <t>Large (100+)</t>
  </si>
  <si>
    <t>Figure B4.2.3.A. Formal firms reporting competition from informal firms: by firm sector</t>
  </si>
  <si>
    <t>Retail</t>
  </si>
  <si>
    <t>Other services</t>
  </si>
  <si>
    <r>
      <t>Sources:</t>
    </r>
    <r>
      <rPr>
        <sz val="14"/>
        <color rgb="FF000000"/>
        <rFont val="Arial"/>
        <family val="2"/>
      </rPr>
      <t xml:space="preserve"> World Bank; World Bank (Enterprise Surveys).</t>
    </r>
  </si>
  <si>
    <t>Figure B4.2.3.B. Labor productivity differential of formal firms with and without informal competition: by intensity</t>
  </si>
  <si>
    <t>Intensity of informal competition</t>
  </si>
  <si>
    <t>Log productivity differential</t>
  </si>
  <si>
    <t>Maximum informal competition</t>
  </si>
  <si>
    <t xml:space="preserve">Average informal competition </t>
  </si>
  <si>
    <t>Low informal competition</t>
  </si>
  <si>
    <t>Figure B4.2.3.C. Labor productivity differential of formal firms with and without informal competition: by level of development</t>
  </si>
  <si>
    <t>Highest GDP per capita</t>
  </si>
  <si>
    <t>Lowest GDP per capita</t>
  </si>
  <si>
    <t>Figure B4.2.3.D. Labor productivity differential of formal firms with and without informal competition: by business climate indicator</t>
  </si>
  <si>
    <t>Highest quartile</t>
  </si>
  <si>
    <t>Lowest quartile</t>
  </si>
  <si>
    <t>Standard Errors for Log productivity differentials</t>
  </si>
  <si>
    <t>Lower Range Highest quartile</t>
  </si>
  <si>
    <t>Lower Range Lowest quartile</t>
  </si>
  <si>
    <t>Figure B4.3.1.A. Change in poverty by EMDE region</t>
  </si>
  <si>
    <t>EAP</t>
  </si>
  <si>
    <t>MNA</t>
  </si>
  <si>
    <t>SAR</t>
  </si>
  <si>
    <r>
      <t>Source</t>
    </r>
    <r>
      <rPr>
        <sz val="14"/>
        <color rgb="FF000000"/>
        <rFont val="Arial"/>
        <family val="2"/>
      </rPr>
      <t>: World Bank (World Development Indicators).</t>
    </r>
  </si>
  <si>
    <t>Figure B4.3.1.B. Change in output informality by EMDE region</t>
  </si>
  <si>
    <t>range</t>
  </si>
  <si>
    <t>Figure B4.3.1.C. Extreme poverty above 5 percent across EMDE regions</t>
  </si>
  <si>
    <t>1990-94</t>
  </si>
  <si>
    <t>1995-99</t>
  </si>
  <si>
    <t>2000-04</t>
  </si>
  <si>
    <t>2005-09</t>
  </si>
  <si>
    <t>2010-14</t>
  </si>
  <si>
    <t>2015-18</t>
  </si>
  <si>
    <t>Figure B4.3.1.D. Output informality above 35 percent across EMDE regions</t>
  </si>
  <si>
    <t>Figure B4.3.1.E. Output informality and poverty and income inequality</t>
  </si>
  <si>
    <t>Output informality</t>
  </si>
  <si>
    <t>EMDE mean</t>
  </si>
  <si>
    <t>Employment informality</t>
  </si>
  <si>
    <t>Low</t>
  </si>
  <si>
    <t>Figure B4.3.1.F. Elasticities of poverty and shared prosperity to output informality</t>
  </si>
  <si>
    <t>Poverty headcount ratio</t>
  </si>
  <si>
    <t>World</t>
  </si>
  <si>
    <t>Shared prosperity (RHS)</t>
  </si>
  <si>
    <t>Figure 4.2.A. Wage premium for formal employment over informal employment</t>
  </si>
  <si>
    <t>Figure 4.2.B. Labor productivity differential between firms in formal and informal sectors</t>
  </si>
  <si>
    <t>Figure 4.6.A. Differential in government revenues between EMDEs with above- and below-median informality</t>
  </si>
  <si>
    <t>4.6.A. Differential in government revenues between EMDEs with above- and below-median informality</t>
  </si>
  <si>
    <t>4.1.B. Extreme poverty headcount</t>
  </si>
  <si>
    <t>Figure B4.1.1. EMDEs: Estimates of informal-formal wage gaps</t>
  </si>
  <si>
    <t>Figure 4.1. Development challenges and informality</t>
  </si>
  <si>
    <t>Figure B4.1.1.B. Informal-formal wage gaps: meta-analysis</t>
  </si>
  <si>
    <t>Figure 4.2. Features of informal firms and workers</t>
  </si>
  <si>
    <t>4.2.B. Labor productivity differential between firms in formal and informal sectors</t>
  </si>
  <si>
    <t>Figure B4.2.1. Labor productivity in informal firms</t>
  </si>
  <si>
    <t>Figure 4.3. Access to finance and public services</t>
  </si>
  <si>
    <t>Figure B4.2.2. Formal firms facing informal competition</t>
  </si>
  <si>
    <t>Figure B4.2.3. Labor productivity differential of formal firms with and without informal competition</t>
  </si>
  <si>
    <t>1 
employee</t>
  </si>
  <si>
    <r>
      <rPr>
        <i/>
        <sz val="14"/>
        <color rgb="FF000000"/>
        <rFont val="Arial"/>
        <family val="2"/>
      </rPr>
      <t xml:space="preserve">Note: </t>
    </r>
    <r>
      <rPr>
        <sz val="14"/>
        <color rgb="FF000000"/>
        <rFont val="Arial"/>
        <family val="2"/>
      </rPr>
      <t>Figures show the shares of formal firms.</t>
    </r>
  </si>
  <si>
    <t>Figure B4.3.1. Informality, poverty, and income inequality</t>
  </si>
  <si>
    <r>
      <t xml:space="preserve">Note: </t>
    </r>
    <r>
      <rPr>
        <sz val="14"/>
        <color rgb="FF000000"/>
        <rFont val="Arial"/>
        <family val="2"/>
      </rPr>
      <t xml:space="preserve">Data for the period 1990-2018. “Poverty” refers to income below the $1.90 per day poverty line. EAP = East Asia and Pacific; ECA = Europe and Central Asia; EMDEs = emerging market and developing economies; LAC = Latin America and the Caribbean; MNA = Middle East and North Africa; SAR = South Asia; SSA = Sub-Saharan Africa. Median change from 1990-99 to 2010-18. Whiskers show 25-75 percentile range. </t>
    </r>
  </si>
  <si>
    <r>
      <rPr>
        <i/>
        <sz val="14"/>
        <color theme="1"/>
        <rFont val="Arial"/>
        <family val="2"/>
      </rPr>
      <t>Sources:</t>
    </r>
    <r>
      <rPr>
        <sz val="14"/>
        <color theme="1"/>
        <rFont val="Arial"/>
        <family val="2"/>
      </rPr>
      <t xml:space="preserve"> Sachs et al. (2020); World Bank.</t>
    </r>
  </si>
  <si>
    <r>
      <rPr>
        <i/>
        <sz val="14"/>
        <color theme="1"/>
        <rFont val="Arial"/>
        <family val="2"/>
      </rPr>
      <t>Note:</t>
    </r>
    <r>
      <rPr>
        <sz val="14"/>
        <color theme="1"/>
        <rFont val="Arial"/>
        <family val="2"/>
      </rPr>
      <t xml:space="preserve"> “High informality” (“Low informality”) are EMDEs with an above-median (below-median) DGE-based informal output measure over the period 1990-2018. EMDEs = emerging market and developing economies; DGE = dynamic general equilibrium model-based
estimates in percent of official GDP. Results are robust to regressions using quartile dummies (annex tables 4.14). *** indicates statistically significant differences between the low- and high-informality averages at the 10 percent level. Based on 132 EMDEs. Bars show group averages for the latest year available (that is, 2020). SDG global index rank provides the country rank regarding SDG achievement, with a high value suggesting lack of SDG achievement.</t>
    </r>
  </si>
  <si>
    <r>
      <rPr>
        <i/>
        <sz val="14"/>
        <color theme="1"/>
        <rFont val="Arial"/>
        <family val="2"/>
      </rPr>
      <t>Note:</t>
    </r>
    <r>
      <rPr>
        <sz val="14"/>
        <color theme="1"/>
        <rFont val="Arial"/>
        <family val="2"/>
      </rPr>
      <t xml:space="preserve"> “High informality” (“Low informality”) are EMDEs with an above-median (below-median) DGE-based informal output measure over
the period 1990-2018. EMDEs = emerging market and developing economies; DGE = dynamic general equilibrium model-based
estimates in percent of official GDP. Results are robust to regressions using quartile dummies (annex tables 4.14). *** indicates statistically significant differences between the low- and high-informality averages at the 10 percent level. Based on 155 EMDEs. Bars show group averages for EMDEs with “high informality” and “low informality” in 2000 and the latest year available. Poverty headcount ratio at $1.90 a day is the percentage of the population living on less than $1.90 a day at 2011 international prices.</t>
    </r>
  </si>
  <si>
    <r>
      <t xml:space="preserve">Note: </t>
    </r>
    <r>
      <rPr>
        <sz val="14"/>
        <color rgb="FF000000"/>
        <rFont val="Arial"/>
        <family val="2"/>
      </rPr>
      <t>A positive wage gap indicates a penalty for working informally—a lower wage for informal workers than for comparable formal workers. A negative wage gap indicates a premium for working informally—a higher wage for informal workers than for comparable formal workers. Wage gap between wage employees in the informal and formal sectors is displayed on the vertical axis. The wage premium (shown in bars) is obtained from 18 empirical studies of the wage gap between formal and informal workers. The whiskers show the 90 percent confidence intervals.</t>
    </r>
  </si>
  <si>
    <r>
      <rPr>
        <i/>
        <sz val="14"/>
        <color theme="1"/>
        <rFont val="Arial"/>
        <family val="2"/>
      </rPr>
      <t>Note:</t>
    </r>
    <r>
      <rPr>
        <sz val="14"/>
        <color theme="1"/>
        <rFont val="Arial"/>
        <family val="2"/>
      </rPr>
      <t xml:space="preserve"> Bars are group means from the latest year available calculated for EMDEs with “high informality” (that is, above-median DGE-based informal output in percent of GDP) and those with “low informality” (EMDEs with below-median DGE-based informal output measure) over the period 1990-2018. DGE stands for dynamic general equilibrium model-based estimates. EMDEs = emerging market and developing economics. *** indicates group differences are not zero at 10 percent significance level. </t>
    </r>
  </si>
  <si>
    <r>
      <rPr>
        <i/>
        <sz val="14"/>
        <color theme="1"/>
        <rFont val="Arial"/>
        <family val="2"/>
      </rPr>
      <t>Sources:</t>
    </r>
    <r>
      <rPr>
        <sz val="14"/>
        <color theme="1"/>
        <rFont val="Arial"/>
        <family val="2"/>
      </rPr>
      <t xml:space="preserve"> World Bank (Enterprise Surveys, World Development Indicators).</t>
    </r>
  </si>
  <si>
    <r>
      <rPr>
        <i/>
        <sz val="14"/>
        <color theme="1"/>
        <rFont val="Arial"/>
        <family val="2"/>
      </rPr>
      <t xml:space="preserve">Sources: </t>
    </r>
    <r>
      <rPr>
        <sz val="14"/>
        <color theme="1"/>
        <rFont val="Arial"/>
        <family val="2"/>
      </rPr>
      <t>World Bank (Global Financial Development, World Development Indicators).</t>
    </r>
  </si>
  <si>
    <r>
      <rPr>
        <i/>
        <sz val="14"/>
        <color theme="1"/>
        <rFont val="Arial"/>
        <family val="2"/>
      </rPr>
      <t>Source:</t>
    </r>
    <r>
      <rPr>
        <sz val="14"/>
        <color theme="1"/>
        <rFont val="Arial"/>
        <family val="2"/>
      </rPr>
      <t xml:space="preserve"> National Expert Survey of the Global Entrepreneurship Monitor.</t>
    </r>
  </si>
  <si>
    <r>
      <rPr>
        <i/>
        <sz val="14"/>
        <color theme="1"/>
        <rFont val="Arial"/>
        <family val="2"/>
      </rPr>
      <t>Note:</t>
    </r>
    <r>
      <rPr>
        <sz val="14"/>
        <color theme="1"/>
        <rFont val="Arial"/>
        <family val="2"/>
      </rPr>
      <t xml:space="preserve"> Bars are group means calculated for emerging market and developing economies (EMDEs) with “high informality” (above-median DGE-based informal output in percent of GDP) and those with “low informality” (with below-median DGE-based informal output measure) over the period 1990-2018. DGE-based informal output are dynamic general equilibrium model-based estimates. Adequacy of social insurance programs is measured in percent of total welfare of beneficiary households. *** indicates group differences are not zero at 10 percent significance level. </t>
    </r>
  </si>
  <si>
    <r>
      <rPr>
        <i/>
        <sz val="14"/>
        <color theme="1"/>
        <rFont val="Arial"/>
        <family val="2"/>
      </rPr>
      <t>Note:</t>
    </r>
    <r>
      <rPr>
        <sz val="14"/>
        <color theme="1"/>
        <rFont val="Arial"/>
        <family val="2"/>
      </rPr>
      <t xml:space="preserve"> Bars are group means calculated for  emerging market and developing economies (EMDEs) with “high informality” (above-median DGE-based informal output in percent of GDP) and those with “low informality” (with below-median DGE-based informal output measure) over the period 1990-2018. DGE-based informal output are dynamic general equilibrium model-based estimates. Adequacy of social insurance programs is measured in percent of total welfare of beneficiary households. *** indicates group differences are not zero at 10 percent significance level. </t>
    </r>
  </si>
  <si>
    <r>
      <rPr>
        <i/>
        <sz val="14"/>
        <color theme="1"/>
        <rFont val="Arial"/>
        <family val="2"/>
      </rPr>
      <t>Sources:</t>
    </r>
    <r>
      <rPr>
        <sz val="14"/>
        <color theme="1"/>
        <rFont val="Arial"/>
        <family val="2"/>
      </rPr>
      <t xml:space="preserve"> Barro and Lee (2013); World Bank (World Development Indicators).</t>
    </r>
  </si>
  <si>
    <r>
      <rPr>
        <i/>
        <sz val="14"/>
        <color theme="1"/>
        <rFont val="Arial"/>
        <family val="2"/>
      </rPr>
      <t>Sources:</t>
    </r>
    <r>
      <rPr>
        <sz val="14"/>
        <color theme="1"/>
        <rFont val="Arial"/>
        <family val="2"/>
      </rPr>
      <t xml:space="preserve"> Dieppe (2020); World Bank.</t>
    </r>
  </si>
  <si>
    <r>
      <rPr>
        <i/>
        <sz val="14"/>
        <color theme="1"/>
        <rFont val="Arial"/>
        <family val="2"/>
      </rPr>
      <t>Source:</t>
    </r>
    <r>
      <rPr>
        <sz val="14"/>
        <color theme="1"/>
        <rFont val="Arial"/>
        <family val="2"/>
      </rPr>
      <t xml:space="preserve">  World Bank (World Development Indicators).</t>
    </r>
  </si>
  <si>
    <r>
      <rPr>
        <i/>
        <sz val="14"/>
        <color theme="1"/>
        <rFont val="Arial"/>
        <family val="2"/>
      </rPr>
      <t>Note:</t>
    </r>
    <r>
      <rPr>
        <sz val="14"/>
        <color theme="1"/>
        <rFont val="Arial"/>
        <family val="2"/>
      </rPr>
      <t xml:space="preserve"> EMDEs = emerging market and developing economies; DGE = dynamic general equilibrium. "High-informality" ("Low-informality") are EMDEs with above-median (below-median) DGE-based estimates of informal output (in percent of official GDP). *** indicates group differences are not zero at 10 percent significance level. Group averages over the period 1990-2018 for countries with higher informality (above median) and those with lower informality (below median) are shown in bars. EMDE average over the period 1990-2018 is shown in an orange line. “Per capita income of bottom 40 percent” measures the annualized average growth of per capita real survey mean consumption or income for the bottom 40 percent of population. </t>
    </r>
  </si>
  <si>
    <r>
      <rPr>
        <i/>
        <sz val="14"/>
        <color theme="1"/>
        <rFont val="Arial"/>
        <family val="2"/>
      </rPr>
      <t xml:space="preserve">Note: </t>
    </r>
    <r>
      <rPr>
        <sz val="14"/>
        <color theme="1"/>
        <rFont val="Arial"/>
        <family val="2"/>
      </rPr>
      <t>EMDEs = emerging market and developing economies; DGE = dynamic general equilibrium. "High-informality" ("Low-informality") are EMDEs with above-median (below-median) DGE-based estimates of informal output (in percent of official GDP). *** indicates group differences are not zero at 10 percent significance level. Group averages over the period 1990-2018 for countries with higher informality (above median) and those with lower informality (below median) are shown in bars. EMDE average over the period 1990-2018 is shown in an orange line. Bars show simple averages for output per employment in thousands of 2010 U.S. dollars.</t>
    </r>
  </si>
  <si>
    <r>
      <rPr>
        <i/>
        <sz val="14"/>
        <color theme="1"/>
        <rFont val="Arial"/>
        <family val="2"/>
      </rPr>
      <t>Note:</t>
    </r>
    <r>
      <rPr>
        <sz val="14"/>
        <color theme="1"/>
        <rFont val="Arial"/>
        <family val="2"/>
      </rPr>
      <t xml:space="preserve"> EMDEs = emerging market and developing economies; DGE = dynamic general equilibrium. “High-informality” (“Low-informality”) are EMDEs with above-median (below-median) DGE-based estimates of informal output (in percent of official GDP). *** indicates group differences are not zero at 10 percent significance level. “GDP per capita” is in thousands of 2010 U.S. dollars, “Access to credit” is domestic credit to the private sector in percent of GDP, and “Human capital” is measured as average years of schooling. Data are for EMDEs over the period 1990-2018.</t>
    </r>
  </si>
  <si>
    <r>
      <t>Source</t>
    </r>
    <r>
      <rPr>
        <sz val="14"/>
        <color rgb="FF000000"/>
        <rFont val="Arial"/>
        <family val="2"/>
      </rPr>
      <t>: World Bank.</t>
    </r>
  </si>
  <si>
    <r>
      <t xml:space="preserve">Note: </t>
    </r>
    <r>
      <rPr>
        <sz val="14"/>
        <color rgb="FF000000"/>
        <rFont val="Arial"/>
        <family val="2"/>
      </rPr>
      <t xml:space="preserve">Data for the period 1990-2018. Informality is proxied by dynamic general equilibrium (DGE)-based estimates on informal output in percent of official GDP. EAP = East Asia and Pacific; ECA = Europe and Central Asia; EMDEs = emerging market and developing economies; LAC = Latin America and the Caribbean; MNA = Middle East and North Africa; SAR = South Asia; SSA = Sub-Saharan Africa. Median change from 1990-99 to 2010-18. Whiskers show 25-75 percentile range. </t>
    </r>
  </si>
  <si>
    <r>
      <t xml:space="preserve">Note: </t>
    </r>
    <r>
      <rPr>
        <sz val="14"/>
        <color rgb="FF000000"/>
        <rFont val="Arial"/>
        <family val="2"/>
      </rPr>
      <t>Data for the period 1990-2018. Informality is proxied by dynamic general equilibrium (DGE)-based estimates on informal output in percent of official GDP.   EAP = East Asia and Pacific; ECA = Europe and Central Asia; EMDEs = emerging market and developing economies; LAC = Latin America and the Caribbean; MNA = Middle East and North Africa; SAR = South Asia; SSA = Sub-Saharan Africa. Based on average output informality during the period. Sample includes 122 EMDEs.</t>
    </r>
  </si>
  <si>
    <r>
      <t xml:space="preserve">Note: </t>
    </r>
    <r>
      <rPr>
        <sz val="14"/>
        <color rgb="FF000000"/>
        <rFont val="Arial"/>
        <family val="2"/>
      </rPr>
      <t>Data for the period 1990-2018. “Poverty” refers to income below the $1.90 per day poverty line. EAP = East Asia and Pacific; ECA = Europe and Central Asia; EMDEs = emerging market and developing economies; LAC = Latin America and the Caribbean; MNA = Middle East and North Africa; SAR = South Asia; SSA = Sub-Saharan Africa. Based on average poverty during the period. Sample includes 122 EMDEs.</t>
    </r>
  </si>
  <si>
    <r>
      <t xml:space="preserve">Note: </t>
    </r>
    <r>
      <rPr>
        <sz val="14"/>
        <color rgb="FF000000"/>
        <rFont val="Arial"/>
        <family val="2"/>
      </rPr>
      <t>Data for the period 1990-2018. Informality is proxied by dynamic general equilibrium (DGE)-based estimates on informal output in percent of official GDP. “Poverty” refers to income below the $1.90 per day poverty line. "Shared prosperity" refers to the income share of the bottom 40 percent of population. EMDEs = emerging market and developing economies. Bars show coefficient estimates from regressions of changes in poverty (in percent of population) on changes in output informality. A positive coefficient indicates that a decline in output informality reduces (increases) poverty (income inequality). Whiskers show 90 percent confidence intervals.</t>
    </r>
  </si>
  <si>
    <r>
      <rPr>
        <i/>
        <sz val="14"/>
        <color theme="1"/>
        <rFont val="Arial"/>
        <family val="2"/>
      </rPr>
      <t>Sources:</t>
    </r>
    <r>
      <rPr>
        <sz val="14"/>
        <color theme="1"/>
        <rFont val="Arial"/>
        <family val="2"/>
      </rPr>
      <t>International Monetary Fund (World Revenue Longitudinal Data); World Bank.</t>
    </r>
  </si>
  <si>
    <r>
      <rPr>
        <i/>
        <sz val="14"/>
        <color theme="1"/>
        <rFont val="Arial"/>
        <family val="2"/>
      </rPr>
      <t>Sources:</t>
    </r>
    <r>
      <rPr>
        <sz val="14"/>
        <color theme="1"/>
        <rFont val="Arial"/>
        <family val="2"/>
      </rPr>
      <t xml:space="preserve"> International Monetary Fund (Government Finance Statistics); World Bank (World Development Indicators).</t>
    </r>
  </si>
  <si>
    <r>
      <rPr>
        <i/>
        <sz val="14"/>
        <color theme="1"/>
        <rFont val="Arial"/>
        <family val="2"/>
      </rPr>
      <t>Note:</t>
    </r>
    <r>
      <rPr>
        <sz val="14"/>
        <color theme="1"/>
        <rFont val="Arial"/>
        <family val="2"/>
      </rPr>
      <t xml:space="preserve"> Informality is proxied by dynamic general equilibrium (DGE)-based estimates of informal output in percent of GDP. Data for emerging market and developing economies (EMDEs). “High-informality” (“Low-informality”) are EMDEs with above-median (below-median) DGE-based informal output measures. *** indicates group differences are not zero at 10 percent significance level. Simple group avergaes are in bars over the period 2010-18. Two outlier countries, Belize and Belarus, are excluded from the sample.</t>
    </r>
  </si>
  <si>
    <r>
      <rPr>
        <i/>
        <sz val="14"/>
        <color theme="1"/>
        <rFont val="Arial"/>
        <family val="2"/>
      </rPr>
      <t>Note:</t>
    </r>
    <r>
      <rPr>
        <sz val="14"/>
        <color theme="1"/>
        <rFont val="Arial"/>
        <family val="2"/>
      </rPr>
      <t xml:space="preserve"> Informality is proxied by dynamic general equilibrium (DGE)-based estimates of informal output in percent of GDP. Data for emerging market and developing economies (EMDEs). “High-informality” (“Low-informality”) are EMDEs with above-median (below-median) DGE-based informal output measures. *** indicates group differences are not zero at 10 percent significance level. Simple group averages are in bars over the period 1990-2018. “Bureaucracy quality,” “Control of corruption,” and “Law and order” are from ICRG, with higher values corresponding to better outcomes.</t>
    </r>
  </si>
  <si>
    <r>
      <rPr>
        <i/>
        <sz val="14"/>
        <color theme="1"/>
        <rFont val="Arial"/>
        <family val="2"/>
      </rPr>
      <t>Source:</t>
    </r>
    <r>
      <rPr>
        <sz val="14"/>
        <color theme="1"/>
        <rFont val="Arial"/>
        <family val="2"/>
      </rPr>
      <t xml:space="preserve"> Sachs et al. (2020).</t>
    </r>
  </si>
  <si>
    <r>
      <rPr>
        <i/>
        <sz val="14"/>
        <color theme="1"/>
        <rFont val="Arial"/>
        <family val="2"/>
      </rPr>
      <t>Source:</t>
    </r>
    <r>
      <rPr>
        <sz val="14"/>
        <color theme="1"/>
        <rFont val="Arial"/>
        <family val="2"/>
      </rPr>
      <t xml:space="preserve"> Sachs et al. (2018). </t>
    </r>
  </si>
  <si>
    <r>
      <rPr>
        <i/>
        <sz val="14"/>
        <color theme="1"/>
        <rFont val="Arial"/>
        <family val="2"/>
      </rPr>
      <t>Sources:</t>
    </r>
    <r>
      <rPr>
        <sz val="14"/>
        <color theme="1"/>
        <rFont val="Arial"/>
        <family val="2"/>
      </rPr>
      <t xml:space="preserve"> Sachs et al. (2020); World Bank (World Development Indicators). </t>
    </r>
  </si>
  <si>
    <r>
      <rPr>
        <i/>
        <sz val="14"/>
        <color theme="1"/>
        <rFont val="Arial"/>
        <family val="2"/>
      </rPr>
      <t>Source:</t>
    </r>
    <r>
      <rPr>
        <sz val="14"/>
        <color theme="1"/>
        <rFont val="Arial"/>
        <family val="2"/>
      </rPr>
      <t xml:space="preserve"> World Bank (World Development Indicators). </t>
    </r>
  </si>
  <si>
    <r>
      <rPr>
        <i/>
        <sz val="14"/>
        <color theme="1"/>
        <rFont val="Arial"/>
        <family val="2"/>
      </rPr>
      <t xml:space="preserve">Source: </t>
    </r>
    <r>
      <rPr>
        <sz val="14"/>
        <color theme="1"/>
        <rFont val="Arial"/>
        <family val="2"/>
      </rPr>
      <t xml:space="preserve">World Bank (ROCKs database). </t>
    </r>
  </si>
  <si>
    <r>
      <rPr>
        <i/>
        <sz val="14"/>
        <color theme="1"/>
        <rFont val="Arial"/>
        <family val="2"/>
      </rPr>
      <t>Note:</t>
    </r>
    <r>
      <rPr>
        <sz val="14"/>
        <color theme="1"/>
        <rFont val="Arial"/>
        <family val="2"/>
      </rPr>
      <t xml:space="preserve"> Based on the panel regression result using Bayesian Model Averaging technique. *** denotes that the signs of the estimated coefficients are the same for 90 percent of the model, conditional on inclusion of the variable. The dependent variable is the share of informal economy in GDP using dynamic-general-equilibrium-based estimates on informal output as a share of official GDP. From an unbalanced panel from 67 EMDEs and 5-year periods over 1998-2018. See annex 4C for details. Bars show predicted differences in the share of output informality for countries whose correlates differ by one standard deviation. </t>
    </r>
  </si>
  <si>
    <r>
      <rPr>
        <i/>
        <sz val="14"/>
        <color theme="1"/>
        <rFont val="Arial"/>
        <family val="2"/>
      </rPr>
      <t>Note:</t>
    </r>
    <r>
      <rPr>
        <sz val="14"/>
        <color theme="1"/>
        <rFont val="Arial"/>
        <family val="2"/>
      </rPr>
      <t xml:space="preserve"> Based on the panel regression result using Bayesian Model Averaging technique. In A, *** denotes that the signs of the estimated coefficients are the same for 90 percent of the model, conditional on inclusion of the variable. The dependent variable is the share of informal economy in GDP using dynamic-general-equilibrium-based estimates on informal output as a share of official GDP. From an unbalanced panel from 67 EMDEs and 5-year periods over 1998-2018. See annex 4C for details. Probability of including at least one variable from the group to the regression (Posterior Inclusion Probability). The groups whose posterior inclusion probabilities exceed the prior of 50 percent (shown in the orange line) could be regarded as relevant. </t>
    </r>
  </si>
  <si>
    <r>
      <rPr>
        <i/>
        <sz val="14"/>
        <color theme="1"/>
        <rFont val="Arial"/>
        <family val="2"/>
      </rPr>
      <t>Note:</t>
    </r>
    <r>
      <rPr>
        <sz val="14"/>
        <color theme="1"/>
        <rFont val="Arial"/>
        <family val="2"/>
      </rPr>
      <t xml:space="preserve"> Informality is proxied by dynamic general equilibrium (DGE)-based estimates of informal output in percent of GDP. Data for emerging market and developing economies (EMDEs). “High-informality” (“Low-informality”) are EMDEs with above-median (below-median) DGE-based informal output measures over the period 1990-2018. *** indicates group differences are not zero at 10 percent significance level. Simple group averages are in bars over the period 2003-2018 (2010-2018 for doing business scores). Doing Business scores range from 0 (lowest performance) to 100 (best performance). </t>
    </r>
  </si>
  <si>
    <r>
      <rPr>
        <i/>
        <sz val="14"/>
        <color theme="1"/>
        <rFont val="Arial"/>
        <family val="2"/>
      </rPr>
      <t>Sources:</t>
    </r>
    <r>
      <rPr>
        <sz val="14"/>
        <color theme="1"/>
        <rFont val="Arial"/>
        <family val="2"/>
      </rPr>
      <t xml:space="preserve"> Amin, Ohnsorge, and Okou (2019); World Bank (Enterprise Surveys).</t>
    </r>
  </si>
  <si>
    <r>
      <t xml:space="preserve">Note: </t>
    </r>
    <r>
      <rPr>
        <sz val="14"/>
        <color rgb="FF000000"/>
        <rFont val="Arial"/>
        <family val="2"/>
      </rPr>
      <t>World Bank’s Enterprise Surveys data for 135 countries (2008-18). Figures show the shares of formal firms.</t>
    </r>
  </si>
  <si>
    <t>Figure 4.1.A. SDG Global Index rank</t>
  </si>
  <si>
    <t>4.1.A. SDG Global Index rank</t>
  </si>
  <si>
    <t>Figure B4.2.2.A. Formal firms reporting competition from informal firms: by country group</t>
  </si>
  <si>
    <r>
      <rPr>
        <i/>
        <sz val="14"/>
        <color theme="1"/>
        <rFont val="Arial"/>
        <family val="2"/>
      </rPr>
      <t>Source:</t>
    </r>
    <r>
      <rPr>
        <sz val="14"/>
        <color theme="1"/>
        <rFont val="Arial"/>
        <family val="2"/>
      </rPr>
      <t xml:space="preserve"> World Bank (2019).</t>
    </r>
  </si>
  <si>
    <t>Ease of doing business</t>
  </si>
  <si>
    <t>Business freedom</t>
  </si>
  <si>
    <t>Doing 
business</t>
  </si>
  <si>
    <t>Source: International Monetary Fund (Financial Development Index Database).</t>
  </si>
  <si>
    <r>
      <rPr>
        <i/>
        <sz val="14"/>
        <color theme="1"/>
        <rFont val="Arial"/>
        <family val="2"/>
      </rPr>
      <t>Source:</t>
    </r>
    <r>
      <rPr>
        <sz val="14"/>
        <color theme="1"/>
        <rFont val="Arial"/>
        <family val="2"/>
      </rPr>
      <t xml:space="preserve"> World Bank (</t>
    </r>
    <r>
      <rPr>
        <i/>
        <sz val="14"/>
        <color theme="1"/>
        <rFont val="Arial"/>
        <family val="2"/>
      </rPr>
      <t>Doing Business</t>
    </r>
    <r>
      <rPr>
        <sz val="14"/>
        <color theme="1"/>
        <rFont val="Arial"/>
        <family val="2"/>
      </rPr>
      <t>).</t>
    </r>
  </si>
  <si>
    <t>Source: International Country Risk Guide (ICRG).</t>
  </si>
  <si>
    <t xml:space="preserve"> </t>
  </si>
  <si>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model-based informal output measure over the period 1990-2018. Figures show the latest available data. *** indicates that group differences are significant at 10 percent level. Average shares of population (children under 5 years of age) that suffer from undernourishment (stunting) for corresponding country groups. Based on 144 EMDEs.</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</si>
  <si>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model-based informal output measure over the period 1990-2018. Figures show the latest available data. *** indicates that group differences are significant at 10 percent level. Agricultural productivity is measured as cereal yield (tons per hectare of harvested land). Based on 141 EMDEs. </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</si>
  <si>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model-based informal output measure over the period 1990-2018. Figures show the latest available data. *** indicates that group differences are significant at 10 percent level. Bars for group averages for the latest year available. “Maternal mortality” is measured in per 10,000 live births. “Under 5 mortality” is measured in per 1,000 live births. “Death rate from pollution” are age-standardized death rates (per 100,000 persons) due to household and ambient (outdoor) pollution. “Life expectancy” at birth is measured in years. Based on up to 153 EMDEs. </t>
    </r>
  </si>
  <si>
    <r>
      <rPr>
        <i/>
        <sz val="14"/>
        <color theme="1"/>
        <rFont val="Arial"/>
        <family val="2"/>
      </rPr>
      <t>Sources:</t>
    </r>
    <r>
      <rPr>
        <sz val="14"/>
        <color theme="1"/>
        <rFont val="Arial"/>
        <family val="2"/>
      </rPr>
      <t xml:space="preserve"> Sachs et al. (2018); Sachs et al. (2020); World Bank (World Development Indicators).</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</si>
  <si>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model-based informal output measure over the period 1990-2018. Figures show the latest available data. *** indicates that group differences are significant at 10 percent level. Bars for group averages for the latest year available. “Net primary school enrollment” rate (“net primate schl enrl”) is measured in percentage points. Mean years of schooling are measured in years (in multiplier of 10; taken from Sachs et al. 2018). “Literacy rate” of 15-24 year olds is measured in percent of population. “Female years of schooling” is measured in percent of male schooling years. “Family planning” measures the percentage of women reporting having their family planning needs attended. “Female informal workers” captures the percent of female workers informally employed among all female workers. </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</si>
  <si>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measured over the period 1990-2018. *** indicates group differences are significant at 10 percent level. Bars show the average overall infrastructure quality for the latest year available. The index is taken from Sachs et al. (2018) and ranges from 1 to 7, with higher values representing better overall infrastructure quality. Based on 115 EMDEs. </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</si>
  <si>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measured over the period 1990-2018. *** indicates group differences are significant at 10 percent level. Bars show the group means for the latest year available. Based on up to 153 EMDEs.</t>
    </r>
  </si>
  <si>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measured over the period 1990-2018. *** indicates group differences are significant at 10 percent level. Bars show group averages for the latest year available. Data are for 51 EMDEs (outliers, GIN, MWI, and PER, are dropped). “Unit cost (all projects)” excludes new 4-lane and 6-lane expressway projects as they cost much more than other projects and do not exist in EMDEs with above-median informality. Reconstruction is the most common road project by project number. Data are from the latest year available. Based on 77 EMDEs. </t>
    </r>
  </si>
  <si>
    <t>Imports 
(in tenths)</t>
  </si>
  <si>
    <r>
      <rPr>
        <i/>
        <sz val="14"/>
        <color theme="1"/>
        <rFont val="Arial"/>
        <family val="2"/>
      </rPr>
      <t>Note:</t>
    </r>
    <r>
      <rPr>
        <sz val="14"/>
        <color theme="1"/>
        <rFont val="Arial"/>
        <family val="2"/>
      </rPr>
      <t xml:space="preserve"> “High informality” (“Low informality”) are emerging market and developing economies (EMDEs) with above-median (below-median) dynamic general equilibrium (DGE)-based informal output measures. *** indicates group differences are not zero at 10 percent significance level. Bars are group means for EMDEs over the period 2000-18. “Finance constraint” measures the percent of firms identifying access to finance as a major constraint. “Bank finance” measures the percent of firms using banks to finance investment. “Internal finance” measures the average proportion of investment financed internally. </t>
    </r>
  </si>
  <si>
    <r>
      <t xml:space="preserve">Note: </t>
    </r>
    <r>
      <rPr>
        <sz val="14"/>
        <color rgb="FF000000"/>
        <rFont val="Arial"/>
        <family val="2"/>
      </rPr>
      <t>World Bank’s Enterprise Surveys data for 135 countries (2008-2018). Labor productivity is proxied by annual sales per worker in 2009 U.S. dollars. Cross-country average of percent difference between labor productivity in the median informal firm with a manager with higher education or without any employees other than the owner, and the median informal firm with a manager without higher education or with more employees than the owner. Estimates from table 4.3. Whiskers show corresponding +/- 2 standard errors.</t>
    </r>
  </si>
  <si>
    <r>
      <t xml:space="preserve">Note: </t>
    </r>
    <r>
      <rPr>
        <sz val="14"/>
        <color rgb="FF000000"/>
        <rFont val="Arial"/>
        <family val="2"/>
      </rPr>
      <t>World Bank’s Enterprise Surveys data for 135 countries (2008-2018). Labor productivity is proxied by annual sales per worker in 2009 U.S. dollars. Difference between productivity of formal and informal firms, with and without controlling for other firm characteristics. Labor productivity in the average formal and average informal firm, controlling for firm characteristics (firm size and age, manufacturing sector activity, location in the capital city, and country fixed effects) as shown in column (1) in table 4.4. Whiskers show corresponding +/- 2 standard errors.</t>
    </r>
  </si>
  <si>
    <r>
      <t xml:space="preserve">Note: </t>
    </r>
    <r>
      <rPr>
        <sz val="14"/>
        <color rgb="FF000000"/>
        <rFont val="Arial"/>
        <family val="2"/>
      </rPr>
      <t xml:space="preserve">World Bank’s Enterprise Surveys data for 135 countries (2008-2018). Labor productivity is proxied by annual sales per worker in 2009 U.S. dollars. Difference in log of labor productivity between the average formal and average informal firm in each group, as estimated in coefficient estimates of table 4.4. Whiskers show corresponding +/- 2 standard errors. </t>
    </r>
  </si>
  <si>
    <r>
      <t xml:space="preserve">Note: </t>
    </r>
    <r>
      <rPr>
        <sz val="14"/>
        <color rgb="FF000000"/>
        <rFont val="Arial"/>
        <family val="2"/>
      </rPr>
      <t>World Bank’s Enterprise Surveys data for 135 countries (2008-2018). Labor productivity is proxied by annual sales per worker in 2009 U.S. dollars. Difference in log of labor productivity between the average formal and average informal firm in each group, as estimated in coefficient estimates of table 4.4. “Not in capital” stands for “not located in capital city”; “In capital” stands for “located in capital city.”  Whiskers show corresponding +/- 2 standard errors.</t>
    </r>
  </si>
  <si>
    <r>
      <rPr>
        <i/>
        <sz val="14"/>
        <color rgb="FF000000"/>
        <rFont val="Arial"/>
        <family val="2"/>
      </rPr>
      <t xml:space="preserve">Note: </t>
    </r>
    <r>
      <rPr>
        <sz val="14"/>
        <color rgb="FF000000"/>
        <rFont val="Arial"/>
        <family val="2"/>
      </rPr>
      <t>Based on coefficient estimates from table 4.5. It shows the results from an OLS regression with labor productivity as dependent variable, proxied by annual sales (in 2009 U.S. dollars) per worker. Sample of World Bank’s Enterprise Surveys collected during 2007-14, including 4,036 informal firms and 7,558 formal firms in 18 countries. Figure shows log productivity differential between formal firms facing informal competition and formal firms not facing informal competition. “Maximum informal competition” assumes that all firms in a cell face informal competition. “Average informal competition” assumes that 55 percent of firms in a cell face informal competition. Whiskers show corresponding +/- 2 standard errors.</t>
    </r>
  </si>
  <si>
    <r>
      <rPr>
        <i/>
        <sz val="14"/>
        <color rgb="FF000000"/>
        <rFont val="Arial"/>
        <family val="2"/>
      </rPr>
      <t xml:space="preserve">Note: </t>
    </r>
    <r>
      <rPr>
        <sz val="14"/>
        <color rgb="FF000000"/>
        <rFont val="Arial"/>
        <family val="2"/>
      </rPr>
      <t>Based on coefficient estimates from table 4.5. It shows the results from an OLS regression with labor productivity as dependent variable, proxied by annual sales (in 2009 U.S. dollars) per worker. Sample of World Bank’s Enterprise Surveys collected during 2007-14, including 4,036 informal firms and 7,558 formal firms in 18 countries. Figure shows log productivity differential between formal firms facing informal competition and formal firms not facing informal competition (conditional on development and institution). Assumes that 55 percent of firms in a cell face informal competition. Each bar shows average labor productivity of the median country in the top (“highest quartile”) or bottom (“lowest quartile”) quarter of countries in terms of GDP per capita. Whiskers show corresponding +/- 2 standard errors.</t>
    </r>
  </si>
  <si>
    <r>
      <rPr>
        <i/>
        <sz val="14"/>
        <color rgb="FF000000"/>
        <rFont val="Arial"/>
        <family val="2"/>
      </rPr>
      <t xml:space="preserve">Note: </t>
    </r>
    <r>
      <rPr>
        <sz val="14"/>
        <color rgb="FF000000"/>
        <rFont val="Arial"/>
        <family val="2"/>
      </rPr>
      <t>Based on coefficient estimates from table 4.5. It shows the results from an OLS regression with labor productivity as dependent variable, proxied by annual sales (in 2009 U.S. dollars) per worker. Sample of World Bank’s Enterprise Surveys collected during 2007-14, including 4,036 informal firms and 7,558 formal firms in 18 countries. Figure shows log productivity differential between formal firms facing informal competition and formal firms not facing informal competition (conditional on development and institution). Assumes that 55 percent of firms in a cell face informal competition. Each bar shows average labor productivity of the median country in the top (“highest quartile”) or bottom (“lowest quartile”) quarter of countries incontrol of corruption,  ease of doing business or business freedom index. Whiskers show corresponding +/- 2 standard errors.</t>
    </r>
  </si>
  <si>
    <t>Formal vs. informal</t>
  </si>
  <si>
    <t>Per capita income growth of bottom 40 percent (RHS)</t>
  </si>
  <si>
    <t>Per capita income of bottom 40 percent</t>
  </si>
  <si>
    <r>
      <t>Note:</t>
    </r>
    <r>
      <rPr>
        <sz val="14"/>
        <color rgb="FF000000"/>
        <rFont val="Arial"/>
        <family val="2"/>
      </rPr>
      <t xml:space="preserve"> Data for the period 1990-2018. Informality is proxied by dynamic general equilibrium (DGE)-based estimates on informal output in percent of official GDP. Low/high informality indicates informality below/above median output informality. “Poverty” refers to income below the $1.90 per day poverty line. Averages over the period 1990-2018 for EMDEs with high and low informality. The EMDE averages are shown in orange lines. *** indicates group differences are significant (at least at 10 percent level). </t>
    </r>
  </si>
  <si>
    <t>Figure B4.2.1.C. Labor productivity differential between formal and informal firms, by firm age and size</t>
  </si>
  <si>
    <t>Figure B4.2.1.D. Labor productivity differential between formal and informal firms, by firm’s location and manager’s experience</t>
  </si>
  <si>
    <t>Inequality (RHS)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</si>
</sst>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
    <numFmt numFmtId="166" formatCode="#,##0.00000000000000_);\(#,##0.00000000000000\)"/>
    <numFmt numFmtId="167" formatCode="\(#,##0.000\);\(\-#,##0.000\)"/>
  </numFmts>
  <fonts count="19">
    <font>
      <sz val="11"/>
      <color theme="1"/>
      <name val="Calibri"/>
      <family val="2"/>
      <scheme val="minor"/>
    </font>
    <font>
      <b/>
      <sz val="20"/>
      <color theme="1"/>
      <name val="Arial"/>
      <family val="2"/>
    </font>
    <font>
      <sz val="14"/>
      <color theme="1"/>
      <name val="Arial"/>
      <family val="2"/>
    </font>
    <font>
      <u/>
      <sz val="11"/>
      <color theme="10"/>
      <name val="Calibri"/>
      <family val="2"/>
      <scheme val="minor"/>
    </font>
    <font>
      <b/>
      <sz val="14"/>
      <color theme="1"/>
      <name val="Arial"/>
      <family val="2"/>
    </font>
    <font>
      <sz val="14"/>
      <name val="Arial"/>
      <family val="2"/>
    </font>
    <font>
      <sz val="14"/>
      <color rgb="FFFF0000"/>
      <name val="Arial"/>
      <family val="2"/>
    </font>
    <font>
      <u/>
      <sz val="14"/>
      <color theme="10"/>
      <name val="Arial"/>
      <family val="2"/>
    </font>
    <font>
      <sz val="11"/>
      <name val="Calibri"/>
      <family val="2"/>
    </font>
    <font>
      <b/>
      <sz val="20"/>
      <name val="Arial"/>
      <family val="2"/>
    </font>
    <font>
      <sz val="14"/>
      <name val="Calibri"/>
      <family val="2"/>
    </font>
    <font>
      <i/>
      <sz val="14"/>
      <color theme="1"/>
      <name val="Arial"/>
      <family val="2"/>
    </font>
    <font>
      <sz val="11"/>
      <color theme="1"/>
      <name val="Arial"/>
      <family val="2"/>
    </font>
    <font>
      <u/>
      <sz val="14"/>
      <color theme="10"/>
      <name val="Ari'"/>
    </font>
    <font>
      <sz val="14"/>
      <color theme="1"/>
      <name val="Ari'"/>
    </font>
    <font>
      <sz val="11"/>
      <color theme="1"/>
      <name val="Calibri"/>
      <family val="2"/>
      <scheme val="minor"/>
    </font>
    <font>
      <i/>
      <sz val="14"/>
      <color rgb="FF000000"/>
      <name val="Arial"/>
      <family val="2"/>
    </font>
    <font>
      <sz val="14"/>
      <color rgb="FF000000"/>
      <name val="Arial"/>
      <family val="2"/>
    </font>
    <font>
      <u/>
      <sz val="14"/>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3" fillId="0" borderId="0" applyNumberFormat="0" applyFill="0" applyBorder="0" applyAlignment="0" applyProtection="0"/>
    <xf numFmtId="0" fontId="8" fillId="0" borderId="0"/>
    <xf numFmtId="0" fontId="3" fillId="0" borderId="0" applyNumberFormat="0" applyFill="0" applyBorder="0" applyAlignment="0" applyProtection="0"/>
    <xf numFmtId="9" fontId="15" fillId="0" borderId="0" applyFont="0" applyFill="0" applyBorder="0" applyAlignment="0" applyProtection="0"/>
    <xf numFmtId="0" fontId="15" fillId="0" borderId="0"/>
  </cellStyleXfs>
  <cellXfs count="78">
    <xf numFmtId="0" fontId="0" fillId="0" borderId="0" xfId="0"/>
    <xf numFmtId="0" fontId="1" fillId="0" borderId="0" xfId="0" applyFont="1"/>
    <xf numFmtId="0" fontId="2" fillId="0" borderId="0" xfId="0" applyFont="1"/>
    <xf numFmtId="0" fontId="4" fillId="0" borderId="0" xfId="0" applyFont="1"/>
    <xf numFmtId="0" fontId="2" fillId="0" borderId="0" xfId="0" applyFont="1" applyFill="1"/>
    <xf numFmtId="0" fontId="2" fillId="0" borderId="0" xfId="0" applyFont="1" applyAlignment="1">
      <alignment wrapText="1"/>
    </xf>
    <xf numFmtId="0" fontId="2" fillId="0" borderId="0" xfId="0" applyFont="1" applyFill="1" applyAlignment="1">
      <alignment wrapText="1"/>
    </xf>
    <xf numFmtId="0" fontId="1" fillId="0" borderId="0" xfId="0" applyFont="1" applyFill="1"/>
    <xf numFmtId="0" fontId="2" fillId="0" borderId="0" xfId="0" applyFont="1" applyAlignment="1">
      <alignment horizontal="center"/>
    </xf>
    <xf numFmtId="2" fontId="2" fillId="0" borderId="0" xfId="0" applyNumberFormat="1" applyFont="1"/>
    <xf numFmtId="164" fontId="2" fillId="0" borderId="0" xfId="0" applyNumberFormat="1" applyFont="1"/>
    <xf numFmtId="164" fontId="2" fillId="0" borderId="0" xfId="0" applyNumberFormat="1" applyFont="1" applyFill="1"/>
    <xf numFmtId="164" fontId="5" fillId="0" borderId="0" xfId="0" applyNumberFormat="1" applyFont="1" applyFill="1"/>
    <xf numFmtId="0" fontId="5" fillId="0" borderId="0" xfId="0" applyFont="1" applyFill="1"/>
    <xf numFmtId="0" fontId="6" fillId="0" borderId="0" xfId="0" applyFont="1" applyFill="1"/>
    <xf numFmtId="0" fontId="7" fillId="0" borderId="0" xfId="1" applyFont="1"/>
    <xf numFmtId="164" fontId="5" fillId="0" borderId="0" xfId="2" applyNumberFormat="1" applyFont="1" applyFill="1" applyAlignment="1">
      <alignment horizontal="right"/>
    </xf>
    <xf numFmtId="0" fontId="7" fillId="0" borderId="0" xfId="1" applyFont="1" applyFill="1"/>
    <xf numFmtId="0" fontId="4" fillId="0" borderId="0" xfId="0" applyFont="1" applyFill="1"/>
    <xf numFmtId="2" fontId="2" fillId="0" borderId="0" xfId="0" applyNumberFormat="1" applyFont="1" applyFill="1"/>
    <xf numFmtId="0" fontId="5" fillId="0" borderId="0" xfId="0" applyFont="1" applyFill="1" applyAlignment="1">
      <alignment wrapText="1"/>
    </xf>
    <xf numFmtId="0" fontId="9" fillId="0" borderId="0" xfId="0" applyFont="1" applyFill="1"/>
    <xf numFmtId="0" fontId="2" fillId="0" borderId="0" xfId="0" applyFont="1" applyFill="1" applyAlignment="1"/>
    <xf numFmtId="0" fontId="5" fillId="0" borderId="0" xfId="0" applyFont="1" applyFill="1" applyAlignment="1"/>
    <xf numFmtId="0" fontId="2" fillId="0" borderId="0" xfId="0" applyFont="1" applyAlignment="1"/>
    <xf numFmtId="44" fontId="2" fillId="0" borderId="0" xfId="0" applyNumberFormat="1" applyFont="1" applyFill="1" applyAlignment="1">
      <alignment horizontal="centerContinuous"/>
    </xf>
    <xf numFmtId="0" fontId="10" fillId="0" borderId="0" xfId="0" applyFont="1" applyFill="1"/>
    <xf numFmtId="0" fontId="5" fillId="0" borderId="0" xfId="2" applyFont="1"/>
    <xf numFmtId="0" fontId="2" fillId="0" borderId="0" xfId="2" applyFont="1"/>
    <xf numFmtId="0" fontId="7" fillId="0" borderId="0" xfId="3" applyFont="1"/>
    <xf numFmtId="164" fontId="2" fillId="0" borderId="0" xfId="2" applyNumberFormat="1" applyFont="1"/>
    <xf numFmtId="0" fontId="2" fillId="0" borderId="0" xfId="2" applyFont="1" applyAlignment="1">
      <alignment wrapText="1"/>
    </xf>
    <xf numFmtId="0" fontId="2" fillId="0" borderId="0" xfId="2" applyFont="1" applyAlignment="1">
      <alignment horizontal="left" wrapText="1"/>
    </xf>
    <xf numFmtId="0" fontId="2" fillId="0" borderId="0" xfId="2" applyFont="1" applyAlignment="1">
      <alignment horizontal="left"/>
    </xf>
    <xf numFmtId="0" fontId="2" fillId="0" borderId="0" xfId="2" applyFont="1" applyAlignment="1">
      <alignment horizontal="center"/>
    </xf>
    <xf numFmtId="0" fontId="2" fillId="0" borderId="0" xfId="2" applyFont="1" applyAlignment="1">
      <alignment horizontal="centerContinuous"/>
    </xf>
    <xf numFmtId="0" fontId="1" fillId="0" borderId="0" xfId="2" applyFont="1"/>
    <xf numFmtId="0" fontId="1" fillId="0" borderId="0" xfId="0" applyFont="1" applyFill="1" applyBorder="1"/>
    <xf numFmtId="0" fontId="2" fillId="0" borderId="0" xfId="0" applyFont="1" applyFill="1" applyBorder="1"/>
    <xf numFmtId="0" fontId="2" fillId="0" borderId="0" xfId="0" applyFont="1" applyFill="1" applyAlignment="1">
      <alignment horizontal="left"/>
    </xf>
    <xf numFmtId="1" fontId="2" fillId="0" borderId="0" xfId="0" applyNumberFormat="1" applyFont="1" applyFill="1"/>
    <xf numFmtId="0" fontId="12" fillId="0" borderId="0" xfId="0" applyFont="1"/>
    <xf numFmtId="0" fontId="2" fillId="0" borderId="0" xfId="2" applyFont="1" applyAlignment="1">
      <alignment vertical="top" wrapText="1"/>
    </xf>
    <xf numFmtId="0" fontId="13" fillId="0" borderId="0" xfId="1" applyFont="1"/>
    <xf numFmtId="0" fontId="14" fillId="0" borderId="0" xfId="0" applyFont="1" applyFill="1"/>
    <xf numFmtId="0" fontId="2" fillId="0" borderId="0" xfId="0" applyFont="1" applyAlignment="1">
      <alignment horizontal="left" wrapText="1"/>
    </xf>
    <xf numFmtId="0" fontId="16" fillId="0" borderId="0" xfId="0" applyFont="1" applyAlignment="1">
      <alignment horizontal="left" vertical="center"/>
    </xf>
    <xf numFmtId="0" fontId="17" fillId="0" borderId="0" xfId="0" applyFont="1" applyAlignment="1">
      <alignment horizontal="left" vertical="center"/>
    </xf>
    <xf numFmtId="0" fontId="2" fillId="0" borderId="0" xfId="4" applyNumberFormat="1" applyFont="1"/>
    <xf numFmtId="165" fontId="2" fillId="0" borderId="0" xfId="4" applyNumberFormat="1" applyFont="1"/>
    <xf numFmtId="0" fontId="5" fillId="0" borderId="0" xfId="0" applyFont="1"/>
    <xf numFmtId="37" fontId="5" fillId="0" borderId="0" xfId="0" applyNumberFormat="1" applyFont="1"/>
    <xf numFmtId="166" fontId="2" fillId="0" borderId="0" xfId="0" applyNumberFormat="1" applyFont="1"/>
    <xf numFmtId="167" fontId="5" fillId="0" borderId="0" xfId="0" applyNumberFormat="1" applyFont="1" applyAlignment="1">
      <alignment horizontal="left" vertical="center"/>
    </xf>
    <xf numFmtId="0" fontId="2" fillId="0" borderId="0" xfId="0" applyFont="1" applyAlignment="1">
      <alignment vertical="center"/>
    </xf>
    <xf numFmtId="1" fontId="2" fillId="0" borderId="0" xfId="0" applyNumberFormat="1" applyFont="1" applyAlignment="1">
      <alignment horizontal="center" vertical="center"/>
    </xf>
    <xf numFmtId="0" fontId="16" fillId="0" borderId="0" xfId="0" applyFont="1" applyAlignment="1">
      <alignment vertical="center"/>
    </xf>
    <xf numFmtId="1" fontId="2" fillId="0" borderId="0" xfId="0" applyNumberFormat="1" applyFont="1" applyAlignment="1">
      <alignment horizontal="center"/>
    </xf>
    <xf numFmtId="0" fontId="18" fillId="0" borderId="0" xfId="0" applyFont="1"/>
    <xf numFmtId="1" fontId="2" fillId="0" borderId="0" xfId="0" applyNumberFormat="1" applyFont="1"/>
    <xf numFmtId="0" fontId="2" fillId="0" borderId="0" xfId="5" applyFont="1"/>
    <xf numFmtId="0" fontId="2" fillId="0" borderId="0" xfId="0" applyFont="1" applyAlignment="1">
      <alignment wrapText="1"/>
    </xf>
    <xf numFmtId="0" fontId="2" fillId="0" borderId="0" xfId="2" applyFont="1" applyAlignment="1"/>
    <xf numFmtId="37" fontId="2" fillId="0" borderId="0" xfId="0" applyNumberFormat="1" applyFont="1"/>
    <xf numFmtId="0" fontId="2" fillId="0" borderId="0" xfId="0" applyFont="1" applyAlignment="1">
      <alignment vertical="top"/>
    </xf>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Fill="1" applyAlignment="1">
      <alignment horizontal="center"/>
    </xf>
    <xf numFmtId="0" fontId="2" fillId="0" borderId="0" xfId="0" applyFont="1" applyAlignment="1">
      <alignment horizontal="left" wrapText="1"/>
    </xf>
    <xf numFmtId="0" fontId="2" fillId="0" borderId="0" xfId="2" applyFont="1" applyAlignment="1">
      <alignment vertical="top" wrapText="1"/>
    </xf>
    <xf numFmtId="0" fontId="2" fillId="0" borderId="0" xfId="2" applyFont="1" applyAlignment="1">
      <alignment horizontal="left" vertical="top" wrapText="1"/>
    </xf>
    <xf numFmtId="0" fontId="2" fillId="0" borderId="0" xfId="2" applyFont="1" applyAlignment="1">
      <alignment wrapText="1"/>
    </xf>
    <xf numFmtId="0" fontId="11" fillId="0" borderId="0" xfId="2" applyFont="1" applyAlignment="1">
      <alignment vertical="top"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horizontal="left" vertical="top" wrapText="1"/>
    </xf>
  </cellXfs>
  <cellStyles count="6">
    <cellStyle name="Hyperlink" xfId="1" builtinId="8"/>
    <cellStyle name="Hyperlink 2" xfId="3" xr:uid="{88261AA1-3E74-48A9-A8AA-70B41370CFFF}"/>
    <cellStyle name="Normal" xfId="0" builtinId="0"/>
    <cellStyle name="Normal 2" xfId="2" xr:uid="{6A67A68A-11DA-4E7C-9819-088DDC4897D0}"/>
    <cellStyle name="Normal 2 2" xfId="5" xr:uid="{7C9C2314-7C32-4136-BA82-E2C30C64A14E}"/>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4.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8.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4.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46.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48.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50.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52.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4.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5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58.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60.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6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39.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83.xml"/><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9.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51.xml"/><Relationship Id="rId1" Type="http://schemas.microsoft.com/office/2011/relationships/chartStyle" Target="style51.xml"/><Relationship Id="rId4" Type="http://schemas.openxmlformats.org/officeDocument/2006/relationships/chartUserShapes" Target="../drawings/drawing96.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52.xml"/><Relationship Id="rId1" Type="http://schemas.microsoft.com/office/2011/relationships/chartStyle" Target="style5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9.9163312919218455E-2"/>
          <c:w val="0.86892468908072551"/>
          <c:h val="0.78210834062408863"/>
        </c:manualLayout>
      </c:layout>
      <c:barChart>
        <c:barDir val="col"/>
        <c:grouping val="cluster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6C93-4F06-8D71-DB9D97ABEBF3}"/>
              </c:ext>
            </c:extLst>
          </c:dPt>
          <c:cat>
            <c:strRef>
              <c:f>'4.1.A'!$T$2:$T$3</c:f>
              <c:strCache>
                <c:ptCount val="2"/>
                <c:pt idx="0">
                  <c:v>High informality</c:v>
                </c:pt>
                <c:pt idx="1">
                  <c:v>Low informality</c:v>
                </c:pt>
              </c:strCache>
            </c:strRef>
          </c:cat>
          <c:val>
            <c:numRef>
              <c:f>'4.1.A'!$U$2:$U$3</c:f>
              <c:numCache>
                <c:formatCode>General</c:formatCode>
                <c:ptCount val="2"/>
                <c:pt idx="0">
                  <c:v>107.7</c:v>
                </c:pt>
                <c:pt idx="1">
                  <c:v>86.9</c:v>
                </c:pt>
              </c:numCache>
            </c:numRef>
          </c:val>
          <c:extLst>
            <c:ext xmlns:c16="http://schemas.microsoft.com/office/drawing/2014/chart" uri="{C3380CC4-5D6E-409C-BE32-E72D297353CC}">
              <c16:uniqueId val="{00000002-6C93-4F06-8D71-DB9D97ABEBF3}"/>
            </c:ext>
          </c:extLst>
        </c:ser>
        <c:dLbls>
          <c:showLegendKey val="0"/>
          <c:showVal val="0"/>
          <c:showCatName val="0"/>
          <c:showSerName val="0"/>
          <c:showPercent val="0"/>
          <c:showBubbleSize val="0"/>
        </c:dLbls>
        <c:gapWidth val="2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12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33965806357538E-2"/>
          <c:y val="0.1375884998030521"/>
          <c:w val="0.91924367526975792"/>
          <c:h val="0.6679369610745165"/>
        </c:manualLayout>
      </c:layout>
      <c:barChart>
        <c:barDir val="col"/>
        <c:grouping val="clustered"/>
        <c:varyColors val="0"/>
        <c:ser>
          <c:idx val="0"/>
          <c:order val="0"/>
          <c:tx>
            <c:strRef>
              <c:f>'4.3.D'!$U$2</c:f>
              <c:strCache>
                <c:ptCount val="1"/>
                <c:pt idx="0">
                  <c:v>High informality</c:v>
                </c:pt>
              </c:strCache>
            </c:strRef>
          </c:tx>
          <c:spPr>
            <a:solidFill>
              <a:srgbClr val="002345"/>
            </a:solidFill>
            <a:ln>
              <a:noFill/>
            </a:ln>
            <a:effectLst/>
          </c:spPr>
          <c:invertIfNegative val="0"/>
          <c:cat>
            <c:strRef>
              <c:f>'4.3.D'!$T$3:$T$5</c:f>
              <c:strCache>
                <c:ptCount val="3"/>
                <c:pt idx="0">
                  <c:v>Basic 
training</c:v>
                </c:pt>
                <c:pt idx="1">
                  <c:v>Business
infrastructure</c:v>
                </c:pt>
                <c:pt idx="2">
                  <c:v>Physical
infrastructure</c:v>
                </c:pt>
              </c:strCache>
            </c:strRef>
          </c:cat>
          <c:val>
            <c:numRef>
              <c:f>'4.3.D'!$U$3:$U$5</c:f>
              <c:numCache>
                <c:formatCode>0.0</c:formatCode>
                <c:ptCount val="3"/>
                <c:pt idx="0">
                  <c:v>1.87</c:v>
                </c:pt>
                <c:pt idx="1">
                  <c:v>2.88</c:v>
                </c:pt>
                <c:pt idx="2">
                  <c:v>3.44</c:v>
                </c:pt>
              </c:numCache>
            </c:numRef>
          </c:val>
          <c:extLst>
            <c:ext xmlns:c16="http://schemas.microsoft.com/office/drawing/2014/chart" uri="{C3380CC4-5D6E-409C-BE32-E72D297353CC}">
              <c16:uniqueId val="{00000000-99FE-4470-8813-E2E06D289328}"/>
            </c:ext>
          </c:extLst>
        </c:ser>
        <c:ser>
          <c:idx val="1"/>
          <c:order val="1"/>
          <c:tx>
            <c:strRef>
              <c:f>'4.3.D'!$V$2</c:f>
              <c:strCache>
                <c:ptCount val="1"/>
                <c:pt idx="0">
                  <c:v>Low informality</c:v>
                </c:pt>
              </c:strCache>
            </c:strRef>
          </c:tx>
          <c:spPr>
            <a:solidFill>
              <a:srgbClr val="EB1C2D"/>
            </a:solidFill>
            <a:ln>
              <a:noFill/>
            </a:ln>
            <a:effectLst/>
          </c:spPr>
          <c:invertIfNegative val="0"/>
          <c:cat>
            <c:strRef>
              <c:f>'4.3.D'!$T$3:$T$5</c:f>
              <c:strCache>
                <c:ptCount val="3"/>
                <c:pt idx="0">
                  <c:v>Basic 
training</c:v>
                </c:pt>
                <c:pt idx="1">
                  <c:v>Business
infrastructure</c:v>
                </c:pt>
                <c:pt idx="2">
                  <c:v>Physical
infrastructure</c:v>
                </c:pt>
              </c:strCache>
            </c:strRef>
          </c:cat>
          <c:val>
            <c:numRef>
              <c:f>'4.3.D'!$V$3:$V$5</c:f>
              <c:numCache>
                <c:formatCode>0.0</c:formatCode>
                <c:ptCount val="3"/>
                <c:pt idx="0">
                  <c:v>2.04</c:v>
                </c:pt>
                <c:pt idx="1">
                  <c:v>2.93</c:v>
                </c:pt>
                <c:pt idx="2">
                  <c:v>3.56</c:v>
                </c:pt>
              </c:numCache>
            </c:numRef>
          </c:val>
          <c:extLst>
            <c:ext xmlns:c16="http://schemas.microsoft.com/office/drawing/2014/chart" uri="{C3380CC4-5D6E-409C-BE32-E72D297353CC}">
              <c16:uniqueId val="{00000001-99FE-4470-8813-E2E06D289328}"/>
            </c:ext>
          </c:extLst>
        </c:ser>
        <c:dLbls>
          <c:showLegendKey val="0"/>
          <c:showVal val="0"/>
          <c:showCatName val="0"/>
          <c:showSerName val="0"/>
          <c:showPercent val="0"/>
          <c:showBubbleSize val="0"/>
        </c:dLbls>
        <c:gapWidth val="150"/>
        <c:axId val="636036447"/>
        <c:axId val="1"/>
      </c:barChart>
      <c:catAx>
        <c:axId val="63603644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vert="horz"/>
          <a:lstStyle/>
          <a:p>
            <a:pPr>
              <a:defRPr/>
            </a:pPr>
            <a:endParaRPr lang="en-US"/>
          </a:p>
        </c:txPr>
        <c:crossAx val="1"/>
        <c:crosses val="autoZero"/>
        <c:auto val="1"/>
        <c:lblAlgn val="ctr"/>
        <c:lblOffset val="100"/>
        <c:noMultiLvlLbl val="0"/>
      </c:catAx>
      <c:valAx>
        <c:axId val="1"/>
        <c:scaling>
          <c:orientation val="minMax"/>
          <c:min val="1"/>
        </c:scaling>
        <c:delete val="0"/>
        <c:axPos val="l"/>
        <c:numFmt formatCode="0" sourceLinked="0"/>
        <c:majorTickMark val="out"/>
        <c:minorTickMark val="none"/>
        <c:tickLblPos val="nextTo"/>
        <c:spPr>
          <a:noFill/>
          <a:ln>
            <a:noFill/>
          </a:ln>
          <a:effectLst/>
        </c:spPr>
        <c:txPr>
          <a:bodyPr rot="-60000000" vert="horz"/>
          <a:lstStyle/>
          <a:p>
            <a:pPr>
              <a:defRPr/>
            </a:pPr>
            <a:endParaRPr lang="en-US"/>
          </a:p>
        </c:txPr>
        <c:crossAx val="636036447"/>
        <c:crosses val="autoZero"/>
        <c:crossBetween val="between"/>
        <c:majorUnit val="1"/>
      </c:valAx>
      <c:spPr>
        <a:noFill/>
        <a:ln w="25400">
          <a:noFill/>
        </a:ln>
      </c:spPr>
    </c:plotArea>
    <c:legend>
      <c:legendPos val="b"/>
      <c:layout>
        <c:manualLayout>
          <c:xMode val="edge"/>
          <c:yMode val="edge"/>
          <c:x val="0.13249850859455997"/>
          <c:y val="0.12235582047048528"/>
          <c:w val="0.44431211723534558"/>
          <c:h val="0.1790514727325751"/>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90127314814815"/>
          <c:h val="0.72587357830271215"/>
        </c:manualLayout>
      </c:layout>
      <c:barChart>
        <c:barDir val="col"/>
        <c:grouping val="clustered"/>
        <c:varyColors val="0"/>
        <c:ser>
          <c:idx val="0"/>
          <c:order val="0"/>
          <c:tx>
            <c:strRef>
              <c:f>'4.4.A'!$T$3</c:f>
              <c:strCache>
                <c:ptCount val="1"/>
                <c:pt idx="0">
                  <c:v>Adequacy of social insurance programs</c:v>
                </c:pt>
              </c:strCache>
            </c:strRef>
          </c:tx>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D678-43A7-9FF2-1227CDE30A0E}"/>
              </c:ext>
            </c:extLst>
          </c:dPt>
          <c:cat>
            <c:strRef>
              <c:f>'4.4.A'!$U$2:$V$2</c:f>
              <c:strCache>
                <c:ptCount val="2"/>
                <c:pt idx="0">
                  <c:v>High informality</c:v>
                </c:pt>
                <c:pt idx="1">
                  <c:v>Low informality</c:v>
                </c:pt>
              </c:strCache>
            </c:strRef>
          </c:cat>
          <c:val>
            <c:numRef>
              <c:f>'4.4.A'!$U$3:$V$3</c:f>
              <c:numCache>
                <c:formatCode>General</c:formatCode>
                <c:ptCount val="2"/>
                <c:pt idx="0">
                  <c:v>27.7</c:v>
                </c:pt>
                <c:pt idx="1">
                  <c:v>33.5</c:v>
                </c:pt>
              </c:numCache>
            </c:numRef>
          </c:val>
          <c:extLst>
            <c:ext xmlns:c16="http://schemas.microsoft.com/office/drawing/2014/chart" uri="{C3380CC4-5D6E-409C-BE32-E72D297353CC}">
              <c16:uniqueId val="{00000002-D678-43A7-9FF2-1227CDE30A0E}"/>
            </c:ext>
          </c:extLst>
        </c:ser>
        <c:dLbls>
          <c:showLegendKey val="0"/>
          <c:showVal val="0"/>
          <c:showCatName val="0"/>
          <c:showSerName val="0"/>
          <c:showPercent val="0"/>
          <c:showBubbleSize val="0"/>
        </c:dLbls>
        <c:gapWidth val="20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21527777777778E-2"/>
          <c:y val="0.14236103820355789"/>
          <c:w val="0.92021990740740744"/>
          <c:h val="0.72587357830271215"/>
        </c:manualLayout>
      </c:layout>
      <c:barChart>
        <c:barDir val="col"/>
        <c:grouping val="clustered"/>
        <c:varyColors val="0"/>
        <c:ser>
          <c:idx val="0"/>
          <c:order val="0"/>
          <c:tx>
            <c:strRef>
              <c:f>'4.4.B'!$T$3</c:f>
              <c:strCache>
                <c:ptCount val="1"/>
                <c:pt idx="0">
                  <c:v>Coverage of unemployment benefits (RHS)</c:v>
                </c:pt>
              </c:strCache>
            </c:strRef>
          </c:tx>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2315-4EC4-A440-5C9D74CE434E}"/>
              </c:ext>
            </c:extLst>
          </c:dPt>
          <c:cat>
            <c:strRef>
              <c:f>'4.4.B'!$U$2:$V$2</c:f>
              <c:strCache>
                <c:ptCount val="2"/>
                <c:pt idx="0">
                  <c:v>High informality</c:v>
                </c:pt>
                <c:pt idx="1">
                  <c:v>Low informality</c:v>
                </c:pt>
              </c:strCache>
            </c:strRef>
          </c:cat>
          <c:val>
            <c:numRef>
              <c:f>'4.4.B'!$U$3:$V$3</c:f>
              <c:numCache>
                <c:formatCode>General</c:formatCode>
                <c:ptCount val="2"/>
                <c:pt idx="0">
                  <c:v>3.9</c:v>
                </c:pt>
                <c:pt idx="1">
                  <c:v>6.5</c:v>
                </c:pt>
              </c:numCache>
            </c:numRef>
          </c:val>
          <c:extLst>
            <c:ext xmlns:c16="http://schemas.microsoft.com/office/drawing/2014/chart" uri="{C3380CC4-5D6E-409C-BE32-E72D297353CC}">
              <c16:uniqueId val="{00000002-2315-4EC4-A440-5C9D74CE434E}"/>
            </c:ext>
          </c:extLst>
        </c:ser>
        <c:dLbls>
          <c:showLegendKey val="0"/>
          <c:showVal val="0"/>
          <c:showCatName val="0"/>
          <c:showSerName val="0"/>
          <c:showPercent val="0"/>
          <c:showBubbleSize val="0"/>
        </c:dLbls>
        <c:gapWidth val="20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921824876057165E-2"/>
          <c:y val="9.6838188084307775E-2"/>
          <c:w val="0.90469424394867304"/>
          <c:h val="0.70927243469566303"/>
        </c:manualLayout>
      </c:layout>
      <c:barChart>
        <c:barDir val="col"/>
        <c:grouping val="clustered"/>
        <c:varyColors val="0"/>
        <c:ser>
          <c:idx val="4"/>
          <c:order val="0"/>
          <c:tx>
            <c:strRef>
              <c:f>'4.5.A'!$O$2</c:f>
              <c:strCache>
                <c:ptCount val="1"/>
                <c:pt idx="0">
                  <c:v>High informality</c:v>
                </c:pt>
              </c:strCache>
            </c:strRef>
          </c:tx>
          <c:spPr>
            <a:solidFill>
              <a:srgbClr val="002345"/>
            </a:solidFill>
            <a:ln>
              <a:noFill/>
            </a:ln>
            <a:effectLst/>
          </c:spPr>
          <c:invertIfNegative val="0"/>
          <c:cat>
            <c:strRef>
              <c:f>'4.5.A'!$N$3:$N$5</c:f>
              <c:strCache>
                <c:ptCount val="3"/>
                <c:pt idx="0">
                  <c:v>GDP per capita</c:v>
                </c:pt>
                <c:pt idx="1">
                  <c:v>Access to credit
(in tenths)</c:v>
                </c:pt>
                <c:pt idx="2">
                  <c:v>Human capital</c:v>
                </c:pt>
              </c:strCache>
            </c:strRef>
          </c:cat>
          <c:val>
            <c:numRef>
              <c:f>'4.5.A'!$O$3:$O$5</c:f>
              <c:numCache>
                <c:formatCode>General</c:formatCode>
                <c:ptCount val="3"/>
                <c:pt idx="0">
                  <c:v>7.3</c:v>
                </c:pt>
                <c:pt idx="1">
                  <c:v>2.4</c:v>
                </c:pt>
                <c:pt idx="2">
                  <c:v>5.9</c:v>
                </c:pt>
              </c:numCache>
            </c:numRef>
          </c:val>
          <c:extLst>
            <c:ext xmlns:c16="http://schemas.microsoft.com/office/drawing/2014/chart" uri="{C3380CC4-5D6E-409C-BE32-E72D297353CC}">
              <c16:uniqueId val="{00000000-12AA-485A-82C4-0EAA00C247CC}"/>
            </c:ext>
          </c:extLst>
        </c:ser>
        <c:ser>
          <c:idx val="0"/>
          <c:order val="1"/>
          <c:tx>
            <c:strRef>
              <c:f>'4.5.A'!$P$2</c:f>
              <c:strCache>
                <c:ptCount val="1"/>
                <c:pt idx="0">
                  <c:v>Low informality</c:v>
                </c:pt>
              </c:strCache>
            </c:strRef>
          </c:tx>
          <c:spPr>
            <a:solidFill>
              <a:srgbClr val="EB1C2D"/>
            </a:solidFill>
            <a:ln>
              <a:noFill/>
            </a:ln>
            <a:effectLst/>
          </c:spPr>
          <c:invertIfNegative val="0"/>
          <c:cat>
            <c:strRef>
              <c:f>'4.5.A'!$N$3:$N$5</c:f>
              <c:strCache>
                <c:ptCount val="3"/>
                <c:pt idx="0">
                  <c:v>GDP per capita</c:v>
                </c:pt>
                <c:pt idx="1">
                  <c:v>Access to credit
(in tenths)</c:v>
                </c:pt>
                <c:pt idx="2">
                  <c:v>Human capital</c:v>
                </c:pt>
              </c:strCache>
            </c:strRef>
          </c:cat>
          <c:val>
            <c:numRef>
              <c:f>'4.5.A'!$P$3:$P$5</c:f>
              <c:numCache>
                <c:formatCode>General</c:formatCode>
                <c:ptCount val="3"/>
                <c:pt idx="0">
                  <c:v>8.5</c:v>
                </c:pt>
                <c:pt idx="1">
                  <c:v>4</c:v>
                </c:pt>
                <c:pt idx="2">
                  <c:v>7</c:v>
                </c:pt>
              </c:numCache>
            </c:numRef>
          </c:val>
          <c:extLst>
            <c:ext xmlns:c16="http://schemas.microsoft.com/office/drawing/2014/chart" uri="{C3380CC4-5D6E-409C-BE32-E72D297353CC}">
              <c16:uniqueId val="{00000001-12AA-485A-82C4-0EAA00C247CC}"/>
            </c:ext>
          </c:extLst>
        </c:ser>
        <c:dLbls>
          <c:showLegendKey val="0"/>
          <c:showVal val="0"/>
          <c:showCatName val="0"/>
          <c:showSerName val="0"/>
          <c:showPercent val="0"/>
          <c:showBubbleSize val="0"/>
        </c:dLbls>
        <c:gapWidth val="150"/>
        <c:axId val="783932632"/>
        <c:axId val="790592208"/>
      </c:barChart>
      <c:catAx>
        <c:axId val="78393263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0592208"/>
        <c:crosses val="autoZero"/>
        <c:auto val="1"/>
        <c:lblAlgn val="ctr"/>
        <c:lblOffset val="100"/>
        <c:noMultiLvlLbl val="0"/>
      </c:catAx>
      <c:valAx>
        <c:axId val="790592208"/>
        <c:scaling>
          <c:orientation val="minMax"/>
          <c:max val="1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83932632"/>
        <c:crosses val="autoZero"/>
        <c:crossBetween val="between"/>
      </c:valAx>
      <c:spPr>
        <a:noFill/>
        <a:ln>
          <a:noFill/>
        </a:ln>
        <a:effectLst/>
      </c:spPr>
    </c:plotArea>
    <c:legend>
      <c:legendPos val="r"/>
      <c:layout>
        <c:manualLayout>
          <c:xMode val="edge"/>
          <c:yMode val="edge"/>
          <c:x val="9.0217629046369194E-2"/>
          <c:y val="4.9100758238553512E-2"/>
          <c:w val="0.89567300962379692"/>
          <c:h val="0.149778964665117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178222513852438E-2"/>
          <c:y val="0.12998343957005373"/>
          <c:w val="0.90654399970836974"/>
          <c:h val="0.73832520934883139"/>
        </c:manualLayout>
      </c:layout>
      <c:barChart>
        <c:barDir val="col"/>
        <c:grouping val="clustered"/>
        <c:varyColors val="0"/>
        <c:ser>
          <c:idx val="0"/>
          <c:order val="0"/>
          <c:tx>
            <c:strRef>
              <c:f>'4.5.B'!$V$2</c:f>
              <c:strCache>
                <c:ptCount val="1"/>
                <c:pt idx="0">
                  <c:v>Labor productivity</c:v>
                </c:pt>
              </c:strCache>
            </c:strRef>
          </c:tx>
          <c:spPr>
            <a:solidFill>
              <a:srgbClr val="EB1C2D"/>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C322-45A3-948C-F380C2A054B0}"/>
              </c:ext>
            </c:extLst>
          </c:dPt>
          <c:cat>
            <c:strRef>
              <c:f>'4.5.B'!$U$3:$U$4</c:f>
              <c:strCache>
                <c:ptCount val="2"/>
                <c:pt idx="0">
                  <c:v>High informality</c:v>
                </c:pt>
                <c:pt idx="1">
                  <c:v>Low informality</c:v>
                </c:pt>
              </c:strCache>
            </c:strRef>
          </c:cat>
          <c:val>
            <c:numRef>
              <c:f>'4.5.B'!$V$3:$V$4</c:f>
              <c:numCache>
                <c:formatCode>General</c:formatCode>
                <c:ptCount val="2"/>
                <c:pt idx="0">
                  <c:v>7</c:v>
                </c:pt>
                <c:pt idx="1">
                  <c:v>19.399999999999999</c:v>
                </c:pt>
              </c:numCache>
            </c:numRef>
          </c:val>
          <c:extLst>
            <c:ext xmlns:c16="http://schemas.microsoft.com/office/drawing/2014/chart" uri="{C3380CC4-5D6E-409C-BE32-E72D297353CC}">
              <c16:uniqueId val="{00000002-C322-45A3-948C-F380C2A054B0}"/>
            </c:ext>
          </c:extLst>
        </c:ser>
        <c:dLbls>
          <c:showLegendKey val="0"/>
          <c:showVal val="0"/>
          <c:showCatName val="0"/>
          <c:showSerName val="0"/>
          <c:showPercent val="0"/>
          <c:showBubbleSize val="0"/>
        </c:dLbls>
        <c:gapWidth val="200"/>
        <c:axId val="708853152"/>
        <c:axId val="708853544"/>
      </c:barChart>
      <c:lineChart>
        <c:grouping val="standard"/>
        <c:varyColors val="0"/>
        <c:ser>
          <c:idx val="1"/>
          <c:order val="1"/>
          <c:tx>
            <c:strRef>
              <c:f>'4.5.B'!$W$2</c:f>
              <c:strCache>
                <c:ptCount val="1"/>
                <c:pt idx="0">
                  <c:v>All EMDEs</c:v>
                </c:pt>
              </c:strCache>
            </c:strRef>
          </c:tx>
          <c:spPr>
            <a:ln w="127000" cap="rnd">
              <a:solidFill>
                <a:srgbClr val="F78D28"/>
              </a:solidFill>
              <a:round/>
            </a:ln>
            <a:effectLst/>
          </c:spPr>
          <c:marker>
            <c:symbol val="none"/>
          </c:marker>
          <c:cat>
            <c:strRef>
              <c:f>'4.5.B'!$U$3:$U$4</c:f>
              <c:strCache>
                <c:ptCount val="2"/>
                <c:pt idx="0">
                  <c:v>High informality</c:v>
                </c:pt>
                <c:pt idx="1">
                  <c:v>Low informality</c:v>
                </c:pt>
              </c:strCache>
            </c:strRef>
          </c:cat>
          <c:val>
            <c:numRef>
              <c:f>'4.5.B'!$W$3:$W$4</c:f>
              <c:numCache>
                <c:formatCode>General</c:formatCode>
                <c:ptCount val="2"/>
                <c:pt idx="0">
                  <c:v>13.2</c:v>
                </c:pt>
                <c:pt idx="1">
                  <c:v>13.2</c:v>
                </c:pt>
              </c:numCache>
            </c:numRef>
          </c:val>
          <c:smooth val="0"/>
          <c:extLst>
            <c:ext xmlns:c16="http://schemas.microsoft.com/office/drawing/2014/chart" uri="{C3380CC4-5D6E-409C-BE32-E72D297353CC}">
              <c16:uniqueId val="{00000003-C322-45A3-948C-F380C2A054B0}"/>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valAx>
      <c:spPr>
        <a:noFill/>
        <a:ln>
          <a:noFill/>
        </a:ln>
        <a:effectLst/>
      </c:spPr>
    </c:plotArea>
    <c:legend>
      <c:legendPos val="r"/>
      <c:legendEntry>
        <c:idx val="0"/>
        <c:delete val="1"/>
      </c:legendEntry>
      <c:layout>
        <c:manualLayout>
          <c:xMode val="edge"/>
          <c:yMode val="edge"/>
          <c:x val="0.13774743000874889"/>
          <c:y val="0.128110704911886"/>
          <c:w val="0.51472249704158635"/>
          <c:h val="0.2025086030912802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650444736074662E-2"/>
          <c:y val="0.12879294254884807"/>
          <c:w val="0.90307177748614753"/>
          <c:h val="0.75433056284631084"/>
        </c:manualLayout>
      </c:layout>
      <c:barChart>
        <c:barDir val="col"/>
        <c:grouping val="clustered"/>
        <c:varyColors val="0"/>
        <c:ser>
          <c:idx val="0"/>
          <c:order val="0"/>
          <c:tx>
            <c:strRef>
              <c:f>'4.5.C'!$T$3</c:f>
              <c:strCache>
                <c:ptCount val="1"/>
                <c:pt idx="0">
                  <c:v>Poverty</c:v>
                </c:pt>
              </c:strCache>
            </c:strRef>
          </c:tx>
          <c:spPr>
            <a:solidFill>
              <a:srgbClr val="EB1C2D"/>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5262-4BA7-9880-CA22672CD9F9}"/>
              </c:ext>
            </c:extLst>
          </c:dPt>
          <c:cat>
            <c:strRef>
              <c:f>'4.5.C'!$U$2:$V$2</c:f>
              <c:strCache>
                <c:ptCount val="2"/>
                <c:pt idx="0">
                  <c:v>High informallity</c:v>
                </c:pt>
                <c:pt idx="1">
                  <c:v>Low informality</c:v>
                </c:pt>
              </c:strCache>
            </c:strRef>
          </c:cat>
          <c:val>
            <c:numRef>
              <c:f>'4.5.C'!$U$3:$V$3</c:f>
              <c:numCache>
                <c:formatCode>General</c:formatCode>
                <c:ptCount val="2"/>
                <c:pt idx="0">
                  <c:v>32.6</c:v>
                </c:pt>
                <c:pt idx="1">
                  <c:v>12.5</c:v>
                </c:pt>
              </c:numCache>
            </c:numRef>
          </c:val>
          <c:extLst>
            <c:ext xmlns:c16="http://schemas.microsoft.com/office/drawing/2014/chart" uri="{C3380CC4-5D6E-409C-BE32-E72D297353CC}">
              <c16:uniqueId val="{00000002-5262-4BA7-9880-CA22672CD9F9}"/>
            </c:ext>
          </c:extLst>
        </c:ser>
        <c:dLbls>
          <c:showLegendKey val="0"/>
          <c:showVal val="0"/>
          <c:showCatName val="0"/>
          <c:showSerName val="0"/>
          <c:showPercent val="0"/>
          <c:showBubbleSize val="0"/>
        </c:dLbls>
        <c:gapWidth val="200"/>
        <c:axId val="708853152"/>
        <c:axId val="708853544"/>
      </c:barChart>
      <c:lineChart>
        <c:grouping val="standard"/>
        <c:varyColors val="0"/>
        <c:ser>
          <c:idx val="1"/>
          <c:order val="1"/>
          <c:tx>
            <c:strRef>
              <c:f>'4.5.C'!$T$4</c:f>
              <c:strCache>
                <c:ptCount val="1"/>
                <c:pt idx="0">
                  <c:v>All EMDEs</c:v>
                </c:pt>
              </c:strCache>
            </c:strRef>
          </c:tx>
          <c:spPr>
            <a:ln w="127000" cap="rnd">
              <a:solidFill>
                <a:srgbClr val="F78D28"/>
              </a:solidFill>
              <a:round/>
            </a:ln>
            <a:effectLst/>
          </c:spPr>
          <c:marker>
            <c:symbol val="none"/>
          </c:marker>
          <c:cat>
            <c:strRef>
              <c:f>'4.5.C'!$U$2:$V$2</c:f>
              <c:strCache>
                <c:ptCount val="2"/>
                <c:pt idx="0">
                  <c:v>High informallity</c:v>
                </c:pt>
                <c:pt idx="1">
                  <c:v>Low informality</c:v>
                </c:pt>
              </c:strCache>
            </c:strRef>
          </c:cat>
          <c:val>
            <c:numRef>
              <c:f>'4.5.C'!$U$4:$V$4</c:f>
              <c:numCache>
                <c:formatCode>General</c:formatCode>
                <c:ptCount val="2"/>
                <c:pt idx="0">
                  <c:v>22.6</c:v>
                </c:pt>
                <c:pt idx="1">
                  <c:v>22.6</c:v>
                </c:pt>
              </c:numCache>
            </c:numRef>
          </c:val>
          <c:smooth val="0"/>
          <c:extLst>
            <c:ext xmlns:c16="http://schemas.microsoft.com/office/drawing/2014/chart" uri="{C3380CC4-5D6E-409C-BE32-E72D297353CC}">
              <c16:uniqueId val="{00000003-5262-4BA7-9880-CA22672CD9F9}"/>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0"/>
      </c:valAx>
      <c:spPr>
        <a:noFill/>
        <a:ln>
          <a:noFill/>
        </a:ln>
        <a:effectLst/>
      </c:spPr>
    </c:plotArea>
    <c:legend>
      <c:legendPos val="r"/>
      <c:legendEntry>
        <c:idx val="0"/>
        <c:delete val="1"/>
      </c:legendEntry>
      <c:layout>
        <c:manualLayout>
          <c:xMode val="edge"/>
          <c:yMode val="edge"/>
          <c:x val="0.41947168123786138"/>
          <c:y val="3.6708661417322833E-2"/>
          <c:w val="0.50030302596895981"/>
          <c:h val="0.2969530475357247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912966608340635E-2"/>
          <c:y val="0.12171041119860017"/>
          <c:w val="0.86498468941382323"/>
          <c:h val="0.42407574053243347"/>
        </c:manualLayout>
      </c:layout>
      <c:barChart>
        <c:barDir val="col"/>
        <c:grouping val="clustered"/>
        <c:varyColors val="0"/>
        <c:ser>
          <c:idx val="0"/>
          <c:order val="0"/>
          <c:tx>
            <c:strRef>
              <c:f>'4.5.D'!$W$2</c:f>
              <c:strCache>
                <c:ptCount val="1"/>
                <c:pt idx="0">
                  <c:v>Group average</c:v>
                </c:pt>
              </c:strCache>
            </c:strRef>
          </c:tx>
          <c:spPr>
            <a:solidFill>
              <a:schemeClr val="accent1"/>
            </a:solidFill>
            <a:ln w="25400">
              <a:noFill/>
            </a:ln>
            <a:effectLst/>
          </c:spPr>
          <c:invertIfNegative val="0"/>
          <c:dPt>
            <c:idx val="3"/>
            <c:invertIfNegative val="0"/>
            <c:bubble3D val="0"/>
            <c:spPr>
              <a:noFill/>
              <a:ln>
                <a:noFill/>
              </a:ln>
              <a:effectLst/>
            </c:spPr>
            <c:extLst>
              <c:ext xmlns:c16="http://schemas.microsoft.com/office/drawing/2014/chart" uri="{C3380CC4-5D6E-409C-BE32-E72D297353CC}">
                <c16:uniqueId val="{00000001-51E6-4769-B755-CE91DC4501F9}"/>
              </c:ext>
            </c:extLst>
          </c:dPt>
          <c:cat>
            <c:multiLvlStrRef>
              <c:f>'4.5.D'!$U$3:$V$6</c:f>
              <c:multiLvlStrCache>
                <c:ptCount val="4"/>
                <c:lvl>
                  <c:pt idx="0">
                    <c:v>High informality</c:v>
                  </c:pt>
                  <c:pt idx="1">
                    <c:v>Low informality</c:v>
                  </c:pt>
                  <c:pt idx="2">
                    <c:v>High informality</c:v>
                  </c:pt>
                  <c:pt idx="3">
                    <c:v>Low informality</c:v>
                  </c:pt>
                </c:lvl>
                <c:lvl>
                  <c:pt idx="0">
                    <c:v>Per capita income of bottom 40 percent</c:v>
                  </c:pt>
                  <c:pt idx="2">
                    <c:v>Per capita income growth of bottom 40 percent (RHS)</c:v>
                  </c:pt>
                </c:lvl>
              </c:multiLvlStrCache>
            </c:multiLvlStrRef>
          </c:cat>
          <c:val>
            <c:numRef>
              <c:f>'4.5.D'!$W$3:$W$6</c:f>
              <c:numCache>
                <c:formatCode>General</c:formatCode>
                <c:ptCount val="4"/>
                <c:pt idx="0">
                  <c:v>5.6</c:v>
                </c:pt>
                <c:pt idx="1">
                  <c:v>4.0999999999999996</c:v>
                </c:pt>
              </c:numCache>
            </c:numRef>
          </c:val>
          <c:extLst>
            <c:ext xmlns:c16="http://schemas.microsoft.com/office/drawing/2014/chart" uri="{C3380CC4-5D6E-409C-BE32-E72D297353CC}">
              <c16:uniqueId val="{00000002-51E6-4769-B755-CE91DC4501F9}"/>
            </c:ext>
          </c:extLst>
        </c:ser>
        <c:dLbls>
          <c:showLegendKey val="0"/>
          <c:showVal val="0"/>
          <c:showCatName val="0"/>
          <c:showSerName val="0"/>
          <c:showPercent val="0"/>
          <c:showBubbleSize val="0"/>
        </c:dLbls>
        <c:gapWidth val="150"/>
        <c:overlap val="100"/>
        <c:axId val="783932632"/>
        <c:axId val="790592208"/>
        <c:extLst/>
      </c:barChart>
      <c:barChart>
        <c:barDir val="col"/>
        <c:grouping val="clustered"/>
        <c:varyColors val="0"/>
        <c:ser>
          <c:idx val="4"/>
          <c:order val="2"/>
          <c:tx>
            <c:strRef>
              <c:f>'4.5.D'!$Y$2</c:f>
              <c:strCache>
                <c:ptCount val="1"/>
                <c:pt idx="0">
                  <c:v>Group average</c:v>
                </c:pt>
              </c:strCache>
            </c:strRef>
          </c:tx>
          <c:spPr>
            <a:solidFill>
              <a:srgbClr val="EB1C2D"/>
            </a:solidFill>
            <a:ln w="63500">
              <a:noFill/>
              <a:prstDash val="solid"/>
            </a:ln>
            <a:effectLst/>
          </c:spPr>
          <c:invertIfNegative val="0"/>
          <c:dPt>
            <c:idx val="3"/>
            <c:invertIfNegative val="0"/>
            <c:bubble3D val="0"/>
            <c:spPr>
              <a:solidFill>
                <a:srgbClr val="EB1C2D"/>
              </a:solidFill>
              <a:ln w="63500" cap="rnd">
                <a:noFill/>
                <a:prstDash val="solid"/>
                <a:round/>
              </a:ln>
              <a:effectLst/>
            </c:spPr>
            <c:extLst>
              <c:ext xmlns:c16="http://schemas.microsoft.com/office/drawing/2014/chart" uri="{C3380CC4-5D6E-409C-BE32-E72D297353CC}">
                <c16:uniqueId val="{00000004-51E6-4769-B755-CE91DC4501F9}"/>
              </c:ext>
            </c:extLst>
          </c:dPt>
          <c:cat>
            <c:multiLvlStrRef>
              <c:f>'4.5.D'!$U$3:$V$6</c:f>
              <c:multiLvlStrCache>
                <c:ptCount val="4"/>
                <c:lvl>
                  <c:pt idx="0">
                    <c:v>High informality</c:v>
                  </c:pt>
                  <c:pt idx="1">
                    <c:v>Low informality</c:v>
                  </c:pt>
                  <c:pt idx="2">
                    <c:v>High informality</c:v>
                  </c:pt>
                  <c:pt idx="3">
                    <c:v>Low informality</c:v>
                  </c:pt>
                </c:lvl>
                <c:lvl>
                  <c:pt idx="0">
                    <c:v>Per capita income of bottom 40 percent</c:v>
                  </c:pt>
                  <c:pt idx="2">
                    <c:v>Per capita income growth of bottom 40 percent (RHS)</c:v>
                  </c:pt>
                </c:lvl>
              </c:multiLvlStrCache>
            </c:multiLvlStrRef>
          </c:cat>
          <c:val>
            <c:numRef>
              <c:f>'4.5.D'!$Y$3:$Y$6</c:f>
              <c:numCache>
                <c:formatCode>General</c:formatCode>
                <c:ptCount val="4"/>
                <c:pt idx="2">
                  <c:v>3.4</c:v>
                </c:pt>
                <c:pt idx="3">
                  <c:v>1.3</c:v>
                </c:pt>
              </c:numCache>
            </c:numRef>
          </c:val>
          <c:extLst xmlns:c15="http://schemas.microsoft.com/office/drawing/2012/chart">
            <c:ext xmlns:c16="http://schemas.microsoft.com/office/drawing/2014/chart" uri="{C3380CC4-5D6E-409C-BE32-E72D297353CC}">
              <c16:uniqueId val="{00000005-51E6-4769-B755-CE91DC4501F9}"/>
            </c:ext>
          </c:extLst>
        </c:ser>
        <c:dLbls>
          <c:showLegendKey val="0"/>
          <c:showVal val="0"/>
          <c:showCatName val="0"/>
          <c:showSerName val="0"/>
          <c:showPercent val="0"/>
          <c:showBubbleSize val="0"/>
        </c:dLbls>
        <c:gapWidth val="150"/>
        <c:overlap val="100"/>
        <c:axId val="1922321775"/>
        <c:axId val="1923735039"/>
      </c:barChart>
      <c:lineChart>
        <c:grouping val="standard"/>
        <c:varyColors val="0"/>
        <c:ser>
          <c:idx val="1"/>
          <c:order val="1"/>
          <c:tx>
            <c:strRef>
              <c:f>'4.5.D'!$X$2</c:f>
              <c:strCache>
                <c:ptCount val="1"/>
                <c:pt idx="0">
                  <c:v>All EMDEs</c:v>
                </c:pt>
              </c:strCache>
            </c:strRef>
          </c:tx>
          <c:spPr>
            <a:ln w="63500" cap="rnd">
              <a:solidFill>
                <a:srgbClr val="F78D28"/>
              </a:solidFill>
              <a:round/>
            </a:ln>
            <a:effectLst/>
          </c:spPr>
          <c:marker>
            <c:symbol val="none"/>
          </c:marker>
          <c:dPt>
            <c:idx val="3"/>
            <c:marker>
              <c:symbol val="none"/>
            </c:marker>
            <c:bubble3D val="0"/>
            <c:spPr>
              <a:ln w="63500" cap="rnd">
                <a:solidFill>
                  <a:srgbClr val="F78D28"/>
                </a:solidFill>
                <a:round/>
              </a:ln>
              <a:effectLst/>
            </c:spPr>
            <c:extLst>
              <c:ext xmlns:c16="http://schemas.microsoft.com/office/drawing/2014/chart" uri="{C3380CC4-5D6E-409C-BE32-E72D297353CC}">
                <c16:uniqueId val="{00000007-51E6-4769-B755-CE91DC4501F9}"/>
              </c:ext>
            </c:extLst>
          </c:dPt>
          <c:cat>
            <c:multiLvlStrRef>
              <c:f>'4.5.D'!$U$3:$V$6</c:f>
              <c:multiLvlStrCache>
                <c:ptCount val="4"/>
                <c:lvl>
                  <c:pt idx="0">
                    <c:v>High informality</c:v>
                  </c:pt>
                  <c:pt idx="1">
                    <c:v>Low informality</c:v>
                  </c:pt>
                  <c:pt idx="2">
                    <c:v>High informality</c:v>
                  </c:pt>
                  <c:pt idx="3">
                    <c:v>Low informality</c:v>
                  </c:pt>
                </c:lvl>
                <c:lvl>
                  <c:pt idx="0">
                    <c:v>Per capita income of bottom 40 percent</c:v>
                  </c:pt>
                  <c:pt idx="2">
                    <c:v>Per capita income growth of bottom 40 percent (RHS)</c:v>
                  </c:pt>
                </c:lvl>
              </c:multiLvlStrCache>
            </c:multiLvlStrRef>
          </c:cat>
          <c:val>
            <c:numRef>
              <c:f>'4.5.D'!$X$3:$X$6</c:f>
              <c:numCache>
                <c:formatCode>General</c:formatCode>
                <c:ptCount val="4"/>
                <c:pt idx="0">
                  <c:v>4.8</c:v>
                </c:pt>
                <c:pt idx="1">
                  <c:v>4.8</c:v>
                </c:pt>
              </c:numCache>
            </c:numRef>
          </c:val>
          <c:smooth val="0"/>
          <c:extLst xmlns:c15="http://schemas.microsoft.com/office/drawing/2012/chart">
            <c:ext xmlns:c16="http://schemas.microsoft.com/office/drawing/2014/chart" uri="{C3380CC4-5D6E-409C-BE32-E72D297353CC}">
              <c16:uniqueId val="{00000008-51E6-4769-B755-CE91DC4501F9}"/>
            </c:ext>
          </c:extLst>
        </c:ser>
        <c:dLbls>
          <c:showLegendKey val="0"/>
          <c:showVal val="0"/>
          <c:showCatName val="0"/>
          <c:showSerName val="0"/>
          <c:showPercent val="0"/>
          <c:showBubbleSize val="0"/>
        </c:dLbls>
        <c:marker val="1"/>
        <c:smooth val="0"/>
        <c:axId val="783932632"/>
        <c:axId val="790592208"/>
      </c:lineChart>
      <c:lineChart>
        <c:grouping val="standard"/>
        <c:varyColors val="0"/>
        <c:ser>
          <c:idx val="2"/>
          <c:order val="3"/>
          <c:tx>
            <c:strRef>
              <c:f>'4.5.D'!$Z$2</c:f>
              <c:strCache>
                <c:ptCount val="1"/>
                <c:pt idx="0">
                  <c:v>All EMDEs</c:v>
                </c:pt>
              </c:strCache>
            </c:strRef>
          </c:tx>
          <c:spPr>
            <a:ln w="63500" cap="rnd">
              <a:solidFill>
                <a:schemeClr val="accent3"/>
              </a:solidFill>
              <a:round/>
            </a:ln>
            <a:effectLst/>
          </c:spPr>
          <c:marker>
            <c:symbol val="none"/>
          </c:marker>
          <c:cat>
            <c:multiLvlStrRef>
              <c:f>'4.5.D'!$U$3:$V$6</c:f>
              <c:multiLvlStrCache>
                <c:ptCount val="4"/>
                <c:lvl>
                  <c:pt idx="0">
                    <c:v>High informality</c:v>
                  </c:pt>
                  <c:pt idx="1">
                    <c:v>Low informality</c:v>
                  </c:pt>
                  <c:pt idx="2">
                    <c:v>High informality</c:v>
                  </c:pt>
                  <c:pt idx="3">
                    <c:v>Low informality</c:v>
                  </c:pt>
                </c:lvl>
                <c:lvl>
                  <c:pt idx="0">
                    <c:v>Per capita income of bottom 40 percent</c:v>
                  </c:pt>
                  <c:pt idx="2">
                    <c:v>Per capita income growth of bottom 40 percent (RHS)</c:v>
                  </c:pt>
                </c:lvl>
              </c:multiLvlStrCache>
            </c:multiLvlStrRef>
          </c:cat>
          <c:val>
            <c:numRef>
              <c:f>'4.5.D'!$Z$3:$Z$6</c:f>
              <c:numCache>
                <c:formatCode>General</c:formatCode>
                <c:ptCount val="4"/>
                <c:pt idx="2">
                  <c:v>2.2999999999999998</c:v>
                </c:pt>
                <c:pt idx="3">
                  <c:v>2.2999999999999998</c:v>
                </c:pt>
              </c:numCache>
            </c:numRef>
          </c:val>
          <c:smooth val="0"/>
          <c:extLst>
            <c:ext xmlns:c16="http://schemas.microsoft.com/office/drawing/2014/chart" uri="{C3380CC4-5D6E-409C-BE32-E72D297353CC}">
              <c16:uniqueId val="{00000009-51E6-4769-B755-CE91DC4501F9}"/>
            </c:ext>
          </c:extLst>
        </c:ser>
        <c:dLbls>
          <c:showLegendKey val="0"/>
          <c:showVal val="0"/>
          <c:showCatName val="0"/>
          <c:showSerName val="0"/>
          <c:showPercent val="0"/>
          <c:showBubbleSize val="0"/>
        </c:dLbls>
        <c:marker val="1"/>
        <c:smooth val="0"/>
        <c:axId val="1922321775"/>
        <c:axId val="1923735039"/>
      </c:lineChart>
      <c:catAx>
        <c:axId val="78393263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0592208"/>
        <c:crosses val="autoZero"/>
        <c:auto val="1"/>
        <c:lblAlgn val="ctr"/>
        <c:lblOffset val="100"/>
        <c:noMultiLvlLbl val="0"/>
      </c:catAx>
      <c:valAx>
        <c:axId val="79059220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83932632"/>
        <c:crosses val="autoZero"/>
        <c:crossBetween val="between"/>
        <c:majorUnit val="2"/>
      </c:valAx>
      <c:valAx>
        <c:axId val="1923735039"/>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2321775"/>
        <c:crosses val="max"/>
        <c:crossBetween val="between"/>
        <c:majorUnit val="1"/>
      </c:valAx>
      <c:catAx>
        <c:axId val="1922321775"/>
        <c:scaling>
          <c:orientation val="minMax"/>
        </c:scaling>
        <c:delete val="1"/>
        <c:axPos val="b"/>
        <c:numFmt formatCode="General" sourceLinked="1"/>
        <c:majorTickMark val="out"/>
        <c:minorTickMark val="none"/>
        <c:tickLblPos val="nextTo"/>
        <c:crossAx val="1923735039"/>
        <c:crosses val="autoZero"/>
        <c:auto val="1"/>
        <c:lblAlgn val="ctr"/>
        <c:lblOffset val="100"/>
        <c:noMultiLvlLbl val="0"/>
      </c:catAx>
      <c:spPr>
        <a:noFill/>
        <a:ln>
          <a:noFill/>
        </a:ln>
        <a:effectLst/>
      </c:spPr>
    </c:plotArea>
    <c:legend>
      <c:legendPos val="r"/>
      <c:legendEntry>
        <c:idx val="0"/>
        <c:delete val="1"/>
      </c:legendEntry>
      <c:legendEntry>
        <c:idx val="1"/>
        <c:delete val="1"/>
      </c:legendEntry>
      <c:legendEntry>
        <c:idx val="3"/>
        <c:delete val="1"/>
      </c:legendEntry>
      <c:layout>
        <c:manualLayout>
          <c:xMode val="edge"/>
          <c:yMode val="edge"/>
          <c:x val="0.37948445246427526"/>
          <c:y val="1.6733533308336459E-2"/>
          <c:w val="0.42741501747791416"/>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points of GDP</a:t>
            </a:r>
          </a:p>
        </c:rich>
      </c:tx>
      <c:layout>
        <c:manualLayout>
          <c:xMode val="edge"/>
          <c:yMode val="edge"/>
          <c:x val="1.7705599300086306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181934788651831E-2"/>
          <c:y val="0.10804357123519386"/>
          <c:w val="0.90668498468941383"/>
          <c:h val="0.36036863846823697"/>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'4.6.A'!$W$4:$W$8</c15:sqref>
                    </c15:fullRef>
                  </c:ext>
                </c:extLst>
                <c:f>'4.6.A'!$W$4:$W$7</c:f>
                <c:numCache>
                  <c:formatCode>General</c:formatCode>
                  <c:ptCount val="4"/>
                  <c:pt idx="0">
                    <c:v>3.2</c:v>
                  </c:pt>
                  <c:pt idx="1">
                    <c:v>1.9</c:v>
                  </c:pt>
                  <c:pt idx="2">
                    <c:v>0.9</c:v>
                  </c:pt>
                  <c:pt idx="3">
                    <c:v>4.4000000000000004</c:v>
                  </c:pt>
                </c:numCache>
              </c:numRef>
            </c:plus>
            <c:minus>
              <c:numRef>
                <c:extLst>
                  <c:ext xmlns:c15="http://schemas.microsoft.com/office/drawing/2012/chart" uri="{02D57815-91ED-43cb-92C2-25804820EDAC}">
                    <c15:fullRef>
                      <c15:sqref>'4.6.A'!$W$4:$W$8</c15:sqref>
                    </c15:fullRef>
                  </c:ext>
                </c:extLst>
                <c:f>'4.6.A'!$W$4:$W$7</c:f>
                <c:numCache>
                  <c:formatCode>General</c:formatCode>
                  <c:ptCount val="4"/>
                  <c:pt idx="0">
                    <c:v>3.2</c:v>
                  </c:pt>
                  <c:pt idx="1">
                    <c:v>1.9</c:v>
                  </c:pt>
                  <c:pt idx="2">
                    <c:v>0.9</c:v>
                  </c:pt>
                  <c:pt idx="3">
                    <c:v>4.4000000000000004</c:v>
                  </c:pt>
                </c:numCache>
              </c:numRef>
            </c:minus>
            <c:spPr>
              <a:noFill/>
              <a:ln w="57150" cap="rnd" cmpd="sng" algn="ctr">
                <a:solidFill>
                  <a:srgbClr val="F78D28"/>
                </a:solidFill>
                <a:round/>
              </a:ln>
              <a:effectLst/>
            </c:spPr>
          </c:errBars>
          <c:cat>
            <c:multiLvlStrRef>
              <c:extLst>
                <c:ext xmlns:c15="http://schemas.microsoft.com/office/drawing/2012/chart" uri="{02D57815-91ED-43cb-92C2-25804820EDAC}">
                  <c15:fullRef>
                    <c15:sqref>'4.6.A'!$T$4:$U$8</c15:sqref>
                  </c15:fullRef>
                </c:ext>
              </c:extLst>
              <c:f>'4.6.A'!$T$4:$U$7</c:f>
              <c:multiLvlStrCache>
                <c:ptCount val="4"/>
                <c:lvl>
                  <c:pt idx="0">
                    <c:v>Government 
revenues</c:v>
                  </c:pt>
                  <c:pt idx="1">
                    <c:v>Overall</c:v>
                  </c:pt>
                  <c:pt idx="2">
                    <c:v>Income</c:v>
                  </c:pt>
                  <c:pt idx="3">
                    <c:v>Imports 
(in tenths)</c:v>
                  </c:pt>
                </c:lvl>
                <c:lvl>
                  <c:pt idx="1">
                    <c:v>Tax revenues</c:v>
                  </c:pt>
                </c:lvl>
              </c:multiLvlStrCache>
            </c:multiLvlStrRef>
          </c:cat>
          <c:val>
            <c:numRef>
              <c:extLst>
                <c:ext xmlns:c15="http://schemas.microsoft.com/office/drawing/2012/chart" uri="{02D57815-91ED-43cb-92C2-25804820EDAC}">
                  <c15:fullRef>
                    <c15:sqref>'4.6.A'!$V$4:$V$8</c15:sqref>
                  </c15:fullRef>
                </c:ext>
              </c:extLst>
              <c:f>'4.6.A'!$V$4:$V$7</c:f>
              <c:numCache>
                <c:formatCode>0.0</c:formatCode>
                <c:ptCount val="4"/>
                <c:pt idx="0">
                  <c:v>5.2</c:v>
                </c:pt>
                <c:pt idx="1">
                  <c:v>2.9</c:v>
                </c:pt>
                <c:pt idx="2">
                  <c:v>1.4</c:v>
                </c:pt>
                <c:pt idx="3">
                  <c:v>-5.2</c:v>
                </c:pt>
              </c:numCache>
            </c:numRef>
          </c:val>
          <c:extLst>
            <c:ext xmlns:c16="http://schemas.microsoft.com/office/drawing/2014/chart" uri="{C3380CC4-5D6E-409C-BE32-E72D297353CC}">
              <c16:uniqueId val="{00000000-89CA-43F4-A05F-FDD726D33B9D}"/>
            </c:ext>
          </c:extLst>
        </c:ser>
        <c:dLbls>
          <c:showLegendKey val="0"/>
          <c:showVal val="0"/>
          <c:showCatName val="0"/>
          <c:showSerName val="0"/>
          <c:showPercent val="0"/>
          <c:showBubbleSize val="0"/>
        </c:dLbls>
        <c:gapWidth val="219"/>
        <c:overlap val="-27"/>
        <c:axId val="460132896"/>
        <c:axId val="458595200"/>
      </c:barChart>
      <c:catAx>
        <c:axId val="46013289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8595200"/>
        <c:crosses val="autoZero"/>
        <c:auto val="1"/>
        <c:lblAlgn val="ctr"/>
        <c:lblOffset val="100"/>
        <c:noMultiLvlLbl val="0"/>
      </c:catAx>
      <c:valAx>
        <c:axId val="458595200"/>
        <c:scaling>
          <c:orientation val="minMax"/>
          <c:max val="1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132896"/>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77397275558196E-2"/>
          <c:y val="0.13853533933258344"/>
          <c:w val="0.84276401647710686"/>
          <c:h val="0.66026512310961127"/>
        </c:manualLayout>
      </c:layout>
      <c:barChart>
        <c:barDir val="col"/>
        <c:grouping val="clustered"/>
        <c:varyColors val="0"/>
        <c:ser>
          <c:idx val="0"/>
          <c:order val="0"/>
          <c:tx>
            <c:strRef>
              <c:f>'4.6.B'!$P$2</c:f>
              <c:strCache>
                <c:ptCount val="1"/>
                <c:pt idx="0">
                  <c:v>High informality</c:v>
                </c:pt>
              </c:strCache>
            </c:strRef>
          </c:tx>
          <c:spPr>
            <a:solidFill>
              <a:schemeClr val="accent1"/>
            </a:solidFill>
            <a:ln>
              <a:noFill/>
            </a:ln>
            <a:effectLst/>
          </c:spPr>
          <c:invertIfNegative val="0"/>
          <c:cat>
            <c:strRef>
              <c:f>'4.6.B'!$O$3:$O$5</c:f>
              <c:strCache>
                <c:ptCount val="3"/>
                <c:pt idx="0">
                  <c:v>Overall</c:v>
                </c:pt>
                <c:pt idx="1">
                  <c:v>Education (RHS)</c:v>
                </c:pt>
                <c:pt idx="2">
                  <c:v>Health 
(RHS)</c:v>
                </c:pt>
              </c:strCache>
            </c:strRef>
          </c:cat>
          <c:val>
            <c:numRef>
              <c:f>'4.6.B'!$P$3:$P$5</c:f>
              <c:numCache>
                <c:formatCode>General</c:formatCode>
                <c:ptCount val="3"/>
                <c:pt idx="0">
                  <c:v>23.1</c:v>
                </c:pt>
              </c:numCache>
            </c:numRef>
          </c:val>
          <c:extLst>
            <c:ext xmlns:c16="http://schemas.microsoft.com/office/drawing/2014/chart" uri="{C3380CC4-5D6E-409C-BE32-E72D297353CC}">
              <c16:uniqueId val="{00000000-53F5-4714-B3EE-383442713089}"/>
            </c:ext>
          </c:extLst>
        </c:ser>
        <c:ser>
          <c:idx val="1"/>
          <c:order val="1"/>
          <c:tx>
            <c:strRef>
              <c:f>'4.6.B'!$Q$2</c:f>
              <c:strCache>
                <c:ptCount val="1"/>
                <c:pt idx="0">
                  <c:v>Low informality</c:v>
                </c:pt>
              </c:strCache>
            </c:strRef>
          </c:tx>
          <c:spPr>
            <a:solidFill>
              <a:schemeClr val="accent2"/>
            </a:solidFill>
            <a:ln>
              <a:noFill/>
            </a:ln>
            <a:effectLst/>
          </c:spPr>
          <c:invertIfNegative val="0"/>
          <c:cat>
            <c:strRef>
              <c:f>'4.6.B'!$O$3:$O$5</c:f>
              <c:strCache>
                <c:ptCount val="3"/>
                <c:pt idx="0">
                  <c:v>Overall</c:v>
                </c:pt>
                <c:pt idx="1">
                  <c:v>Education (RHS)</c:v>
                </c:pt>
                <c:pt idx="2">
                  <c:v>Health 
(RHS)</c:v>
                </c:pt>
              </c:strCache>
            </c:strRef>
          </c:cat>
          <c:val>
            <c:numRef>
              <c:f>'4.6.B'!$Q$3:$Q$5</c:f>
              <c:numCache>
                <c:formatCode>General</c:formatCode>
                <c:ptCount val="3"/>
                <c:pt idx="0">
                  <c:v>29</c:v>
                </c:pt>
              </c:numCache>
            </c:numRef>
          </c:val>
          <c:extLst>
            <c:ext xmlns:c16="http://schemas.microsoft.com/office/drawing/2014/chart" uri="{C3380CC4-5D6E-409C-BE32-E72D297353CC}">
              <c16:uniqueId val="{00000001-53F5-4714-B3EE-383442713089}"/>
            </c:ext>
          </c:extLst>
        </c:ser>
        <c:dLbls>
          <c:showLegendKey val="0"/>
          <c:showVal val="0"/>
          <c:showCatName val="0"/>
          <c:showSerName val="0"/>
          <c:showPercent val="0"/>
          <c:showBubbleSize val="0"/>
        </c:dLbls>
        <c:gapWidth val="150"/>
        <c:axId val="825053736"/>
        <c:axId val="815812560"/>
      </c:barChart>
      <c:barChart>
        <c:barDir val="col"/>
        <c:grouping val="clustered"/>
        <c:varyColors val="0"/>
        <c:ser>
          <c:idx val="2"/>
          <c:order val="2"/>
          <c:tx>
            <c:strRef>
              <c:f>'4.6.B'!$R$2</c:f>
              <c:strCache>
                <c:ptCount val="1"/>
                <c:pt idx="0">
                  <c:v>High informality</c:v>
                </c:pt>
              </c:strCache>
            </c:strRef>
          </c:tx>
          <c:spPr>
            <a:solidFill>
              <a:srgbClr val="002345"/>
            </a:solidFill>
            <a:ln>
              <a:noFill/>
            </a:ln>
            <a:effectLst/>
          </c:spPr>
          <c:invertIfNegative val="0"/>
          <c:cat>
            <c:strRef>
              <c:f>'4.6.B'!$O$3:$O$5</c:f>
              <c:strCache>
                <c:ptCount val="3"/>
                <c:pt idx="0">
                  <c:v>Overall</c:v>
                </c:pt>
                <c:pt idx="1">
                  <c:v>Education (RHS)</c:v>
                </c:pt>
                <c:pt idx="2">
                  <c:v>Health 
(RHS)</c:v>
                </c:pt>
              </c:strCache>
            </c:strRef>
          </c:cat>
          <c:val>
            <c:numRef>
              <c:f>'4.6.B'!$R$3:$R$5</c:f>
              <c:numCache>
                <c:formatCode>General</c:formatCode>
                <c:ptCount val="3"/>
                <c:pt idx="1">
                  <c:v>4</c:v>
                </c:pt>
                <c:pt idx="2">
                  <c:v>2.2999999999999998</c:v>
                </c:pt>
              </c:numCache>
            </c:numRef>
          </c:val>
          <c:extLst>
            <c:ext xmlns:c16="http://schemas.microsoft.com/office/drawing/2014/chart" uri="{C3380CC4-5D6E-409C-BE32-E72D297353CC}">
              <c16:uniqueId val="{00000002-53F5-4714-B3EE-383442713089}"/>
            </c:ext>
          </c:extLst>
        </c:ser>
        <c:ser>
          <c:idx val="3"/>
          <c:order val="3"/>
          <c:tx>
            <c:strRef>
              <c:f>'4.6.B'!$S$2</c:f>
              <c:strCache>
                <c:ptCount val="1"/>
                <c:pt idx="0">
                  <c:v>Low informality</c:v>
                </c:pt>
              </c:strCache>
            </c:strRef>
          </c:tx>
          <c:spPr>
            <a:solidFill>
              <a:srgbClr val="EB1C2D"/>
            </a:solidFill>
            <a:ln>
              <a:noFill/>
            </a:ln>
            <a:effectLst/>
          </c:spPr>
          <c:invertIfNegative val="0"/>
          <c:cat>
            <c:strRef>
              <c:f>'4.6.B'!$O$3:$O$5</c:f>
              <c:strCache>
                <c:ptCount val="3"/>
                <c:pt idx="0">
                  <c:v>Overall</c:v>
                </c:pt>
                <c:pt idx="1">
                  <c:v>Education (RHS)</c:v>
                </c:pt>
                <c:pt idx="2">
                  <c:v>Health 
(RHS)</c:v>
                </c:pt>
              </c:strCache>
            </c:strRef>
          </c:cat>
          <c:val>
            <c:numRef>
              <c:f>'4.6.B'!$S$3:$S$5</c:f>
              <c:numCache>
                <c:formatCode>General</c:formatCode>
                <c:ptCount val="3"/>
                <c:pt idx="1">
                  <c:v>4.2</c:v>
                </c:pt>
                <c:pt idx="2">
                  <c:v>3.1</c:v>
                </c:pt>
              </c:numCache>
            </c:numRef>
          </c:val>
          <c:extLst>
            <c:ext xmlns:c16="http://schemas.microsoft.com/office/drawing/2014/chart" uri="{C3380CC4-5D6E-409C-BE32-E72D297353CC}">
              <c16:uniqueId val="{00000003-53F5-4714-B3EE-383442713089}"/>
            </c:ext>
          </c:extLst>
        </c:ser>
        <c:dLbls>
          <c:showLegendKey val="0"/>
          <c:showVal val="0"/>
          <c:showCatName val="0"/>
          <c:showSerName val="0"/>
          <c:showPercent val="0"/>
          <c:showBubbleSize val="0"/>
        </c:dLbls>
        <c:gapWidth val="150"/>
        <c:axId val="2089520431"/>
        <c:axId val="2094284335"/>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35"/>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5"/>
      </c:valAx>
      <c:valAx>
        <c:axId val="2094284335"/>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89520431"/>
        <c:crosses val="max"/>
        <c:crossBetween val="between"/>
        <c:majorUnit val="1"/>
      </c:valAx>
      <c:catAx>
        <c:axId val="2089520431"/>
        <c:scaling>
          <c:orientation val="minMax"/>
        </c:scaling>
        <c:delete val="1"/>
        <c:axPos val="b"/>
        <c:numFmt formatCode="General" sourceLinked="1"/>
        <c:majorTickMark val="out"/>
        <c:minorTickMark val="none"/>
        <c:tickLblPos val="nextTo"/>
        <c:crossAx val="2094284335"/>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23472433878344309"/>
          <c:y val="0.11132510463219125"/>
          <c:w val="0.76527573582557984"/>
          <c:h val="7.458097467546286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90044473607464E-2"/>
          <c:y val="0.12979361954755658"/>
          <c:w val="0.8245744932925051"/>
          <c:h val="0.67508264591926004"/>
        </c:manualLayout>
      </c:layout>
      <c:barChart>
        <c:barDir val="col"/>
        <c:grouping val="clustered"/>
        <c:varyColors val="0"/>
        <c:ser>
          <c:idx val="0"/>
          <c:order val="0"/>
          <c:tx>
            <c:strRef>
              <c:f>'4.6.C'!$U$2</c:f>
              <c:strCache>
                <c:ptCount val="1"/>
                <c:pt idx="0">
                  <c:v>High informality</c:v>
                </c:pt>
              </c:strCache>
            </c:strRef>
          </c:tx>
          <c:spPr>
            <a:solidFill>
              <a:srgbClr val="002345"/>
            </a:solidFill>
            <a:ln>
              <a:noFill/>
            </a:ln>
            <a:effectLst/>
          </c:spPr>
          <c:invertIfNegative val="0"/>
          <c:errBars>
            <c:errBarType val="both"/>
            <c:errValType val="cust"/>
            <c:noEndCap val="0"/>
            <c:plus>
              <c:numLit>
                <c:ptCount val="0"/>
              </c:numLit>
            </c:plus>
            <c:minus>
              <c:numLit>
                <c:ptCount val="0"/>
              </c:numLit>
            </c:minus>
            <c:spPr>
              <a:noFill/>
              <a:ln w="63500" cap="rnd" cmpd="sng" algn="ctr">
                <a:solidFill>
                  <a:srgbClr val="F78D28"/>
                </a:solidFill>
                <a:round/>
              </a:ln>
              <a:effectLst/>
            </c:spPr>
          </c:errBars>
          <c:cat>
            <c:strRef>
              <c:extLst>
                <c:ext xmlns:c15="http://schemas.microsoft.com/office/drawing/2012/chart" uri="{02D57815-91ED-43cb-92C2-25804820EDAC}">
                  <c15:fullRef>
                    <c15:sqref>'4.6.C'!$T$3:$T$5</c15:sqref>
                  </c15:fullRef>
                </c:ext>
              </c:extLst>
              <c:f>'4.6.C'!$T$4:$T$5</c:f>
              <c:strCache>
                <c:ptCount val="2"/>
                <c:pt idx="0">
                  <c:v>Pupil-teacher 
ratio</c:v>
                </c:pt>
                <c:pt idx="1">
                  <c:v>Trained teachers 
(RHS)</c:v>
                </c:pt>
              </c:strCache>
            </c:strRef>
          </c:cat>
          <c:val>
            <c:numRef>
              <c:extLst>
                <c:ext xmlns:c15="http://schemas.microsoft.com/office/drawing/2012/chart" uri="{02D57815-91ED-43cb-92C2-25804820EDAC}">
                  <c15:fullRef>
                    <c15:sqref>'4.6.C'!$U$3:$U$5</c15:sqref>
                  </c15:fullRef>
                </c:ext>
              </c:extLst>
              <c:f>'4.6.C'!$U$4:$U$5</c:f>
              <c:numCache>
                <c:formatCode>0.0</c:formatCode>
                <c:ptCount val="2"/>
                <c:pt idx="0">
                  <c:v>34.9</c:v>
                </c:pt>
              </c:numCache>
            </c:numRef>
          </c:val>
          <c:extLst>
            <c:ext xmlns:c16="http://schemas.microsoft.com/office/drawing/2014/chart" uri="{C3380CC4-5D6E-409C-BE32-E72D297353CC}">
              <c16:uniqueId val="{00000000-15A9-4B86-97A9-2698EF56F2F6}"/>
            </c:ext>
          </c:extLst>
        </c:ser>
        <c:ser>
          <c:idx val="1"/>
          <c:order val="1"/>
          <c:tx>
            <c:strRef>
              <c:f>'4.6.C'!$V$2</c:f>
              <c:strCache>
                <c:ptCount val="1"/>
                <c:pt idx="0">
                  <c:v>Low informality</c:v>
                </c:pt>
              </c:strCache>
            </c:strRef>
          </c:tx>
          <c:spPr>
            <a:solidFill>
              <a:schemeClr val="accent2"/>
            </a:solidFill>
            <a:ln>
              <a:noFill/>
            </a:ln>
            <a:effectLst/>
          </c:spPr>
          <c:invertIfNegative val="0"/>
          <c:cat>
            <c:strRef>
              <c:extLst>
                <c:ext xmlns:c15="http://schemas.microsoft.com/office/drawing/2012/chart" uri="{02D57815-91ED-43cb-92C2-25804820EDAC}">
                  <c15:fullRef>
                    <c15:sqref>'4.6.C'!$T$3:$T$5</c15:sqref>
                  </c15:fullRef>
                </c:ext>
              </c:extLst>
              <c:f>'4.6.C'!$T$4:$T$5</c:f>
              <c:strCache>
                <c:ptCount val="2"/>
                <c:pt idx="0">
                  <c:v>Pupil-teacher 
ratio</c:v>
                </c:pt>
                <c:pt idx="1">
                  <c:v>Trained teachers 
(RHS)</c:v>
                </c:pt>
              </c:strCache>
            </c:strRef>
          </c:cat>
          <c:val>
            <c:numRef>
              <c:extLst>
                <c:ext xmlns:c15="http://schemas.microsoft.com/office/drawing/2012/chart" uri="{02D57815-91ED-43cb-92C2-25804820EDAC}">
                  <c15:fullRef>
                    <c15:sqref>'4.6.C'!$V$3:$V$5</c15:sqref>
                  </c15:fullRef>
                </c:ext>
              </c:extLst>
              <c:f>'4.6.C'!$V$4:$V$5</c:f>
              <c:numCache>
                <c:formatCode>0.0</c:formatCode>
                <c:ptCount val="2"/>
                <c:pt idx="0">
                  <c:v>27</c:v>
                </c:pt>
              </c:numCache>
            </c:numRef>
          </c:val>
          <c:extLst>
            <c:ext xmlns:c16="http://schemas.microsoft.com/office/drawing/2014/chart" uri="{C3380CC4-5D6E-409C-BE32-E72D297353CC}">
              <c16:uniqueId val="{00000001-15A9-4B86-97A9-2698EF56F2F6}"/>
            </c:ext>
          </c:extLst>
        </c:ser>
        <c:dLbls>
          <c:showLegendKey val="0"/>
          <c:showVal val="0"/>
          <c:showCatName val="0"/>
          <c:showSerName val="0"/>
          <c:showPercent val="0"/>
          <c:showBubbleSize val="0"/>
        </c:dLbls>
        <c:gapWidth val="200"/>
        <c:overlap val="-20"/>
        <c:axId val="825053736"/>
        <c:axId val="815812560"/>
      </c:barChart>
      <c:barChart>
        <c:barDir val="col"/>
        <c:grouping val="clustered"/>
        <c:varyColors val="0"/>
        <c:ser>
          <c:idx val="2"/>
          <c:order val="2"/>
          <c:spPr>
            <a:solidFill>
              <a:srgbClr val="002345"/>
            </a:solidFill>
            <a:ln>
              <a:noFill/>
            </a:ln>
            <a:effectLst/>
          </c:spPr>
          <c:invertIfNegative val="0"/>
          <c:cat>
            <c:strRef>
              <c:extLst>
                <c:ext xmlns:c15="http://schemas.microsoft.com/office/drawing/2012/chart" uri="{02D57815-91ED-43cb-92C2-25804820EDAC}">
                  <c15:fullRef>
                    <c15:sqref>'4.6.C'!$T$3:$T$5</c15:sqref>
                  </c15:fullRef>
                </c:ext>
              </c:extLst>
              <c:f>'4.6.C'!$T$4:$T$5</c:f>
              <c:strCache>
                <c:ptCount val="2"/>
                <c:pt idx="0">
                  <c:v>Pupil-teacher 
ratio</c:v>
                </c:pt>
                <c:pt idx="1">
                  <c:v>Trained teachers 
(RHS)</c:v>
                </c:pt>
              </c:strCache>
            </c:strRef>
          </c:cat>
          <c:val>
            <c:numRef>
              <c:extLst>
                <c:ext xmlns:c15="http://schemas.microsoft.com/office/drawing/2012/chart" uri="{02D57815-91ED-43cb-92C2-25804820EDAC}">
                  <c15:fullRef>
                    <c15:sqref>'4.6.C'!$W$3:$W$5</c15:sqref>
                  </c15:fullRef>
                </c:ext>
              </c:extLst>
              <c:f>'4.6.C'!$W$4:$W$5</c:f>
              <c:numCache>
                <c:formatCode>General</c:formatCode>
                <c:ptCount val="2"/>
                <c:pt idx="1" formatCode="0.0">
                  <c:v>79.900000000000006</c:v>
                </c:pt>
              </c:numCache>
            </c:numRef>
          </c:val>
          <c:extLst>
            <c:ext xmlns:c16="http://schemas.microsoft.com/office/drawing/2014/chart" uri="{C3380CC4-5D6E-409C-BE32-E72D297353CC}">
              <c16:uniqueId val="{00000002-15A9-4B86-97A9-2698EF56F2F6}"/>
            </c:ext>
          </c:extLst>
        </c:ser>
        <c:ser>
          <c:idx val="3"/>
          <c:order val="3"/>
          <c:spPr>
            <a:solidFill>
              <a:srgbClr val="EB1C2D"/>
            </a:solidFill>
            <a:ln>
              <a:noFill/>
            </a:ln>
            <a:effectLst/>
          </c:spPr>
          <c:invertIfNegative val="0"/>
          <c:cat>
            <c:strRef>
              <c:extLst>
                <c:ext xmlns:c15="http://schemas.microsoft.com/office/drawing/2012/chart" uri="{02D57815-91ED-43cb-92C2-25804820EDAC}">
                  <c15:fullRef>
                    <c15:sqref>'4.6.C'!$T$3:$T$5</c15:sqref>
                  </c15:fullRef>
                </c:ext>
              </c:extLst>
              <c:f>'4.6.C'!$T$4:$T$5</c:f>
              <c:strCache>
                <c:ptCount val="2"/>
                <c:pt idx="0">
                  <c:v>Pupil-teacher 
ratio</c:v>
                </c:pt>
                <c:pt idx="1">
                  <c:v>Trained teachers 
(RHS)</c:v>
                </c:pt>
              </c:strCache>
            </c:strRef>
          </c:cat>
          <c:val>
            <c:numRef>
              <c:extLst>
                <c:ext xmlns:c15="http://schemas.microsoft.com/office/drawing/2012/chart" uri="{02D57815-91ED-43cb-92C2-25804820EDAC}">
                  <c15:fullRef>
                    <c15:sqref>'4.6.C'!$X$3:$X$5</c15:sqref>
                  </c15:fullRef>
                </c:ext>
              </c:extLst>
              <c:f>'4.6.C'!$X$4:$X$5</c:f>
              <c:numCache>
                <c:formatCode>General</c:formatCode>
                <c:ptCount val="2"/>
                <c:pt idx="1" formatCode="0.0">
                  <c:v>86</c:v>
                </c:pt>
              </c:numCache>
            </c:numRef>
          </c:val>
          <c:extLst>
            <c:ext xmlns:c16="http://schemas.microsoft.com/office/drawing/2014/chart" uri="{C3380CC4-5D6E-409C-BE32-E72D297353CC}">
              <c16:uniqueId val="{00000003-15A9-4B86-97A9-2698EF56F2F6}"/>
            </c:ext>
          </c:extLst>
        </c:ser>
        <c:dLbls>
          <c:showLegendKey val="0"/>
          <c:showVal val="0"/>
          <c:showCatName val="0"/>
          <c:showSerName val="0"/>
          <c:showPercent val="0"/>
          <c:showBubbleSize val="0"/>
        </c:dLbls>
        <c:gapWidth val="200"/>
        <c:overlap val="-20"/>
        <c:axId val="458885791"/>
        <c:axId val="1798452367"/>
      </c:barChart>
      <c:catAx>
        <c:axId val="825053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42"/>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1798452367"/>
        <c:scaling>
          <c:orientation val="minMax"/>
          <c:max val="90"/>
          <c:min val="6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58885791"/>
        <c:crosses val="max"/>
        <c:crossBetween val="between"/>
        <c:majorUnit val="10"/>
      </c:valAx>
      <c:catAx>
        <c:axId val="458885791"/>
        <c:scaling>
          <c:orientation val="minMax"/>
        </c:scaling>
        <c:delete val="1"/>
        <c:axPos val="b"/>
        <c:numFmt formatCode="General" sourceLinked="1"/>
        <c:majorTickMark val="out"/>
        <c:minorTickMark val="none"/>
        <c:tickLblPos val="nextTo"/>
        <c:crossAx val="1798452367"/>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0.14641340405365999"/>
          <c:y val="8.7323147106611654E-2"/>
          <c:w val="0.7165285433070867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879294254884807"/>
          <c:w val="0.88802548118985125"/>
          <c:h val="0.7660042838302985"/>
        </c:manualLayout>
      </c:layout>
      <c:barChart>
        <c:barDir val="col"/>
        <c:grouping val="clustered"/>
        <c:varyColors val="0"/>
        <c:ser>
          <c:idx val="0"/>
          <c:order val="0"/>
          <c:tx>
            <c:strRef>
              <c:f>'4.1.B'!$P$2</c:f>
              <c:strCache>
                <c:ptCount val="1"/>
                <c:pt idx="0">
                  <c:v>High informality</c:v>
                </c:pt>
              </c:strCache>
            </c:strRef>
          </c:tx>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3602-45B5-B0B8-383D12448294}"/>
              </c:ext>
            </c:extLst>
          </c:dPt>
          <c:cat>
            <c:strRef>
              <c:f>'4.1.B'!$O$3:$O$4</c:f>
              <c:strCache>
                <c:ptCount val="2"/>
                <c:pt idx="0">
                  <c:v>2000</c:v>
                </c:pt>
                <c:pt idx="1">
                  <c:v>Latest</c:v>
                </c:pt>
              </c:strCache>
            </c:strRef>
          </c:cat>
          <c:val>
            <c:numRef>
              <c:f>'4.1.B'!$P$3:$P$4</c:f>
              <c:numCache>
                <c:formatCode>General</c:formatCode>
                <c:ptCount val="2"/>
                <c:pt idx="0">
                  <c:v>44.3</c:v>
                </c:pt>
                <c:pt idx="1">
                  <c:v>25.8</c:v>
                </c:pt>
              </c:numCache>
            </c:numRef>
          </c:val>
          <c:extLst>
            <c:ext xmlns:c16="http://schemas.microsoft.com/office/drawing/2014/chart" uri="{C3380CC4-5D6E-409C-BE32-E72D297353CC}">
              <c16:uniqueId val="{00000002-3602-45B5-B0B8-383D12448294}"/>
            </c:ext>
          </c:extLst>
        </c:ser>
        <c:ser>
          <c:idx val="1"/>
          <c:order val="1"/>
          <c:tx>
            <c:strRef>
              <c:f>'4.1.B'!$Q$2</c:f>
              <c:strCache>
                <c:ptCount val="1"/>
                <c:pt idx="0">
                  <c:v>Low informality</c:v>
                </c:pt>
              </c:strCache>
            </c:strRef>
          </c:tx>
          <c:spPr>
            <a:solidFill>
              <a:srgbClr val="EB1C2D"/>
            </a:solidFill>
            <a:ln w="25400">
              <a:noFill/>
            </a:ln>
            <a:effectLst/>
          </c:spPr>
          <c:invertIfNegative val="0"/>
          <c:cat>
            <c:multiLvlStrRef>
              <c:f>'4.1.B'!$N$3:$O$4</c:f>
              <c:multiLvlStrCache>
                <c:ptCount val="2"/>
                <c:lvl>
                  <c:pt idx="0">
                    <c:v>2000</c:v>
                  </c:pt>
                  <c:pt idx="1">
                    <c:v>Latest</c:v>
                  </c:pt>
                </c:lvl>
                <c:lvl>
                  <c:pt idx="0">
                    <c:v>Informal output</c:v>
                  </c:pt>
                </c:lvl>
              </c:multiLvlStrCache>
            </c:multiLvlStrRef>
          </c:cat>
          <c:val>
            <c:numRef>
              <c:f>'4.1.B'!$Q$3:$Q$4</c:f>
              <c:numCache>
                <c:formatCode>General</c:formatCode>
                <c:ptCount val="2"/>
                <c:pt idx="0">
                  <c:v>19.899999999999999</c:v>
                </c:pt>
                <c:pt idx="1">
                  <c:v>7.4</c:v>
                </c:pt>
              </c:numCache>
            </c:numRef>
          </c:val>
          <c:extLst>
            <c:ext xmlns:c16="http://schemas.microsoft.com/office/drawing/2014/chart" uri="{C3380CC4-5D6E-409C-BE32-E72D297353CC}">
              <c16:uniqueId val="{00000003-3602-45B5-B0B8-383D12448294}"/>
            </c:ext>
          </c:extLst>
        </c:ser>
        <c:dLbls>
          <c:showLegendKey val="0"/>
          <c:showVal val="0"/>
          <c:showCatName val="0"/>
          <c:showSerName val="0"/>
          <c:showPercent val="0"/>
          <c:showBubbleSize val="0"/>
        </c:dLbls>
        <c:gapWidth val="15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0"/>
      </c:valAx>
      <c:spPr>
        <a:noFill/>
        <a:ln>
          <a:noFill/>
        </a:ln>
        <a:effectLst/>
      </c:spPr>
    </c:plotArea>
    <c:legend>
      <c:legendPos val="r"/>
      <c:layout>
        <c:manualLayout>
          <c:xMode val="edge"/>
          <c:yMode val="edge"/>
          <c:x val="0.46014136674508477"/>
          <c:y val="2.447244094488191E-2"/>
          <c:w val="0.50994053858995181"/>
          <c:h val="0.1973514144065325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237824438611844E-2"/>
          <c:y val="0.14236103820355789"/>
          <c:w val="0.91646361913094199"/>
          <c:h val="0.73519138432628706"/>
        </c:manualLayout>
      </c:layout>
      <c:barChart>
        <c:barDir val="col"/>
        <c:grouping val="clustered"/>
        <c:varyColors val="0"/>
        <c:ser>
          <c:idx val="0"/>
          <c:order val="0"/>
          <c:tx>
            <c:strRef>
              <c:f>'4.6.D'!$U$2</c:f>
              <c:strCache>
                <c:ptCount val="1"/>
                <c:pt idx="0">
                  <c:v>High informality</c:v>
                </c:pt>
              </c:strCache>
            </c:strRef>
          </c:tx>
          <c:spPr>
            <a:solidFill>
              <a:schemeClr val="accent1"/>
            </a:solidFill>
            <a:ln>
              <a:noFill/>
            </a:ln>
            <a:effectLst/>
          </c:spPr>
          <c:invertIfNegative val="0"/>
          <c:errBars>
            <c:errBarType val="both"/>
            <c:errValType val="cust"/>
            <c:noEndCap val="0"/>
            <c:plus>
              <c:numRef>
                <c:f>'4.6.D'!$AC$3</c:f>
                <c:numCache>
                  <c:formatCode>General</c:formatCode>
                  <c:ptCount val="1"/>
                </c:numCache>
              </c:numRef>
            </c:plus>
            <c:minus>
              <c:numRef>
                <c:f>'4.6.D'!$AC$3</c:f>
                <c:numCache>
                  <c:formatCode>General</c:formatCode>
                  <c:ptCount val="1"/>
                </c:numCache>
              </c:numRef>
            </c:minus>
            <c:spPr>
              <a:noFill/>
              <a:ln w="63500" cap="rnd" cmpd="sng" algn="ctr">
                <a:solidFill>
                  <a:srgbClr val="F78D28"/>
                </a:solidFill>
                <a:round/>
              </a:ln>
              <a:effectLst/>
            </c:spPr>
          </c:errBars>
          <c:cat>
            <c:strRef>
              <c:f>'4.6.D'!$T$3:$T$4</c:f>
              <c:strCache>
                <c:ptCount val="2"/>
                <c:pt idx="0">
                  <c:v>Nurses and midwives</c:v>
                </c:pt>
                <c:pt idx="1">
                  <c:v>Physicians</c:v>
                </c:pt>
              </c:strCache>
            </c:strRef>
          </c:cat>
          <c:val>
            <c:numRef>
              <c:f>'4.6.D'!$U$3:$U$4</c:f>
              <c:numCache>
                <c:formatCode>0.0</c:formatCode>
                <c:ptCount val="2"/>
                <c:pt idx="0">
                  <c:v>2.2000000000000002</c:v>
                </c:pt>
                <c:pt idx="1">
                  <c:v>1.1000000000000001</c:v>
                </c:pt>
              </c:numCache>
            </c:numRef>
          </c:val>
          <c:extLst>
            <c:ext xmlns:c16="http://schemas.microsoft.com/office/drawing/2014/chart" uri="{C3380CC4-5D6E-409C-BE32-E72D297353CC}">
              <c16:uniqueId val="{00000000-B51F-4A0B-8143-77DB208C7F27}"/>
            </c:ext>
          </c:extLst>
        </c:ser>
        <c:ser>
          <c:idx val="1"/>
          <c:order val="1"/>
          <c:tx>
            <c:strRef>
              <c:f>'4.6.D'!$V$2</c:f>
              <c:strCache>
                <c:ptCount val="1"/>
                <c:pt idx="0">
                  <c:v>Low informality</c:v>
                </c:pt>
              </c:strCache>
            </c:strRef>
          </c:tx>
          <c:spPr>
            <a:solidFill>
              <a:schemeClr val="accent2"/>
            </a:solidFill>
            <a:ln>
              <a:noFill/>
            </a:ln>
            <a:effectLst/>
          </c:spPr>
          <c:invertIfNegative val="0"/>
          <c:errBars>
            <c:errBarType val="both"/>
            <c:errValType val="cust"/>
            <c:noEndCap val="0"/>
            <c:plus>
              <c:numRef>
                <c:f>'4.6.D'!$AD$3:$AD$5</c:f>
                <c:numCache>
                  <c:formatCode>General</c:formatCode>
                  <c:ptCount val="3"/>
                </c:numCache>
              </c:numRef>
            </c:plus>
            <c:minus>
              <c:numRef>
                <c:f>'4.6.D'!$AD$3:$AD$5</c:f>
                <c:numCache>
                  <c:formatCode>General</c:formatCode>
                  <c:ptCount val="3"/>
                </c:numCache>
              </c:numRef>
            </c:minus>
            <c:spPr>
              <a:noFill/>
              <a:ln w="63500" cap="rnd" cmpd="sng" algn="ctr">
                <a:solidFill>
                  <a:srgbClr val="F78D28"/>
                </a:solidFill>
                <a:round/>
              </a:ln>
              <a:effectLst/>
            </c:spPr>
          </c:errBars>
          <c:cat>
            <c:strRef>
              <c:f>'4.6.D'!$T$3:$T$4</c:f>
              <c:strCache>
                <c:ptCount val="2"/>
                <c:pt idx="0">
                  <c:v>Nurses and midwives</c:v>
                </c:pt>
                <c:pt idx="1">
                  <c:v>Physicians</c:v>
                </c:pt>
              </c:strCache>
            </c:strRef>
          </c:cat>
          <c:val>
            <c:numRef>
              <c:f>'4.6.D'!$V$3:$V$4</c:f>
              <c:numCache>
                <c:formatCode>0.0</c:formatCode>
                <c:ptCount val="2"/>
                <c:pt idx="0">
                  <c:v>2.9</c:v>
                </c:pt>
                <c:pt idx="1">
                  <c:v>1.4</c:v>
                </c:pt>
              </c:numCache>
            </c:numRef>
          </c:val>
          <c:extLst>
            <c:ext xmlns:c16="http://schemas.microsoft.com/office/drawing/2014/chart" uri="{C3380CC4-5D6E-409C-BE32-E72D297353CC}">
              <c16:uniqueId val="{00000001-B51F-4A0B-8143-77DB208C7F27}"/>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14897491980169145"/>
          <c:y val="0.11085739282589677"/>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752296587926508E-2"/>
          <c:y val="0.13226493233215042"/>
          <c:w val="0.80007570480488777"/>
          <c:h val="0.66922518851772272"/>
        </c:manualLayout>
      </c:layout>
      <c:barChart>
        <c:barDir val="col"/>
        <c:grouping val="clustered"/>
        <c:varyColors val="0"/>
        <c:ser>
          <c:idx val="4"/>
          <c:order val="0"/>
          <c:tx>
            <c:strRef>
              <c:f>'4.6.E'!$V$2</c:f>
              <c:strCache>
                <c:ptCount val="1"/>
                <c:pt idx="0">
                  <c:v>High informality</c:v>
                </c:pt>
              </c:strCache>
            </c:strRef>
          </c:tx>
          <c:spPr>
            <a:solidFill>
              <a:srgbClr val="002345"/>
            </a:solidFill>
            <a:ln>
              <a:noFill/>
            </a:ln>
            <a:effectLst/>
          </c:spPr>
          <c:invertIfNegative val="0"/>
          <c:cat>
            <c:strRef>
              <c:f>'4.6.E'!$U$3:$U$4</c:f>
              <c:strCache>
                <c:ptCount val="2"/>
                <c:pt idx="0">
                  <c:v>Doing 
business</c:v>
                </c:pt>
                <c:pt idx="1">
                  <c:v>Cost of business start-up procedures (RHS)</c:v>
                </c:pt>
              </c:strCache>
            </c:strRef>
          </c:cat>
          <c:val>
            <c:numRef>
              <c:f>'4.6.E'!$V$3:$V$4</c:f>
              <c:numCache>
                <c:formatCode>General</c:formatCode>
                <c:ptCount val="2"/>
                <c:pt idx="0">
                  <c:v>53.7</c:v>
                </c:pt>
              </c:numCache>
            </c:numRef>
          </c:val>
          <c:extLst>
            <c:ext xmlns:c16="http://schemas.microsoft.com/office/drawing/2014/chart" uri="{C3380CC4-5D6E-409C-BE32-E72D297353CC}">
              <c16:uniqueId val="{00000000-F615-406E-B05A-607CB8B364C3}"/>
            </c:ext>
          </c:extLst>
        </c:ser>
        <c:ser>
          <c:idx val="0"/>
          <c:order val="1"/>
          <c:tx>
            <c:strRef>
              <c:f>'4.6.E'!$W$2</c:f>
              <c:strCache>
                <c:ptCount val="1"/>
                <c:pt idx="0">
                  <c:v>Low informality</c:v>
                </c:pt>
              </c:strCache>
            </c:strRef>
          </c:tx>
          <c:spPr>
            <a:solidFill>
              <a:srgbClr val="EB1C2D"/>
            </a:solidFill>
            <a:ln>
              <a:noFill/>
            </a:ln>
            <a:effectLst/>
          </c:spPr>
          <c:invertIfNegative val="0"/>
          <c:cat>
            <c:strRef>
              <c:f>'4.6.E'!$U$3:$U$4</c:f>
              <c:strCache>
                <c:ptCount val="2"/>
                <c:pt idx="0">
                  <c:v>Doing 
business</c:v>
                </c:pt>
                <c:pt idx="1">
                  <c:v>Cost of business start-up procedures (RHS)</c:v>
                </c:pt>
              </c:strCache>
            </c:strRef>
          </c:cat>
          <c:val>
            <c:numRef>
              <c:f>'4.6.E'!$W$3:$W$4</c:f>
              <c:numCache>
                <c:formatCode>General</c:formatCode>
                <c:ptCount val="2"/>
                <c:pt idx="0">
                  <c:v>60.5</c:v>
                </c:pt>
              </c:numCache>
            </c:numRef>
          </c:val>
          <c:extLst>
            <c:ext xmlns:c16="http://schemas.microsoft.com/office/drawing/2014/chart" uri="{C3380CC4-5D6E-409C-BE32-E72D297353CC}">
              <c16:uniqueId val="{00000001-F615-406E-B05A-607CB8B364C3}"/>
            </c:ext>
          </c:extLst>
        </c:ser>
        <c:dLbls>
          <c:showLegendKey val="0"/>
          <c:showVal val="0"/>
          <c:showCatName val="0"/>
          <c:showSerName val="0"/>
          <c:showPercent val="0"/>
          <c:showBubbleSize val="0"/>
        </c:dLbls>
        <c:gapWidth val="150"/>
        <c:axId val="783932632"/>
        <c:axId val="790592208"/>
      </c:barChart>
      <c:barChart>
        <c:barDir val="col"/>
        <c:grouping val="clustered"/>
        <c:varyColors val="0"/>
        <c:ser>
          <c:idx val="1"/>
          <c:order val="2"/>
          <c:tx>
            <c:strRef>
              <c:f>'4.6.E'!$X$2</c:f>
              <c:strCache>
                <c:ptCount val="1"/>
                <c:pt idx="0">
                  <c:v>High informality</c:v>
                </c:pt>
              </c:strCache>
            </c:strRef>
          </c:tx>
          <c:spPr>
            <a:solidFill>
              <a:srgbClr val="002345"/>
            </a:solidFill>
            <a:ln>
              <a:noFill/>
            </a:ln>
            <a:effectLst/>
          </c:spPr>
          <c:invertIfNegative val="0"/>
          <c:cat>
            <c:strRef>
              <c:f>'4.6.E'!$U$3:$U$4</c:f>
              <c:strCache>
                <c:ptCount val="2"/>
                <c:pt idx="0">
                  <c:v>Doing 
business</c:v>
                </c:pt>
                <c:pt idx="1">
                  <c:v>Cost of business start-up procedures (RHS)</c:v>
                </c:pt>
              </c:strCache>
            </c:strRef>
          </c:cat>
          <c:val>
            <c:numRef>
              <c:f>'4.6.E'!$X$3:$X$4</c:f>
              <c:numCache>
                <c:formatCode>General</c:formatCode>
                <c:ptCount val="2"/>
                <c:pt idx="1">
                  <c:v>91.9</c:v>
                </c:pt>
              </c:numCache>
            </c:numRef>
          </c:val>
          <c:extLst>
            <c:ext xmlns:c16="http://schemas.microsoft.com/office/drawing/2014/chart" uri="{C3380CC4-5D6E-409C-BE32-E72D297353CC}">
              <c16:uniqueId val="{00000002-F615-406E-B05A-607CB8B364C3}"/>
            </c:ext>
          </c:extLst>
        </c:ser>
        <c:ser>
          <c:idx val="2"/>
          <c:order val="3"/>
          <c:tx>
            <c:strRef>
              <c:f>'4.6.E'!$Y$2</c:f>
              <c:strCache>
                <c:ptCount val="1"/>
                <c:pt idx="0">
                  <c:v>Low informality</c:v>
                </c:pt>
              </c:strCache>
            </c:strRef>
          </c:tx>
          <c:spPr>
            <a:solidFill>
              <a:srgbClr val="EB1C2D"/>
            </a:solidFill>
            <a:ln>
              <a:noFill/>
            </a:ln>
            <a:effectLst/>
          </c:spPr>
          <c:invertIfNegative val="0"/>
          <c:cat>
            <c:strRef>
              <c:f>'4.6.E'!$U$3:$U$4</c:f>
              <c:strCache>
                <c:ptCount val="2"/>
                <c:pt idx="0">
                  <c:v>Doing 
business</c:v>
                </c:pt>
                <c:pt idx="1">
                  <c:v>Cost of business start-up procedures (RHS)</c:v>
                </c:pt>
              </c:strCache>
            </c:strRef>
          </c:cat>
          <c:val>
            <c:numRef>
              <c:f>'4.6.E'!$Y$3:$Y$4</c:f>
              <c:numCache>
                <c:formatCode>General</c:formatCode>
                <c:ptCount val="2"/>
                <c:pt idx="1">
                  <c:v>26.4</c:v>
                </c:pt>
              </c:numCache>
            </c:numRef>
          </c:val>
          <c:extLst>
            <c:ext xmlns:c16="http://schemas.microsoft.com/office/drawing/2014/chart" uri="{C3380CC4-5D6E-409C-BE32-E72D297353CC}">
              <c16:uniqueId val="{00000003-F615-406E-B05A-607CB8B364C3}"/>
            </c:ext>
          </c:extLst>
        </c:ser>
        <c:dLbls>
          <c:showLegendKey val="0"/>
          <c:showVal val="0"/>
          <c:showCatName val="0"/>
          <c:showSerName val="0"/>
          <c:showPercent val="0"/>
          <c:showBubbleSize val="0"/>
        </c:dLbls>
        <c:gapWidth val="150"/>
        <c:axId val="2053695807"/>
        <c:axId val="1889146447"/>
      </c:barChart>
      <c:catAx>
        <c:axId val="78393263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0592208"/>
        <c:crosses val="autoZero"/>
        <c:auto val="1"/>
        <c:lblAlgn val="ctr"/>
        <c:lblOffset val="100"/>
        <c:noMultiLvlLbl val="0"/>
      </c:catAx>
      <c:valAx>
        <c:axId val="790592208"/>
        <c:scaling>
          <c:orientation val="minMax"/>
          <c:max val="70"/>
          <c:min val="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83932632"/>
        <c:crosses val="autoZero"/>
        <c:crossBetween val="between"/>
        <c:majorUnit val="10"/>
      </c:valAx>
      <c:valAx>
        <c:axId val="188914644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3695807"/>
        <c:crosses val="max"/>
        <c:crossBetween val="between"/>
        <c:majorUnit val="20"/>
      </c:valAx>
      <c:catAx>
        <c:axId val="2053695807"/>
        <c:scaling>
          <c:orientation val="minMax"/>
        </c:scaling>
        <c:delete val="1"/>
        <c:axPos val="b"/>
        <c:numFmt formatCode="General" sourceLinked="1"/>
        <c:majorTickMark val="out"/>
        <c:minorTickMark val="none"/>
        <c:tickLblPos val="nextTo"/>
        <c:crossAx val="1889146447"/>
        <c:crosses val="autoZero"/>
        <c:auto val="1"/>
        <c:lblAlgn val="ctr"/>
        <c:lblOffset val="100"/>
        <c:noMultiLvlLbl val="0"/>
      </c:catAx>
      <c:spPr>
        <a:noFill/>
        <a:ln>
          <a:noFill/>
        </a:ln>
        <a:effectLst/>
      </c:spPr>
    </c:plotArea>
    <c:legend>
      <c:legendPos val="r"/>
      <c:legendEntry>
        <c:idx val="2"/>
        <c:delete val="1"/>
      </c:legendEntry>
      <c:legendEntry>
        <c:idx val="3"/>
        <c:delete val="1"/>
      </c:legendEntry>
      <c:layout>
        <c:manualLayout>
          <c:xMode val="edge"/>
          <c:yMode val="edge"/>
          <c:x val="0.10294911052785069"/>
          <c:y val="0.10487777077464329"/>
          <c:w val="0.41802799650043748"/>
          <c:h val="0.1574796705112823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465312882492444E-2"/>
          <c:y val="0.12013881598133566"/>
          <c:w val="0.91318287037037038"/>
          <c:h val="0.68605877390326209"/>
        </c:manualLayout>
      </c:layout>
      <c:barChart>
        <c:barDir val="col"/>
        <c:grouping val="clustered"/>
        <c:varyColors val="0"/>
        <c:ser>
          <c:idx val="0"/>
          <c:order val="0"/>
          <c:tx>
            <c:strRef>
              <c:f>'4.6.F'!$V$2</c:f>
              <c:strCache>
                <c:ptCount val="1"/>
                <c:pt idx="0">
                  <c:v>High informality</c:v>
                </c:pt>
              </c:strCache>
            </c:strRef>
          </c:tx>
          <c:spPr>
            <a:solidFill>
              <a:schemeClr val="accent1"/>
            </a:solidFill>
            <a:ln>
              <a:noFill/>
            </a:ln>
            <a:effectLst/>
          </c:spPr>
          <c:invertIfNegative val="0"/>
          <c:cat>
            <c:strRef>
              <c:f>'4.6.F'!$U$3:$U$5</c:f>
              <c:strCache>
                <c:ptCount val="3"/>
                <c:pt idx="0">
                  <c:v>Bureaucracy
quality</c:v>
                </c:pt>
                <c:pt idx="1">
                  <c:v>Control of 
corruption</c:v>
                </c:pt>
                <c:pt idx="2">
                  <c:v>Law and 
order</c:v>
                </c:pt>
              </c:strCache>
            </c:strRef>
          </c:cat>
          <c:val>
            <c:numRef>
              <c:f>'4.6.F'!$V$3:$V$5</c:f>
              <c:numCache>
                <c:formatCode>General</c:formatCode>
                <c:ptCount val="3"/>
                <c:pt idx="0">
                  <c:v>1.41</c:v>
                </c:pt>
                <c:pt idx="1">
                  <c:v>2.23</c:v>
                </c:pt>
                <c:pt idx="2">
                  <c:v>2.94</c:v>
                </c:pt>
              </c:numCache>
            </c:numRef>
          </c:val>
          <c:extLst>
            <c:ext xmlns:c16="http://schemas.microsoft.com/office/drawing/2014/chart" uri="{C3380CC4-5D6E-409C-BE32-E72D297353CC}">
              <c16:uniqueId val="{00000000-DAA7-4AEF-AE26-E25ED8C5806B}"/>
            </c:ext>
          </c:extLst>
        </c:ser>
        <c:ser>
          <c:idx val="1"/>
          <c:order val="1"/>
          <c:tx>
            <c:strRef>
              <c:f>'4.6.F'!$W$2</c:f>
              <c:strCache>
                <c:ptCount val="1"/>
                <c:pt idx="0">
                  <c:v>Low informality</c:v>
                </c:pt>
              </c:strCache>
            </c:strRef>
          </c:tx>
          <c:spPr>
            <a:solidFill>
              <a:schemeClr val="accent2"/>
            </a:solidFill>
            <a:ln>
              <a:noFill/>
            </a:ln>
            <a:effectLst/>
          </c:spPr>
          <c:invertIfNegative val="0"/>
          <c:cat>
            <c:strRef>
              <c:f>'4.6.F'!$U$3:$U$5</c:f>
              <c:strCache>
                <c:ptCount val="3"/>
                <c:pt idx="0">
                  <c:v>Bureaucracy
quality</c:v>
                </c:pt>
                <c:pt idx="1">
                  <c:v>Control of 
corruption</c:v>
                </c:pt>
                <c:pt idx="2">
                  <c:v>Law and 
order</c:v>
                </c:pt>
              </c:strCache>
            </c:strRef>
          </c:cat>
          <c:val>
            <c:numRef>
              <c:f>'4.6.F'!$W$3:$W$5</c:f>
              <c:numCache>
                <c:formatCode>General</c:formatCode>
                <c:ptCount val="3"/>
                <c:pt idx="0">
                  <c:v>2.1</c:v>
                </c:pt>
                <c:pt idx="1">
                  <c:v>2.61</c:v>
                </c:pt>
                <c:pt idx="2">
                  <c:v>3.66</c:v>
                </c:pt>
              </c:numCache>
            </c:numRef>
          </c:val>
          <c:extLst>
            <c:ext xmlns:c16="http://schemas.microsoft.com/office/drawing/2014/chart" uri="{C3380CC4-5D6E-409C-BE32-E72D297353CC}">
              <c16:uniqueId val="{00000001-DAA7-4AEF-AE26-E25ED8C5806B}"/>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4.5515091863517057E-2"/>
          <c:y val="0.10609548806399202"/>
          <c:w val="0.57440470982793812"/>
          <c:h val="0.1892366579177602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64101412457133E-2"/>
          <c:y val="0.14236103820355789"/>
          <c:w val="0.89508124318684767"/>
          <c:h val="0.66291654075864415"/>
        </c:manualLayout>
      </c:layout>
      <c:barChart>
        <c:barDir val="col"/>
        <c:grouping val="clustered"/>
        <c:varyColors val="0"/>
        <c:ser>
          <c:idx val="0"/>
          <c:order val="0"/>
          <c:tx>
            <c:strRef>
              <c:f>'4.7.A'!$U$2</c:f>
              <c:strCache>
                <c:ptCount val="1"/>
                <c:pt idx="0">
                  <c:v>High informality</c:v>
                </c:pt>
              </c:strCache>
            </c:strRef>
          </c:tx>
          <c:spPr>
            <a:solidFill>
              <a:schemeClr val="accent1"/>
            </a:solidFill>
            <a:ln>
              <a:noFill/>
            </a:ln>
            <a:effectLst/>
          </c:spPr>
          <c:invertIfNegative val="0"/>
          <c:cat>
            <c:strRef>
              <c:f>'4.7.A'!$T$3:$T$4</c:f>
              <c:strCache>
                <c:ptCount val="2"/>
                <c:pt idx="0">
                  <c:v>Under-
nourishment</c:v>
                </c:pt>
                <c:pt idx="1">
                  <c:v>Stunting</c:v>
                </c:pt>
              </c:strCache>
            </c:strRef>
          </c:cat>
          <c:val>
            <c:numRef>
              <c:f>'4.7.A'!$U$3:$U$4</c:f>
              <c:numCache>
                <c:formatCode>General</c:formatCode>
                <c:ptCount val="2"/>
                <c:pt idx="0">
                  <c:v>16.7</c:v>
                </c:pt>
                <c:pt idx="1">
                  <c:v>26</c:v>
                </c:pt>
              </c:numCache>
            </c:numRef>
          </c:val>
          <c:extLst>
            <c:ext xmlns:c16="http://schemas.microsoft.com/office/drawing/2014/chart" uri="{C3380CC4-5D6E-409C-BE32-E72D297353CC}">
              <c16:uniqueId val="{00000000-9B01-4625-8A6C-8F2E8DAA8254}"/>
            </c:ext>
          </c:extLst>
        </c:ser>
        <c:ser>
          <c:idx val="1"/>
          <c:order val="1"/>
          <c:tx>
            <c:strRef>
              <c:f>'4.7.A'!$V$2</c:f>
              <c:strCache>
                <c:ptCount val="1"/>
                <c:pt idx="0">
                  <c:v>Low informality</c:v>
                </c:pt>
              </c:strCache>
            </c:strRef>
          </c:tx>
          <c:spPr>
            <a:solidFill>
              <a:schemeClr val="accent2"/>
            </a:solidFill>
            <a:ln>
              <a:noFill/>
            </a:ln>
            <a:effectLst/>
          </c:spPr>
          <c:invertIfNegative val="0"/>
          <c:cat>
            <c:strRef>
              <c:f>'4.7.A'!$T$3:$T$4</c:f>
              <c:strCache>
                <c:ptCount val="2"/>
                <c:pt idx="0">
                  <c:v>Under-
nourishment</c:v>
                </c:pt>
                <c:pt idx="1">
                  <c:v>Stunting</c:v>
                </c:pt>
              </c:strCache>
            </c:strRef>
          </c:cat>
          <c:val>
            <c:numRef>
              <c:f>'4.7.A'!$V$3:$V$4</c:f>
              <c:numCache>
                <c:formatCode>General</c:formatCode>
                <c:ptCount val="2"/>
                <c:pt idx="0">
                  <c:v>9.3000000000000007</c:v>
                </c:pt>
                <c:pt idx="1">
                  <c:v>17.100000000000001</c:v>
                </c:pt>
              </c:numCache>
            </c:numRef>
          </c:val>
          <c:extLst>
            <c:ext xmlns:c16="http://schemas.microsoft.com/office/drawing/2014/chart" uri="{C3380CC4-5D6E-409C-BE32-E72D297353CC}">
              <c16:uniqueId val="{00000001-9B01-4625-8A6C-8F2E8DAA8254}"/>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valAx>
      <c:spPr>
        <a:noFill/>
        <a:ln>
          <a:noFill/>
        </a:ln>
        <a:effectLst/>
      </c:spPr>
    </c:plotArea>
    <c:legend>
      <c:legendPos val="b"/>
      <c:layout>
        <c:manualLayout>
          <c:xMode val="edge"/>
          <c:yMode val="edge"/>
          <c:x val="0.12480553567167743"/>
          <c:y val="9.6968503937007872E-2"/>
          <c:w val="0.46758899789932673"/>
          <c:h val="0.2068293025871766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085629921259845E-2"/>
          <c:y val="8.064479440069991E-2"/>
          <c:w val="0.9116365923009625"/>
          <c:h val="0.80190799066783314"/>
        </c:manualLayout>
      </c:layout>
      <c:barChart>
        <c:barDir val="col"/>
        <c:grouping val="cluster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84C5-4A77-9D21-B4B76FB46AED}"/>
              </c:ext>
            </c:extLst>
          </c:dPt>
          <c:cat>
            <c:strRef>
              <c:f>'4.7.B'!$U$2:$U$3</c:f>
              <c:strCache>
                <c:ptCount val="2"/>
                <c:pt idx="0">
                  <c:v>High informality</c:v>
                </c:pt>
                <c:pt idx="1">
                  <c:v>Low informality</c:v>
                </c:pt>
              </c:strCache>
            </c:strRef>
          </c:cat>
          <c:val>
            <c:numRef>
              <c:f>'4.7.B'!$V$2:$V$3</c:f>
              <c:numCache>
                <c:formatCode>General</c:formatCode>
                <c:ptCount val="2"/>
                <c:pt idx="0">
                  <c:v>2.6</c:v>
                </c:pt>
                <c:pt idx="1">
                  <c:v>4</c:v>
                </c:pt>
              </c:numCache>
            </c:numRef>
          </c:val>
          <c:extLst>
            <c:ext xmlns:c16="http://schemas.microsoft.com/office/drawing/2014/chart" uri="{C3380CC4-5D6E-409C-BE32-E72D297353CC}">
              <c16:uniqueId val="{00000002-84C5-4A77-9D21-B4B76FB46AED}"/>
            </c:ext>
          </c:extLst>
        </c:ser>
        <c:dLbls>
          <c:showLegendKey val="0"/>
          <c:showVal val="0"/>
          <c:showCatName val="0"/>
          <c:showSerName val="0"/>
          <c:showPercent val="0"/>
          <c:showBubbleSize val="0"/>
        </c:dLbls>
        <c:gapWidth val="2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4.4000000000000004"/>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46759259259259"/>
          <c:y val="0.13474534433195848"/>
          <c:w val="0.86025071084864391"/>
          <c:h val="0.4868803899512561"/>
        </c:manualLayout>
      </c:layout>
      <c:barChart>
        <c:barDir val="col"/>
        <c:grouping val="clustered"/>
        <c:varyColors val="0"/>
        <c:ser>
          <c:idx val="0"/>
          <c:order val="0"/>
          <c:tx>
            <c:strRef>
              <c:f>'4.7.C'!$U$3</c:f>
              <c:strCache>
                <c:ptCount val="1"/>
                <c:pt idx="0">
                  <c:v>High informality</c:v>
                </c:pt>
              </c:strCache>
            </c:strRef>
          </c:tx>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8F91-4AAC-BAA6-A3464F0BBFF8}"/>
              </c:ext>
            </c:extLst>
          </c:dPt>
          <c:errBars>
            <c:errBarType val="both"/>
            <c:errValType val="cust"/>
            <c:noEndCap val="0"/>
            <c:plus>
              <c:numRef>
                <c:f>'4.7.C'!$B$9:$B$11</c:f>
                <c:numCache>
                  <c:formatCode>General</c:formatCode>
                  <c:ptCount val="2"/>
                </c:numCache>
              </c:numRef>
            </c:plus>
            <c:minus>
              <c:numRef>
                <c:f>'4.7.C'!$B$9:$B$11</c:f>
                <c:numCache>
                  <c:formatCode>General</c:formatCode>
                  <c:ptCount val="2"/>
                </c:numCache>
              </c:numRef>
            </c:minus>
            <c:spPr>
              <a:noFill/>
              <a:ln w="63500" cap="rnd" cmpd="sng" algn="ctr">
                <a:solidFill>
                  <a:srgbClr val="F78D28"/>
                </a:solidFill>
                <a:round/>
              </a:ln>
              <a:effectLst/>
            </c:spPr>
          </c:errBars>
          <c:cat>
            <c:strRef>
              <c:extLst>
                <c:ext xmlns:c15="http://schemas.microsoft.com/office/drawing/2012/chart" uri="{02D57815-91ED-43cb-92C2-25804820EDAC}">
                  <c15:fullRef>
                    <c15:sqref>'4.7.C'!$V$2:$Z$2</c15:sqref>
                  </c15:fullRef>
                </c:ext>
              </c:extLst>
              <c:f>('4.7.C'!$V$2:$W$2,'4.7.C'!$Y$2:$Z$2)</c:f>
              <c:strCache>
                <c:ptCount val="4"/>
                <c:pt idx="0">
                  <c:v>Maternal  mortality</c:v>
                </c:pt>
                <c:pt idx="1">
                  <c:v>Under 5 
mortality</c:v>
                </c:pt>
                <c:pt idx="2">
                  <c:v>Death rate 
from pollution</c:v>
                </c:pt>
                <c:pt idx="3">
                  <c:v>Life 
expectancy 
at birth</c:v>
                </c:pt>
              </c:strCache>
            </c:strRef>
          </c:cat>
          <c:val>
            <c:numRef>
              <c:extLst>
                <c:ext xmlns:c15="http://schemas.microsoft.com/office/drawing/2012/chart" uri="{02D57815-91ED-43cb-92C2-25804820EDAC}">
                  <c15:fullRef>
                    <c15:sqref>'4.7.C'!$V$3:$Z$3</c15:sqref>
                  </c15:fullRef>
                </c:ext>
              </c:extLst>
              <c:f>('4.7.C'!$V$3:$W$3,'4.7.C'!$Y$3:$Z$3)</c:f>
              <c:numCache>
                <c:formatCode>General</c:formatCode>
                <c:ptCount val="4"/>
                <c:pt idx="0">
                  <c:v>28.5</c:v>
                </c:pt>
                <c:pt idx="1">
                  <c:v>45.4</c:v>
                </c:pt>
                <c:pt idx="2">
                  <c:v>133.80000000000001</c:v>
                </c:pt>
                <c:pt idx="3">
                  <c:v>66.900000000000006</c:v>
                </c:pt>
              </c:numCache>
            </c:numRef>
          </c:val>
          <c:extLst>
            <c:ext xmlns:c16="http://schemas.microsoft.com/office/drawing/2014/chart" uri="{C3380CC4-5D6E-409C-BE32-E72D297353CC}">
              <c16:uniqueId val="{00000002-8F91-4AAC-BAA6-A3464F0BBFF8}"/>
            </c:ext>
          </c:extLst>
        </c:ser>
        <c:ser>
          <c:idx val="1"/>
          <c:order val="1"/>
          <c:tx>
            <c:strRef>
              <c:f>'4.7.C'!$U$4</c:f>
              <c:strCache>
                <c:ptCount val="1"/>
                <c:pt idx="0">
                  <c:v>Low informality</c:v>
                </c:pt>
              </c:strCache>
            </c:strRef>
          </c:tx>
          <c:spPr>
            <a:solidFill>
              <a:srgbClr val="EB1C2D"/>
            </a:solidFill>
            <a:ln>
              <a:noFill/>
            </a:ln>
            <a:effectLst/>
          </c:spPr>
          <c:invertIfNegative val="0"/>
          <c:dPt>
            <c:idx val="0"/>
            <c:invertIfNegative val="0"/>
            <c:bubble3D val="0"/>
            <c:spPr>
              <a:solidFill>
                <a:srgbClr val="EB1C2D"/>
              </a:solidFill>
              <a:ln w="28575" cap="rnd">
                <a:noFill/>
                <a:round/>
              </a:ln>
              <a:effectLst/>
            </c:spPr>
            <c:extLst>
              <c:ext xmlns:c16="http://schemas.microsoft.com/office/drawing/2014/chart" uri="{C3380CC4-5D6E-409C-BE32-E72D297353CC}">
                <c16:uniqueId val="{00000004-8F91-4AAC-BAA6-A3464F0BBFF8}"/>
              </c:ext>
            </c:extLst>
          </c:dPt>
          <c:errBars>
            <c:errBarType val="both"/>
            <c:errValType val="cust"/>
            <c:noEndCap val="0"/>
            <c:plus>
              <c:numRef>
                <c:f>'4.7.C'!$C$9:$C$11</c:f>
                <c:numCache>
                  <c:formatCode>General</c:formatCode>
                  <c:ptCount val="2"/>
                </c:numCache>
              </c:numRef>
            </c:plus>
            <c:minus>
              <c:numRef>
                <c:f>'4.7.C'!$C$9:$C$11</c:f>
                <c:numCache>
                  <c:formatCode>General</c:formatCode>
                  <c:ptCount val="2"/>
                </c:numCache>
              </c:numRef>
            </c:minus>
            <c:spPr>
              <a:noFill/>
              <a:ln w="63500" cap="rnd" cmpd="sng" algn="ctr">
                <a:solidFill>
                  <a:srgbClr val="F78D28"/>
                </a:solidFill>
                <a:round/>
              </a:ln>
              <a:effectLst/>
            </c:spPr>
          </c:errBars>
          <c:cat>
            <c:strRef>
              <c:extLst>
                <c:ext xmlns:c15="http://schemas.microsoft.com/office/drawing/2012/chart" uri="{02D57815-91ED-43cb-92C2-25804820EDAC}">
                  <c15:fullRef>
                    <c15:sqref>'4.7.C'!$V$2:$Z$2</c15:sqref>
                  </c15:fullRef>
                </c:ext>
              </c:extLst>
              <c:f>('4.7.C'!$V$2:$W$2,'4.7.C'!$Y$2:$Z$2)</c:f>
              <c:strCache>
                <c:ptCount val="4"/>
                <c:pt idx="0">
                  <c:v>Maternal  mortality</c:v>
                </c:pt>
                <c:pt idx="1">
                  <c:v>Under 5 
mortality</c:v>
                </c:pt>
                <c:pt idx="2">
                  <c:v>Death rate 
from pollution</c:v>
                </c:pt>
                <c:pt idx="3">
                  <c:v>Life 
expectancy 
at birth</c:v>
                </c:pt>
              </c:strCache>
            </c:strRef>
          </c:cat>
          <c:val>
            <c:numRef>
              <c:extLst>
                <c:ext xmlns:c15="http://schemas.microsoft.com/office/drawing/2012/chart" uri="{02D57815-91ED-43cb-92C2-25804820EDAC}">
                  <c15:fullRef>
                    <c15:sqref>'4.7.C'!$V$4:$Z$4</c15:sqref>
                  </c15:fullRef>
                </c:ext>
              </c:extLst>
              <c:f>('4.7.C'!$V$4:$W$4,'4.7.C'!$Y$4:$Z$4)</c:f>
              <c:numCache>
                <c:formatCode>General</c:formatCode>
                <c:ptCount val="4"/>
                <c:pt idx="0">
                  <c:v>10.7</c:v>
                </c:pt>
                <c:pt idx="1">
                  <c:v>23.3</c:v>
                </c:pt>
                <c:pt idx="2">
                  <c:v>80.900000000000006</c:v>
                </c:pt>
                <c:pt idx="3">
                  <c:v>72.5</c:v>
                </c:pt>
              </c:numCache>
            </c:numRef>
          </c:val>
          <c:extLst>
            <c:ext xmlns:c16="http://schemas.microsoft.com/office/drawing/2014/chart" uri="{C3380CC4-5D6E-409C-BE32-E72D297353CC}">
              <c16:uniqueId val="{00000005-8F91-4AAC-BAA6-A3464F0BBFF8}"/>
            </c:ext>
          </c:extLst>
        </c:ser>
        <c:dLbls>
          <c:showLegendKey val="0"/>
          <c:showVal val="0"/>
          <c:showCatName val="0"/>
          <c:showSerName val="0"/>
          <c:showPercent val="0"/>
          <c:showBubbleSize val="0"/>
        </c:dLbls>
        <c:gapWidth val="15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30"/>
      </c:valAx>
      <c:spPr>
        <a:noFill/>
        <a:ln>
          <a:noFill/>
        </a:ln>
        <a:effectLst/>
      </c:spPr>
    </c:plotArea>
    <c:legend>
      <c:legendPos val="r"/>
      <c:layout>
        <c:manualLayout>
          <c:xMode val="edge"/>
          <c:yMode val="edge"/>
          <c:x val="0.12642410323709535"/>
          <c:y val="0.11797725284339458"/>
          <c:w val="0.47913910761154854"/>
          <c:h val="0.1473514144065325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9041255379056"/>
          <c:y val="9.6995025515378502E-2"/>
          <c:w val="0.86859182177134064"/>
          <c:h val="0.39611180381900196"/>
        </c:manualLayout>
      </c:layout>
      <c:barChart>
        <c:barDir val="col"/>
        <c:grouping val="clustered"/>
        <c:varyColors val="0"/>
        <c:ser>
          <c:idx val="0"/>
          <c:order val="0"/>
          <c:tx>
            <c:strRef>
              <c:f>'4.7.D'!$U$4</c:f>
              <c:strCache>
                <c:ptCount val="1"/>
                <c:pt idx="0">
                  <c:v>High informality</c:v>
                </c:pt>
              </c:strCache>
            </c:strRef>
          </c:tx>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D70D-49D6-932E-8EF37A8E54D5}"/>
              </c:ext>
            </c:extLst>
          </c:dPt>
          <c:errBars>
            <c:errBarType val="both"/>
            <c:errValType val="cust"/>
            <c:noEndCap val="0"/>
            <c:plus>
              <c:numRef>
                <c:f>'4.7.D'!$B$9:$B$11</c:f>
                <c:numCache>
                  <c:formatCode>General</c:formatCode>
                  <c:ptCount val="3"/>
                </c:numCache>
              </c:numRef>
            </c:plus>
            <c:minus>
              <c:numRef>
                <c:f>'4.7.D'!$B$9:$B$11</c:f>
                <c:numCache>
                  <c:formatCode>General</c:formatCode>
                  <c:ptCount val="3"/>
                </c:numCache>
              </c:numRef>
            </c:minus>
            <c:spPr>
              <a:noFill/>
              <a:ln w="63500" cap="rnd" cmpd="sng" algn="ctr">
                <a:solidFill>
                  <a:srgbClr val="F78D28"/>
                </a:solidFill>
                <a:round/>
              </a:ln>
              <a:effectLst/>
            </c:spPr>
          </c:errBars>
          <c:cat>
            <c:multiLvlStrRef>
              <c:f>'4.7.D'!$V$2:$AA$3</c:f>
              <c:multiLvlStrCache>
                <c:ptCount val="6"/>
                <c:lvl>
                  <c:pt idx="0">
                    <c:v>Net primary 
schl enrl</c:v>
                  </c:pt>
                  <c:pt idx="1">
                    <c:v>Years of
schooling
(*10)
</c:v>
                  </c:pt>
                  <c:pt idx="2">
                    <c:v>Literacy rate</c:v>
                  </c:pt>
                  <c:pt idx="3">
                    <c:v>Female 
years of 
schooling</c:v>
                  </c:pt>
                  <c:pt idx="4">
                    <c:v>Family 
planning</c:v>
                  </c:pt>
                  <c:pt idx="5">
                    <c:v>Female
informal
 workers</c:v>
                  </c:pt>
                </c:lvl>
                <c:lvl>
                  <c:pt idx="0">
                    <c:v>Education</c:v>
                  </c:pt>
                  <c:pt idx="3">
                    <c:v>Gender equality</c:v>
                  </c:pt>
                </c:lvl>
              </c:multiLvlStrCache>
            </c:multiLvlStrRef>
          </c:cat>
          <c:val>
            <c:numRef>
              <c:f>'4.7.D'!$V$4:$AA$4</c:f>
              <c:numCache>
                <c:formatCode>General</c:formatCode>
                <c:ptCount val="6"/>
                <c:pt idx="0">
                  <c:v>86.4</c:v>
                </c:pt>
                <c:pt idx="1">
                  <c:v>67.3</c:v>
                </c:pt>
                <c:pt idx="2">
                  <c:v>84.1</c:v>
                </c:pt>
                <c:pt idx="3">
                  <c:v>81.2</c:v>
                </c:pt>
                <c:pt idx="4">
                  <c:v>55.1</c:v>
                </c:pt>
                <c:pt idx="5">
                  <c:v>78.7</c:v>
                </c:pt>
              </c:numCache>
            </c:numRef>
          </c:val>
          <c:extLst>
            <c:ext xmlns:c16="http://schemas.microsoft.com/office/drawing/2014/chart" uri="{C3380CC4-5D6E-409C-BE32-E72D297353CC}">
              <c16:uniqueId val="{00000002-D70D-49D6-932E-8EF37A8E54D5}"/>
            </c:ext>
          </c:extLst>
        </c:ser>
        <c:ser>
          <c:idx val="1"/>
          <c:order val="1"/>
          <c:tx>
            <c:strRef>
              <c:f>'4.7.D'!$U$5</c:f>
              <c:strCache>
                <c:ptCount val="1"/>
                <c:pt idx="0">
                  <c:v>Low informality</c:v>
                </c:pt>
              </c:strCache>
            </c:strRef>
          </c:tx>
          <c:spPr>
            <a:solidFill>
              <a:srgbClr val="EB1C2D"/>
            </a:solidFill>
            <a:ln>
              <a:noFill/>
            </a:ln>
            <a:effectLst/>
          </c:spPr>
          <c:invertIfNegative val="0"/>
          <c:dPt>
            <c:idx val="0"/>
            <c:invertIfNegative val="0"/>
            <c:bubble3D val="0"/>
            <c:spPr>
              <a:solidFill>
                <a:srgbClr val="EB1C2D"/>
              </a:solidFill>
              <a:ln w="28575" cap="rnd">
                <a:noFill/>
                <a:round/>
              </a:ln>
              <a:effectLst/>
            </c:spPr>
            <c:extLst>
              <c:ext xmlns:c16="http://schemas.microsoft.com/office/drawing/2014/chart" uri="{C3380CC4-5D6E-409C-BE32-E72D297353CC}">
                <c16:uniqueId val="{00000004-D70D-49D6-932E-8EF37A8E54D5}"/>
              </c:ext>
            </c:extLst>
          </c:dPt>
          <c:errBars>
            <c:errBarType val="both"/>
            <c:errValType val="cust"/>
            <c:noEndCap val="0"/>
            <c:plus>
              <c:numRef>
                <c:f>'4.7.D'!$C$9:$C$11</c:f>
                <c:numCache>
                  <c:formatCode>General</c:formatCode>
                  <c:ptCount val="3"/>
                </c:numCache>
              </c:numRef>
            </c:plus>
            <c:minus>
              <c:numRef>
                <c:f>'4.7.D'!$C$9:$C$11</c:f>
                <c:numCache>
                  <c:formatCode>General</c:formatCode>
                  <c:ptCount val="3"/>
                </c:numCache>
              </c:numRef>
            </c:minus>
            <c:spPr>
              <a:noFill/>
              <a:ln w="63500" cap="rnd" cmpd="sng" algn="ctr">
                <a:solidFill>
                  <a:srgbClr val="F78D28"/>
                </a:solidFill>
                <a:round/>
              </a:ln>
              <a:effectLst/>
            </c:spPr>
          </c:errBars>
          <c:cat>
            <c:strRef>
              <c:f>'4.7.D'!$V$3:$AA$3</c:f>
              <c:strCache>
                <c:ptCount val="6"/>
                <c:pt idx="0">
                  <c:v>Net primary 
schl enrl</c:v>
                </c:pt>
                <c:pt idx="1">
                  <c:v>Years of
schooling
(*10)
</c:v>
                </c:pt>
                <c:pt idx="2">
                  <c:v>Literacy rate</c:v>
                </c:pt>
                <c:pt idx="3">
                  <c:v>Female 
years of 
schooling</c:v>
                </c:pt>
                <c:pt idx="4">
                  <c:v>Family 
planning</c:v>
                </c:pt>
                <c:pt idx="5">
                  <c:v>Female
informal
 workers</c:v>
                </c:pt>
              </c:strCache>
            </c:strRef>
          </c:cat>
          <c:val>
            <c:numRef>
              <c:f>'4.7.D'!$V$5:$AA$5</c:f>
              <c:numCache>
                <c:formatCode>General</c:formatCode>
                <c:ptCount val="6"/>
                <c:pt idx="0">
                  <c:v>90.4</c:v>
                </c:pt>
                <c:pt idx="1">
                  <c:v>80.400000000000006</c:v>
                </c:pt>
                <c:pt idx="2">
                  <c:v>95</c:v>
                </c:pt>
                <c:pt idx="3">
                  <c:v>92.3</c:v>
                </c:pt>
                <c:pt idx="4">
                  <c:v>64.900000000000006</c:v>
                </c:pt>
                <c:pt idx="5">
                  <c:v>65.099999999999994</c:v>
                </c:pt>
              </c:numCache>
            </c:numRef>
          </c:val>
          <c:extLst>
            <c:ext xmlns:c16="http://schemas.microsoft.com/office/drawing/2014/chart" uri="{C3380CC4-5D6E-409C-BE32-E72D297353CC}">
              <c16:uniqueId val="{00000005-D70D-49D6-932E-8EF37A8E54D5}"/>
            </c:ext>
          </c:extLst>
        </c:ser>
        <c:dLbls>
          <c:showLegendKey val="0"/>
          <c:showVal val="0"/>
          <c:showCatName val="0"/>
          <c:showSerName val="0"/>
          <c:showPercent val="0"/>
          <c:showBubbleSize val="0"/>
        </c:dLbls>
        <c:gapWidth val="15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11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0"/>
      </c:valAx>
      <c:spPr>
        <a:noFill/>
        <a:ln>
          <a:noFill/>
        </a:ln>
        <a:effectLst/>
      </c:spPr>
    </c:plotArea>
    <c:legend>
      <c:legendPos val="r"/>
      <c:layout>
        <c:manualLayout>
          <c:xMode val="edge"/>
          <c:yMode val="edge"/>
          <c:x val="0.25139162292213474"/>
          <c:y val="5.0142898804316129E-3"/>
          <c:w val="0.74166396243589905"/>
          <c:h val="0.1037006311711036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085629921259845E-2"/>
          <c:y val="0.12879294254884807"/>
          <c:w val="0.9116365923009625"/>
          <c:h val="0.74139933612185493"/>
        </c:manualLayout>
      </c:layout>
      <c:barChart>
        <c:barDir val="col"/>
        <c:grouping val="cluster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AF6D-4572-B5F6-2AF55A713159}"/>
              </c:ext>
            </c:extLst>
          </c:dPt>
          <c:cat>
            <c:strRef>
              <c:f>'4.8.A'!$U$3:$U$4</c:f>
              <c:strCache>
                <c:ptCount val="2"/>
                <c:pt idx="0">
                  <c:v>High informality</c:v>
                </c:pt>
                <c:pt idx="1">
                  <c:v>Low informality</c:v>
                </c:pt>
              </c:strCache>
            </c:strRef>
          </c:cat>
          <c:val>
            <c:numRef>
              <c:f>'4.8.A'!$V$3:$V$4</c:f>
              <c:numCache>
                <c:formatCode>General</c:formatCode>
                <c:ptCount val="2"/>
                <c:pt idx="0">
                  <c:v>3.2</c:v>
                </c:pt>
                <c:pt idx="1">
                  <c:v>4</c:v>
                </c:pt>
              </c:numCache>
            </c:numRef>
          </c:val>
          <c:extLst>
            <c:ext xmlns:c16="http://schemas.microsoft.com/office/drawing/2014/chart" uri="{C3380CC4-5D6E-409C-BE32-E72D297353CC}">
              <c16:uniqueId val="{00000002-AF6D-4572-B5F6-2AF55A713159}"/>
            </c:ext>
          </c:extLst>
        </c:ser>
        <c:dLbls>
          <c:showLegendKey val="0"/>
          <c:showVal val="0"/>
          <c:showCatName val="0"/>
          <c:showSerName val="0"/>
          <c:showPercent val="0"/>
          <c:showBubbleSize val="0"/>
        </c:dLbls>
        <c:gapWidth val="2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96365575732111"/>
          <c:y val="0.15698407191509484"/>
          <c:w val="0.8662317982651756"/>
          <c:h val="0.73162401574803149"/>
        </c:manualLayout>
      </c:layout>
      <c:barChart>
        <c:barDir val="col"/>
        <c:grouping val="clustered"/>
        <c:varyColors val="0"/>
        <c:ser>
          <c:idx val="0"/>
          <c:order val="0"/>
          <c:tx>
            <c:strRef>
              <c:f>'4.8.B'!$V$2</c:f>
              <c:strCache>
                <c:ptCount val="1"/>
                <c:pt idx="0">
                  <c:v>High informality</c:v>
                </c:pt>
              </c:strCache>
            </c:strRef>
          </c:tx>
          <c:spPr>
            <a:solidFill>
              <a:schemeClr val="accent1"/>
            </a:solidFill>
            <a:ln>
              <a:noFill/>
            </a:ln>
            <a:effectLst/>
          </c:spPr>
          <c:invertIfNegative val="0"/>
          <c:cat>
            <c:strRef>
              <c:f>'4.8.B'!$U$3:$U$4</c:f>
              <c:strCache>
                <c:ptCount val="2"/>
                <c:pt idx="0">
                  <c:v>Sanitation services</c:v>
                </c:pt>
                <c:pt idx="1">
                  <c:v>Drinking water services</c:v>
                </c:pt>
              </c:strCache>
            </c:strRef>
          </c:cat>
          <c:val>
            <c:numRef>
              <c:f>'4.8.B'!$V$3:$V$4</c:f>
              <c:numCache>
                <c:formatCode>General</c:formatCode>
                <c:ptCount val="2"/>
                <c:pt idx="0">
                  <c:v>56.9</c:v>
                </c:pt>
                <c:pt idx="1">
                  <c:v>78.2</c:v>
                </c:pt>
              </c:numCache>
            </c:numRef>
          </c:val>
          <c:extLst>
            <c:ext xmlns:c16="http://schemas.microsoft.com/office/drawing/2014/chart" uri="{C3380CC4-5D6E-409C-BE32-E72D297353CC}">
              <c16:uniqueId val="{00000000-7573-4C7A-8278-9D28B3976671}"/>
            </c:ext>
          </c:extLst>
        </c:ser>
        <c:ser>
          <c:idx val="1"/>
          <c:order val="1"/>
          <c:tx>
            <c:strRef>
              <c:f>'4.8.B'!$W$2</c:f>
              <c:strCache>
                <c:ptCount val="1"/>
                <c:pt idx="0">
                  <c:v>Low informality</c:v>
                </c:pt>
              </c:strCache>
            </c:strRef>
          </c:tx>
          <c:spPr>
            <a:solidFill>
              <a:schemeClr val="accent2"/>
            </a:solidFill>
            <a:ln>
              <a:noFill/>
            </a:ln>
            <a:effectLst/>
          </c:spPr>
          <c:invertIfNegative val="0"/>
          <c:cat>
            <c:strRef>
              <c:f>'4.8.B'!$U$3:$U$4</c:f>
              <c:strCache>
                <c:ptCount val="2"/>
                <c:pt idx="0">
                  <c:v>Sanitation services</c:v>
                </c:pt>
                <c:pt idx="1">
                  <c:v>Drinking water services</c:v>
                </c:pt>
              </c:strCache>
            </c:strRef>
          </c:cat>
          <c:val>
            <c:numRef>
              <c:f>'4.8.B'!$W$3:$W$4</c:f>
              <c:numCache>
                <c:formatCode>General</c:formatCode>
                <c:ptCount val="2"/>
                <c:pt idx="0">
                  <c:v>81.400000000000006</c:v>
                </c:pt>
                <c:pt idx="1">
                  <c:v>90.9</c:v>
                </c:pt>
              </c:numCache>
            </c:numRef>
          </c:val>
          <c:extLst>
            <c:ext xmlns:c16="http://schemas.microsoft.com/office/drawing/2014/chart" uri="{C3380CC4-5D6E-409C-BE32-E72D297353CC}">
              <c16:uniqueId val="{00000001-7573-4C7A-8278-9D28B3976671}"/>
            </c:ext>
          </c:extLst>
        </c:ser>
        <c:dLbls>
          <c:showLegendKey val="0"/>
          <c:showVal val="0"/>
          <c:showCatName val="0"/>
          <c:showSerName val="0"/>
          <c:showPercent val="0"/>
          <c:showBubbleSize val="0"/>
        </c:dLbls>
        <c:gapWidth val="20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20"/>
      </c:valAx>
      <c:spPr>
        <a:noFill/>
        <a:ln>
          <a:noFill/>
        </a:ln>
        <a:effectLst/>
      </c:spPr>
    </c:plotArea>
    <c:legend>
      <c:legendPos val="b"/>
      <c:layout>
        <c:manualLayout>
          <c:xMode val="edge"/>
          <c:yMode val="edge"/>
          <c:x val="0.15769028871391075"/>
          <c:y val="5.5811304836895385E-2"/>
          <c:w val="0.79784837539596976"/>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360062445161073E-2"/>
          <c:y val="0.17559664416947882"/>
          <c:w val="0.89054438962134075"/>
          <c:h val="0.70875499937507813"/>
        </c:manualLayout>
      </c:layout>
      <c:barChart>
        <c:barDir val="col"/>
        <c:grouping val="clustered"/>
        <c:varyColors val="0"/>
        <c:ser>
          <c:idx val="0"/>
          <c:order val="0"/>
          <c:tx>
            <c:strRef>
              <c:f>'4.8.C'!$V$2</c:f>
              <c:strCache>
                <c:ptCount val="1"/>
                <c:pt idx="0">
                  <c:v>High informality</c:v>
                </c:pt>
              </c:strCache>
            </c:strRef>
          </c:tx>
          <c:spPr>
            <a:solidFill>
              <a:schemeClr val="accent1"/>
            </a:solidFill>
            <a:ln>
              <a:noFill/>
            </a:ln>
            <a:effectLst/>
          </c:spPr>
          <c:invertIfNegative val="0"/>
          <c:cat>
            <c:strRef>
              <c:f>'4.8.C'!$U$3:$U$4</c:f>
              <c:strCache>
                <c:ptCount val="2"/>
                <c:pt idx="0">
                  <c:v>Electricity</c:v>
                </c:pt>
                <c:pt idx="1">
                  <c:v>Clean fuels</c:v>
                </c:pt>
              </c:strCache>
            </c:strRef>
          </c:cat>
          <c:val>
            <c:numRef>
              <c:f>'4.8.C'!$V$3:$V$4</c:f>
              <c:numCache>
                <c:formatCode>General</c:formatCode>
                <c:ptCount val="2"/>
                <c:pt idx="0">
                  <c:v>68.2</c:v>
                </c:pt>
                <c:pt idx="1">
                  <c:v>41.7</c:v>
                </c:pt>
              </c:numCache>
            </c:numRef>
          </c:val>
          <c:extLst>
            <c:ext xmlns:c16="http://schemas.microsoft.com/office/drawing/2014/chart" uri="{C3380CC4-5D6E-409C-BE32-E72D297353CC}">
              <c16:uniqueId val="{00000000-0BD0-405F-817A-EBF7834EF316}"/>
            </c:ext>
          </c:extLst>
        </c:ser>
        <c:ser>
          <c:idx val="1"/>
          <c:order val="1"/>
          <c:tx>
            <c:strRef>
              <c:f>'4.8.C'!$W$2</c:f>
              <c:strCache>
                <c:ptCount val="1"/>
                <c:pt idx="0">
                  <c:v>Low informality</c:v>
                </c:pt>
              </c:strCache>
            </c:strRef>
          </c:tx>
          <c:spPr>
            <a:solidFill>
              <a:schemeClr val="accent2"/>
            </a:solidFill>
            <a:ln>
              <a:noFill/>
            </a:ln>
            <a:effectLst/>
          </c:spPr>
          <c:invertIfNegative val="0"/>
          <c:cat>
            <c:strRef>
              <c:f>'4.8.C'!$U$3:$U$4</c:f>
              <c:strCache>
                <c:ptCount val="2"/>
                <c:pt idx="0">
                  <c:v>Electricity</c:v>
                </c:pt>
                <c:pt idx="1">
                  <c:v>Clean fuels</c:v>
                </c:pt>
              </c:strCache>
            </c:strRef>
          </c:cat>
          <c:val>
            <c:numRef>
              <c:f>'4.8.C'!$W$3:$W$4</c:f>
              <c:numCache>
                <c:formatCode>General</c:formatCode>
                <c:ptCount val="2"/>
                <c:pt idx="0">
                  <c:v>90.8</c:v>
                </c:pt>
                <c:pt idx="1">
                  <c:v>75.099999999999994</c:v>
                </c:pt>
              </c:numCache>
            </c:numRef>
          </c:val>
          <c:extLst>
            <c:ext xmlns:c16="http://schemas.microsoft.com/office/drawing/2014/chart" uri="{C3380CC4-5D6E-409C-BE32-E72D297353CC}">
              <c16:uniqueId val="{00000001-0BD0-405F-817A-EBF7834EF316}"/>
            </c:ext>
          </c:extLst>
        </c:ser>
        <c:dLbls>
          <c:showLegendKey val="0"/>
          <c:showVal val="0"/>
          <c:showCatName val="0"/>
          <c:showSerName val="0"/>
          <c:showPercent val="0"/>
          <c:showBubbleSize val="0"/>
        </c:dLbls>
        <c:gapWidth val="20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00"/>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20"/>
      </c:valAx>
      <c:spPr>
        <a:noFill/>
        <a:ln>
          <a:noFill/>
        </a:ln>
        <a:effectLst/>
      </c:spPr>
    </c:plotArea>
    <c:legend>
      <c:legendPos val="b"/>
      <c:layout>
        <c:manualLayout>
          <c:xMode val="edge"/>
          <c:yMode val="edge"/>
          <c:x val="8.6456590984379397E-2"/>
          <c:y val="6.1975648877223684E-2"/>
          <c:w val="0.8151615319929669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1643511227763197"/>
          <c:w val="0.8762384076990376"/>
          <c:h val="0.668466170895304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8165-4D82-8E35-793F71131219}"/>
              </c:ext>
            </c:extLst>
          </c:dPt>
          <c:dPt>
            <c:idx val="1"/>
            <c:invertIfNegative val="0"/>
            <c:bubble3D val="0"/>
            <c:spPr>
              <a:solidFill>
                <a:srgbClr val="002345"/>
              </a:solidFill>
              <a:ln>
                <a:noFill/>
              </a:ln>
              <a:effectLst/>
            </c:spPr>
            <c:extLst>
              <c:ext xmlns:c16="http://schemas.microsoft.com/office/drawing/2014/chart" uri="{C3380CC4-5D6E-409C-BE32-E72D297353CC}">
                <c16:uniqueId val="{00000003-8165-4D82-8E35-793F71131219}"/>
              </c:ext>
            </c:extLst>
          </c:dPt>
          <c:errBars>
            <c:errBarType val="both"/>
            <c:errValType val="cust"/>
            <c:noEndCap val="0"/>
            <c:plus>
              <c:numRef>
                <c:f>'4.2.A'!$Y$3:$Y$4</c:f>
                <c:numCache>
                  <c:formatCode>General</c:formatCode>
                  <c:ptCount val="2"/>
                  <c:pt idx="0">
                    <c:v>12.5</c:v>
                  </c:pt>
                  <c:pt idx="1">
                    <c:v>14.3</c:v>
                  </c:pt>
                </c:numCache>
              </c:numRef>
            </c:plus>
            <c:minus>
              <c:numRef>
                <c:f>'4.2.A'!$X$3:$X$4</c:f>
                <c:numCache>
                  <c:formatCode>General</c:formatCode>
                  <c:ptCount val="2"/>
                  <c:pt idx="0">
                    <c:v>12.5</c:v>
                  </c:pt>
                  <c:pt idx="1">
                    <c:v>14.3</c:v>
                  </c:pt>
                </c:numCache>
              </c:numRef>
            </c:minus>
            <c:spPr>
              <a:noFill/>
              <a:ln w="76200" cap="rnd" cmpd="sng" algn="ctr">
                <a:solidFill>
                  <a:srgbClr val="F78D28"/>
                </a:solidFill>
                <a:round/>
              </a:ln>
              <a:effectLst/>
            </c:spPr>
          </c:errBars>
          <c:cat>
            <c:strRef>
              <c:f>'4.2.A'!$T$3:$T$4</c:f>
              <c:strCache>
                <c:ptCount val="2"/>
                <c:pt idx="0">
                  <c:v>All studies</c:v>
                </c:pt>
                <c:pt idx="1">
                  <c:v>Studies controlling for workers' characteristics</c:v>
                </c:pt>
              </c:strCache>
            </c:strRef>
          </c:cat>
          <c:val>
            <c:numRef>
              <c:f>'4.2.A'!$U$3:$U$4</c:f>
              <c:numCache>
                <c:formatCode>0.0</c:formatCode>
                <c:ptCount val="2"/>
                <c:pt idx="0">
                  <c:v>17.7</c:v>
                </c:pt>
                <c:pt idx="1">
                  <c:v>4.5999999999999996</c:v>
                </c:pt>
              </c:numCache>
            </c:numRef>
          </c:val>
          <c:extLst>
            <c:ext xmlns:c16="http://schemas.microsoft.com/office/drawing/2014/chart" uri="{C3380CC4-5D6E-409C-BE32-E72D297353CC}">
              <c16:uniqueId val="{00000004-8165-4D82-8E35-793F71131219}"/>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5091891116134"/>
          <c:y val="0.14792694663167105"/>
          <c:w val="0.8662317982651756"/>
          <c:h val="0.7385169145523478"/>
        </c:manualLayout>
      </c:layout>
      <c:barChart>
        <c:barDir val="col"/>
        <c:grouping val="clustered"/>
        <c:varyColors val="0"/>
        <c:ser>
          <c:idx val="0"/>
          <c:order val="0"/>
          <c:tx>
            <c:strRef>
              <c:f>'4.8.D'!$V$2</c:f>
              <c:strCache>
                <c:ptCount val="1"/>
                <c:pt idx="0">
                  <c:v>High informality</c:v>
                </c:pt>
              </c:strCache>
            </c:strRef>
          </c:tx>
          <c:spPr>
            <a:solidFill>
              <a:schemeClr val="accent1"/>
            </a:solidFill>
            <a:ln>
              <a:noFill/>
            </a:ln>
            <a:effectLst/>
          </c:spPr>
          <c:invertIfNegative val="0"/>
          <c:cat>
            <c:strRef>
              <c:f>'4.8.D'!$U$3:$U$4</c:f>
              <c:strCache>
                <c:ptCount val="2"/>
                <c:pt idx="0">
                  <c:v>Internet</c:v>
                </c:pt>
                <c:pt idx="1">
                  <c:v>Mobile broadband</c:v>
                </c:pt>
              </c:strCache>
            </c:strRef>
          </c:cat>
          <c:val>
            <c:numRef>
              <c:f>'4.8.D'!$V$3:$V$4</c:f>
              <c:numCache>
                <c:formatCode>General</c:formatCode>
                <c:ptCount val="2"/>
                <c:pt idx="0">
                  <c:v>35.700000000000003</c:v>
                </c:pt>
                <c:pt idx="1">
                  <c:v>45.8</c:v>
                </c:pt>
              </c:numCache>
            </c:numRef>
          </c:val>
          <c:extLst>
            <c:ext xmlns:c16="http://schemas.microsoft.com/office/drawing/2014/chart" uri="{C3380CC4-5D6E-409C-BE32-E72D297353CC}">
              <c16:uniqueId val="{00000000-FE3F-44D1-94EF-9F38F76DBDE8}"/>
            </c:ext>
          </c:extLst>
        </c:ser>
        <c:ser>
          <c:idx val="1"/>
          <c:order val="1"/>
          <c:tx>
            <c:strRef>
              <c:f>'4.8.D'!$W$2</c:f>
              <c:strCache>
                <c:ptCount val="1"/>
                <c:pt idx="0">
                  <c:v>Low informality</c:v>
                </c:pt>
              </c:strCache>
            </c:strRef>
          </c:tx>
          <c:spPr>
            <a:solidFill>
              <a:schemeClr val="accent2"/>
            </a:solidFill>
            <a:ln>
              <a:noFill/>
            </a:ln>
            <a:effectLst/>
          </c:spPr>
          <c:invertIfNegative val="0"/>
          <c:cat>
            <c:strRef>
              <c:f>'4.8.D'!$U$3:$U$4</c:f>
              <c:strCache>
                <c:ptCount val="2"/>
                <c:pt idx="0">
                  <c:v>Internet</c:v>
                </c:pt>
                <c:pt idx="1">
                  <c:v>Mobile broadband</c:v>
                </c:pt>
              </c:strCache>
            </c:strRef>
          </c:cat>
          <c:val>
            <c:numRef>
              <c:f>'4.8.D'!$W$3:$W$4</c:f>
              <c:numCache>
                <c:formatCode>General</c:formatCode>
                <c:ptCount val="2"/>
                <c:pt idx="0">
                  <c:v>60.5</c:v>
                </c:pt>
                <c:pt idx="1">
                  <c:v>74.400000000000006</c:v>
                </c:pt>
              </c:numCache>
            </c:numRef>
          </c:val>
          <c:extLst>
            <c:ext xmlns:c16="http://schemas.microsoft.com/office/drawing/2014/chart" uri="{C3380CC4-5D6E-409C-BE32-E72D297353CC}">
              <c16:uniqueId val="{00000001-FE3F-44D1-94EF-9F38F76DBDE8}"/>
            </c:ext>
          </c:extLst>
        </c:ser>
        <c:dLbls>
          <c:showLegendKey val="0"/>
          <c:showVal val="0"/>
          <c:showCatName val="0"/>
          <c:showSerName val="0"/>
          <c:showPercent val="0"/>
          <c:showBubbleSize val="0"/>
        </c:dLbls>
        <c:gapWidth val="20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00"/>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20"/>
      </c:valAx>
      <c:spPr>
        <a:noFill/>
        <a:ln>
          <a:noFill/>
        </a:ln>
        <a:effectLst/>
      </c:spPr>
    </c:plotArea>
    <c:legend>
      <c:legendPos val="b"/>
      <c:layout>
        <c:manualLayout>
          <c:xMode val="edge"/>
          <c:yMode val="edge"/>
          <c:x val="0.1076761811023622"/>
          <c:y val="0.1267904636920385"/>
          <c:w val="0.77973807961504826"/>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1851362284495E-2"/>
          <c:y val="0.14792694663167105"/>
          <c:w val="0.88637979876249184"/>
          <c:h val="0.71993237309935976"/>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F5F2-4C02-8ED1-87694DB9FCE4}"/>
              </c:ext>
            </c:extLst>
          </c:dPt>
          <c:cat>
            <c:strRef>
              <c:f>'4.8.E'!$T$2:$T$3</c:f>
              <c:strCache>
                <c:ptCount val="2"/>
                <c:pt idx="0">
                  <c:v>High informality</c:v>
                </c:pt>
                <c:pt idx="1">
                  <c:v>Low informality</c:v>
                </c:pt>
              </c:strCache>
            </c:strRef>
          </c:cat>
          <c:val>
            <c:numRef>
              <c:f>'4.8.E'!$U$2:$U$3</c:f>
              <c:numCache>
                <c:formatCode>General</c:formatCode>
                <c:ptCount val="2"/>
                <c:pt idx="0">
                  <c:v>15.3</c:v>
                </c:pt>
                <c:pt idx="1">
                  <c:v>40.799999999999997</c:v>
                </c:pt>
              </c:numCache>
            </c:numRef>
          </c:val>
          <c:extLst>
            <c:ext xmlns:c16="http://schemas.microsoft.com/office/drawing/2014/chart" uri="{C3380CC4-5D6E-409C-BE32-E72D297353CC}">
              <c16:uniqueId val="{00000002-F5F2-4C02-8ED1-87694DB9FCE4}"/>
            </c:ext>
          </c:extLst>
        </c:ser>
        <c:dLbls>
          <c:showLegendKey val="0"/>
          <c:showVal val="0"/>
          <c:showCatName val="0"/>
          <c:showSerName val="0"/>
          <c:showPercent val="0"/>
          <c:showBubbleSize val="0"/>
        </c:dLbls>
        <c:gapWidth val="20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50"/>
          <c:min val="0"/>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32637066200058"/>
          <c:y val="0.12879294254884807"/>
          <c:w val="0.87089585156022165"/>
          <c:h val="0.67743216412971541"/>
        </c:manualLayout>
      </c:layout>
      <c:barChart>
        <c:barDir val="col"/>
        <c:grouping val="clustered"/>
        <c:varyColors val="0"/>
        <c:ser>
          <c:idx val="0"/>
          <c:order val="0"/>
          <c:tx>
            <c:strRef>
              <c:f>'4.8.F'!$V$3</c:f>
              <c:strCache>
                <c:ptCount val="1"/>
                <c:pt idx="0">
                  <c:v>High informality</c:v>
                </c:pt>
              </c:strCache>
            </c:strRef>
          </c:tx>
          <c:spPr>
            <a:solidFill>
              <a:srgbClr val="002345"/>
            </a:solidFill>
            <a:ln>
              <a:noFill/>
            </a:ln>
            <a:effectLst/>
          </c:spPr>
          <c:invertIfNegative val="0"/>
          <c:cat>
            <c:strRef>
              <c:f>'4.8.F'!$U$4:$U$5</c:f>
              <c:strCache>
                <c:ptCount val="2"/>
                <c:pt idx="0">
                  <c:v>Unit cost 
(all projects)</c:v>
                </c:pt>
                <c:pt idx="1">
                  <c:v>Reconstruction</c:v>
                </c:pt>
              </c:strCache>
            </c:strRef>
          </c:cat>
          <c:val>
            <c:numRef>
              <c:f>'4.8.F'!$V$4:$V$5</c:f>
              <c:numCache>
                <c:formatCode>General</c:formatCode>
                <c:ptCount val="2"/>
                <c:pt idx="0">
                  <c:v>0.6</c:v>
                </c:pt>
                <c:pt idx="1">
                  <c:v>0.5</c:v>
                </c:pt>
              </c:numCache>
            </c:numRef>
          </c:val>
          <c:extLst>
            <c:ext xmlns:c16="http://schemas.microsoft.com/office/drawing/2014/chart" uri="{C3380CC4-5D6E-409C-BE32-E72D297353CC}">
              <c16:uniqueId val="{00000000-2321-4F96-A4C3-F9672022257C}"/>
            </c:ext>
          </c:extLst>
        </c:ser>
        <c:ser>
          <c:idx val="1"/>
          <c:order val="1"/>
          <c:tx>
            <c:strRef>
              <c:f>'4.8.F'!$W$3</c:f>
              <c:strCache>
                <c:ptCount val="1"/>
                <c:pt idx="0">
                  <c:v>Low informality</c:v>
                </c:pt>
              </c:strCache>
            </c:strRef>
          </c:tx>
          <c:spPr>
            <a:solidFill>
              <a:srgbClr val="EB1C2D"/>
            </a:solidFill>
            <a:ln>
              <a:noFill/>
            </a:ln>
            <a:effectLst/>
          </c:spPr>
          <c:invertIfNegative val="0"/>
          <c:cat>
            <c:strRef>
              <c:f>'4.8.F'!$U$4:$U$5</c:f>
              <c:strCache>
                <c:ptCount val="2"/>
                <c:pt idx="0">
                  <c:v>Unit cost 
(all projects)</c:v>
                </c:pt>
                <c:pt idx="1">
                  <c:v>Reconstruction</c:v>
                </c:pt>
              </c:strCache>
            </c:strRef>
          </c:cat>
          <c:val>
            <c:numRef>
              <c:f>'4.8.F'!$W$4:$W$5</c:f>
              <c:numCache>
                <c:formatCode>General</c:formatCode>
                <c:ptCount val="2"/>
                <c:pt idx="0">
                  <c:v>0.4</c:v>
                </c:pt>
                <c:pt idx="1">
                  <c:v>0.3</c:v>
                </c:pt>
              </c:numCache>
            </c:numRef>
          </c:val>
          <c:extLst>
            <c:ext xmlns:c16="http://schemas.microsoft.com/office/drawing/2014/chart" uri="{C3380CC4-5D6E-409C-BE32-E72D297353CC}">
              <c16:uniqueId val="{00000001-2321-4F96-A4C3-F9672022257C}"/>
            </c:ext>
          </c:extLst>
        </c:ser>
        <c:dLbls>
          <c:showLegendKey val="0"/>
          <c:showVal val="0"/>
          <c:showCatName val="0"/>
          <c:showSerName val="0"/>
          <c:showPercent val="0"/>
          <c:showBubbleSize val="0"/>
        </c:dLbls>
        <c:gapWidth val="15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0.60000000000000009"/>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legend>
      <c:legendPos val="r"/>
      <c:layout>
        <c:manualLayout>
          <c:xMode val="edge"/>
          <c:yMode val="edge"/>
          <c:x val="0.38722896617089531"/>
          <c:y val="5.1920228721409813E-2"/>
          <c:w val="0.59938910761154851"/>
          <c:h val="0.1895456401283172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24905135772645E-2"/>
          <c:y val="3.5181372843661719E-2"/>
          <c:w val="0.92164472349784066"/>
          <c:h val="0.31800174310272283"/>
        </c:manualLayout>
      </c:layout>
      <c:barChart>
        <c:barDir val="col"/>
        <c:grouping val="clustered"/>
        <c:varyColors val="0"/>
        <c:ser>
          <c:idx val="0"/>
          <c:order val="0"/>
          <c:tx>
            <c:strRef>
              <c:f>'4.9.A'!$V$2:$V$2</c:f>
              <c:strCache>
                <c:ptCount val="1"/>
                <c:pt idx="0">
                  <c:v>coef</c:v>
                </c:pt>
              </c:strCache>
            </c:strRef>
          </c:tx>
          <c:spPr>
            <a:solidFill>
              <a:srgbClr val="002345"/>
            </a:solidFill>
            <a:ln>
              <a:noFill/>
            </a:ln>
            <a:effectLst/>
          </c:spPr>
          <c:invertIfNegative val="0"/>
          <c:cat>
            <c:strRef>
              <c:f>'4.9.A'!$U$3:$U$9</c:f>
              <c:strCache>
                <c:ptCount val="7"/>
                <c:pt idx="0">
                  <c:v>Governance</c:v>
                </c:pt>
                <c:pt idx="1">
                  <c:v>Economic development</c:v>
                </c:pt>
                <c:pt idx="2">
                  <c:v>Human capital</c:v>
                </c:pt>
                <c:pt idx="3">
                  <c:v>Public Infrastructure</c:v>
                </c:pt>
                <c:pt idx="4">
                  <c:v>Financial development</c:v>
                </c:pt>
                <c:pt idx="5">
                  <c:v>Trade openness</c:v>
                </c:pt>
                <c:pt idx="6">
                  <c:v>Tax burden</c:v>
                </c:pt>
              </c:strCache>
            </c:strRef>
          </c:cat>
          <c:val>
            <c:numRef>
              <c:f>'4.9.A'!$V$3:$V$9</c:f>
              <c:numCache>
                <c:formatCode>0.0</c:formatCode>
                <c:ptCount val="7"/>
                <c:pt idx="0">
                  <c:v>-2.14</c:v>
                </c:pt>
                <c:pt idx="1">
                  <c:v>-1.6</c:v>
                </c:pt>
                <c:pt idx="2">
                  <c:v>-1.5</c:v>
                </c:pt>
                <c:pt idx="3">
                  <c:v>-0.28000000000000003</c:v>
                </c:pt>
                <c:pt idx="4">
                  <c:v>-0.18</c:v>
                </c:pt>
                <c:pt idx="5">
                  <c:v>0.05</c:v>
                </c:pt>
                <c:pt idx="6">
                  <c:v>0.21</c:v>
                </c:pt>
              </c:numCache>
            </c:numRef>
          </c:val>
          <c:extLst>
            <c:ext xmlns:c16="http://schemas.microsoft.com/office/drawing/2014/chart" uri="{C3380CC4-5D6E-409C-BE32-E72D297353CC}">
              <c16:uniqueId val="{00000000-DBC0-478D-B78F-096B8BE783C1}"/>
            </c:ext>
          </c:extLst>
        </c:ser>
        <c:dLbls>
          <c:showLegendKey val="0"/>
          <c:showVal val="0"/>
          <c:showCatName val="0"/>
          <c:showSerName val="0"/>
          <c:showPercent val="0"/>
          <c:showBubbleSize val="0"/>
        </c:dLbls>
        <c:gapWidth val="150"/>
        <c:axId val="626316336"/>
        <c:axId val="548848240"/>
      </c:barChart>
      <c:lineChart>
        <c:grouping val="standard"/>
        <c:varyColors val="0"/>
        <c:dLbls>
          <c:showLegendKey val="0"/>
          <c:showVal val="0"/>
          <c:showCatName val="0"/>
          <c:showSerName val="0"/>
          <c:showPercent val="0"/>
          <c:showBubbleSize val="0"/>
        </c:dLbls>
        <c:marker val="1"/>
        <c:smooth val="0"/>
        <c:axId val="626316336"/>
        <c:axId val="548848240"/>
        <c:extLst>
          <c:ext xmlns:c15="http://schemas.microsoft.com/office/drawing/2012/chart" uri="{02D57815-91ED-43cb-92C2-25804820EDAC}">
            <c15:filteredLineSeries>
              <c15:ser>
                <c:idx val="1"/>
                <c:order val="1"/>
                <c:tx>
                  <c:strRef>
                    <c:extLst>
                      <c:ext uri="{02D57815-91ED-43cb-92C2-25804820EDAC}">
                        <c15:formulaRef>
                          <c15:sqref>'4.9.A'!$W$2:$W$2</c15:sqref>
                        </c15:formulaRef>
                      </c:ext>
                    </c:extLst>
                    <c:strCache>
                      <c:ptCount val="1"/>
                    </c:strCache>
                  </c:strRef>
                </c:tx>
                <c:spPr>
                  <a:ln w="25400" cap="rnd">
                    <a:noFill/>
                    <a:round/>
                  </a:ln>
                  <a:effectLst/>
                </c:spPr>
                <c:marker>
                  <c:symbol val="star"/>
                  <c:size val="12"/>
                  <c:spPr>
                    <a:noFill/>
                    <a:ln w="38100">
                      <a:solidFill>
                        <a:schemeClr val="accent2"/>
                      </a:solidFill>
                    </a:ln>
                    <a:effectLst/>
                  </c:spPr>
                </c:marker>
                <c:cat>
                  <c:strRef>
                    <c:extLst>
                      <c:ext uri="{02D57815-91ED-43cb-92C2-25804820EDAC}">
                        <c15:formulaRef>
                          <c15:sqref>'4.9.A'!$U$3:$U$9</c15:sqref>
                        </c15:formulaRef>
                      </c:ext>
                    </c:extLst>
                    <c:strCache>
                      <c:ptCount val="7"/>
                      <c:pt idx="0">
                        <c:v>Governance</c:v>
                      </c:pt>
                      <c:pt idx="1">
                        <c:v>Economic development</c:v>
                      </c:pt>
                      <c:pt idx="2">
                        <c:v>Human capital</c:v>
                      </c:pt>
                      <c:pt idx="3">
                        <c:v>Public Infrastructure</c:v>
                      </c:pt>
                      <c:pt idx="4">
                        <c:v>Financial development</c:v>
                      </c:pt>
                      <c:pt idx="5">
                        <c:v>Trade openness</c:v>
                      </c:pt>
                      <c:pt idx="6">
                        <c:v>Tax burden</c:v>
                      </c:pt>
                    </c:strCache>
                  </c:strRef>
                </c:cat>
                <c:val>
                  <c:numRef>
                    <c:extLst>
                      <c:ext uri="{02D57815-91ED-43cb-92C2-25804820EDAC}">
                        <c15:formulaRef>
                          <c15:sqref>'4.9.A'!$W$3:$W$9</c15:sqref>
                        </c15:formulaRef>
                      </c:ext>
                    </c:extLst>
                    <c:numCache>
                      <c:formatCode>General</c:formatCode>
                      <c:ptCount val="7"/>
                    </c:numCache>
                  </c:numRef>
                </c:val>
                <c:smooth val="0"/>
                <c:extLst>
                  <c:ext xmlns:c16="http://schemas.microsoft.com/office/drawing/2014/chart" uri="{C3380CC4-5D6E-409C-BE32-E72D297353CC}">
                    <c16:uniqueId val="{00000001-DBC0-478D-B78F-096B8BE783C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'4.9.A'!$X$2:$X$2</c15:sqref>
                        </c15:formulaRef>
                      </c:ext>
                    </c:extLst>
                    <c:strCache>
                      <c:ptCount val="1"/>
                    </c:strCache>
                  </c:strRef>
                </c:tx>
                <c:spPr>
                  <a:ln w="28575" cap="rnd">
                    <a:noFill/>
                    <a:round/>
                  </a:ln>
                  <a:effectLst/>
                </c:spPr>
                <c:marker>
                  <c:symbol val="star"/>
                  <c:size val="12"/>
                  <c:spPr>
                    <a:noFill/>
                    <a:ln w="38100">
                      <a:solidFill>
                        <a:schemeClr val="accent3"/>
                      </a:solidFill>
                    </a:ln>
                    <a:effectLst/>
                  </c:spPr>
                </c:marker>
                <c:cat>
                  <c:strRef>
                    <c:extLst xmlns:c15="http://schemas.microsoft.com/office/drawing/2012/chart">
                      <c:ext xmlns:c15="http://schemas.microsoft.com/office/drawing/2012/chart" uri="{02D57815-91ED-43cb-92C2-25804820EDAC}">
                        <c15:formulaRef>
                          <c15:sqref>'4.9.A'!$U$3:$U$9</c15:sqref>
                        </c15:formulaRef>
                      </c:ext>
                    </c:extLst>
                    <c:strCache>
                      <c:ptCount val="7"/>
                      <c:pt idx="0">
                        <c:v>Governance</c:v>
                      </c:pt>
                      <c:pt idx="1">
                        <c:v>Economic development</c:v>
                      </c:pt>
                      <c:pt idx="2">
                        <c:v>Human capital</c:v>
                      </c:pt>
                      <c:pt idx="3">
                        <c:v>Public Infrastructure</c:v>
                      </c:pt>
                      <c:pt idx="4">
                        <c:v>Financial development</c:v>
                      </c:pt>
                      <c:pt idx="5">
                        <c:v>Trade openness</c:v>
                      </c:pt>
                      <c:pt idx="6">
                        <c:v>Tax burden</c:v>
                      </c:pt>
                    </c:strCache>
                  </c:strRef>
                </c:cat>
                <c:val>
                  <c:numRef>
                    <c:extLst xmlns:c15="http://schemas.microsoft.com/office/drawing/2012/chart">
                      <c:ext xmlns:c15="http://schemas.microsoft.com/office/drawing/2012/chart" uri="{02D57815-91ED-43cb-92C2-25804820EDAC}">
                        <c15:formulaRef>
                          <c15:sqref>'4.9.A'!$X$3:$X$9</c15:sqref>
                        </c15:formulaRef>
                      </c:ext>
                    </c:extLst>
                    <c:numCache>
                      <c:formatCode>General</c:formatCode>
                      <c:ptCount val="7"/>
                    </c:numCache>
                  </c:numRef>
                </c:val>
                <c:smooth val="0"/>
                <c:extLst xmlns:c15="http://schemas.microsoft.com/office/drawing/2012/chart">
                  <c:ext xmlns:c16="http://schemas.microsoft.com/office/drawing/2014/chart" uri="{C3380CC4-5D6E-409C-BE32-E72D297353CC}">
                    <c16:uniqueId val="{00000002-DBC0-478D-B78F-096B8BE783C1}"/>
                  </c:ext>
                </c:extLst>
              </c15:ser>
            </c15:filteredLineSeries>
          </c:ext>
        </c:extLst>
      </c:lineChart>
      <c:catAx>
        <c:axId val="6263163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8848240"/>
        <c:crosses val="autoZero"/>
        <c:auto val="1"/>
        <c:lblAlgn val="ctr"/>
        <c:lblOffset val="100"/>
        <c:noMultiLvlLbl val="0"/>
      </c:catAx>
      <c:valAx>
        <c:axId val="548848240"/>
        <c:scaling>
          <c:orientation val="minMax"/>
          <c:max val="0.5"/>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6316336"/>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8030432184016"/>
          <c:y val="0.12491449780609487"/>
          <c:w val="0.88722185104228002"/>
          <c:h val="0.39405752238985392"/>
        </c:manualLayout>
      </c:layout>
      <c:barChart>
        <c:barDir val="col"/>
        <c:grouping val="clustered"/>
        <c:varyColors val="0"/>
        <c:ser>
          <c:idx val="0"/>
          <c:order val="0"/>
          <c:tx>
            <c:strRef>
              <c:f>'4.9.B'!$V$2</c:f>
              <c:strCache>
                <c:ptCount val="1"/>
                <c:pt idx="0">
                  <c:v>PIPs</c:v>
                </c:pt>
              </c:strCache>
            </c:strRef>
          </c:tx>
          <c:spPr>
            <a:solidFill>
              <a:srgbClr val="002345"/>
            </a:solidFill>
            <a:ln>
              <a:noFill/>
            </a:ln>
            <a:effectLst/>
          </c:spPr>
          <c:invertIfNegative val="0"/>
          <c:cat>
            <c:strRef>
              <c:f>'4.9.B'!$U$3:$U$9</c:f>
              <c:strCache>
                <c:ptCount val="7"/>
                <c:pt idx="0">
                  <c:v>Public Infrastructure</c:v>
                </c:pt>
                <c:pt idx="1">
                  <c:v>Governance</c:v>
                </c:pt>
                <c:pt idx="2">
                  <c:v>Human capital</c:v>
                </c:pt>
                <c:pt idx="3">
                  <c:v>Economic development</c:v>
                </c:pt>
                <c:pt idx="4">
                  <c:v>Trade openness</c:v>
                </c:pt>
                <c:pt idx="5">
                  <c:v>Tax burden</c:v>
                </c:pt>
                <c:pt idx="6">
                  <c:v>Financial development</c:v>
                </c:pt>
              </c:strCache>
            </c:strRef>
          </c:cat>
          <c:val>
            <c:numRef>
              <c:f>'4.9.B'!$V$3:$V$9</c:f>
              <c:numCache>
                <c:formatCode>0</c:formatCode>
                <c:ptCount val="7"/>
                <c:pt idx="0">
                  <c:v>99.7</c:v>
                </c:pt>
                <c:pt idx="1">
                  <c:v>96.3</c:v>
                </c:pt>
                <c:pt idx="2">
                  <c:v>91.8</c:v>
                </c:pt>
                <c:pt idx="3">
                  <c:v>85.2</c:v>
                </c:pt>
                <c:pt idx="4">
                  <c:v>28</c:v>
                </c:pt>
                <c:pt idx="5">
                  <c:v>23.4</c:v>
                </c:pt>
                <c:pt idx="6">
                  <c:v>14.3</c:v>
                </c:pt>
              </c:numCache>
            </c:numRef>
          </c:val>
          <c:extLst>
            <c:ext xmlns:c16="http://schemas.microsoft.com/office/drawing/2014/chart" uri="{C3380CC4-5D6E-409C-BE32-E72D297353CC}">
              <c16:uniqueId val="{00000000-BCA0-4AF1-B69F-78301267DC56}"/>
            </c:ext>
          </c:extLst>
        </c:ser>
        <c:dLbls>
          <c:showLegendKey val="0"/>
          <c:showVal val="0"/>
          <c:showCatName val="0"/>
          <c:showSerName val="0"/>
          <c:showPercent val="0"/>
          <c:showBubbleSize val="0"/>
        </c:dLbls>
        <c:gapWidth val="219"/>
        <c:axId val="626316336"/>
        <c:axId val="548848240"/>
      </c:barChart>
      <c:lineChart>
        <c:grouping val="standard"/>
        <c:varyColors val="0"/>
        <c:ser>
          <c:idx val="1"/>
          <c:order val="1"/>
          <c:tx>
            <c:strRef>
              <c:f>'4.9.B'!$W$2</c:f>
              <c:strCache>
                <c:ptCount val="1"/>
                <c:pt idx="0">
                  <c:v>50</c:v>
                </c:pt>
              </c:strCache>
            </c:strRef>
          </c:tx>
          <c:spPr>
            <a:ln w="63500" cap="rnd">
              <a:solidFill>
                <a:schemeClr val="accent2"/>
              </a:solidFill>
              <a:round/>
            </a:ln>
            <a:effectLst/>
          </c:spPr>
          <c:marker>
            <c:symbol val="none"/>
          </c:marker>
          <c:cat>
            <c:strRef>
              <c:f>'4.9.B'!$U$3:$U$9</c:f>
              <c:strCache>
                <c:ptCount val="7"/>
                <c:pt idx="0">
                  <c:v>Public Infrastructure</c:v>
                </c:pt>
                <c:pt idx="1">
                  <c:v>Governance</c:v>
                </c:pt>
                <c:pt idx="2">
                  <c:v>Human capital</c:v>
                </c:pt>
                <c:pt idx="3">
                  <c:v>Economic development</c:v>
                </c:pt>
                <c:pt idx="4">
                  <c:v>Trade openness</c:v>
                </c:pt>
                <c:pt idx="5">
                  <c:v>Tax burden</c:v>
                </c:pt>
                <c:pt idx="6">
                  <c:v>Financial development</c:v>
                </c:pt>
              </c:strCache>
            </c:strRef>
          </c:cat>
          <c:val>
            <c:numRef>
              <c:f>'4.9.B'!$W$3:$W$9</c:f>
              <c:numCache>
                <c:formatCode>General</c:formatCode>
                <c:ptCount val="7"/>
                <c:pt idx="0">
                  <c:v>50</c:v>
                </c:pt>
                <c:pt idx="1">
                  <c:v>50</c:v>
                </c:pt>
                <c:pt idx="2">
                  <c:v>50</c:v>
                </c:pt>
                <c:pt idx="3">
                  <c:v>50</c:v>
                </c:pt>
                <c:pt idx="4">
                  <c:v>50</c:v>
                </c:pt>
                <c:pt idx="5">
                  <c:v>50</c:v>
                </c:pt>
                <c:pt idx="6">
                  <c:v>50</c:v>
                </c:pt>
              </c:numCache>
            </c:numRef>
          </c:val>
          <c:smooth val="0"/>
          <c:extLst>
            <c:ext xmlns:c16="http://schemas.microsoft.com/office/drawing/2014/chart" uri="{C3380CC4-5D6E-409C-BE32-E72D297353CC}">
              <c16:uniqueId val="{00000001-BCA0-4AF1-B69F-78301267DC56}"/>
            </c:ext>
          </c:extLst>
        </c:ser>
        <c:dLbls>
          <c:showLegendKey val="0"/>
          <c:showVal val="0"/>
          <c:showCatName val="0"/>
          <c:showSerName val="0"/>
          <c:showPercent val="0"/>
          <c:showBubbleSize val="0"/>
        </c:dLbls>
        <c:marker val="1"/>
        <c:smooth val="0"/>
        <c:axId val="626316336"/>
        <c:axId val="548848240"/>
      </c:lineChart>
      <c:catAx>
        <c:axId val="6263163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8848240"/>
        <c:crosses val="autoZero"/>
        <c:auto val="1"/>
        <c:lblAlgn val="ctr"/>
        <c:lblOffset val="100"/>
        <c:noMultiLvlLbl val="0"/>
      </c:catAx>
      <c:valAx>
        <c:axId val="548848240"/>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6316336"/>
        <c:crosses val="autoZero"/>
        <c:crossBetween val="between"/>
        <c:majorUnit val="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19499125109366E-2"/>
          <c:y val="0.15683758280214974"/>
          <c:w val="0.90818050087489066"/>
          <c:h val="0.44004655668041492"/>
        </c:manualLayout>
      </c:layout>
      <c:barChart>
        <c:barDir val="col"/>
        <c:grouping val="stacked"/>
        <c:varyColors val="0"/>
        <c:ser>
          <c:idx val="0"/>
          <c:order val="0"/>
          <c:spPr>
            <a:solidFill>
              <a:schemeClr val="bg1"/>
            </a:solidFill>
            <a:ln>
              <a:solidFill>
                <a:srgbClr val="002345"/>
              </a:solid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355F-4A8D-9500-58F0ECF836AE}"/>
              </c:ext>
            </c:extLst>
          </c:dPt>
          <c:dPt>
            <c:idx val="1"/>
            <c:invertIfNegative val="0"/>
            <c:bubble3D val="0"/>
            <c:spPr>
              <a:solidFill>
                <a:schemeClr val="bg1"/>
              </a:solidFill>
              <a:ln>
                <a:noFill/>
              </a:ln>
              <a:effectLst/>
            </c:spPr>
            <c:extLst>
              <c:ext xmlns:c16="http://schemas.microsoft.com/office/drawing/2014/chart" uri="{C3380CC4-5D6E-409C-BE32-E72D297353CC}">
                <c16:uniqueId val="{00000003-355F-4A8D-9500-58F0ECF836AE}"/>
              </c:ext>
            </c:extLst>
          </c:dPt>
          <c:dPt>
            <c:idx val="2"/>
            <c:invertIfNegative val="0"/>
            <c:bubble3D val="0"/>
            <c:spPr>
              <a:solidFill>
                <a:srgbClr val="002345"/>
              </a:solidFill>
              <a:ln>
                <a:solidFill>
                  <a:srgbClr val="002345"/>
                </a:solidFill>
              </a:ln>
              <a:effectLst/>
            </c:spPr>
            <c:extLst>
              <c:ext xmlns:c16="http://schemas.microsoft.com/office/drawing/2014/chart" uri="{C3380CC4-5D6E-409C-BE32-E72D297353CC}">
                <c16:uniqueId val="{00000005-355F-4A8D-9500-58F0ECF836AE}"/>
              </c:ext>
            </c:extLst>
          </c:dPt>
          <c:dPt>
            <c:idx val="3"/>
            <c:invertIfNegative val="0"/>
            <c:bubble3D val="0"/>
            <c:spPr>
              <a:solidFill>
                <a:schemeClr val="bg1"/>
              </a:solidFill>
              <a:ln>
                <a:noFill/>
              </a:ln>
              <a:effectLst/>
            </c:spPr>
            <c:extLst>
              <c:ext xmlns:c16="http://schemas.microsoft.com/office/drawing/2014/chart" uri="{C3380CC4-5D6E-409C-BE32-E72D297353CC}">
                <c16:uniqueId val="{00000007-355F-4A8D-9500-58F0ECF836AE}"/>
              </c:ext>
            </c:extLst>
          </c:dPt>
          <c:dPt>
            <c:idx val="4"/>
            <c:invertIfNegative val="0"/>
            <c:bubble3D val="0"/>
            <c:spPr>
              <a:solidFill>
                <a:srgbClr val="002345"/>
              </a:solidFill>
              <a:ln>
                <a:solidFill>
                  <a:srgbClr val="002345"/>
                </a:solidFill>
              </a:ln>
              <a:effectLst/>
            </c:spPr>
            <c:extLst>
              <c:ext xmlns:c16="http://schemas.microsoft.com/office/drawing/2014/chart" uri="{C3380CC4-5D6E-409C-BE32-E72D297353CC}">
                <c16:uniqueId val="{00000009-355F-4A8D-9500-58F0ECF836AE}"/>
              </c:ext>
            </c:extLst>
          </c:dPt>
          <c:dPt>
            <c:idx val="5"/>
            <c:invertIfNegative val="0"/>
            <c:bubble3D val="0"/>
            <c:spPr>
              <a:solidFill>
                <a:srgbClr val="002345"/>
              </a:solidFill>
              <a:ln>
                <a:solidFill>
                  <a:srgbClr val="002345"/>
                </a:solidFill>
              </a:ln>
              <a:effectLst/>
            </c:spPr>
            <c:extLst>
              <c:ext xmlns:c16="http://schemas.microsoft.com/office/drawing/2014/chart" uri="{C3380CC4-5D6E-409C-BE32-E72D297353CC}">
                <c16:uniqueId val="{0000000B-355F-4A8D-9500-58F0ECF836AE}"/>
              </c:ext>
            </c:extLst>
          </c:dPt>
          <c:dPt>
            <c:idx val="6"/>
            <c:invertIfNegative val="0"/>
            <c:bubble3D val="0"/>
            <c:spPr>
              <a:solidFill>
                <a:srgbClr val="002345"/>
              </a:solidFill>
              <a:ln>
                <a:solidFill>
                  <a:srgbClr val="002345"/>
                </a:solidFill>
              </a:ln>
              <a:effectLst/>
            </c:spPr>
            <c:extLst>
              <c:ext xmlns:c16="http://schemas.microsoft.com/office/drawing/2014/chart" uri="{C3380CC4-5D6E-409C-BE32-E72D297353CC}">
                <c16:uniqueId val="{0000000D-355F-4A8D-9500-58F0ECF836AE}"/>
              </c:ext>
            </c:extLst>
          </c:dPt>
          <c:dPt>
            <c:idx val="7"/>
            <c:invertIfNegative val="0"/>
            <c:bubble3D val="0"/>
            <c:spPr>
              <a:solidFill>
                <a:schemeClr val="bg1"/>
              </a:solidFill>
              <a:ln>
                <a:noFill/>
              </a:ln>
              <a:effectLst/>
            </c:spPr>
            <c:extLst>
              <c:ext xmlns:c16="http://schemas.microsoft.com/office/drawing/2014/chart" uri="{C3380CC4-5D6E-409C-BE32-E72D297353CC}">
                <c16:uniqueId val="{0000000F-355F-4A8D-9500-58F0ECF836AE}"/>
              </c:ext>
            </c:extLst>
          </c:dPt>
          <c:dPt>
            <c:idx val="8"/>
            <c:invertIfNegative val="0"/>
            <c:bubble3D val="0"/>
            <c:spPr>
              <a:solidFill>
                <a:srgbClr val="002345"/>
              </a:solidFill>
              <a:ln>
                <a:solidFill>
                  <a:srgbClr val="002345"/>
                </a:solidFill>
              </a:ln>
              <a:effectLst/>
            </c:spPr>
            <c:extLst>
              <c:ext xmlns:c16="http://schemas.microsoft.com/office/drawing/2014/chart" uri="{C3380CC4-5D6E-409C-BE32-E72D297353CC}">
                <c16:uniqueId val="{00000011-355F-4A8D-9500-58F0ECF836AE}"/>
              </c:ext>
            </c:extLst>
          </c:dPt>
          <c:dPt>
            <c:idx val="9"/>
            <c:invertIfNegative val="0"/>
            <c:bubble3D val="0"/>
            <c:spPr>
              <a:solidFill>
                <a:srgbClr val="002345"/>
              </a:solidFill>
              <a:ln>
                <a:solidFill>
                  <a:srgbClr val="002345"/>
                </a:solidFill>
              </a:ln>
              <a:effectLst/>
            </c:spPr>
            <c:extLst>
              <c:ext xmlns:c16="http://schemas.microsoft.com/office/drawing/2014/chart" uri="{C3380CC4-5D6E-409C-BE32-E72D297353CC}">
                <c16:uniqueId val="{00000013-355F-4A8D-9500-58F0ECF836AE}"/>
              </c:ext>
            </c:extLst>
          </c:dPt>
          <c:dPt>
            <c:idx val="10"/>
            <c:invertIfNegative val="0"/>
            <c:bubble3D val="0"/>
            <c:spPr>
              <a:solidFill>
                <a:srgbClr val="002345"/>
              </a:solidFill>
              <a:ln>
                <a:solidFill>
                  <a:srgbClr val="002345"/>
                </a:solidFill>
              </a:ln>
              <a:effectLst/>
            </c:spPr>
            <c:extLst>
              <c:ext xmlns:c16="http://schemas.microsoft.com/office/drawing/2014/chart" uri="{C3380CC4-5D6E-409C-BE32-E72D297353CC}">
                <c16:uniqueId val="{00000015-355F-4A8D-9500-58F0ECF836AE}"/>
              </c:ext>
            </c:extLst>
          </c:dPt>
          <c:dPt>
            <c:idx val="11"/>
            <c:invertIfNegative val="0"/>
            <c:bubble3D val="0"/>
            <c:spPr>
              <a:solidFill>
                <a:schemeClr val="bg1"/>
              </a:solidFill>
              <a:ln>
                <a:noFill/>
              </a:ln>
              <a:effectLst/>
            </c:spPr>
            <c:extLst>
              <c:ext xmlns:c16="http://schemas.microsoft.com/office/drawing/2014/chart" uri="{C3380CC4-5D6E-409C-BE32-E72D297353CC}">
                <c16:uniqueId val="{00000017-355F-4A8D-9500-58F0ECF836AE}"/>
              </c:ext>
            </c:extLst>
          </c:dPt>
          <c:cat>
            <c:multiLvlStrRef>
              <c:f>'B4.1.1.A'!$T$2:$U$13</c:f>
              <c:multiLvlStrCache>
                <c:ptCount val="12"/>
                <c:lvl>
                  <c:pt idx="0">
                    <c:v>Overall</c:v>
                  </c:pt>
                  <c:pt idx="1">
                    <c:v>LAC</c:v>
                  </c:pt>
                  <c:pt idx="2">
                    <c:v>ECA</c:v>
                  </c:pt>
                  <c:pt idx="3">
                    <c:v>SSA</c:v>
                  </c:pt>
                  <c:pt idx="4">
                    <c:v>Overall</c:v>
                  </c:pt>
                  <c:pt idx="5">
                    <c:v>LAC</c:v>
                  </c:pt>
                  <c:pt idx="6">
                    <c:v>ECA</c:v>
                  </c:pt>
                  <c:pt idx="7">
                    <c:v>SSA</c:v>
                  </c:pt>
                  <c:pt idx="8">
                    <c:v>Overall</c:v>
                  </c:pt>
                  <c:pt idx="9">
                    <c:v>LAC</c:v>
                  </c:pt>
                  <c:pt idx="10">
                    <c:v>ECA</c:v>
                  </c:pt>
                  <c:pt idx="11">
                    <c:v>SSA</c:v>
                  </c:pt>
                </c:lvl>
                <c:lvl>
                  <c:pt idx="0">
                    <c:v>Formal vs. informal</c:v>
                  </c:pt>
                  <c:pt idx="4">
                    <c:v>Formal vs. self-employed</c:v>
                  </c:pt>
                  <c:pt idx="8">
                    <c:v>Self-employed vs. informal </c:v>
                  </c:pt>
                </c:lvl>
              </c:multiLvlStrCache>
            </c:multiLvlStrRef>
          </c:cat>
          <c:val>
            <c:numRef>
              <c:f>'B4.1.1.A'!$V$2:$V$13</c:f>
              <c:numCache>
                <c:formatCode>General</c:formatCode>
                <c:ptCount val="12"/>
                <c:pt idx="0">
                  <c:v>31.6</c:v>
                </c:pt>
                <c:pt idx="1">
                  <c:v>29.8</c:v>
                </c:pt>
                <c:pt idx="2">
                  <c:v>-8.8000000000000007</c:v>
                </c:pt>
                <c:pt idx="3">
                  <c:v>65.099999999999994</c:v>
                </c:pt>
                <c:pt idx="4">
                  <c:v>-1.5</c:v>
                </c:pt>
                <c:pt idx="5">
                  <c:v>-8.1</c:v>
                </c:pt>
                <c:pt idx="6">
                  <c:v>-9.8000000000000007</c:v>
                </c:pt>
                <c:pt idx="7">
                  <c:v>-49.3</c:v>
                </c:pt>
                <c:pt idx="8">
                  <c:v>-5.5</c:v>
                </c:pt>
                <c:pt idx="9">
                  <c:v>-20.100000000000001</c:v>
                </c:pt>
                <c:pt idx="10">
                  <c:v>-3.7</c:v>
                </c:pt>
                <c:pt idx="11">
                  <c:v>8.1</c:v>
                </c:pt>
              </c:numCache>
            </c:numRef>
          </c:val>
          <c:extLst>
            <c:ext xmlns:c16="http://schemas.microsoft.com/office/drawing/2014/chart" uri="{C3380CC4-5D6E-409C-BE32-E72D297353CC}">
              <c16:uniqueId val="{00000018-355F-4A8D-9500-58F0ECF836AE}"/>
            </c:ext>
          </c:extLst>
        </c:ser>
        <c:ser>
          <c:idx val="1"/>
          <c:order val="1"/>
          <c:spPr>
            <a:solidFill>
              <a:srgbClr val="002345"/>
            </a:solidFill>
            <a:ln>
              <a:solidFill>
                <a:srgbClr val="002345"/>
              </a:solidFill>
            </a:ln>
            <a:effectLst/>
          </c:spPr>
          <c:invertIfNegative val="0"/>
          <c:dPt>
            <c:idx val="7"/>
            <c:invertIfNegative val="0"/>
            <c:bubble3D val="0"/>
            <c:spPr>
              <a:solidFill>
                <a:srgbClr val="002345"/>
              </a:solidFill>
              <a:ln>
                <a:noFill/>
              </a:ln>
              <a:effectLst/>
            </c:spPr>
            <c:extLst>
              <c:ext xmlns:c16="http://schemas.microsoft.com/office/drawing/2014/chart" uri="{C3380CC4-5D6E-409C-BE32-E72D297353CC}">
                <c16:uniqueId val="{0000001A-355F-4A8D-9500-58F0ECF836AE}"/>
              </c:ext>
            </c:extLst>
          </c:dPt>
          <c:cat>
            <c:multiLvlStrRef>
              <c:f>'B4.1.1.A'!$T$2:$U$13</c:f>
              <c:multiLvlStrCache>
                <c:ptCount val="12"/>
                <c:lvl>
                  <c:pt idx="0">
                    <c:v>Overall</c:v>
                  </c:pt>
                  <c:pt idx="1">
                    <c:v>LAC</c:v>
                  </c:pt>
                  <c:pt idx="2">
                    <c:v>ECA</c:v>
                  </c:pt>
                  <c:pt idx="3">
                    <c:v>SSA</c:v>
                  </c:pt>
                  <c:pt idx="4">
                    <c:v>Overall</c:v>
                  </c:pt>
                  <c:pt idx="5">
                    <c:v>LAC</c:v>
                  </c:pt>
                  <c:pt idx="6">
                    <c:v>ECA</c:v>
                  </c:pt>
                  <c:pt idx="7">
                    <c:v>SSA</c:v>
                  </c:pt>
                  <c:pt idx="8">
                    <c:v>Overall</c:v>
                  </c:pt>
                  <c:pt idx="9">
                    <c:v>LAC</c:v>
                  </c:pt>
                  <c:pt idx="10">
                    <c:v>ECA</c:v>
                  </c:pt>
                  <c:pt idx="11">
                    <c:v>SSA</c:v>
                  </c:pt>
                </c:lvl>
                <c:lvl>
                  <c:pt idx="0">
                    <c:v>Formal vs. informal</c:v>
                  </c:pt>
                  <c:pt idx="4">
                    <c:v>Formal vs. self-employed</c:v>
                  </c:pt>
                  <c:pt idx="8">
                    <c:v>Self-employed vs. informal </c:v>
                  </c:pt>
                </c:lvl>
              </c:multiLvlStrCache>
            </c:multiLvlStrRef>
          </c:cat>
          <c:val>
            <c:numRef>
              <c:f>'B4.1.1.A'!$W$2:$W$13</c:f>
              <c:numCache>
                <c:formatCode>General</c:formatCode>
                <c:ptCount val="12"/>
                <c:pt idx="0">
                  <c:v>5.0999999999999996</c:v>
                </c:pt>
                <c:pt idx="1">
                  <c:v>6.3</c:v>
                </c:pt>
                <c:pt idx="2">
                  <c:v>12.4</c:v>
                </c:pt>
                <c:pt idx="3">
                  <c:v>2.4</c:v>
                </c:pt>
                <c:pt idx="4">
                  <c:v>43.1</c:v>
                </c:pt>
                <c:pt idx="5">
                  <c:v>37.299999999999997</c:v>
                </c:pt>
                <c:pt idx="6">
                  <c:v>14.6</c:v>
                </c:pt>
                <c:pt idx="7">
                  <c:v>-7.4</c:v>
                </c:pt>
                <c:pt idx="8">
                  <c:v>31.7</c:v>
                </c:pt>
                <c:pt idx="9">
                  <c:v>12.9</c:v>
                </c:pt>
                <c:pt idx="10">
                  <c:v>41.7</c:v>
                </c:pt>
                <c:pt idx="11">
                  <c:v>10.6</c:v>
                </c:pt>
              </c:numCache>
            </c:numRef>
          </c:val>
          <c:extLst>
            <c:ext xmlns:c16="http://schemas.microsoft.com/office/drawing/2014/chart" uri="{C3380CC4-5D6E-409C-BE32-E72D297353CC}">
              <c16:uniqueId val="{0000001B-355F-4A8D-9500-58F0ECF836AE}"/>
            </c:ext>
          </c:extLst>
        </c:ser>
        <c:dLbls>
          <c:showLegendKey val="0"/>
          <c:showVal val="0"/>
          <c:showCatName val="0"/>
          <c:showSerName val="0"/>
          <c:showPercent val="0"/>
          <c:showBubbleSize val="0"/>
        </c:dLbls>
        <c:gapWidth val="66"/>
        <c:overlap val="100"/>
        <c:axId val="967200623"/>
        <c:axId val="1743984287"/>
      </c:barChart>
      <c:scatterChart>
        <c:scatterStyle val="lineMarker"/>
        <c:varyColors val="0"/>
        <c:ser>
          <c:idx val="2"/>
          <c:order val="2"/>
          <c:spPr>
            <a:ln w="25400" cap="rnd">
              <a:noFill/>
              <a:round/>
            </a:ln>
            <a:effectLst/>
          </c:spPr>
          <c:marker>
            <c:symbol val="diamond"/>
            <c:size val="19"/>
            <c:spPr>
              <a:solidFill>
                <a:srgbClr val="FDB714"/>
              </a:solidFill>
              <a:ln w="9525">
                <a:noFill/>
              </a:ln>
              <a:effectLst/>
            </c:spPr>
          </c:marker>
          <c:xVal>
            <c:multiLvlStrRef>
              <c:f>'B4.1.1.A'!$T$2:$U$13</c:f>
              <c:multiLvlStrCache>
                <c:ptCount val="12"/>
                <c:lvl>
                  <c:pt idx="0">
                    <c:v>Overall</c:v>
                  </c:pt>
                  <c:pt idx="1">
                    <c:v>LAC</c:v>
                  </c:pt>
                  <c:pt idx="2">
                    <c:v>ECA</c:v>
                  </c:pt>
                  <c:pt idx="3">
                    <c:v>SSA</c:v>
                  </c:pt>
                  <c:pt idx="4">
                    <c:v>Overall</c:v>
                  </c:pt>
                  <c:pt idx="5">
                    <c:v>LAC</c:v>
                  </c:pt>
                  <c:pt idx="6">
                    <c:v>ECA</c:v>
                  </c:pt>
                  <c:pt idx="7">
                    <c:v>SSA</c:v>
                  </c:pt>
                  <c:pt idx="8">
                    <c:v>Overall</c:v>
                  </c:pt>
                  <c:pt idx="9">
                    <c:v>LAC</c:v>
                  </c:pt>
                  <c:pt idx="10">
                    <c:v>ECA</c:v>
                  </c:pt>
                  <c:pt idx="11">
                    <c:v>SSA</c:v>
                  </c:pt>
                </c:lvl>
                <c:lvl>
                  <c:pt idx="0">
                    <c:v>Formal vs. informal</c:v>
                  </c:pt>
                  <c:pt idx="4">
                    <c:v>Formal vs. self-employed</c:v>
                  </c:pt>
                  <c:pt idx="8">
                    <c:v>Self-employed vs. informal </c:v>
                  </c:pt>
                </c:lvl>
              </c:multiLvlStrCache>
            </c:multiLvlStrRef>
          </c:xVal>
          <c:yVal>
            <c:numRef>
              <c:f>'B4.1.1.A'!$X$2:$X$13</c:f>
              <c:numCache>
                <c:formatCode>General</c:formatCode>
                <c:ptCount val="12"/>
                <c:pt idx="0">
                  <c:v>34.1</c:v>
                </c:pt>
                <c:pt idx="1">
                  <c:v>32.9</c:v>
                </c:pt>
                <c:pt idx="2">
                  <c:v>1.8</c:v>
                </c:pt>
                <c:pt idx="3">
                  <c:v>66.3</c:v>
                </c:pt>
                <c:pt idx="4">
                  <c:v>20.8</c:v>
                </c:pt>
                <c:pt idx="5">
                  <c:v>14.6</c:v>
                </c:pt>
                <c:pt idx="6">
                  <c:v>2.4</c:v>
                </c:pt>
                <c:pt idx="7">
                  <c:v>-53</c:v>
                </c:pt>
                <c:pt idx="8">
                  <c:v>13.1</c:v>
                </c:pt>
                <c:pt idx="9">
                  <c:v>-3.6</c:v>
                </c:pt>
                <c:pt idx="10">
                  <c:v>19</c:v>
                </c:pt>
                <c:pt idx="11">
                  <c:v>13.4</c:v>
                </c:pt>
              </c:numCache>
            </c:numRef>
          </c:yVal>
          <c:smooth val="0"/>
          <c:extLst>
            <c:ext xmlns:c16="http://schemas.microsoft.com/office/drawing/2014/chart" uri="{C3380CC4-5D6E-409C-BE32-E72D297353CC}">
              <c16:uniqueId val="{0000001C-355F-4A8D-9500-58F0ECF836AE}"/>
            </c:ext>
          </c:extLst>
        </c:ser>
        <c:dLbls>
          <c:showLegendKey val="0"/>
          <c:showVal val="0"/>
          <c:showCatName val="0"/>
          <c:showSerName val="0"/>
          <c:showPercent val="0"/>
          <c:showBubbleSize val="0"/>
        </c:dLbls>
        <c:axId val="953996431"/>
        <c:axId val="1867426319"/>
      </c:scatterChart>
      <c:catAx>
        <c:axId val="967200623"/>
        <c:scaling>
          <c:orientation val="minMax"/>
        </c:scaling>
        <c:delete val="0"/>
        <c:axPos val="b"/>
        <c:numFmt formatCode="General" sourceLinked="1"/>
        <c:majorTickMark val="none"/>
        <c:minorTickMark val="none"/>
        <c:tickLblPos val="low"/>
        <c:spPr>
          <a:noFill/>
          <a:ln w="9525" cap="flat" cmpd="sng" algn="ctr">
            <a:solidFill>
              <a:srgbClr val="000000"/>
            </a:solidFill>
            <a:round/>
          </a:ln>
          <a:effectLst/>
        </c:spPr>
        <c:txPr>
          <a:bodyPr rot="-60000000" spcFirstLastPara="1" vertOverflow="ellipsis" vert="horz" wrap="square" anchor="ctr" anchorCtr="1"/>
          <a:lstStyle/>
          <a:p>
            <a:pPr>
              <a:defRPr sz="33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1743984287"/>
        <c:crosses val="autoZero"/>
        <c:auto val="0"/>
        <c:lblAlgn val="ctr"/>
        <c:lblOffset val="5"/>
        <c:tickLblSkip val="1"/>
        <c:noMultiLvlLbl val="0"/>
      </c:catAx>
      <c:valAx>
        <c:axId val="1743984287"/>
        <c:scaling>
          <c:orientation val="minMax"/>
          <c:max val="70"/>
          <c:min val="-6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967200623"/>
        <c:crossesAt val="1"/>
        <c:crossBetween val="between"/>
        <c:majorUnit val="30"/>
      </c:valAx>
      <c:valAx>
        <c:axId val="1867426319"/>
        <c:scaling>
          <c:orientation val="minMax"/>
        </c:scaling>
        <c:delete val="1"/>
        <c:axPos val="r"/>
        <c:numFmt formatCode="General" sourceLinked="1"/>
        <c:majorTickMark val="out"/>
        <c:minorTickMark val="none"/>
        <c:tickLblPos val="nextTo"/>
        <c:crossAx val="953996431"/>
        <c:crosses val="max"/>
        <c:crossBetween val="midCat"/>
      </c:valAx>
      <c:valAx>
        <c:axId val="953996431"/>
        <c:scaling>
          <c:orientation val="minMax"/>
        </c:scaling>
        <c:delete val="1"/>
        <c:axPos val="b"/>
        <c:numFmt formatCode="General" sourceLinked="1"/>
        <c:majorTickMark val="out"/>
        <c:minorTickMark val="none"/>
        <c:tickLblPos val="nextTo"/>
        <c:crossAx val="1867426319"/>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07250656167972E-2"/>
          <c:y val="0.1312484376952881"/>
          <c:w val="0.91019274934383199"/>
          <c:h val="0.55705161854768159"/>
        </c:manualLayout>
      </c:layout>
      <c:barChart>
        <c:barDir val="col"/>
        <c:grouping val="stacked"/>
        <c:varyColors val="0"/>
        <c:ser>
          <c:idx val="0"/>
          <c:order val="0"/>
          <c:spPr>
            <a:solidFill>
              <a:schemeClr val="accent1"/>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1-916B-41FF-97EB-E2AAE68EEEA4}"/>
              </c:ext>
            </c:extLst>
          </c:dPt>
          <c:dPt>
            <c:idx val="1"/>
            <c:invertIfNegative val="0"/>
            <c:bubble3D val="0"/>
            <c:spPr>
              <a:solidFill>
                <a:srgbClr val="002345"/>
              </a:solidFill>
              <a:ln>
                <a:noFill/>
              </a:ln>
              <a:effectLst/>
            </c:spPr>
            <c:extLst>
              <c:ext xmlns:c16="http://schemas.microsoft.com/office/drawing/2014/chart" uri="{C3380CC4-5D6E-409C-BE32-E72D297353CC}">
                <c16:uniqueId val="{00000003-916B-41FF-97EB-E2AAE68EEEA4}"/>
              </c:ext>
            </c:extLst>
          </c:dPt>
          <c:dPt>
            <c:idx val="2"/>
            <c:invertIfNegative val="0"/>
            <c:bubble3D val="0"/>
            <c:spPr>
              <a:solidFill>
                <a:srgbClr val="002345"/>
              </a:solidFill>
              <a:ln>
                <a:noFill/>
              </a:ln>
              <a:effectLst/>
            </c:spPr>
            <c:extLst>
              <c:ext xmlns:c16="http://schemas.microsoft.com/office/drawing/2014/chart" uri="{C3380CC4-5D6E-409C-BE32-E72D297353CC}">
                <c16:uniqueId val="{00000005-916B-41FF-97EB-E2AAE68EEEA4}"/>
              </c:ext>
            </c:extLst>
          </c:dPt>
          <c:dPt>
            <c:idx val="3"/>
            <c:invertIfNegative val="0"/>
            <c:bubble3D val="0"/>
            <c:spPr>
              <a:noFill/>
              <a:ln>
                <a:noFill/>
              </a:ln>
              <a:effectLst/>
            </c:spPr>
            <c:extLst>
              <c:ext xmlns:c16="http://schemas.microsoft.com/office/drawing/2014/chart" uri="{C3380CC4-5D6E-409C-BE32-E72D297353CC}">
                <c16:uniqueId val="{00000007-916B-41FF-97EB-E2AAE68EEEA4}"/>
              </c:ext>
            </c:extLst>
          </c:dPt>
          <c:dPt>
            <c:idx val="4"/>
            <c:invertIfNegative val="0"/>
            <c:bubble3D val="0"/>
            <c:spPr>
              <a:noFill/>
              <a:ln>
                <a:noFill/>
              </a:ln>
              <a:effectLst/>
            </c:spPr>
            <c:extLst>
              <c:ext xmlns:c16="http://schemas.microsoft.com/office/drawing/2014/chart" uri="{C3380CC4-5D6E-409C-BE32-E72D297353CC}">
                <c16:uniqueId val="{00000009-916B-41FF-97EB-E2AAE68EEEA4}"/>
              </c:ext>
            </c:extLst>
          </c:dPt>
          <c:dPt>
            <c:idx val="5"/>
            <c:invertIfNegative val="0"/>
            <c:bubble3D val="0"/>
            <c:spPr>
              <a:noFill/>
              <a:ln>
                <a:noFill/>
              </a:ln>
              <a:effectLst/>
            </c:spPr>
            <c:extLst>
              <c:ext xmlns:c16="http://schemas.microsoft.com/office/drawing/2014/chart" uri="{C3380CC4-5D6E-409C-BE32-E72D297353CC}">
                <c16:uniqueId val="{0000000B-916B-41FF-97EB-E2AAE68EEEA4}"/>
              </c:ext>
            </c:extLst>
          </c:dPt>
          <c:dPt>
            <c:idx val="6"/>
            <c:invertIfNegative val="0"/>
            <c:bubble3D val="0"/>
            <c:spPr>
              <a:noFill/>
              <a:ln>
                <a:noFill/>
              </a:ln>
              <a:effectLst/>
            </c:spPr>
            <c:extLst>
              <c:ext xmlns:c16="http://schemas.microsoft.com/office/drawing/2014/chart" uri="{C3380CC4-5D6E-409C-BE32-E72D297353CC}">
                <c16:uniqueId val="{0000000D-916B-41FF-97EB-E2AAE68EEEA4}"/>
              </c:ext>
            </c:extLst>
          </c:dPt>
          <c:dPt>
            <c:idx val="7"/>
            <c:invertIfNegative val="0"/>
            <c:bubble3D val="0"/>
            <c:spPr>
              <a:noFill/>
              <a:ln>
                <a:noFill/>
              </a:ln>
              <a:effectLst/>
            </c:spPr>
            <c:extLst>
              <c:ext xmlns:c16="http://schemas.microsoft.com/office/drawing/2014/chart" uri="{C3380CC4-5D6E-409C-BE32-E72D297353CC}">
                <c16:uniqueId val="{0000000F-916B-41FF-97EB-E2AAE68EEEA4}"/>
              </c:ext>
            </c:extLst>
          </c:dPt>
          <c:dPt>
            <c:idx val="8"/>
            <c:invertIfNegative val="0"/>
            <c:bubble3D val="0"/>
            <c:spPr>
              <a:noFill/>
              <a:ln>
                <a:noFill/>
              </a:ln>
              <a:effectLst/>
            </c:spPr>
            <c:extLst>
              <c:ext xmlns:c16="http://schemas.microsoft.com/office/drawing/2014/chart" uri="{C3380CC4-5D6E-409C-BE32-E72D297353CC}">
                <c16:uniqueId val="{00000011-916B-41FF-97EB-E2AAE68EEEA4}"/>
              </c:ext>
            </c:extLst>
          </c:dPt>
          <c:dPt>
            <c:idx val="9"/>
            <c:invertIfNegative val="0"/>
            <c:bubble3D val="0"/>
            <c:spPr>
              <a:noFill/>
              <a:ln>
                <a:noFill/>
              </a:ln>
              <a:effectLst/>
            </c:spPr>
            <c:extLst>
              <c:ext xmlns:c16="http://schemas.microsoft.com/office/drawing/2014/chart" uri="{C3380CC4-5D6E-409C-BE32-E72D297353CC}">
                <c16:uniqueId val="{00000013-916B-41FF-97EB-E2AAE68EEEA4}"/>
              </c:ext>
            </c:extLst>
          </c:dPt>
          <c:dPt>
            <c:idx val="10"/>
            <c:invertIfNegative val="0"/>
            <c:bubble3D val="0"/>
            <c:spPr>
              <a:noFill/>
              <a:ln>
                <a:noFill/>
              </a:ln>
              <a:effectLst/>
            </c:spPr>
            <c:extLst>
              <c:ext xmlns:c16="http://schemas.microsoft.com/office/drawing/2014/chart" uri="{C3380CC4-5D6E-409C-BE32-E72D297353CC}">
                <c16:uniqueId val="{00000015-916B-41FF-97EB-E2AAE68EEEA4}"/>
              </c:ext>
            </c:extLst>
          </c:dPt>
          <c:dPt>
            <c:idx val="11"/>
            <c:invertIfNegative val="0"/>
            <c:bubble3D val="0"/>
            <c:spPr>
              <a:noFill/>
              <a:ln>
                <a:noFill/>
              </a:ln>
              <a:effectLst/>
            </c:spPr>
            <c:extLst>
              <c:ext xmlns:c16="http://schemas.microsoft.com/office/drawing/2014/chart" uri="{C3380CC4-5D6E-409C-BE32-E72D297353CC}">
                <c16:uniqueId val="{00000017-916B-41FF-97EB-E2AAE68EEEA4}"/>
              </c:ext>
            </c:extLst>
          </c:dPt>
          <c:dPt>
            <c:idx val="12"/>
            <c:invertIfNegative val="0"/>
            <c:bubble3D val="0"/>
            <c:spPr>
              <a:noFill/>
              <a:ln>
                <a:noFill/>
              </a:ln>
              <a:effectLst/>
            </c:spPr>
            <c:extLst>
              <c:ext xmlns:c16="http://schemas.microsoft.com/office/drawing/2014/chart" uri="{C3380CC4-5D6E-409C-BE32-E72D297353CC}">
                <c16:uniqueId val="{00000019-916B-41FF-97EB-E2AAE68EEEA4}"/>
              </c:ext>
            </c:extLst>
          </c:dPt>
          <c:cat>
            <c:strRef>
              <c:f>'B4.1.1.B'!$T$2:$T$14</c:f>
              <c:strCache>
                <c:ptCount val="13"/>
                <c:pt idx="0">
                  <c:v>Overall</c:v>
                </c:pt>
                <c:pt idx="1">
                  <c:v>UKR (2)</c:v>
                </c:pt>
                <c:pt idx="2">
                  <c:v>VNM (2)</c:v>
                </c:pt>
                <c:pt idx="3">
                  <c:v>RUS (6)</c:v>
                </c:pt>
                <c:pt idx="4">
                  <c:v>BRA (4)</c:v>
                </c:pt>
                <c:pt idx="5">
                  <c:v>MEX (2)</c:v>
                </c:pt>
                <c:pt idx="6">
                  <c:v>MDG (6)</c:v>
                </c:pt>
                <c:pt idx="7">
                  <c:v>PER (2)</c:v>
                </c:pt>
                <c:pt idx="8">
                  <c:v>ECU (6)</c:v>
                </c:pt>
                <c:pt idx="9">
                  <c:v>TUR (12)</c:v>
                </c:pt>
                <c:pt idx="10">
                  <c:v>CRI (1)</c:v>
                </c:pt>
                <c:pt idx="11">
                  <c:v>ZAF (19)</c:v>
                </c:pt>
                <c:pt idx="12">
                  <c:v>SLV (4)</c:v>
                </c:pt>
              </c:strCache>
            </c:strRef>
          </c:cat>
          <c:val>
            <c:numRef>
              <c:f>'B4.1.1.B'!$U$2:$U$14</c:f>
              <c:numCache>
                <c:formatCode>0.0</c:formatCode>
                <c:ptCount val="13"/>
                <c:pt idx="0">
                  <c:v>15</c:v>
                </c:pt>
                <c:pt idx="1">
                  <c:v>-31</c:v>
                </c:pt>
                <c:pt idx="2">
                  <c:v>-12.4</c:v>
                </c:pt>
                <c:pt idx="3">
                  <c:v>3.4</c:v>
                </c:pt>
                <c:pt idx="4">
                  <c:v>1</c:v>
                </c:pt>
                <c:pt idx="5">
                  <c:v>3.5</c:v>
                </c:pt>
                <c:pt idx="6">
                  <c:v>6.8</c:v>
                </c:pt>
                <c:pt idx="7">
                  <c:v>5.5</c:v>
                </c:pt>
                <c:pt idx="8">
                  <c:v>19.2</c:v>
                </c:pt>
                <c:pt idx="9">
                  <c:v>16</c:v>
                </c:pt>
                <c:pt idx="10">
                  <c:v>17.7</c:v>
                </c:pt>
                <c:pt idx="11">
                  <c:v>16.7</c:v>
                </c:pt>
                <c:pt idx="12">
                  <c:v>14.2</c:v>
                </c:pt>
              </c:numCache>
            </c:numRef>
          </c:val>
          <c:extLst>
            <c:ext xmlns:c16="http://schemas.microsoft.com/office/drawing/2014/chart" uri="{C3380CC4-5D6E-409C-BE32-E72D297353CC}">
              <c16:uniqueId val="{0000001A-916B-41FF-97EB-E2AAE68EEEA4}"/>
            </c:ext>
          </c:extLst>
        </c:ser>
        <c:ser>
          <c:idx val="1"/>
          <c:order val="1"/>
          <c:spPr>
            <a:solidFill>
              <a:srgbClr val="002345"/>
            </a:solidFill>
            <a:ln>
              <a:noFill/>
            </a:ln>
            <a:effectLst/>
          </c:spPr>
          <c:invertIfNegative val="0"/>
          <c:cat>
            <c:strRef>
              <c:f>'B4.1.1.B'!$T$2:$T$14</c:f>
              <c:strCache>
                <c:ptCount val="13"/>
                <c:pt idx="0">
                  <c:v>Overall</c:v>
                </c:pt>
                <c:pt idx="1">
                  <c:v>UKR (2)</c:v>
                </c:pt>
                <c:pt idx="2">
                  <c:v>VNM (2)</c:v>
                </c:pt>
                <c:pt idx="3">
                  <c:v>RUS (6)</c:v>
                </c:pt>
                <c:pt idx="4">
                  <c:v>BRA (4)</c:v>
                </c:pt>
                <c:pt idx="5">
                  <c:v>MEX (2)</c:v>
                </c:pt>
                <c:pt idx="6">
                  <c:v>MDG (6)</c:v>
                </c:pt>
                <c:pt idx="7">
                  <c:v>PER (2)</c:v>
                </c:pt>
                <c:pt idx="8">
                  <c:v>ECU (6)</c:v>
                </c:pt>
                <c:pt idx="9">
                  <c:v>TUR (12)</c:v>
                </c:pt>
                <c:pt idx="10">
                  <c:v>CRI (1)</c:v>
                </c:pt>
                <c:pt idx="11">
                  <c:v>ZAF (19)</c:v>
                </c:pt>
                <c:pt idx="12">
                  <c:v>SLV (4)</c:v>
                </c:pt>
              </c:strCache>
            </c:strRef>
          </c:cat>
          <c:val>
            <c:numRef>
              <c:f>'B4.1.1.B'!$V$2:$V$14</c:f>
              <c:numCache>
                <c:formatCode>0.0</c:formatCode>
                <c:ptCount val="13"/>
                <c:pt idx="0">
                  <c:v>8.8000000000000007</c:v>
                </c:pt>
                <c:pt idx="1">
                  <c:v>19.7</c:v>
                </c:pt>
                <c:pt idx="2">
                  <c:v>22.5</c:v>
                </c:pt>
                <c:pt idx="3">
                  <c:v>7.4</c:v>
                </c:pt>
                <c:pt idx="4">
                  <c:v>12.7</c:v>
                </c:pt>
                <c:pt idx="5">
                  <c:v>21.2</c:v>
                </c:pt>
                <c:pt idx="6">
                  <c:v>16.7</c:v>
                </c:pt>
                <c:pt idx="7">
                  <c:v>33.299999999999997</c:v>
                </c:pt>
                <c:pt idx="8">
                  <c:v>12.6</c:v>
                </c:pt>
                <c:pt idx="9">
                  <c:v>23.9</c:v>
                </c:pt>
                <c:pt idx="10">
                  <c:v>21.7</c:v>
                </c:pt>
                <c:pt idx="11">
                  <c:v>27.1</c:v>
                </c:pt>
                <c:pt idx="12">
                  <c:v>33.299999999999997</c:v>
                </c:pt>
              </c:numCache>
            </c:numRef>
          </c:val>
          <c:extLst>
            <c:ext xmlns:c16="http://schemas.microsoft.com/office/drawing/2014/chart" uri="{C3380CC4-5D6E-409C-BE32-E72D297353CC}">
              <c16:uniqueId val="{0000001B-916B-41FF-97EB-E2AAE68EEEA4}"/>
            </c:ext>
          </c:extLst>
        </c:ser>
        <c:dLbls>
          <c:showLegendKey val="0"/>
          <c:showVal val="0"/>
          <c:showCatName val="0"/>
          <c:showSerName val="0"/>
          <c:showPercent val="0"/>
          <c:showBubbleSize val="0"/>
        </c:dLbls>
        <c:gapWidth val="82"/>
        <c:overlap val="100"/>
        <c:axId val="953975983"/>
        <c:axId val="849841903"/>
      </c:barChart>
      <c:scatterChart>
        <c:scatterStyle val="lineMarker"/>
        <c:varyColors val="0"/>
        <c:ser>
          <c:idx val="2"/>
          <c:order val="2"/>
          <c:spPr>
            <a:ln w="25400" cap="rnd">
              <a:noFill/>
              <a:round/>
            </a:ln>
            <a:effectLst/>
          </c:spPr>
          <c:marker>
            <c:symbol val="diamond"/>
            <c:size val="19"/>
            <c:spPr>
              <a:solidFill>
                <a:srgbClr val="FDB714"/>
              </a:solidFill>
              <a:ln w="9525">
                <a:noFill/>
              </a:ln>
              <a:effectLst/>
            </c:spPr>
          </c:marker>
          <c:xVal>
            <c:strRef>
              <c:f>'B4.1.1.B'!$T$2:$T$14</c:f>
              <c:strCache>
                <c:ptCount val="13"/>
                <c:pt idx="0">
                  <c:v>Overall</c:v>
                </c:pt>
                <c:pt idx="1">
                  <c:v>UKR (2)</c:v>
                </c:pt>
                <c:pt idx="2">
                  <c:v>VNM (2)</c:v>
                </c:pt>
                <c:pt idx="3">
                  <c:v>RUS (6)</c:v>
                </c:pt>
                <c:pt idx="4">
                  <c:v>BRA (4)</c:v>
                </c:pt>
                <c:pt idx="5">
                  <c:v>MEX (2)</c:v>
                </c:pt>
                <c:pt idx="6">
                  <c:v>MDG (6)</c:v>
                </c:pt>
                <c:pt idx="7">
                  <c:v>PER (2)</c:v>
                </c:pt>
                <c:pt idx="8">
                  <c:v>ECU (6)</c:v>
                </c:pt>
                <c:pt idx="9">
                  <c:v>TUR (12)</c:v>
                </c:pt>
                <c:pt idx="10">
                  <c:v>CRI (1)</c:v>
                </c:pt>
                <c:pt idx="11">
                  <c:v>ZAF (19)</c:v>
                </c:pt>
                <c:pt idx="12">
                  <c:v>SLV (4)</c:v>
                </c:pt>
              </c:strCache>
            </c:strRef>
          </c:xVal>
          <c:yVal>
            <c:numRef>
              <c:f>'B4.1.1.B'!$W$2:$W$14</c:f>
              <c:numCache>
                <c:formatCode>0.0</c:formatCode>
                <c:ptCount val="13"/>
                <c:pt idx="0">
                  <c:v>19.399999999999999</c:v>
                </c:pt>
                <c:pt idx="1">
                  <c:v>-5.7</c:v>
                </c:pt>
                <c:pt idx="2">
                  <c:v>5.0999999999999996</c:v>
                </c:pt>
                <c:pt idx="3">
                  <c:v>7.1</c:v>
                </c:pt>
                <c:pt idx="4">
                  <c:v>7.3</c:v>
                </c:pt>
                <c:pt idx="5">
                  <c:v>14.1</c:v>
                </c:pt>
                <c:pt idx="6">
                  <c:v>15.1</c:v>
                </c:pt>
                <c:pt idx="7">
                  <c:v>22.1</c:v>
                </c:pt>
                <c:pt idx="8">
                  <c:v>25.5</c:v>
                </c:pt>
                <c:pt idx="9">
                  <c:v>28</c:v>
                </c:pt>
                <c:pt idx="10">
                  <c:v>28.5</c:v>
                </c:pt>
                <c:pt idx="11">
                  <c:v>30.3</c:v>
                </c:pt>
                <c:pt idx="12">
                  <c:v>30.8</c:v>
                </c:pt>
              </c:numCache>
            </c:numRef>
          </c:yVal>
          <c:smooth val="0"/>
          <c:extLst>
            <c:ext xmlns:c16="http://schemas.microsoft.com/office/drawing/2014/chart" uri="{C3380CC4-5D6E-409C-BE32-E72D297353CC}">
              <c16:uniqueId val="{0000001C-916B-41FF-97EB-E2AAE68EEEA4}"/>
            </c:ext>
          </c:extLst>
        </c:ser>
        <c:dLbls>
          <c:showLegendKey val="0"/>
          <c:showVal val="0"/>
          <c:showCatName val="0"/>
          <c:showSerName val="0"/>
          <c:showPercent val="0"/>
          <c:showBubbleSize val="0"/>
        </c:dLbls>
        <c:axId val="850244031"/>
        <c:axId val="755835919"/>
      </c:scatterChart>
      <c:catAx>
        <c:axId val="953975983"/>
        <c:scaling>
          <c:orientation val="minMax"/>
        </c:scaling>
        <c:delete val="0"/>
        <c:axPos val="b"/>
        <c:numFmt formatCode="General" sourceLinked="1"/>
        <c:majorTickMark val="none"/>
        <c:minorTickMark val="none"/>
        <c:tickLblPos val="low"/>
        <c:spPr>
          <a:noFill/>
          <a:ln w="9525" cap="flat" cmpd="sng" algn="ctr">
            <a:solidFill>
              <a:srgbClr val="000000"/>
            </a:solidFill>
            <a:round/>
          </a:ln>
          <a:effectLst/>
        </c:spPr>
        <c:txPr>
          <a:bodyPr rot="-5400000" spcFirstLastPara="1" vertOverflow="ellipsis" wrap="square" anchor="ctr" anchorCtr="1"/>
          <a:lstStyle/>
          <a:p>
            <a:pPr>
              <a:defRPr sz="33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849841903"/>
        <c:crosses val="autoZero"/>
        <c:auto val="1"/>
        <c:lblAlgn val="ctr"/>
        <c:lblOffset val="100"/>
        <c:noMultiLvlLbl val="0"/>
      </c:catAx>
      <c:valAx>
        <c:axId val="849841903"/>
        <c:scaling>
          <c:orientation val="minMax"/>
          <c:max val="55"/>
          <c:min val="-3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953975983"/>
        <c:crosses val="autoZero"/>
        <c:crossBetween val="between"/>
        <c:majorUnit val="15"/>
      </c:valAx>
      <c:valAx>
        <c:axId val="755835919"/>
        <c:scaling>
          <c:orientation val="minMax"/>
          <c:max val="84"/>
          <c:min val="-168"/>
        </c:scaling>
        <c:delete val="1"/>
        <c:axPos val="r"/>
        <c:numFmt formatCode="0.0" sourceLinked="1"/>
        <c:majorTickMark val="out"/>
        <c:minorTickMark val="none"/>
        <c:tickLblPos val="nextTo"/>
        <c:crossAx val="850244031"/>
        <c:crosses val="max"/>
        <c:crossBetween val="midCat"/>
      </c:valAx>
      <c:valAx>
        <c:axId val="850244031"/>
        <c:scaling>
          <c:orientation val="minMax"/>
        </c:scaling>
        <c:delete val="1"/>
        <c:axPos val="b"/>
        <c:numFmt formatCode="General" sourceLinked="1"/>
        <c:majorTickMark val="out"/>
        <c:minorTickMark val="none"/>
        <c:tickLblPos val="nextTo"/>
        <c:crossAx val="755835919"/>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22995042286357E-2"/>
          <c:y val="8.442460317460318E-2"/>
          <c:w val="0.89511774569845437"/>
          <c:h val="0.71820163104611923"/>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C78D-4B46-A544-8986295226E0}"/>
              </c:ext>
            </c:extLst>
          </c:dPt>
          <c:dPt>
            <c:idx val="1"/>
            <c:invertIfNegative val="0"/>
            <c:bubble3D val="0"/>
            <c:spPr>
              <a:solidFill>
                <a:srgbClr val="002345"/>
              </a:solidFill>
              <a:ln>
                <a:noFill/>
              </a:ln>
              <a:effectLst/>
            </c:spPr>
            <c:extLst>
              <c:ext xmlns:c16="http://schemas.microsoft.com/office/drawing/2014/chart" uri="{C3380CC4-5D6E-409C-BE32-E72D297353CC}">
                <c16:uniqueId val="{00000003-C78D-4B46-A544-8986295226E0}"/>
              </c:ext>
            </c:extLst>
          </c:dPt>
          <c:errBars>
            <c:errBarType val="both"/>
            <c:errValType val="cust"/>
            <c:noEndCap val="0"/>
            <c:plus>
              <c:numRef>
                <c:f>'B4.1.1.C'!$Y$2:$Y$3</c:f>
                <c:numCache>
                  <c:formatCode>General</c:formatCode>
                  <c:ptCount val="2"/>
                  <c:pt idx="0">
                    <c:v>12.5</c:v>
                  </c:pt>
                  <c:pt idx="1">
                    <c:v>14.3</c:v>
                  </c:pt>
                </c:numCache>
              </c:numRef>
            </c:plus>
            <c:minus>
              <c:numRef>
                <c:f>'B4.1.1.C'!$X$2:$X$3</c:f>
                <c:numCache>
                  <c:formatCode>General</c:formatCode>
                  <c:ptCount val="2"/>
                  <c:pt idx="0">
                    <c:v>12.5</c:v>
                  </c:pt>
                  <c:pt idx="1">
                    <c:v>14.3</c:v>
                  </c:pt>
                </c:numCache>
              </c:numRef>
            </c:minus>
            <c:spPr>
              <a:noFill/>
              <a:ln w="76200" cap="sq" cmpd="sng" algn="ctr">
                <a:solidFill>
                  <a:srgbClr val="F78D28"/>
                </a:solidFill>
                <a:round/>
              </a:ln>
              <a:effectLst/>
            </c:spPr>
          </c:errBars>
          <c:cat>
            <c:strRef>
              <c:f>'B4.1.1.C'!$T$2:$T$3</c:f>
              <c:strCache>
                <c:ptCount val="2"/>
                <c:pt idx="0">
                  <c:v>All studies</c:v>
                </c:pt>
                <c:pt idx="1">
                  <c:v>Studies controlling for workers' characteristics</c:v>
                </c:pt>
              </c:strCache>
            </c:strRef>
          </c:cat>
          <c:val>
            <c:numRef>
              <c:f>'B4.1.1.C'!$U$2:$U$3</c:f>
              <c:numCache>
                <c:formatCode>0.0</c:formatCode>
                <c:ptCount val="2"/>
                <c:pt idx="0">
                  <c:v>17.7</c:v>
                </c:pt>
                <c:pt idx="1">
                  <c:v>4.5999999999999996</c:v>
                </c:pt>
              </c:numCache>
            </c:numRef>
          </c:val>
          <c:extLst>
            <c:ext xmlns:c16="http://schemas.microsoft.com/office/drawing/2014/chart" uri="{C3380CC4-5D6E-409C-BE32-E72D297353CC}">
              <c16:uniqueId val="{00000004-C78D-4B46-A544-8986295226E0}"/>
            </c:ext>
          </c:extLst>
        </c:ser>
        <c:dLbls>
          <c:showLegendKey val="0"/>
          <c:showVal val="0"/>
          <c:showCatName val="0"/>
          <c:showSerName val="0"/>
          <c:showPercent val="0"/>
          <c:showBubbleSize val="0"/>
        </c:dLbls>
        <c:gapWidth val="219"/>
        <c:overlap val="-27"/>
        <c:axId val="408843632"/>
        <c:axId val="188076912"/>
      </c:barChart>
      <c:catAx>
        <c:axId val="408843632"/>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chemeClr val="tx1">
                    <a:lumMod val="100000"/>
                  </a:schemeClr>
                </a:solidFill>
                <a:latin typeface="Arial" panose="020B0604020202020204" pitchFamily="34" charset="0"/>
                <a:ea typeface="+mn-ea"/>
                <a:cs typeface="Arial" panose="020B0604020202020204" pitchFamily="34" charset="0"/>
              </a:defRPr>
            </a:pPr>
            <a:endParaRPr lang="en-US"/>
          </a:p>
        </c:txPr>
        <c:crossAx val="188076912"/>
        <c:crosses val="autoZero"/>
        <c:auto val="1"/>
        <c:lblAlgn val="ctr"/>
        <c:lblOffset val="100"/>
        <c:noMultiLvlLbl val="0"/>
      </c:catAx>
      <c:valAx>
        <c:axId val="188076912"/>
        <c:scaling>
          <c:orientation val="minMax"/>
          <c:max val="35"/>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lumMod val="100000"/>
                  </a:schemeClr>
                </a:solidFill>
                <a:latin typeface="Arial" panose="020B0604020202020204" pitchFamily="34" charset="0"/>
                <a:ea typeface="+mn-ea"/>
                <a:cs typeface="Arial" panose="020B0604020202020204" pitchFamily="34" charset="0"/>
              </a:defRPr>
            </a:pPr>
            <a:endParaRPr lang="en-US"/>
          </a:p>
        </c:txPr>
        <c:crossAx val="408843632"/>
        <c:crosses val="autoZero"/>
        <c:crossBetween val="between"/>
        <c:majorUnit val="10"/>
      </c:valAx>
      <c:spPr>
        <a:noFill/>
        <a:ln w="9525" cap="flat" cmpd="sng" algn="ctr">
          <a:noFill/>
          <a:prstDash val="solid"/>
          <a:round/>
          <a:headEnd type="none" w="med" len="med"/>
          <a:tailEnd type="none" w="med" len="med"/>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lumMod val="10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74726596675417"/>
          <c:y val="9.2634644817731052E-2"/>
          <c:w val="0.85212773403324582"/>
          <c:h val="0.71457783161720168"/>
        </c:manualLayout>
      </c:layout>
      <c:scatterChart>
        <c:scatterStyle val="lineMarker"/>
        <c:varyColors val="0"/>
        <c:ser>
          <c:idx val="1"/>
          <c:order val="0"/>
          <c:spPr>
            <a:ln w="19050">
              <a:noFill/>
            </a:ln>
          </c:spPr>
          <c:xVal>
            <c:numRef>
              <c:f>'B4.1.1.D'!$V$3:$V$26</c:f>
              <c:numCache>
                <c:formatCode>General</c:formatCode>
                <c:ptCount val="24"/>
                <c:pt idx="0">
                  <c:v>30.3</c:v>
                </c:pt>
                <c:pt idx="1">
                  <c:v>45.8</c:v>
                </c:pt>
                <c:pt idx="2">
                  <c:v>53.9</c:v>
                </c:pt>
                <c:pt idx="3">
                  <c:v>54.9</c:v>
                </c:pt>
                <c:pt idx="4">
                  <c:v>48.6</c:v>
                </c:pt>
                <c:pt idx="5">
                  <c:v>54.5</c:v>
                </c:pt>
                <c:pt idx="6">
                  <c:v>49.1</c:v>
                </c:pt>
                <c:pt idx="7">
                  <c:v>49.3</c:v>
                </c:pt>
                <c:pt idx="8">
                  <c:v>45</c:v>
                </c:pt>
                <c:pt idx="9">
                  <c:v>46.4</c:v>
                </c:pt>
                <c:pt idx="10">
                  <c:v>55.9</c:v>
                </c:pt>
                <c:pt idx="11">
                  <c:v>39.9</c:v>
                </c:pt>
                <c:pt idx="12">
                  <c:v>36</c:v>
                </c:pt>
                <c:pt idx="13">
                  <c:v>47.4</c:v>
                </c:pt>
                <c:pt idx="14">
                  <c:v>26.3</c:v>
                </c:pt>
                <c:pt idx="15">
                  <c:v>53.3</c:v>
                </c:pt>
                <c:pt idx="16">
                  <c:v>51.4</c:v>
                </c:pt>
                <c:pt idx="17">
                  <c:v>49.4</c:v>
                </c:pt>
                <c:pt idx="18">
                  <c:v>41.2</c:v>
                </c:pt>
                <c:pt idx="19">
                  <c:v>39.200000000000003</c:v>
                </c:pt>
                <c:pt idx="20">
                  <c:v>63.9</c:v>
                </c:pt>
                <c:pt idx="21">
                  <c:v>39.700000000000003</c:v>
                </c:pt>
                <c:pt idx="22">
                  <c:v>27.5</c:v>
                </c:pt>
                <c:pt idx="23">
                  <c:v>45.8</c:v>
                </c:pt>
              </c:numCache>
            </c:numRef>
          </c:xVal>
          <c:yVal>
            <c:numRef>
              <c:f>'B4.1.1.D'!$W$3:$W$26</c:f>
              <c:numCache>
                <c:formatCode>General</c:formatCode>
                <c:ptCount val="24"/>
                <c:pt idx="0">
                  <c:v>-8</c:v>
                </c:pt>
                <c:pt idx="1">
                  <c:v>22.8</c:v>
                </c:pt>
                <c:pt idx="2">
                  <c:v>27</c:v>
                </c:pt>
                <c:pt idx="3">
                  <c:v>36</c:v>
                </c:pt>
                <c:pt idx="4">
                  <c:v>21</c:v>
                </c:pt>
                <c:pt idx="5">
                  <c:v>32</c:v>
                </c:pt>
                <c:pt idx="6">
                  <c:v>25</c:v>
                </c:pt>
                <c:pt idx="7">
                  <c:v>18</c:v>
                </c:pt>
                <c:pt idx="8">
                  <c:v>21</c:v>
                </c:pt>
                <c:pt idx="9">
                  <c:v>38</c:v>
                </c:pt>
                <c:pt idx="10">
                  <c:v>46</c:v>
                </c:pt>
                <c:pt idx="11">
                  <c:v>54</c:v>
                </c:pt>
                <c:pt idx="12">
                  <c:v>39</c:v>
                </c:pt>
                <c:pt idx="13">
                  <c:v>20</c:v>
                </c:pt>
                <c:pt idx="14">
                  <c:v>-21</c:v>
                </c:pt>
                <c:pt idx="15">
                  <c:v>7</c:v>
                </c:pt>
                <c:pt idx="16">
                  <c:v>7</c:v>
                </c:pt>
                <c:pt idx="17">
                  <c:v>23</c:v>
                </c:pt>
                <c:pt idx="18">
                  <c:v>1.8</c:v>
                </c:pt>
                <c:pt idx="19">
                  <c:v>59</c:v>
                </c:pt>
                <c:pt idx="20">
                  <c:v>67</c:v>
                </c:pt>
                <c:pt idx="21">
                  <c:v>7</c:v>
                </c:pt>
                <c:pt idx="22">
                  <c:v>6.2</c:v>
                </c:pt>
                <c:pt idx="23">
                  <c:v>28</c:v>
                </c:pt>
              </c:numCache>
            </c:numRef>
          </c:yVal>
          <c:smooth val="0"/>
          <c:extLst>
            <c:ext xmlns:c16="http://schemas.microsoft.com/office/drawing/2014/chart" uri="{C3380CC4-5D6E-409C-BE32-E72D297353CC}">
              <c16:uniqueId val="{00000000-7ABD-4FE2-A8AB-CAFE1365823C}"/>
            </c:ext>
          </c:extLst>
        </c:ser>
        <c:ser>
          <c:idx val="0"/>
          <c:order val="1"/>
          <c:spPr>
            <a:ln w="19050" cap="rnd">
              <a:noFill/>
              <a:round/>
            </a:ln>
            <a:effectLst/>
          </c:spPr>
          <c:marker>
            <c:symbol val="circle"/>
            <c:size val="19"/>
            <c:spPr>
              <a:solidFill>
                <a:srgbClr val="002345"/>
              </a:solidFill>
              <a:ln w="9525">
                <a:noFill/>
              </a:ln>
              <a:effectLst/>
            </c:spPr>
          </c:marker>
          <c:dPt>
            <c:idx val="1"/>
            <c:marker>
              <c:spPr>
                <a:solidFill>
                  <a:srgbClr val="EB1C2D"/>
                </a:solidFill>
                <a:ln w="9525">
                  <a:noFill/>
                </a:ln>
                <a:effectLst/>
              </c:spPr>
            </c:marker>
            <c:bubble3D val="0"/>
            <c:extLst>
              <c:ext xmlns:c16="http://schemas.microsoft.com/office/drawing/2014/chart" uri="{C3380CC4-5D6E-409C-BE32-E72D297353CC}">
                <c16:uniqueId val="{00000001-7ABD-4FE2-A8AB-CAFE1365823C}"/>
              </c:ext>
            </c:extLst>
          </c:dPt>
          <c:dPt>
            <c:idx val="2"/>
            <c:marker>
              <c:spPr>
                <a:solidFill>
                  <a:srgbClr val="EB1C2D"/>
                </a:solidFill>
                <a:ln w="9525">
                  <a:noFill/>
                </a:ln>
                <a:effectLst/>
              </c:spPr>
            </c:marker>
            <c:bubble3D val="0"/>
            <c:extLst>
              <c:ext xmlns:c16="http://schemas.microsoft.com/office/drawing/2014/chart" uri="{C3380CC4-5D6E-409C-BE32-E72D297353CC}">
                <c16:uniqueId val="{00000002-7ABD-4FE2-A8AB-CAFE1365823C}"/>
              </c:ext>
            </c:extLst>
          </c:dPt>
          <c:dPt>
            <c:idx val="3"/>
            <c:marker>
              <c:spPr>
                <a:solidFill>
                  <a:srgbClr val="EB1C2D"/>
                </a:solidFill>
                <a:ln w="9525">
                  <a:noFill/>
                </a:ln>
                <a:effectLst/>
              </c:spPr>
            </c:marker>
            <c:bubble3D val="0"/>
            <c:extLst>
              <c:ext xmlns:c16="http://schemas.microsoft.com/office/drawing/2014/chart" uri="{C3380CC4-5D6E-409C-BE32-E72D297353CC}">
                <c16:uniqueId val="{00000003-7ABD-4FE2-A8AB-CAFE1365823C}"/>
              </c:ext>
            </c:extLst>
          </c:dPt>
          <c:dPt>
            <c:idx val="4"/>
            <c:marker>
              <c:spPr>
                <a:solidFill>
                  <a:srgbClr val="EB1C2D"/>
                </a:solidFill>
                <a:ln w="9525">
                  <a:noFill/>
                </a:ln>
                <a:effectLst/>
              </c:spPr>
            </c:marker>
            <c:bubble3D val="0"/>
            <c:extLst>
              <c:ext xmlns:c16="http://schemas.microsoft.com/office/drawing/2014/chart" uri="{C3380CC4-5D6E-409C-BE32-E72D297353CC}">
                <c16:uniqueId val="{00000004-7ABD-4FE2-A8AB-CAFE1365823C}"/>
              </c:ext>
            </c:extLst>
          </c:dPt>
          <c:dPt>
            <c:idx val="5"/>
            <c:marker>
              <c:spPr>
                <a:solidFill>
                  <a:srgbClr val="EB1C2D"/>
                </a:solidFill>
                <a:ln w="9525">
                  <a:noFill/>
                </a:ln>
                <a:effectLst/>
              </c:spPr>
            </c:marker>
            <c:bubble3D val="0"/>
            <c:extLst>
              <c:ext xmlns:c16="http://schemas.microsoft.com/office/drawing/2014/chart" uri="{C3380CC4-5D6E-409C-BE32-E72D297353CC}">
                <c16:uniqueId val="{00000005-7ABD-4FE2-A8AB-CAFE1365823C}"/>
              </c:ext>
            </c:extLst>
          </c:dPt>
          <c:dPt>
            <c:idx val="6"/>
            <c:marker>
              <c:spPr>
                <a:solidFill>
                  <a:srgbClr val="EB1C2D"/>
                </a:solidFill>
                <a:ln w="9525">
                  <a:noFill/>
                </a:ln>
                <a:effectLst/>
              </c:spPr>
            </c:marker>
            <c:bubble3D val="0"/>
            <c:extLst>
              <c:ext xmlns:c16="http://schemas.microsoft.com/office/drawing/2014/chart" uri="{C3380CC4-5D6E-409C-BE32-E72D297353CC}">
                <c16:uniqueId val="{00000006-7ABD-4FE2-A8AB-CAFE1365823C}"/>
              </c:ext>
            </c:extLst>
          </c:dPt>
          <c:dPt>
            <c:idx val="7"/>
            <c:marker>
              <c:spPr>
                <a:solidFill>
                  <a:srgbClr val="EB1C2D"/>
                </a:solidFill>
                <a:ln w="9525">
                  <a:noFill/>
                </a:ln>
                <a:effectLst/>
              </c:spPr>
            </c:marker>
            <c:bubble3D val="0"/>
            <c:extLst>
              <c:ext xmlns:c16="http://schemas.microsoft.com/office/drawing/2014/chart" uri="{C3380CC4-5D6E-409C-BE32-E72D297353CC}">
                <c16:uniqueId val="{00000007-7ABD-4FE2-A8AB-CAFE1365823C}"/>
              </c:ext>
            </c:extLst>
          </c:dPt>
          <c:dPt>
            <c:idx val="8"/>
            <c:marker>
              <c:spPr>
                <a:solidFill>
                  <a:srgbClr val="EB1C2D"/>
                </a:solidFill>
                <a:ln w="9525">
                  <a:noFill/>
                </a:ln>
                <a:effectLst/>
              </c:spPr>
            </c:marker>
            <c:bubble3D val="0"/>
            <c:extLst>
              <c:ext xmlns:c16="http://schemas.microsoft.com/office/drawing/2014/chart" uri="{C3380CC4-5D6E-409C-BE32-E72D297353CC}">
                <c16:uniqueId val="{00000008-7ABD-4FE2-A8AB-CAFE1365823C}"/>
              </c:ext>
            </c:extLst>
          </c:dPt>
          <c:dPt>
            <c:idx val="9"/>
            <c:marker>
              <c:spPr>
                <a:solidFill>
                  <a:srgbClr val="EB1C2D"/>
                </a:solidFill>
                <a:ln w="9525">
                  <a:noFill/>
                </a:ln>
                <a:effectLst/>
              </c:spPr>
            </c:marker>
            <c:bubble3D val="0"/>
            <c:extLst>
              <c:ext xmlns:c16="http://schemas.microsoft.com/office/drawing/2014/chart" uri="{C3380CC4-5D6E-409C-BE32-E72D297353CC}">
                <c16:uniqueId val="{00000009-7ABD-4FE2-A8AB-CAFE1365823C}"/>
              </c:ext>
            </c:extLst>
          </c:dPt>
          <c:dPt>
            <c:idx val="10"/>
            <c:marker>
              <c:spPr>
                <a:solidFill>
                  <a:srgbClr val="EB1C2D"/>
                </a:solidFill>
                <a:ln w="9525">
                  <a:noFill/>
                </a:ln>
                <a:effectLst/>
              </c:spPr>
            </c:marker>
            <c:bubble3D val="0"/>
            <c:extLst>
              <c:ext xmlns:c16="http://schemas.microsoft.com/office/drawing/2014/chart" uri="{C3380CC4-5D6E-409C-BE32-E72D297353CC}">
                <c16:uniqueId val="{0000000A-7ABD-4FE2-A8AB-CAFE1365823C}"/>
              </c:ext>
            </c:extLst>
          </c:dPt>
          <c:dPt>
            <c:idx val="11"/>
            <c:marker>
              <c:spPr>
                <a:solidFill>
                  <a:srgbClr val="F78D28"/>
                </a:solidFill>
                <a:ln w="9525">
                  <a:noFill/>
                </a:ln>
                <a:effectLst/>
              </c:spPr>
            </c:marker>
            <c:bubble3D val="0"/>
            <c:extLst>
              <c:ext xmlns:c16="http://schemas.microsoft.com/office/drawing/2014/chart" uri="{C3380CC4-5D6E-409C-BE32-E72D297353CC}">
                <c16:uniqueId val="{0000000B-7ABD-4FE2-A8AB-CAFE1365823C}"/>
              </c:ext>
            </c:extLst>
          </c:dPt>
          <c:dPt>
            <c:idx val="12"/>
            <c:marker>
              <c:spPr>
                <a:solidFill>
                  <a:srgbClr val="F78D28"/>
                </a:solidFill>
                <a:ln w="9525">
                  <a:noFill/>
                </a:ln>
                <a:effectLst/>
              </c:spPr>
            </c:marker>
            <c:bubble3D val="0"/>
            <c:extLst>
              <c:ext xmlns:c16="http://schemas.microsoft.com/office/drawing/2014/chart" uri="{C3380CC4-5D6E-409C-BE32-E72D297353CC}">
                <c16:uniqueId val="{0000000C-7ABD-4FE2-A8AB-CAFE1365823C}"/>
              </c:ext>
            </c:extLst>
          </c:dPt>
          <c:dPt>
            <c:idx val="13"/>
            <c:marker>
              <c:spPr>
                <a:solidFill>
                  <a:srgbClr val="EB1C2D"/>
                </a:solidFill>
                <a:ln w="9525">
                  <a:noFill/>
                </a:ln>
                <a:effectLst/>
              </c:spPr>
            </c:marker>
            <c:bubble3D val="0"/>
            <c:extLst>
              <c:ext xmlns:c16="http://schemas.microsoft.com/office/drawing/2014/chart" uri="{C3380CC4-5D6E-409C-BE32-E72D297353CC}">
                <c16:uniqueId val="{0000000D-7ABD-4FE2-A8AB-CAFE1365823C}"/>
              </c:ext>
            </c:extLst>
          </c:dPt>
          <c:dPt>
            <c:idx val="15"/>
            <c:marker>
              <c:spPr>
                <a:solidFill>
                  <a:srgbClr val="EB1C2D"/>
                </a:solidFill>
                <a:ln w="9525">
                  <a:noFill/>
                </a:ln>
                <a:effectLst/>
              </c:spPr>
            </c:marker>
            <c:bubble3D val="0"/>
            <c:extLst>
              <c:ext xmlns:c16="http://schemas.microsoft.com/office/drawing/2014/chart" uri="{C3380CC4-5D6E-409C-BE32-E72D297353CC}">
                <c16:uniqueId val="{0000000E-7ABD-4FE2-A8AB-CAFE1365823C}"/>
              </c:ext>
            </c:extLst>
          </c:dPt>
          <c:dPt>
            <c:idx val="16"/>
            <c:marker>
              <c:spPr>
                <a:solidFill>
                  <a:srgbClr val="EB1C2D"/>
                </a:solidFill>
                <a:ln w="9525">
                  <a:noFill/>
                </a:ln>
                <a:effectLst/>
              </c:spPr>
            </c:marker>
            <c:bubble3D val="0"/>
            <c:extLst>
              <c:ext xmlns:c16="http://schemas.microsoft.com/office/drawing/2014/chart" uri="{C3380CC4-5D6E-409C-BE32-E72D297353CC}">
                <c16:uniqueId val="{0000000F-7ABD-4FE2-A8AB-CAFE1365823C}"/>
              </c:ext>
            </c:extLst>
          </c:dPt>
          <c:dPt>
            <c:idx val="17"/>
            <c:marker>
              <c:spPr>
                <a:solidFill>
                  <a:srgbClr val="EB1C2D"/>
                </a:solidFill>
                <a:ln w="9525">
                  <a:noFill/>
                </a:ln>
                <a:effectLst/>
              </c:spPr>
            </c:marker>
            <c:bubble3D val="0"/>
            <c:extLst>
              <c:ext xmlns:c16="http://schemas.microsoft.com/office/drawing/2014/chart" uri="{C3380CC4-5D6E-409C-BE32-E72D297353CC}">
                <c16:uniqueId val="{00000010-7ABD-4FE2-A8AB-CAFE1365823C}"/>
              </c:ext>
            </c:extLst>
          </c:dPt>
          <c:dPt>
            <c:idx val="19"/>
            <c:marker>
              <c:spPr>
                <a:solidFill>
                  <a:srgbClr val="F78D28"/>
                </a:solidFill>
                <a:ln w="9525">
                  <a:noFill/>
                </a:ln>
                <a:effectLst/>
              </c:spPr>
            </c:marker>
            <c:bubble3D val="0"/>
            <c:extLst>
              <c:ext xmlns:c16="http://schemas.microsoft.com/office/drawing/2014/chart" uri="{C3380CC4-5D6E-409C-BE32-E72D297353CC}">
                <c16:uniqueId val="{00000011-7ABD-4FE2-A8AB-CAFE1365823C}"/>
              </c:ext>
            </c:extLst>
          </c:dPt>
          <c:dPt>
            <c:idx val="20"/>
            <c:marker>
              <c:spPr>
                <a:solidFill>
                  <a:srgbClr val="F78D28"/>
                </a:solidFill>
                <a:ln w="9525">
                  <a:noFill/>
                </a:ln>
                <a:effectLst/>
              </c:spPr>
            </c:marker>
            <c:bubble3D val="0"/>
            <c:extLst>
              <c:ext xmlns:c16="http://schemas.microsoft.com/office/drawing/2014/chart" uri="{C3380CC4-5D6E-409C-BE32-E72D297353CC}">
                <c16:uniqueId val="{00000012-7ABD-4FE2-A8AB-CAFE1365823C}"/>
              </c:ext>
            </c:extLst>
          </c:dPt>
          <c:dPt>
            <c:idx val="23"/>
            <c:marker>
              <c:spPr>
                <a:solidFill>
                  <a:srgbClr val="EB1C2D"/>
                </a:solidFill>
                <a:ln w="9525">
                  <a:noFill/>
                </a:ln>
                <a:effectLst/>
              </c:spPr>
            </c:marker>
            <c:bubble3D val="0"/>
            <c:extLst>
              <c:ext xmlns:c16="http://schemas.microsoft.com/office/drawing/2014/chart" uri="{C3380CC4-5D6E-409C-BE32-E72D297353CC}">
                <c16:uniqueId val="{00000013-7ABD-4FE2-A8AB-CAFE1365823C}"/>
              </c:ext>
            </c:extLst>
          </c:dPt>
          <c:xVal>
            <c:numRef>
              <c:f>'B4.1.1.D'!$V$3:$V$26</c:f>
              <c:numCache>
                <c:formatCode>General</c:formatCode>
                <c:ptCount val="24"/>
                <c:pt idx="0">
                  <c:v>30.3</c:v>
                </c:pt>
                <c:pt idx="1">
                  <c:v>45.8</c:v>
                </c:pt>
                <c:pt idx="2">
                  <c:v>53.9</c:v>
                </c:pt>
                <c:pt idx="3">
                  <c:v>54.9</c:v>
                </c:pt>
                <c:pt idx="4">
                  <c:v>48.6</c:v>
                </c:pt>
                <c:pt idx="5">
                  <c:v>54.5</c:v>
                </c:pt>
                <c:pt idx="6">
                  <c:v>49.1</c:v>
                </c:pt>
                <c:pt idx="7">
                  <c:v>49.3</c:v>
                </c:pt>
                <c:pt idx="8">
                  <c:v>45</c:v>
                </c:pt>
                <c:pt idx="9">
                  <c:v>46.4</c:v>
                </c:pt>
                <c:pt idx="10">
                  <c:v>55.9</c:v>
                </c:pt>
                <c:pt idx="11">
                  <c:v>39.9</c:v>
                </c:pt>
                <c:pt idx="12">
                  <c:v>36</c:v>
                </c:pt>
                <c:pt idx="13">
                  <c:v>47.4</c:v>
                </c:pt>
                <c:pt idx="14">
                  <c:v>26.3</c:v>
                </c:pt>
                <c:pt idx="15">
                  <c:v>53.3</c:v>
                </c:pt>
                <c:pt idx="16">
                  <c:v>51.4</c:v>
                </c:pt>
                <c:pt idx="17">
                  <c:v>49.4</c:v>
                </c:pt>
                <c:pt idx="18">
                  <c:v>41.2</c:v>
                </c:pt>
                <c:pt idx="19">
                  <c:v>39.200000000000003</c:v>
                </c:pt>
                <c:pt idx="20">
                  <c:v>63.9</c:v>
                </c:pt>
                <c:pt idx="21">
                  <c:v>39.700000000000003</c:v>
                </c:pt>
                <c:pt idx="22">
                  <c:v>27.5</c:v>
                </c:pt>
                <c:pt idx="23">
                  <c:v>45.8</c:v>
                </c:pt>
              </c:numCache>
            </c:numRef>
          </c:xVal>
          <c:yVal>
            <c:numRef>
              <c:f>'B4.1.1.D'!$W$3:$W$26</c:f>
              <c:numCache>
                <c:formatCode>General</c:formatCode>
                <c:ptCount val="24"/>
                <c:pt idx="0">
                  <c:v>-8</c:v>
                </c:pt>
                <c:pt idx="1">
                  <c:v>22.8</c:v>
                </c:pt>
                <c:pt idx="2">
                  <c:v>27</c:v>
                </c:pt>
                <c:pt idx="3">
                  <c:v>36</c:v>
                </c:pt>
                <c:pt idx="4">
                  <c:v>21</c:v>
                </c:pt>
                <c:pt idx="5">
                  <c:v>32</c:v>
                </c:pt>
                <c:pt idx="6">
                  <c:v>25</c:v>
                </c:pt>
                <c:pt idx="7">
                  <c:v>18</c:v>
                </c:pt>
                <c:pt idx="8">
                  <c:v>21</c:v>
                </c:pt>
                <c:pt idx="9">
                  <c:v>38</c:v>
                </c:pt>
                <c:pt idx="10">
                  <c:v>46</c:v>
                </c:pt>
                <c:pt idx="11">
                  <c:v>54</c:v>
                </c:pt>
                <c:pt idx="12">
                  <c:v>39</c:v>
                </c:pt>
                <c:pt idx="13">
                  <c:v>20</c:v>
                </c:pt>
                <c:pt idx="14">
                  <c:v>-21</c:v>
                </c:pt>
                <c:pt idx="15">
                  <c:v>7</c:v>
                </c:pt>
                <c:pt idx="16">
                  <c:v>7</c:v>
                </c:pt>
                <c:pt idx="17">
                  <c:v>23</c:v>
                </c:pt>
                <c:pt idx="18">
                  <c:v>1.8</c:v>
                </c:pt>
                <c:pt idx="19">
                  <c:v>59</c:v>
                </c:pt>
                <c:pt idx="20">
                  <c:v>67</c:v>
                </c:pt>
                <c:pt idx="21">
                  <c:v>7</c:v>
                </c:pt>
                <c:pt idx="22">
                  <c:v>6.2</c:v>
                </c:pt>
                <c:pt idx="23">
                  <c:v>28</c:v>
                </c:pt>
              </c:numCache>
            </c:numRef>
          </c:yVal>
          <c:smooth val="0"/>
          <c:extLst>
            <c:ext xmlns:c16="http://schemas.microsoft.com/office/drawing/2014/chart" uri="{C3380CC4-5D6E-409C-BE32-E72D297353CC}">
              <c16:uniqueId val="{00000014-7ABD-4FE2-A8AB-CAFE1365823C}"/>
            </c:ext>
          </c:extLst>
        </c:ser>
        <c:ser>
          <c:idx val="2"/>
          <c:order val="2"/>
          <c:spPr>
            <a:ln w="19050">
              <a:noFill/>
            </a:ln>
          </c:spPr>
          <c:xVal>
            <c:numRef>
              <c:f>'B4.1.1.D'!$V$3:$V$26</c:f>
              <c:numCache>
                <c:formatCode>General</c:formatCode>
                <c:ptCount val="24"/>
                <c:pt idx="0">
                  <c:v>30.3</c:v>
                </c:pt>
                <c:pt idx="1">
                  <c:v>45.8</c:v>
                </c:pt>
                <c:pt idx="2">
                  <c:v>53.9</c:v>
                </c:pt>
                <c:pt idx="3">
                  <c:v>54.9</c:v>
                </c:pt>
                <c:pt idx="4">
                  <c:v>48.6</c:v>
                </c:pt>
                <c:pt idx="5">
                  <c:v>54.5</c:v>
                </c:pt>
                <c:pt idx="6">
                  <c:v>49.1</c:v>
                </c:pt>
                <c:pt idx="7">
                  <c:v>49.3</c:v>
                </c:pt>
                <c:pt idx="8">
                  <c:v>45</c:v>
                </c:pt>
                <c:pt idx="9">
                  <c:v>46.4</c:v>
                </c:pt>
                <c:pt idx="10">
                  <c:v>55.9</c:v>
                </c:pt>
                <c:pt idx="11">
                  <c:v>39.9</c:v>
                </c:pt>
                <c:pt idx="12">
                  <c:v>36</c:v>
                </c:pt>
                <c:pt idx="13">
                  <c:v>47.4</c:v>
                </c:pt>
                <c:pt idx="14">
                  <c:v>26.3</c:v>
                </c:pt>
                <c:pt idx="15">
                  <c:v>53.3</c:v>
                </c:pt>
                <c:pt idx="16">
                  <c:v>51.4</c:v>
                </c:pt>
                <c:pt idx="17">
                  <c:v>49.4</c:v>
                </c:pt>
                <c:pt idx="18">
                  <c:v>41.2</c:v>
                </c:pt>
                <c:pt idx="19">
                  <c:v>39.200000000000003</c:v>
                </c:pt>
                <c:pt idx="20">
                  <c:v>63.9</c:v>
                </c:pt>
                <c:pt idx="21">
                  <c:v>39.700000000000003</c:v>
                </c:pt>
                <c:pt idx="22">
                  <c:v>27.5</c:v>
                </c:pt>
                <c:pt idx="23">
                  <c:v>45.8</c:v>
                </c:pt>
              </c:numCache>
            </c:numRef>
          </c:xVal>
          <c:yVal>
            <c:numLit>
              <c:formatCode>General</c:formatCode>
              <c:ptCount val="24"/>
            </c:numLit>
          </c:yVal>
          <c:smooth val="0"/>
          <c:extLst>
            <c:ext xmlns:c16="http://schemas.microsoft.com/office/drawing/2014/chart" uri="{C3380CC4-5D6E-409C-BE32-E72D297353CC}">
              <c16:uniqueId val="{00000015-7ABD-4FE2-A8AB-CAFE1365823C}"/>
            </c:ext>
          </c:extLst>
        </c:ser>
        <c:ser>
          <c:idx val="3"/>
          <c:order val="3"/>
          <c:spPr>
            <a:ln w="19050">
              <a:noFill/>
            </a:ln>
          </c:spPr>
          <c:xVal>
            <c:numRef>
              <c:f>'B4.1.1.D'!$V$3:$V$26</c:f>
              <c:numCache>
                <c:formatCode>General</c:formatCode>
                <c:ptCount val="24"/>
                <c:pt idx="0">
                  <c:v>30.3</c:v>
                </c:pt>
                <c:pt idx="1">
                  <c:v>45.8</c:v>
                </c:pt>
                <c:pt idx="2">
                  <c:v>53.9</c:v>
                </c:pt>
                <c:pt idx="3">
                  <c:v>54.9</c:v>
                </c:pt>
                <c:pt idx="4">
                  <c:v>48.6</c:v>
                </c:pt>
                <c:pt idx="5">
                  <c:v>54.5</c:v>
                </c:pt>
                <c:pt idx="6">
                  <c:v>49.1</c:v>
                </c:pt>
                <c:pt idx="7">
                  <c:v>49.3</c:v>
                </c:pt>
                <c:pt idx="8">
                  <c:v>45</c:v>
                </c:pt>
                <c:pt idx="9">
                  <c:v>46.4</c:v>
                </c:pt>
                <c:pt idx="10">
                  <c:v>55.9</c:v>
                </c:pt>
                <c:pt idx="11">
                  <c:v>39.9</c:v>
                </c:pt>
                <c:pt idx="12">
                  <c:v>36</c:v>
                </c:pt>
                <c:pt idx="13">
                  <c:v>47.4</c:v>
                </c:pt>
                <c:pt idx="14">
                  <c:v>26.3</c:v>
                </c:pt>
                <c:pt idx="15">
                  <c:v>53.3</c:v>
                </c:pt>
                <c:pt idx="16">
                  <c:v>51.4</c:v>
                </c:pt>
                <c:pt idx="17">
                  <c:v>49.4</c:v>
                </c:pt>
                <c:pt idx="18">
                  <c:v>41.2</c:v>
                </c:pt>
                <c:pt idx="19">
                  <c:v>39.200000000000003</c:v>
                </c:pt>
                <c:pt idx="20">
                  <c:v>63.9</c:v>
                </c:pt>
                <c:pt idx="21">
                  <c:v>39.700000000000003</c:v>
                </c:pt>
                <c:pt idx="22">
                  <c:v>27.5</c:v>
                </c:pt>
                <c:pt idx="23">
                  <c:v>45.8</c:v>
                </c:pt>
              </c:numCache>
            </c:numRef>
          </c:xVal>
          <c:yVal>
            <c:numLit>
              <c:formatCode>General</c:formatCode>
              <c:ptCount val="24"/>
            </c:numLit>
          </c:yVal>
          <c:smooth val="0"/>
          <c:extLst>
            <c:ext xmlns:c16="http://schemas.microsoft.com/office/drawing/2014/chart" uri="{C3380CC4-5D6E-409C-BE32-E72D297353CC}">
              <c16:uniqueId val="{00000016-7ABD-4FE2-A8AB-CAFE1365823C}"/>
            </c:ext>
          </c:extLst>
        </c:ser>
        <c:dLbls>
          <c:showLegendKey val="0"/>
          <c:showVal val="0"/>
          <c:showCatName val="0"/>
          <c:showSerName val="0"/>
          <c:showPercent val="0"/>
          <c:showBubbleSize val="0"/>
        </c:dLbls>
        <c:axId val="706998399"/>
        <c:axId val="964618223"/>
      </c:scatterChart>
      <c:valAx>
        <c:axId val="706998399"/>
        <c:scaling>
          <c:orientation val="minMax"/>
          <c:min val="20"/>
        </c:scaling>
        <c:delete val="0"/>
        <c:axPos val="b"/>
        <c:numFmt formatCode="General" sourceLinked="0"/>
        <c:majorTickMark val="none"/>
        <c:minorTickMark val="none"/>
        <c:tickLblPos val="low"/>
        <c:spPr>
          <a:noFill/>
          <a:ln w="9525" cap="flat" cmpd="sng" algn="ctr">
            <a:solidFill>
              <a:srgbClr val="000000"/>
            </a:solidFill>
            <a:round/>
          </a:ln>
          <a:effectLst/>
        </c:spPr>
        <c:txPr>
          <a:bodyPr rot="-60000000" spcFirstLastPara="1" vertOverflow="ellipsis" vert="horz" wrap="square" anchor="ctr" anchorCtr="1"/>
          <a:lstStyle/>
          <a:p>
            <a:pPr>
              <a:defRPr sz="3300" b="0" i="0" u="none" strike="noStrike" kern="1200" baseline="0">
                <a:solidFill>
                  <a:srgbClr val="000000"/>
                </a:solidFill>
                <a:latin typeface="+mn-lt"/>
                <a:ea typeface="+mn-ea"/>
                <a:cs typeface="+mn-cs"/>
              </a:defRPr>
            </a:pPr>
            <a:endParaRPr lang="en-US"/>
          </a:p>
        </c:txPr>
        <c:crossAx val="964618223"/>
        <c:crosses val="autoZero"/>
        <c:crossBetween val="midCat"/>
        <c:majorUnit val="10"/>
      </c:valAx>
      <c:valAx>
        <c:axId val="964618223"/>
        <c:scaling>
          <c:orientation val="minMax"/>
          <c:max val="70"/>
          <c:min val="-25"/>
        </c:scaling>
        <c:delete val="0"/>
        <c:axPos val="l"/>
        <c:numFmt formatCode="General"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33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706998399"/>
        <c:crosses val="autoZero"/>
        <c:crossBetween val="midCat"/>
        <c:majorUnit val="15"/>
      </c:valAx>
      <c:spPr>
        <a:noFill/>
        <a:ln w="25400">
          <a:noFill/>
        </a:ln>
      </c:spPr>
    </c:plotArea>
    <c:plotVisOnly val="1"/>
    <c:dispBlanksAs val="gap"/>
    <c:showDLblsOverMax val="0"/>
  </c:chart>
  <c:spPr>
    <a:solidFill>
      <a:schemeClr val="bg1"/>
    </a:solidFill>
    <a:ln>
      <a:noFill/>
    </a:ln>
  </c:spPr>
  <c:txPr>
    <a:bodyPr/>
    <a:lstStyle/>
    <a:p>
      <a:pPr>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251228211858143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'B4.2.1.A'!$W$3:$W$4</c:f>
                <c:numCache>
                  <c:formatCode>General</c:formatCode>
                  <c:ptCount val="2"/>
                  <c:pt idx="0">
                    <c:v>-5.8</c:v>
                  </c:pt>
                  <c:pt idx="1">
                    <c:v>-5.4</c:v>
                  </c:pt>
                </c:numCache>
              </c:numRef>
            </c:plus>
            <c:minus>
              <c:numRef>
                <c:f>'B4.2.1.A'!$W$3:$W$4</c:f>
                <c:numCache>
                  <c:formatCode>General</c:formatCode>
                  <c:ptCount val="2"/>
                  <c:pt idx="0">
                    <c:v>-5.8</c:v>
                  </c:pt>
                  <c:pt idx="1">
                    <c:v>-5.4</c:v>
                  </c:pt>
                </c:numCache>
              </c:numRef>
            </c:minus>
            <c:spPr>
              <a:noFill/>
              <a:ln w="76200" cap="rnd" cmpd="sng" algn="ctr">
                <a:solidFill>
                  <a:srgbClr val="F78D28"/>
                </a:solidFill>
                <a:round/>
              </a:ln>
              <a:effectLst/>
            </c:spPr>
          </c:errBars>
          <c:cat>
            <c:strRef>
              <c:f>'B4.2.1.A'!$T$3:$T$4</c:f>
              <c:strCache>
                <c:ptCount val="2"/>
                <c:pt idx="0">
                  <c:v>Manager with higher education</c:v>
                </c:pt>
                <c:pt idx="1">
                  <c:v>Single-employee firm</c:v>
                </c:pt>
              </c:strCache>
            </c:strRef>
          </c:cat>
          <c:val>
            <c:numRef>
              <c:f>'B4.2.1.A'!$U$3:$U$4</c:f>
              <c:numCache>
                <c:formatCode>#,##0_);\(#,##0\)</c:formatCode>
                <c:ptCount val="2"/>
                <c:pt idx="0">
                  <c:v>48.1</c:v>
                </c:pt>
                <c:pt idx="1">
                  <c:v>41.2</c:v>
                </c:pt>
              </c:numCache>
            </c:numRef>
          </c:val>
          <c:extLst>
            <c:ext xmlns:c16="http://schemas.microsoft.com/office/drawing/2014/chart" uri="{C3380CC4-5D6E-409C-BE32-E72D297353CC}">
              <c16:uniqueId val="{00000000-F03C-4BAC-A2A0-F92DC6C44F84}"/>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 val="autoZero"/>
        <c:auto val="1"/>
        <c:lblAlgn val="ctr"/>
        <c:lblOffset val="100"/>
        <c:noMultiLvlLbl val="0"/>
      </c:catAx>
      <c:valAx>
        <c:axId val="851008191"/>
        <c:scaling>
          <c:orientation val="minMax"/>
        </c:scaling>
        <c:delete val="0"/>
        <c:axPos val="l"/>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U.S. dollars per worker, thousands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'4.2.B'!$U$5:$V$5</c:f>
                <c:numCache>
                  <c:formatCode>General</c:formatCode>
                  <c:ptCount val="2"/>
                  <c:pt idx="0">
                    <c:v>-0.5</c:v>
                  </c:pt>
                  <c:pt idx="1">
                    <c:v>-2</c:v>
                  </c:pt>
                </c:numCache>
              </c:numRef>
            </c:plus>
            <c:minus>
              <c:numRef>
                <c:f>'4.2.B'!$U$5:$V$5</c:f>
                <c:numCache>
                  <c:formatCode>General</c:formatCode>
                  <c:ptCount val="2"/>
                  <c:pt idx="0">
                    <c:v>-0.5</c:v>
                  </c:pt>
                  <c:pt idx="1">
                    <c:v>-2</c:v>
                  </c:pt>
                </c:numCache>
              </c:numRef>
            </c:minus>
            <c:spPr>
              <a:noFill/>
              <a:ln w="76200" cap="rnd" cmpd="sng" algn="ctr">
                <a:solidFill>
                  <a:srgbClr val="F78D28"/>
                </a:solidFill>
                <a:round/>
              </a:ln>
              <a:effectLst/>
            </c:spPr>
          </c:errBars>
          <c:cat>
            <c:strRef>
              <c:f>'4.2.B'!$U$3:$V$3</c:f>
              <c:strCache>
                <c:ptCount val="2"/>
                <c:pt idx="0">
                  <c:v>Without controls</c:v>
                </c:pt>
                <c:pt idx="1">
                  <c:v>With controls</c:v>
                </c:pt>
              </c:strCache>
            </c:strRef>
          </c:cat>
          <c:val>
            <c:numRef>
              <c:f>'4.2.B'!$U$4:$V$4</c:f>
              <c:numCache>
                <c:formatCode>0.0</c:formatCode>
                <c:ptCount val="2"/>
                <c:pt idx="0">
                  <c:v>10.4</c:v>
                </c:pt>
                <c:pt idx="1">
                  <c:v>6.2</c:v>
                </c:pt>
              </c:numCache>
            </c:numRef>
          </c:val>
          <c:extLst>
            <c:ext xmlns:c16="http://schemas.microsoft.com/office/drawing/2014/chart" uri="{C3380CC4-5D6E-409C-BE32-E72D297353CC}">
              <c16:uniqueId val="{00000000-027E-4D7B-BA3A-EA483E1AE02A}"/>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 val="autoZero"/>
        <c:auto val="1"/>
        <c:lblAlgn val="ctr"/>
        <c:lblOffset val="100"/>
        <c:noMultiLvlLbl val="0"/>
      </c:catAx>
      <c:valAx>
        <c:axId val="851008191"/>
        <c:scaling>
          <c:orientation val="minMax"/>
        </c:scaling>
        <c:delete val="0"/>
        <c:axPos val="l"/>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U.S. dollars per worker, thousands</a:t>
            </a:r>
          </a:p>
        </c:rich>
      </c:tx>
      <c:layout>
        <c:manualLayout>
          <c:xMode val="edge"/>
          <c:yMode val="edge"/>
          <c:x val="1.251228211858143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'B4.2.1.B'!$S$5:$T$5</c:f>
                <c:numCache>
                  <c:formatCode>General</c:formatCode>
                  <c:ptCount val="2"/>
                  <c:pt idx="0">
                    <c:v>-0.5</c:v>
                  </c:pt>
                  <c:pt idx="1">
                    <c:v>-2</c:v>
                  </c:pt>
                </c:numCache>
              </c:numRef>
            </c:plus>
            <c:minus>
              <c:numRef>
                <c:f>'B4.2.1.B'!$S$5:$T$5</c:f>
                <c:numCache>
                  <c:formatCode>General</c:formatCode>
                  <c:ptCount val="2"/>
                  <c:pt idx="0">
                    <c:v>-0.5</c:v>
                  </c:pt>
                  <c:pt idx="1">
                    <c:v>-2</c:v>
                  </c:pt>
                </c:numCache>
              </c:numRef>
            </c:minus>
            <c:spPr>
              <a:noFill/>
              <a:ln w="76200" cap="rnd" cmpd="sng" algn="ctr">
                <a:solidFill>
                  <a:srgbClr val="F78D28"/>
                </a:solidFill>
                <a:round/>
              </a:ln>
              <a:effectLst/>
            </c:spPr>
          </c:errBars>
          <c:cat>
            <c:strRef>
              <c:f>'B4.2.1.B'!$S$2:$T$2</c:f>
              <c:strCache>
                <c:ptCount val="2"/>
                <c:pt idx="0">
                  <c:v>Without controls</c:v>
                </c:pt>
                <c:pt idx="1">
                  <c:v>With controls</c:v>
                </c:pt>
              </c:strCache>
            </c:strRef>
          </c:cat>
          <c:val>
            <c:numRef>
              <c:f>'B4.2.1.B'!$S$3:$T$3</c:f>
              <c:numCache>
                <c:formatCode>0.0</c:formatCode>
                <c:ptCount val="2"/>
                <c:pt idx="0">
                  <c:v>10.4</c:v>
                </c:pt>
                <c:pt idx="1">
                  <c:v>6.2</c:v>
                </c:pt>
              </c:numCache>
            </c:numRef>
          </c:val>
          <c:extLst>
            <c:ext xmlns:c16="http://schemas.microsoft.com/office/drawing/2014/chart" uri="{C3380CC4-5D6E-409C-BE32-E72D297353CC}">
              <c16:uniqueId val="{00000000-10D9-4A5F-B503-5C48346904CC}"/>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 val="autoZero"/>
        <c:auto val="1"/>
        <c:lblAlgn val="ctr"/>
        <c:lblOffset val="100"/>
        <c:noMultiLvlLbl val="0"/>
      </c:catAx>
      <c:valAx>
        <c:axId val="851008191"/>
        <c:scaling>
          <c:orientation val="minMax"/>
        </c:scaling>
        <c:delete val="0"/>
        <c:axPos val="l"/>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Log productivity differential </a:t>
            </a:r>
          </a:p>
        </c:rich>
      </c:tx>
      <c:layout>
        <c:manualLayout>
          <c:xMode val="edge"/>
          <c:yMode val="edge"/>
          <c:x val="1.2512282118581439E-3"/>
          <c:y val="0"/>
        </c:manualLayout>
      </c:layout>
      <c:overlay val="0"/>
      <c:spPr>
        <a:noFill/>
        <a:ln>
          <a:noFill/>
        </a:ln>
        <a:effectLst/>
      </c:spPr>
      <c:txPr>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690871974336542E-2"/>
          <c:y val="0.12774809398825146"/>
          <c:w val="0.88410542432195971"/>
          <c:h val="0.56664948131483561"/>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'B4.2.1.C'!$X$3:$X$6</c:f>
                <c:numCache>
                  <c:formatCode>General</c:formatCode>
                  <c:ptCount val="4"/>
                  <c:pt idx="0">
                    <c:v>-0.4</c:v>
                  </c:pt>
                  <c:pt idx="1">
                    <c:v>-0.05</c:v>
                  </c:pt>
                  <c:pt idx="2">
                    <c:v>-0.3</c:v>
                  </c:pt>
                  <c:pt idx="3">
                    <c:v>-0.04</c:v>
                  </c:pt>
                </c:numCache>
              </c:numRef>
            </c:plus>
            <c:minus>
              <c:numRef>
                <c:f>'B4.2.1.C'!$X$3:$X$6</c:f>
                <c:numCache>
                  <c:formatCode>General</c:formatCode>
                  <c:ptCount val="4"/>
                  <c:pt idx="0">
                    <c:v>-0.4</c:v>
                  </c:pt>
                  <c:pt idx="1">
                    <c:v>-0.05</c:v>
                  </c:pt>
                  <c:pt idx="2">
                    <c:v>-0.3</c:v>
                  </c:pt>
                  <c:pt idx="3">
                    <c:v>-0.04</c:v>
                  </c:pt>
                </c:numCache>
              </c:numRef>
            </c:minus>
            <c:spPr>
              <a:noFill/>
              <a:ln w="76200" cap="rnd" cmpd="sng" algn="ctr">
                <a:solidFill>
                  <a:srgbClr val="F78D28"/>
                </a:solidFill>
                <a:round/>
              </a:ln>
              <a:effectLst/>
            </c:spPr>
          </c:errBars>
          <c:cat>
            <c:multiLvlStrRef>
              <c:f>'B4.2.1.C'!$T$3:$U$6</c:f>
              <c:multiLvlStrCache>
                <c:ptCount val="4"/>
                <c:lvl>
                  <c:pt idx="0">
                    <c:v>1 year</c:v>
                  </c:pt>
                  <c:pt idx="1">
                    <c:v>10 years</c:v>
                  </c:pt>
                  <c:pt idx="2">
                    <c:v>1 
employee</c:v>
                  </c:pt>
                  <c:pt idx="3">
                    <c:v>10 employees</c:v>
                  </c:pt>
                </c:lvl>
                <c:lvl>
                  <c:pt idx="0">
                    <c:v>Firm age</c:v>
                  </c:pt>
                  <c:pt idx="2">
                    <c:v>Firm size</c:v>
                  </c:pt>
                </c:lvl>
              </c:multiLvlStrCache>
            </c:multiLvlStrRef>
          </c:cat>
          <c:val>
            <c:numRef>
              <c:f>'B4.2.1.C'!$V$3:$V$6</c:f>
              <c:numCache>
                <c:formatCode>General</c:formatCode>
                <c:ptCount val="4"/>
                <c:pt idx="0">
                  <c:v>0.6</c:v>
                </c:pt>
                <c:pt idx="1">
                  <c:v>1.5</c:v>
                </c:pt>
                <c:pt idx="2">
                  <c:v>1.1000000000000001</c:v>
                </c:pt>
                <c:pt idx="3">
                  <c:v>1.6</c:v>
                </c:pt>
              </c:numCache>
            </c:numRef>
          </c:val>
          <c:extLst>
            <c:ext xmlns:c16="http://schemas.microsoft.com/office/drawing/2014/chart" uri="{C3380CC4-5D6E-409C-BE32-E72D297353CC}">
              <c16:uniqueId val="{00000000-0B23-418D-A4E1-34882DF0C087}"/>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 val="autoZero"/>
        <c:auto val="1"/>
        <c:lblAlgn val="ctr"/>
        <c:lblOffset val="100"/>
        <c:tickLblSkip val="1"/>
        <c:noMultiLvlLbl val="0"/>
      </c:catAx>
      <c:valAx>
        <c:axId val="851008191"/>
        <c:scaling>
          <c:orientation val="minMax"/>
          <c:max val="2"/>
          <c:min val="0"/>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majorUnit val="0.5"/>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Log productivity differential</a:t>
            </a:r>
            <a:r>
              <a:rPr lang="en-US" sz="3300" baseline="0"/>
              <a:t> </a:t>
            </a:r>
            <a:endParaRPr lang="en-US" sz="3300"/>
          </a:p>
        </c:rich>
      </c:tx>
      <c:layout>
        <c:manualLayout>
          <c:xMode val="edge"/>
          <c:yMode val="edge"/>
          <c:x val="1.2512282118581439E-3"/>
          <c:y val="0"/>
        </c:manualLayout>
      </c:layout>
      <c:overlay val="0"/>
      <c:spPr>
        <a:noFill/>
        <a:ln>
          <a:noFill/>
        </a:ln>
        <a:effectLst/>
      </c:spPr>
      <c:txPr>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999380285797603E-2"/>
          <c:y val="0.12576396700412451"/>
          <c:w val="0.89821358267716533"/>
          <c:h val="0.64591551056117991"/>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'B4.2.1.D'!$X$3:$X$6</c:f>
                <c:numCache>
                  <c:formatCode>General</c:formatCode>
                  <c:ptCount val="4"/>
                  <c:pt idx="0">
                    <c:v>-0.01</c:v>
                  </c:pt>
                  <c:pt idx="1">
                    <c:v>-0.2</c:v>
                  </c:pt>
                  <c:pt idx="2">
                    <c:v>-0.3</c:v>
                  </c:pt>
                  <c:pt idx="3">
                    <c:v>-0.04</c:v>
                  </c:pt>
                </c:numCache>
              </c:numRef>
            </c:plus>
            <c:minus>
              <c:numRef>
                <c:f>'B4.2.1.D'!$X$3:$X$6</c:f>
                <c:numCache>
                  <c:formatCode>General</c:formatCode>
                  <c:ptCount val="4"/>
                  <c:pt idx="0">
                    <c:v>-0.01</c:v>
                  </c:pt>
                  <c:pt idx="1">
                    <c:v>-0.2</c:v>
                  </c:pt>
                  <c:pt idx="2">
                    <c:v>-0.3</c:v>
                  </c:pt>
                  <c:pt idx="3">
                    <c:v>-0.04</c:v>
                  </c:pt>
                </c:numCache>
              </c:numRef>
            </c:minus>
            <c:spPr>
              <a:noFill/>
              <a:ln w="76200" cap="rnd" cmpd="sng" algn="ctr">
                <a:solidFill>
                  <a:srgbClr val="F78D28"/>
                </a:solidFill>
                <a:round/>
              </a:ln>
              <a:effectLst/>
            </c:spPr>
          </c:errBars>
          <c:cat>
            <c:multiLvlStrRef>
              <c:f>'B4.2.1.D'!$T$3:$U$6</c:f>
              <c:multiLvlStrCache>
                <c:ptCount val="4"/>
                <c:lvl>
                  <c:pt idx="0">
                    <c:v>In capital</c:v>
                  </c:pt>
                  <c:pt idx="1">
                    <c:v>Not in capital</c:v>
                  </c:pt>
                  <c:pt idx="2">
                    <c:v>1 year</c:v>
                  </c:pt>
                  <c:pt idx="3">
                    <c:v>10 years</c:v>
                  </c:pt>
                </c:lvl>
                <c:lvl>
                  <c:pt idx="0">
                    <c:v>Firm location</c:v>
                  </c:pt>
                  <c:pt idx="2">
                    <c:v>Manager experience</c:v>
                  </c:pt>
                </c:lvl>
              </c:multiLvlStrCache>
            </c:multiLvlStrRef>
          </c:cat>
          <c:val>
            <c:numRef>
              <c:f>'B4.2.1.D'!$V$3:$V$6</c:f>
              <c:numCache>
                <c:formatCode>General</c:formatCode>
                <c:ptCount val="4"/>
                <c:pt idx="0">
                  <c:v>1.6</c:v>
                </c:pt>
                <c:pt idx="1">
                  <c:v>1.2</c:v>
                </c:pt>
                <c:pt idx="2">
                  <c:v>1</c:v>
                </c:pt>
                <c:pt idx="3">
                  <c:v>1.4</c:v>
                </c:pt>
              </c:numCache>
            </c:numRef>
          </c:val>
          <c:extLst>
            <c:ext xmlns:c16="http://schemas.microsoft.com/office/drawing/2014/chart" uri="{C3380CC4-5D6E-409C-BE32-E72D297353CC}">
              <c16:uniqueId val="{00000000-4B7B-4093-B4CC-9816E9546CE0}"/>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 val="autoZero"/>
        <c:auto val="1"/>
        <c:lblAlgn val="ctr"/>
        <c:lblOffset val="100"/>
        <c:tickLblSkip val="1"/>
        <c:noMultiLvlLbl val="0"/>
      </c:catAx>
      <c:valAx>
        <c:axId val="851008191"/>
        <c:scaling>
          <c:orientation val="minMax"/>
          <c:max val="2"/>
          <c:min val="0"/>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majorUnit val="0.5"/>
        <c:min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18824730242053E-2"/>
          <c:y val="7.6259998750156224E-2"/>
          <c:w val="0.9055515456401283"/>
          <c:h val="0.80809164479440065"/>
        </c:manualLayout>
      </c:layout>
      <c:barChart>
        <c:barDir val="col"/>
        <c:grouping val="clustered"/>
        <c:varyColors val="0"/>
        <c:ser>
          <c:idx val="0"/>
          <c:order val="0"/>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7F65-4034-9D5B-6893E9A9CD6B}"/>
              </c:ext>
            </c:extLst>
          </c:dPt>
          <c:cat>
            <c:strRef>
              <c:f>'B4.2.2.A'!$T$2:$T$3</c:f>
              <c:strCache>
                <c:ptCount val="2"/>
                <c:pt idx="0">
                  <c:v>Advanced economies</c:v>
                </c:pt>
                <c:pt idx="1">
                  <c:v>EMDEs</c:v>
                </c:pt>
              </c:strCache>
            </c:strRef>
          </c:cat>
          <c:val>
            <c:numRef>
              <c:f>'B4.2.2.A'!$U$2:$U$3</c:f>
              <c:numCache>
                <c:formatCode>0</c:formatCode>
                <c:ptCount val="2"/>
                <c:pt idx="0">
                  <c:v>47</c:v>
                </c:pt>
                <c:pt idx="1">
                  <c:v>60</c:v>
                </c:pt>
              </c:numCache>
            </c:numRef>
          </c:val>
          <c:extLst>
            <c:ext xmlns:c16="http://schemas.microsoft.com/office/drawing/2014/chart" uri="{C3380CC4-5D6E-409C-BE32-E72D297353CC}">
              <c16:uniqueId val="{00000002-7F65-4034-9D5B-6893E9A9CD6B}"/>
            </c:ext>
          </c:extLst>
        </c:ser>
        <c:dLbls>
          <c:showLegendKey val="0"/>
          <c:showVal val="0"/>
          <c:showCatName val="0"/>
          <c:showSerName val="0"/>
          <c:showPercent val="0"/>
          <c:showBubbleSize val="0"/>
        </c:dLbls>
        <c:gapWidth val="219"/>
        <c:overlap val="-27"/>
        <c:axId val="1353596351"/>
        <c:axId val="722194959"/>
      </c:barChart>
      <c:catAx>
        <c:axId val="135359635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2194959"/>
        <c:crosses val="autoZero"/>
        <c:auto val="1"/>
        <c:lblAlgn val="ctr"/>
        <c:lblOffset val="100"/>
        <c:noMultiLvlLbl val="0"/>
      </c:catAx>
      <c:valAx>
        <c:axId val="722194959"/>
        <c:scaling>
          <c:orientation val="minMax"/>
          <c:max val="65"/>
          <c:min val="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3596351"/>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74380285797605E-2"/>
          <c:y val="7.6259998750156224E-2"/>
          <c:w val="0.91712561971420237"/>
          <c:h val="0.80809164479440065"/>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CAF4-47EF-803E-A33B722F1188}"/>
              </c:ext>
            </c:extLst>
          </c:dPt>
          <c:dPt>
            <c:idx val="1"/>
            <c:invertIfNegative val="0"/>
            <c:bubble3D val="0"/>
            <c:spPr>
              <a:solidFill>
                <a:srgbClr val="EB1C2D"/>
              </a:solidFill>
              <a:ln>
                <a:noFill/>
              </a:ln>
              <a:effectLst/>
            </c:spPr>
            <c:extLst>
              <c:ext xmlns:c16="http://schemas.microsoft.com/office/drawing/2014/chart" uri="{C3380CC4-5D6E-409C-BE32-E72D297353CC}">
                <c16:uniqueId val="{00000003-CAF4-47EF-803E-A33B722F1188}"/>
              </c:ext>
            </c:extLst>
          </c:dPt>
          <c:dPt>
            <c:idx val="2"/>
            <c:invertIfNegative val="0"/>
            <c:bubble3D val="0"/>
            <c:spPr>
              <a:solidFill>
                <a:srgbClr val="F78D28"/>
              </a:solidFill>
              <a:ln>
                <a:noFill/>
              </a:ln>
              <a:effectLst/>
            </c:spPr>
            <c:extLst>
              <c:ext xmlns:c16="http://schemas.microsoft.com/office/drawing/2014/chart" uri="{C3380CC4-5D6E-409C-BE32-E72D297353CC}">
                <c16:uniqueId val="{00000005-CAF4-47EF-803E-A33B722F1188}"/>
              </c:ext>
            </c:extLst>
          </c:dPt>
          <c:cat>
            <c:strRef>
              <c:f>'B4.2.2.B'!$T$3:$T$5</c:f>
              <c:strCache>
                <c:ptCount val="3"/>
                <c:pt idx="0">
                  <c:v>Small (&lt;20)</c:v>
                </c:pt>
                <c:pt idx="1">
                  <c:v>Medium (20-99)</c:v>
                </c:pt>
                <c:pt idx="2">
                  <c:v>Large (100+)</c:v>
                </c:pt>
              </c:strCache>
            </c:strRef>
          </c:cat>
          <c:val>
            <c:numRef>
              <c:f>'B4.2.2.B'!$U$3:$U$5</c:f>
              <c:numCache>
                <c:formatCode>0</c:formatCode>
                <c:ptCount val="3"/>
                <c:pt idx="0">
                  <c:v>57</c:v>
                </c:pt>
                <c:pt idx="1">
                  <c:v>53</c:v>
                </c:pt>
                <c:pt idx="2">
                  <c:v>45</c:v>
                </c:pt>
              </c:numCache>
            </c:numRef>
          </c:val>
          <c:extLst>
            <c:ext xmlns:c16="http://schemas.microsoft.com/office/drawing/2014/chart" uri="{C3380CC4-5D6E-409C-BE32-E72D297353CC}">
              <c16:uniqueId val="{00000006-CAF4-47EF-803E-A33B722F1188}"/>
            </c:ext>
          </c:extLst>
        </c:ser>
        <c:dLbls>
          <c:showLegendKey val="0"/>
          <c:showVal val="0"/>
          <c:showCatName val="0"/>
          <c:showSerName val="0"/>
          <c:showPercent val="0"/>
          <c:showBubbleSize val="0"/>
        </c:dLbls>
        <c:gapWidth val="219"/>
        <c:overlap val="-27"/>
        <c:axId val="1353596351"/>
        <c:axId val="722194959"/>
      </c:barChart>
      <c:catAx>
        <c:axId val="135359635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194959"/>
        <c:crosses val="autoZero"/>
        <c:auto val="1"/>
        <c:lblAlgn val="ctr"/>
        <c:lblOffset val="100"/>
        <c:noMultiLvlLbl val="0"/>
      </c:catAx>
      <c:valAx>
        <c:axId val="722194959"/>
        <c:scaling>
          <c:orientation val="minMax"/>
          <c:max val="65"/>
          <c:min val="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3596351"/>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4549431321085"/>
          <c:y val="6.919635045619299E-2"/>
          <c:w val="0.88666185476815396"/>
          <c:h val="0.80865438695163105"/>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3EF6-48F3-85CB-6F9410B17AFE}"/>
              </c:ext>
            </c:extLst>
          </c:dPt>
          <c:dPt>
            <c:idx val="1"/>
            <c:invertIfNegative val="0"/>
            <c:bubble3D val="0"/>
            <c:spPr>
              <a:solidFill>
                <a:srgbClr val="EB1C2D"/>
              </a:solidFill>
              <a:ln>
                <a:noFill/>
              </a:ln>
              <a:effectLst/>
            </c:spPr>
            <c:extLst>
              <c:ext xmlns:c16="http://schemas.microsoft.com/office/drawing/2014/chart" uri="{C3380CC4-5D6E-409C-BE32-E72D297353CC}">
                <c16:uniqueId val="{00000003-3EF6-48F3-85CB-6F9410B17AFE}"/>
              </c:ext>
            </c:extLst>
          </c:dPt>
          <c:dPt>
            <c:idx val="2"/>
            <c:invertIfNegative val="0"/>
            <c:bubble3D val="0"/>
            <c:spPr>
              <a:solidFill>
                <a:srgbClr val="F78D28"/>
              </a:solidFill>
              <a:ln>
                <a:noFill/>
              </a:ln>
              <a:effectLst/>
            </c:spPr>
            <c:extLst>
              <c:ext xmlns:c16="http://schemas.microsoft.com/office/drawing/2014/chart" uri="{C3380CC4-5D6E-409C-BE32-E72D297353CC}">
                <c16:uniqueId val="{00000005-3EF6-48F3-85CB-6F9410B17AFE}"/>
              </c:ext>
            </c:extLst>
          </c:dPt>
          <c:cat>
            <c:strRef>
              <c:f>'B4.2.3.A'!$T$2:$T$4</c:f>
              <c:strCache>
                <c:ptCount val="3"/>
                <c:pt idx="0">
                  <c:v>Manufacturing</c:v>
                </c:pt>
                <c:pt idx="1">
                  <c:v>Retail</c:v>
                </c:pt>
                <c:pt idx="2">
                  <c:v>Other services</c:v>
                </c:pt>
              </c:strCache>
            </c:strRef>
          </c:cat>
          <c:val>
            <c:numRef>
              <c:f>'B4.2.3.A'!$U$2:$U$4</c:f>
              <c:numCache>
                <c:formatCode>0</c:formatCode>
                <c:ptCount val="3"/>
                <c:pt idx="0">
                  <c:v>54</c:v>
                </c:pt>
                <c:pt idx="1">
                  <c:v>55</c:v>
                </c:pt>
                <c:pt idx="2">
                  <c:v>53</c:v>
                </c:pt>
              </c:numCache>
            </c:numRef>
          </c:val>
          <c:extLst>
            <c:ext xmlns:c16="http://schemas.microsoft.com/office/drawing/2014/chart" uri="{C3380CC4-5D6E-409C-BE32-E72D297353CC}">
              <c16:uniqueId val="{00000006-3EF6-48F3-85CB-6F9410B17AFE}"/>
            </c:ext>
          </c:extLst>
        </c:ser>
        <c:dLbls>
          <c:showLegendKey val="0"/>
          <c:showVal val="0"/>
          <c:showCatName val="0"/>
          <c:showSerName val="0"/>
          <c:showPercent val="0"/>
          <c:showBubbleSize val="0"/>
        </c:dLbls>
        <c:gapWidth val="219"/>
        <c:overlap val="-27"/>
        <c:axId val="1353596351"/>
        <c:axId val="722194959"/>
      </c:barChart>
      <c:catAx>
        <c:axId val="135359635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194959"/>
        <c:crosses val="autoZero"/>
        <c:auto val="1"/>
        <c:lblAlgn val="ctr"/>
        <c:lblOffset val="100"/>
        <c:noMultiLvlLbl val="0"/>
      </c:catAx>
      <c:valAx>
        <c:axId val="722194959"/>
        <c:scaling>
          <c:orientation val="minMax"/>
          <c:max val="65"/>
          <c:min val="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3596351"/>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Log productivity differential </a:t>
            </a:r>
          </a:p>
        </c:rich>
      </c:tx>
      <c:layout>
        <c:manualLayout>
          <c:xMode val="edge"/>
          <c:yMode val="edge"/>
          <c:x val="1.2512029746281714E-3"/>
          <c:y val="0"/>
        </c:manualLayout>
      </c:layout>
      <c:overlay val="0"/>
      <c:spPr>
        <a:noFill/>
        <a:ln>
          <a:noFill/>
        </a:ln>
        <a:effectLst/>
      </c:spPr>
      <c:txPr>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999380285797603E-2"/>
          <c:y val="0.13965285589301338"/>
          <c:w val="0.90168580489938754"/>
          <c:h val="0.66140020937572219"/>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'B4.2.3.B'!$X$3:$X$5</c15:sqref>
                    </c15:fullRef>
                  </c:ext>
                </c:extLst>
                <c:f>'B4.2.3.B'!$X$3:$X$4</c:f>
                <c:numCache>
                  <c:formatCode>General</c:formatCode>
                  <c:ptCount val="2"/>
                  <c:pt idx="0">
                    <c:v>-0.13</c:v>
                  </c:pt>
                  <c:pt idx="1">
                    <c:v>-0.08</c:v>
                  </c:pt>
                </c:numCache>
              </c:numRef>
            </c:plus>
            <c:minus>
              <c:numRef>
                <c:extLst>
                  <c:ext xmlns:c15="http://schemas.microsoft.com/office/drawing/2012/chart" uri="{02D57815-91ED-43cb-92C2-25804820EDAC}">
                    <c15:fullRef>
                      <c15:sqref>'B4.2.3.B'!$X$3:$X$5</c15:sqref>
                    </c15:fullRef>
                  </c:ext>
                </c:extLst>
                <c:f>'B4.2.3.B'!$X$3:$X$4</c:f>
                <c:numCache>
                  <c:formatCode>General</c:formatCode>
                  <c:ptCount val="2"/>
                  <c:pt idx="0">
                    <c:v>-0.13</c:v>
                  </c:pt>
                  <c:pt idx="1">
                    <c:v>-0.08</c:v>
                  </c:pt>
                </c:numCache>
              </c:numRef>
            </c:minus>
            <c:spPr>
              <a:noFill/>
              <a:ln w="76200" cap="rnd" cmpd="sng" algn="ctr">
                <a:solidFill>
                  <a:srgbClr val="F78D28"/>
                </a:solidFill>
                <a:round/>
              </a:ln>
              <a:effectLst/>
            </c:spPr>
          </c:errBars>
          <c:cat>
            <c:strRef>
              <c:extLst>
                <c:ext xmlns:c15="http://schemas.microsoft.com/office/drawing/2012/chart" uri="{02D57815-91ED-43cb-92C2-25804820EDAC}">
                  <c15:fullRef>
                    <c15:sqref>'B4.2.3.B'!$U$3:$U$5</c15:sqref>
                  </c15:fullRef>
                </c:ext>
              </c:extLst>
              <c:f>'B4.2.3.B'!$U$3:$U$4</c:f>
              <c:strCache>
                <c:ptCount val="2"/>
                <c:pt idx="0">
                  <c:v>Maximum informal competition</c:v>
                </c:pt>
                <c:pt idx="1">
                  <c:v>Average informal competition </c:v>
                </c:pt>
              </c:strCache>
            </c:strRef>
          </c:cat>
          <c:val>
            <c:numRef>
              <c:extLst>
                <c:ext xmlns:c15="http://schemas.microsoft.com/office/drawing/2012/chart" uri="{02D57815-91ED-43cb-92C2-25804820EDAC}">
                  <c15:fullRef>
                    <c15:sqref>'B4.2.3.B'!$V$3:$V$5</c15:sqref>
                  </c15:fullRef>
                </c:ext>
              </c:extLst>
              <c:f>'B4.2.3.B'!$V$3:$V$4</c:f>
              <c:numCache>
                <c:formatCode>General</c:formatCode>
                <c:ptCount val="2"/>
                <c:pt idx="0">
                  <c:v>0.3</c:v>
                </c:pt>
                <c:pt idx="1">
                  <c:v>0.14000000000000001</c:v>
                </c:pt>
              </c:numCache>
            </c:numRef>
          </c:val>
          <c:extLst>
            <c:ext xmlns:c16="http://schemas.microsoft.com/office/drawing/2014/chart" uri="{C3380CC4-5D6E-409C-BE32-E72D297353CC}">
              <c16:uniqueId val="{00000000-8BCC-406F-A76F-16DAE4D58B01}"/>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At val="0"/>
        <c:auto val="1"/>
        <c:lblAlgn val="ctr"/>
        <c:lblOffset val="100"/>
        <c:tickLblSkip val="1"/>
        <c:noMultiLvlLbl val="0"/>
      </c:catAx>
      <c:valAx>
        <c:axId val="851008191"/>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Log productivity differential </a:t>
            </a:r>
          </a:p>
        </c:rich>
      </c:tx>
      <c:layout>
        <c:manualLayout>
          <c:xMode val="edge"/>
          <c:yMode val="edge"/>
          <c:x val="1.2512029746281714E-3"/>
          <c:y val="0"/>
        </c:manualLayout>
      </c:layout>
      <c:overlay val="0"/>
      <c:spPr>
        <a:noFill/>
        <a:ln>
          <a:noFill/>
        </a:ln>
        <a:effectLst/>
      </c:spPr>
      <c:txPr>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330398804316122E-2"/>
          <c:y val="0.13965285589301338"/>
          <c:w val="0.90766960119568385"/>
          <c:h val="0.73477815273090863"/>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'B4.2.3.C'!$U$6:$U$7</c:f>
                <c:numCache>
                  <c:formatCode>General</c:formatCode>
                  <c:ptCount val="2"/>
                  <c:pt idx="0">
                    <c:v>0.04</c:v>
                  </c:pt>
                  <c:pt idx="1">
                    <c:v>0.06</c:v>
                  </c:pt>
                </c:numCache>
              </c:numRef>
            </c:plus>
            <c:minus>
              <c:numRef>
                <c:f>'B4.2.3.C'!$U$6:$U$7</c:f>
                <c:numCache>
                  <c:formatCode>General</c:formatCode>
                  <c:ptCount val="2"/>
                  <c:pt idx="0">
                    <c:v>0.04</c:v>
                  </c:pt>
                  <c:pt idx="1">
                    <c:v>0.06</c:v>
                  </c:pt>
                </c:numCache>
              </c:numRef>
            </c:minus>
            <c:spPr>
              <a:noFill/>
              <a:ln w="76200" cap="rnd" cmpd="sng" algn="ctr">
                <a:solidFill>
                  <a:srgbClr val="F78D28"/>
                </a:solidFill>
                <a:round/>
              </a:ln>
              <a:effectLst/>
            </c:spPr>
          </c:errBars>
          <c:cat>
            <c:strLit>
              <c:ptCount val="2"/>
              <c:pt idx="0">
                <c:v>Highest GDP per capita</c:v>
              </c:pt>
              <c:pt idx="1">
                <c:v>Lowest GDP per capita</c:v>
              </c:pt>
            </c:strLit>
          </c:cat>
          <c:val>
            <c:numRef>
              <c:f>'B4.2.3.C'!$U$4:$U$5</c:f>
              <c:numCache>
                <c:formatCode>General</c:formatCode>
                <c:ptCount val="2"/>
                <c:pt idx="0">
                  <c:v>0.15</c:v>
                </c:pt>
                <c:pt idx="1">
                  <c:v>0.35</c:v>
                </c:pt>
              </c:numCache>
            </c:numRef>
          </c:val>
          <c:extLst>
            <c:ext xmlns:c16="http://schemas.microsoft.com/office/drawing/2014/chart" uri="{C3380CC4-5D6E-409C-BE32-E72D297353CC}">
              <c16:uniqueId val="{00000000-9D26-4768-AFB4-D1F3884249AB}"/>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At val="0"/>
        <c:auto val="1"/>
        <c:lblAlgn val="ctr"/>
        <c:lblOffset val="100"/>
        <c:tickLblSkip val="1"/>
        <c:noMultiLvlLbl val="0"/>
      </c:catAx>
      <c:valAx>
        <c:axId val="851008191"/>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Log productivity differential </a:t>
            </a:r>
          </a:p>
        </c:rich>
      </c:tx>
      <c:layout>
        <c:manualLayout>
          <c:xMode val="edge"/>
          <c:yMode val="edge"/>
          <c:x val="1.2512029746281714E-3"/>
          <c:y val="0"/>
        </c:manualLayout>
      </c:layout>
      <c:overlay val="0"/>
      <c:spPr>
        <a:noFill/>
        <a:ln>
          <a:noFill/>
        </a:ln>
        <a:effectLst/>
      </c:spPr>
      <c:txPr>
        <a:bodyPr rot="0" spcFirstLastPara="1" vertOverflow="ellipsis" vert="horz" wrap="square" anchor="ctr" anchorCtr="1"/>
        <a:lstStyle/>
        <a:p>
          <a:pPr algn="l">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05338655584719E-2"/>
          <c:y val="0.13515544931883516"/>
          <c:w val="0.90370862496354643"/>
          <c:h val="0.66764076365454317"/>
        </c:manualLayout>
      </c:layout>
      <c:barChart>
        <c:barDir val="col"/>
        <c:grouping val="clustered"/>
        <c:varyColors val="0"/>
        <c:ser>
          <c:idx val="0"/>
          <c:order val="0"/>
          <c:tx>
            <c:strRef>
              <c:f>'B4.2.3.D'!$T$3</c:f>
              <c:strCache>
                <c:ptCount val="1"/>
                <c:pt idx="0">
                  <c:v>Highest quartile</c:v>
                </c:pt>
              </c:strCache>
            </c:strRef>
          </c:tx>
          <c:spPr>
            <a:solidFill>
              <a:srgbClr val="002345"/>
            </a:solidFill>
            <a:ln>
              <a:noFill/>
            </a:ln>
            <a:effectLst/>
          </c:spPr>
          <c:invertIfNegative val="0"/>
          <c:errBars>
            <c:errBarType val="both"/>
            <c:errValType val="cust"/>
            <c:noEndCap val="0"/>
            <c:plus>
              <c:numRef>
                <c:extLst>
                  <c:ext xmlns:c15="http://schemas.microsoft.com/office/drawing/2012/chart" uri="{02D57815-91ED-43cb-92C2-25804820EDAC}">
                    <c15:fullRef>
                      <c15:sqref>'B4.2.3.D'!$U$6:$X$6</c15:sqref>
                    </c15:fullRef>
                  </c:ext>
                </c:extLst>
                <c:f>'B4.2.3.D'!$V$6:$X$6</c:f>
                <c:numCache>
                  <c:formatCode>General</c:formatCode>
                  <c:ptCount val="3"/>
                  <c:pt idx="0">
                    <c:v>-7.0000000000000007E-2</c:v>
                  </c:pt>
                  <c:pt idx="1">
                    <c:v>0</c:v>
                  </c:pt>
                  <c:pt idx="2">
                    <c:v>-0.08</c:v>
                  </c:pt>
                </c:numCache>
              </c:numRef>
            </c:plus>
            <c:minus>
              <c:numRef>
                <c:extLst>
                  <c:ext xmlns:c15="http://schemas.microsoft.com/office/drawing/2012/chart" uri="{02D57815-91ED-43cb-92C2-25804820EDAC}">
                    <c15:fullRef>
                      <c15:sqref>'B4.2.3.D'!$U$6:$X$6</c15:sqref>
                    </c15:fullRef>
                  </c:ext>
                </c:extLst>
                <c:f>'B4.2.3.D'!$V$6:$X$6</c:f>
                <c:numCache>
                  <c:formatCode>General</c:formatCode>
                  <c:ptCount val="3"/>
                  <c:pt idx="0">
                    <c:v>-7.0000000000000007E-2</c:v>
                  </c:pt>
                  <c:pt idx="1">
                    <c:v>0</c:v>
                  </c:pt>
                  <c:pt idx="2">
                    <c:v>-0.08</c:v>
                  </c:pt>
                </c:numCache>
              </c:numRef>
            </c:minus>
            <c:spPr>
              <a:noFill/>
              <a:ln w="76200" cap="rnd" cmpd="sng" algn="ctr">
                <a:solidFill>
                  <a:schemeClr val="accent3"/>
                </a:solidFill>
                <a:round/>
              </a:ln>
              <a:effectLst/>
            </c:spPr>
          </c:errBars>
          <c:cat>
            <c:strRef>
              <c:extLst>
                <c:ext xmlns:c15="http://schemas.microsoft.com/office/drawing/2012/chart" uri="{02D57815-91ED-43cb-92C2-25804820EDAC}">
                  <c15:fullRef>
                    <c15:sqref>'B4.2.3.D'!$U$2:$X$2</c15:sqref>
                  </c15:fullRef>
                </c:ext>
              </c:extLst>
              <c:f>'B4.2.3.D'!$V$2:$X$2</c:f>
              <c:strCache>
                <c:ptCount val="3"/>
                <c:pt idx="0">
                  <c:v>Control of corruption</c:v>
                </c:pt>
                <c:pt idx="1">
                  <c:v>Ease of doing business</c:v>
                </c:pt>
                <c:pt idx="2">
                  <c:v>Business freedom</c:v>
                </c:pt>
              </c:strCache>
            </c:strRef>
          </c:cat>
          <c:val>
            <c:numRef>
              <c:extLst>
                <c:ext xmlns:c15="http://schemas.microsoft.com/office/drawing/2012/chart" uri="{02D57815-91ED-43cb-92C2-25804820EDAC}">
                  <c15:fullRef>
                    <c15:sqref>'B4.2.3.D'!$U$3:$X$3</c15:sqref>
                  </c15:fullRef>
                </c:ext>
              </c:extLst>
              <c:f>'B4.2.3.D'!$V$3:$X$3</c:f>
              <c:numCache>
                <c:formatCode>General</c:formatCode>
                <c:ptCount val="3"/>
                <c:pt idx="0">
                  <c:v>0.23</c:v>
                </c:pt>
                <c:pt idx="1">
                  <c:v>0.25</c:v>
                </c:pt>
                <c:pt idx="2">
                  <c:v>0.23</c:v>
                </c:pt>
              </c:numCache>
            </c:numRef>
          </c:val>
          <c:extLst>
            <c:ext xmlns:c16="http://schemas.microsoft.com/office/drawing/2014/chart" uri="{C3380CC4-5D6E-409C-BE32-E72D297353CC}">
              <c16:uniqueId val="{00000000-59F9-45D0-AAF1-C39CACAD600E}"/>
            </c:ext>
          </c:extLst>
        </c:ser>
        <c:ser>
          <c:idx val="1"/>
          <c:order val="1"/>
          <c:tx>
            <c:strRef>
              <c:f>'B4.2.3.D'!$T$4</c:f>
              <c:strCache>
                <c:ptCount val="1"/>
                <c:pt idx="0">
                  <c:v>Lowest quartile</c:v>
                </c:pt>
              </c:strCache>
            </c:strRef>
          </c:tx>
          <c:spPr>
            <a:solidFill>
              <a:srgbClr val="EB1C2D"/>
            </a:solidFill>
            <a:ln>
              <a:noFill/>
            </a:ln>
            <a:effectLst/>
          </c:spPr>
          <c:invertIfNegative val="0"/>
          <c:errBars>
            <c:errBarType val="both"/>
            <c:errValType val="cust"/>
            <c:noEndCap val="0"/>
            <c:plus>
              <c:numRef>
                <c:extLst>
                  <c:ext xmlns:c15="http://schemas.microsoft.com/office/drawing/2012/chart" uri="{02D57815-91ED-43cb-92C2-25804820EDAC}">
                    <c15:fullRef>
                      <c15:sqref>'B4.2.3.D'!$U$7:$X$7</c15:sqref>
                    </c15:fullRef>
                  </c:ext>
                </c:extLst>
                <c:f>'B4.2.3.D'!$V$7:$X$7</c:f>
                <c:numCache>
                  <c:formatCode>General</c:formatCode>
                  <c:ptCount val="3"/>
                  <c:pt idx="0">
                    <c:v>-0.27</c:v>
                  </c:pt>
                  <c:pt idx="1">
                    <c:v>-0.16</c:v>
                  </c:pt>
                  <c:pt idx="2">
                    <c:v>-0.13</c:v>
                  </c:pt>
                </c:numCache>
              </c:numRef>
            </c:plus>
            <c:minus>
              <c:numRef>
                <c:extLst>
                  <c:ext xmlns:c15="http://schemas.microsoft.com/office/drawing/2012/chart" uri="{02D57815-91ED-43cb-92C2-25804820EDAC}">
                    <c15:fullRef>
                      <c15:sqref>'B4.2.3.D'!$U$7:$X$7</c15:sqref>
                    </c15:fullRef>
                  </c:ext>
                </c:extLst>
                <c:f>'B4.2.3.D'!$V$7:$X$7</c:f>
                <c:numCache>
                  <c:formatCode>General</c:formatCode>
                  <c:ptCount val="3"/>
                  <c:pt idx="0">
                    <c:v>-0.27</c:v>
                  </c:pt>
                  <c:pt idx="1">
                    <c:v>-0.16</c:v>
                  </c:pt>
                  <c:pt idx="2">
                    <c:v>-0.13</c:v>
                  </c:pt>
                </c:numCache>
              </c:numRef>
            </c:minus>
            <c:spPr>
              <a:noFill/>
              <a:ln w="76200" cap="rnd" cmpd="sng" algn="ctr">
                <a:solidFill>
                  <a:schemeClr val="accent3"/>
                </a:solidFill>
                <a:round/>
              </a:ln>
              <a:effectLst/>
            </c:spPr>
          </c:errBars>
          <c:cat>
            <c:strRef>
              <c:extLst>
                <c:ext xmlns:c15="http://schemas.microsoft.com/office/drawing/2012/chart" uri="{02D57815-91ED-43cb-92C2-25804820EDAC}">
                  <c15:fullRef>
                    <c15:sqref>'B4.2.3.D'!$U$2:$X$2</c15:sqref>
                  </c15:fullRef>
                </c:ext>
              </c:extLst>
              <c:f>'B4.2.3.D'!$V$2:$X$2</c:f>
              <c:strCache>
                <c:ptCount val="3"/>
                <c:pt idx="0">
                  <c:v>Control of corruption</c:v>
                </c:pt>
                <c:pt idx="1">
                  <c:v>Ease of doing business</c:v>
                </c:pt>
                <c:pt idx="2">
                  <c:v>Business freedom</c:v>
                </c:pt>
              </c:strCache>
            </c:strRef>
          </c:cat>
          <c:val>
            <c:numRef>
              <c:extLst>
                <c:ext xmlns:c15="http://schemas.microsoft.com/office/drawing/2012/chart" uri="{02D57815-91ED-43cb-92C2-25804820EDAC}">
                  <c15:fullRef>
                    <c15:sqref>'B4.2.3.D'!$U$4:$X$4</c15:sqref>
                  </c15:fullRef>
                </c:ext>
              </c:extLst>
              <c:f>'B4.2.3.D'!$V$4:$X$4</c:f>
              <c:numCache>
                <c:formatCode>General</c:formatCode>
                <c:ptCount val="3"/>
                <c:pt idx="0">
                  <c:v>0.62</c:v>
                </c:pt>
                <c:pt idx="1">
                  <c:v>0.43</c:v>
                </c:pt>
                <c:pt idx="2">
                  <c:v>0.6</c:v>
                </c:pt>
              </c:numCache>
            </c:numRef>
          </c:val>
          <c:extLst>
            <c:ext xmlns:c16="http://schemas.microsoft.com/office/drawing/2014/chart" uri="{C3380CC4-5D6E-409C-BE32-E72D297353CC}">
              <c16:uniqueId val="{00000001-59F9-45D0-AAF1-C39CACAD600E}"/>
            </c:ext>
          </c:extLst>
        </c:ser>
        <c:dLbls>
          <c:showLegendKey val="0"/>
          <c:showVal val="0"/>
          <c:showCatName val="0"/>
          <c:showSerName val="0"/>
          <c:showPercent val="0"/>
          <c:showBubbleSize val="0"/>
        </c:dLbls>
        <c:gapWidth val="219"/>
        <c:overlap val="-27"/>
        <c:axId val="948952031"/>
        <c:axId val="851008191"/>
      </c:barChart>
      <c:catAx>
        <c:axId val="948952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008191"/>
        <c:crosses val="autoZero"/>
        <c:auto val="1"/>
        <c:lblAlgn val="ctr"/>
        <c:lblOffset val="100"/>
        <c:noMultiLvlLbl val="0"/>
      </c:catAx>
      <c:valAx>
        <c:axId val="851008191"/>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952031"/>
        <c:crosses val="autoZero"/>
        <c:crossBetween val="between"/>
      </c:valAx>
      <c:spPr>
        <a:noFill/>
        <a:ln>
          <a:noFill/>
        </a:ln>
        <a:effectLst/>
      </c:spPr>
    </c:plotArea>
    <c:legend>
      <c:legendPos val="t"/>
      <c:layout>
        <c:manualLayout>
          <c:xMode val="edge"/>
          <c:yMode val="edge"/>
          <c:x val="0.46227225503062119"/>
          <c:y val="1.0846769153855764E-2"/>
          <c:w val="0.53330817581563306"/>
          <c:h val="0.1511563250972636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07250656167972E-2"/>
          <c:y val="0.12261889138857643"/>
          <c:w val="0.90628872029101781"/>
          <c:h val="0.74911339207599048"/>
        </c:manualLayout>
      </c:layout>
      <c:barChart>
        <c:barDir val="col"/>
        <c:grouping val="clustered"/>
        <c:varyColors val="0"/>
        <c:ser>
          <c:idx val="0"/>
          <c:order val="0"/>
          <c:spPr>
            <a:solidFill>
              <a:srgbClr val="002345"/>
            </a:solidFill>
            <a:ln>
              <a:noFill/>
            </a:ln>
            <a:effectLst/>
          </c:spPr>
          <c:invertIfNegative val="0"/>
          <c:dPt>
            <c:idx val="6"/>
            <c:invertIfNegative val="0"/>
            <c:bubble3D val="0"/>
            <c:spPr>
              <a:solidFill>
                <a:srgbClr val="EB1C2D"/>
              </a:solidFill>
              <a:ln>
                <a:noFill/>
              </a:ln>
              <a:effectLst/>
            </c:spPr>
            <c:extLst>
              <c:ext xmlns:c16="http://schemas.microsoft.com/office/drawing/2014/chart" uri="{C3380CC4-5D6E-409C-BE32-E72D297353CC}">
                <c16:uniqueId val="{00000001-0B43-4892-8A1C-599C8C41083D}"/>
              </c:ext>
            </c:extLst>
          </c:dPt>
          <c:errBars>
            <c:errBarType val="both"/>
            <c:errValType val="cust"/>
            <c:noEndCap val="0"/>
            <c:plus>
              <c:numRef>
                <c:f>'B4.3.1.A'!$V$2:$V$8</c:f>
                <c:numCache>
                  <c:formatCode>General</c:formatCode>
                  <c:ptCount val="7"/>
                  <c:pt idx="0">
                    <c:v>-14.3</c:v>
                  </c:pt>
                  <c:pt idx="1">
                    <c:v>-18.899999999999999</c:v>
                  </c:pt>
                  <c:pt idx="2">
                    <c:v>-2.1</c:v>
                  </c:pt>
                  <c:pt idx="3">
                    <c:v>-1</c:v>
                  </c:pt>
                  <c:pt idx="4">
                    <c:v>-1.3</c:v>
                  </c:pt>
                  <c:pt idx="5">
                    <c:v>-5</c:v>
                  </c:pt>
                  <c:pt idx="6">
                    <c:v>-13.5</c:v>
                  </c:pt>
                </c:numCache>
              </c:numRef>
            </c:plus>
            <c:minus>
              <c:numRef>
                <c:f>'B4.3.1.A'!$W$2:$W$8</c:f>
                <c:numCache>
                  <c:formatCode>General</c:formatCode>
                  <c:ptCount val="7"/>
                  <c:pt idx="0">
                    <c:v>-25</c:v>
                  </c:pt>
                  <c:pt idx="1">
                    <c:v>-3.5</c:v>
                  </c:pt>
                  <c:pt idx="2">
                    <c:v>-6.7</c:v>
                  </c:pt>
                  <c:pt idx="3">
                    <c:v>-0.9</c:v>
                  </c:pt>
                  <c:pt idx="4">
                    <c:v>-2.5</c:v>
                  </c:pt>
                  <c:pt idx="5">
                    <c:v>-28.3</c:v>
                  </c:pt>
                  <c:pt idx="6">
                    <c:v>-7.7</c:v>
                  </c:pt>
                </c:numCache>
              </c:numRef>
            </c:minus>
            <c:spPr>
              <a:noFill/>
              <a:ln w="76200" cap="sq" cmpd="sng" algn="ctr">
                <a:solidFill>
                  <a:srgbClr val="F78D28"/>
                </a:solidFill>
                <a:round/>
              </a:ln>
              <a:effectLst/>
            </c:spPr>
          </c:errBars>
          <c:cat>
            <c:strRef>
              <c:f>'B4.3.1.A'!$T$2:$T$8</c:f>
              <c:strCache>
                <c:ptCount val="7"/>
                <c:pt idx="0">
                  <c:v>EAP</c:v>
                </c:pt>
                <c:pt idx="1">
                  <c:v>ECA</c:v>
                </c:pt>
                <c:pt idx="2">
                  <c:v>LAC</c:v>
                </c:pt>
                <c:pt idx="3">
                  <c:v>MNA</c:v>
                </c:pt>
                <c:pt idx="4">
                  <c:v>SAR</c:v>
                </c:pt>
                <c:pt idx="5">
                  <c:v>SSA</c:v>
                </c:pt>
                <c:pt idx="6">
                  <c:v>EMDEs</c:v>
                </c:pt>
              </c:strCache>
            </c:strRef>
          </c:cat>
          <c:val>
            <c:numRef>
              <c:f>'B4.3.1.A'!$U$2:$U$8</c:f>
              <c:numCache>
                <c:formatCode>0</c:formatCode>
                <c:ptCount val="7"/>
                <c:pt idx="0">
                  <c:v>-29.2</c:v>
                </c:pt>
                <c:pt idx="1">
                  <c:v>-6.9</c:v>
                </c:pt>
                <c:pt idx="2">
                  <c:v>-11.4</c:v>
                </c:pt>
                <c:pt idx="3">
                  <c:v>-4.2</c:v>
                </c:pt>
                <c:pt idx="4">
                  <c:v>-25.1</c:v>
                </c:pt>
                <c:pt idx="5">
                  <c:v>-22.8</c:v>
                </c:pt>
                <c:pt idx="6">
                  <c:v>-11.6</c:v>
                </c:pt>
              </c:numCache>
            </c:numRef>
          </c:val>
          <c:extLst>
            <c:ext xmlns:c16="http://schemas.microsoft.com/office/drawing/2014/chart" uri="{C3380CC4-5D6E-409C-BE32-E72D297353CC}">
              <c16:uniqueId val="{00000002-0B43-4892-8A1C-599C8C41083D}"/>
            </c:ext>
          </c:extLst>
        </c:ser>
        <c:dLbls>
          <c:showLegendKey val="0"/>
          <c:showVal val="0"/>
          <c:showCatName val="0"/>
          <c:showSerName val="0"/>
          <c:showPercent val="0"/>
          <c:showBubbleSize val="0"/>
        </c:dLbls>
        <c:gapWidth val="99"/>
        <c:overlap val="-27"/>
        <c:axId val="1215102239"/>
        <c:axId val="708931487"/>
      </c:barChart>
      <c:catAx>
        <c:axId val="121510223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08931487"/>
        <c:crosses val="autoZero"/>
        <c:auto val="1"/>
        <c:lblAlgn val="ctr"/>
        <c:lblOffset val="100"/>
        <c:noMultiLvlLbl val="0"/>
      </c:catAx>
      <c:valAx>
        <c:axId val="708931487"/>
        <c:scaling>
          <c:orientation val="minMax"/>
          <c:min val="-45"/>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15102239"/>
        <c:crosses val="autoZero"/>
        <c:crossBetween val="between"/>
        <c:majorUnit val="1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60515883790388"/>
          <c:y val="0.13910807180911247"/>
          <c:w val="0.88539484116209621"/>
          <c:h val="0.74643200849893776"/>
        </c:manualLayout>
      </c:layout>
      <c:barChart>
        <c:barDir val="col"/>
        <c:grouping val="stacked"/>
        <c:varyColors val="0"/>
        <c:ser>
          <c:idx val="0"/>
          <c:order val="0"/>
          <c:tx>
            <c:strRef>
              <c:f>'4.2.C'!$U$2</c:f>
              <c:strCache>
                <c:ptCount val="1"/>
                <c:pt idx="0">
                  <c:v>Formal</c:v>
                </c:pt>
              </c:strCache>
            </c:strRef>
          </c:tx>
          <c:spPr>
            <a:solidFill>
              <a:schemeClr val="accent1"/>
            </a:solidFill>
            <a:ln>
              <a:noFill/>
            </a:ln>
            <a:effectLst/>
          </c:spPr>
          <c:invertIfNegative val="0"/>
          <c:cat>
            <c:strRef>
              <c:f>'4.2.C'!$T$3:$T$4</c:f>
              <c:strCache>
                <c:ptCount val="2"/>
                <c:pt idx="0">
                  <c:v>Manufacturing</c:v>
                </c:pt>
                <c:pt idx="1">
                  <c:v>Service</c:v>
                </c:pt>
              </c:strCache>
            </c:strRef>
          </c:cat>
          <c:val>
            <c:numRef>
              <c:f>'4.2.C'!$U$3:$U$4</c:f>
              <c:numCache>
                <c:formatCode>General</c:formatCode>
                <c:ptCount val="2"/>
                <c:pt idx="0" formatCode="0.0">
                  <c:v>66.900000000000006</c:v>
                </c:pt>
                <c:pt idx="1">
                  <c:v>27.6</c:v>
                </c:pt>
              </c:numCache>
            </c:numRef>
          </c:val>
          <c:extLst>
            <c:ext xmlns:c16="http://schemas.microsoft.com/office/drawing/2014/chart" uri="{C3380CC4-5D6E-409C-BE32-E72D297353CC}">
              <c16:uniqueId val="{00000000-71B6-4B39-BDF8-052C1BB4838A}"/>
            </c:ext>
          </c:extLst>
        </c:ser>
        <c:ser>
          <c:idx val="1"/>
          <c:order val="1"/>
          <c:tx>
            <c:strRef>
              <c:f>'4.2.C'!$V$2</c:f>
              <c:strCache>
                <c:ptCount val="1"/>
                <c:pt idx="0">
                  <c:v>Informal</c:v>
                </c:pt>
              </c:strCache>
            </c:strRef>
          </c:tx>
          <c:spPr>
            <a:solidFill>
              <a:schemeClr val="accent2"/>
            </a:solidFill>
            <a:ln>
              <a:noFill/>
            </a:ln>
            <a:effectLst/>
          </c:spPr>
          <c:invertIfNegative val="0"/>
          <c:cat>
            <c:strRef>
              <c:f>'4.2.C'!$T$3:$T$4</c:f>
              <c:strCache>
                <c:ptCount val="2"/>
                <c:pt idx="0">
                  <c:v>Manufacturing</c:v>
                </c:pt>
                <c:pt idx="1">
                  <c:v>Service</c:v>
                </c:pt>
              </c:strCache>
            </c:strRef>
          </c:cat>
          <c:val>
            <c:numRef>
              <c:f>'4.2.C'!$V$3:$V$4</c:f>
              <c:numCache>
                <c:formatCode>General</c:formatCode>
                <c:ptCount val="2"/>
                <c:pt idx="0" formatCode="0.0">
                  <c:v>33.1</c:v>
                </c:pt>
                <c:pt idx="1">
                  <c:v>72.400000000000006</c:v>
                </c:pt>
              </c:numCache>
            </c:numRef>
          </c:val>
          <c:extLst>
            <c:ext xmlns:c16="http://schemas.microsoft.com/office/drawing/2014/chart" uri="{C3380CC4-5D6E-409C-BE32-E72D297353CC}">
              <c16:uniqueId val="{00000001-71B6-4B39-BDF8-052C1BB4838A}"/>
            </c:ext>
          </c:extLst>
        </c:ser>
        <c:dLbls>
          <c:showLegendKey val="0"/>
          <c:showVal val="0"/>
          <c:showCatName val="0"/>
          <c:showSerName val="0"/>
          <c:showPercent val="0"/>
          <c:showBubbleSize val="0"/>
        </c:dLbls>
        <c:gapWidth val="150"/>
        <c:overlap val="100"/>
        <c:axId val="866055520"/>
        <c:axId val="866055912"/>
      </c:barChart>
      <c:catAx>
        <c:axId val="866055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912"/>
        <c:crosses val="autoZero"/>
        <c:auto val="1"/>
        <c:lblAlgn val="ctr"/>
        <c:lblOffset val="100"/>
        <c:noMultiLvlLbl val="0"/>
      </c:catAx>
      <c:valAx>
        <c:axId val="866055912"/>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6055520"/>
        <c:crosses val="autoZero"/>
        <c:crossBetween val="between"/>
        <c:majorUnit val="20"/>
      </c:valAx>
      <c:spPr>
        <a:noFill/>
        <a:ln>
          <a:noFill/>
        </a:ln>
        <a:effectLst/>
      </c:spPr>
    </c:plotArea>
    <c:legend>
      <c:legendPos val="t"/>
      <c:layout>
        <c:manualLayout>
          <c:xMode val="edge"/>
          <c:yMode val="edge"/>
          <c:x val="0.26516167211875136"/>
          <c:y val="3.2479940286810137E-2"/>
          <c:w val="0.63432237984865669"/>
          <c:h val="6.77206605756706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143975865631581E-2"/>
          <c:y val="6.5626270376482373E-2"/>
          <c:w val="0.91085602413436839"/>
          <c:h val="0.77510504029864924"/>
        </c:manualLayout>
      </c:layout>
      <c:barChart>
        <c:barDir val="col"/>
        <c:grouping val="clustered"/>
        <c:varyColors val="0"/>
        <c:ser>
          <c:idx val="0"/>
          <c:order val="0"/>
          <c:spPr>
            <a:solidFill>
              <a:srgbClr val="002345"/>
            </a:solidFill>
            <a:ln>
              <a:noFill/>
            </a:ln>
            <a:effectLst/>
          </c:spPr>
          <c:invertIfNegative val="0"/>
          <c:dPt>
            <c:idx val="6"/>
            <c:invertIfNegative val="0"/>
            <c:bubble3D val="0"/>
            <c:spPr>
              <a:solidFill>
                <a:srgbClr val="EB1C2D"/>
              </a:solidFill>
              <a:ln>
                <a:noFill/>
              </a:ln>
              <a:effectLst/>
            </c:spPr>
            <c:extLst>
              <c:ext xmlns:c16="http://schemas.microsoft.com/office/drawing/2014/chart" uri="{C3380CC4-5D6E-409C-BE32-E72D297353CC}">
                <c16:uniqueId val="{00000001-93EB-4162-BE98-0A89DD8DD31F}"/>
              </c:ext>
            </c:extLst>
          </c:dPt>
          <c:errBars>
            <c:errBarType val="both"/>
            <c:errValType val="cust"/>
            <c:noEndCap val="0"/>
            <c:plus>
              <c:numRef>
                <c:f>'B4.3.1.B'!$V$3:$V$9</c:f>
                <c:numCache>
                  <c:formatCode>General</c:formatCode>
                  <c:ptCount val="7"/>
                  <c:pt idx="0">
                    <c:v>-2.2000000000000002</c:v>
                  </c:pt>
                  <c:pt idx="1">
                    <c:v>-3.8</c:v>
                  </c:pt>
                  <c:pt idx="2">
                    <c:v>-2.8</c:v>
                  </c:pt>
                  <c:pt idx="3">
                    <c:v>-2.9</c:v>
                  </c:pt>
                  <c:pt idx="4">
                    <c:v>-2.2999999999999998</c:v>
                  </c:pt>
                  <c:pt idx="5">
                    <c:v>-5.6</c:v>
                  </c:pt>
                  <c:pt idx="6">
                    <c:v>-3.5</c:v>
                  </c:pt>
                </c:numCache>
              </c:numRef>
            </c:plus>
            <c:minus>
              <c:numRef>
                <c:f>'B4.3.1.B'!$W$3:$W$9</c:f>
                <c:numCache>
                  <c:formatCode>General</c:formatCode>
                  <c:ptCount val="7"/>
                  <c:pt idx="0">
                    <c:v>-1.9</c:v>
                  </c:pt>
                  <c:pt idx="1">
                    <c:v>-4.4000000000000004</c:v>
                  </c:pt>
                  <c:pt idx="2">
                    <c:v>-1.1000000000000001</c:v>
                  </c:pt>
                  <c:pt idx="3">
                    <c:v>-0.8</c:v>
                  </c:pt>
                  <c:pt idx="4">
                    <c:v>-2.4</c:v>
                  </c:pt>
                  <c:pt idx="5">
                    <c:v>-2.4</c:v>
                  </c:pt>
                  <c:pt idx="6">
                    <c:v>-2.5</c:v>
                  </c:pt>
                </c:numCache>
              </c:numRef>
            </c:minus>
            <c:spPr>
              <a:noFill/>
              <a:ln w="76200" cap="sq" cmpd="sng" algn="ctr">
                <a:solidFill>
                  <a:srgbClr val="F78D28"/>
                </a:solidFill>
                <a:round/>
              </a:ln>
              <a:effectLst/>
            </c:spPr>
          </c:errBars>
          <c:cat>
            <c:strRef>
              <c:f>'B4.3.1.B'!$T$3:$T$9</c:f>
              <c:strCache>
                <c:ptCount val="7"/>
                <c:pt idx="0">
                  <c:v>EAP</c:v>
                </c:pt>
                <c:pt idx="1">
                  <c:v>ECA</c:v>
                </c:pt>
                <c:pt idx="2">
                  <c:v>LAC</c:v>
                </c:pt>
                <c:pt idx="3">
                  <c:v>MNA</c:v>
                </c:pt>
                <c:pt idx="4">
                  <c:v>SAR</c:v>
                </c:pt>
                <c:pt idx="5">
                  <c:v>SSA</c:v>
                </c:pt>
                <c:pt idx="6">
                  <c:v>EMDEs</c:v>
                </c:pt>
              </c:strCache>
            </c:strRef>
          </c:cat>
          <c:val>
            <c:numRef>
              <c:f>'B4.3.1.B'!$U$3:$U$9</c:f>
              <c:numCache>
                <c:formatCode>General</c:formatCode>
                <c:ptCount val="7"/>
                <c:pt idx="0">
                  <c:v>-5.2</c:v>
                </c:pt>
                <c:pt idx="1">
                  <c:v>-3.5</c:v>
                </c:pt>
                <c:pt idx="2">
                  <c:v>-3.5</c:v>
                </c:pt>
                <c:pt idx="3">
                  <c:v>-1.8</c:v>
                </c:pt>
                <c:pt idx="4">
                  <c:v>-9.6999999999999993</c:v>
                </c:pt>
                <c:pt idx="5">
                  <c:v>-3.6</c:v>
                </c:pt>
                <c:pt idx="6">
                  <c:v>-4.2</c:v>
                </c:pt>
              </c:numCache>
            </c:numRef>
          </c:val>
          <c:extLst>
            <c:ext xmlns:c16="http://schemas.microsoft.com/office/drawing/2014/chart" uri="{C3380CC4-5D6E-409C-BE32-E72D297353CC}">
              <c16:uniqueId val="{00000002-93EB-4162-BE98-0A89DD8DD31F}"/>
            </c:ext>
          </c:extLst>
        </c:ser>
        <c:dLbls>
          <c:showLegendKey val="0"/>
          <c:showVal val="0"/>
          <c:showCatName val="0"/>
          <c:showSerName val="0"/>
          <c:showPercent val="0"/>
          <c:showBubbleSize val="0"/>
        </c:dLbls>
        <c:gapWidth val="99"/>
        <c:overlap val="-27"/>
        <c:axId val="1215102239"/>
        <c:axId val="708931487"/>
      </c:barChart>
      <c:catAx>
        <c:axId val="121510223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08931487"/>
        <c:crosses val="autoZero"/>
        <c:auto val="1"/>
        <c:lblAlgn val="ctr"/>
        <c:lblOffset val="100"/>
        <c:noMultiLvlLbl val="0"/>
      </c:catAx>
      <c:valAx>
        <c:axId val="708931487"/>
        <c:scaling>
          <c:orientation val="minMax"/>
          <c:max val="2"/>
          <c:min val="-1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15102239"/>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75918635170592E-2"/>
          <c:y val="0.18462879640044993"/>
          <c:w val="0.89686242344706912"/>
          <c:h val="0.50942304086989121"/>
        </c:manualLayout>
      </c:layout>
      <c:barChart>
        <c:barDir val="col"/>
        <c:grouping val="stacked"/>
        <c:varyColors val="0"/>
        <c:ser>
          <c:idx val="0"/>
          <c:order val="0"/>
          <c:tx>
            <c:strRef>
              <c:f>'B4.3.1.C'!$U$2</c:f>
              <c:strCache>
                <c:ptCount val="1"/>
                <c:pt idx="0">
                  <c:v>EAP</c:v>
                </c:pt>
              </c:strCache>
            </c:strRef>
          </c:tx>
          <c:spPr>
            <a:solidFill>
              <a:srgbClr val="002345"/>
            </a:solidFill>
            <a:ln>
              <a:noFill/>
            </a:ln>
            <a:effectLst/>
          </c:spPr>
          <c:invertIfNegative val="0"/>
          <c:cat>
            <c:strRef>
              <c:f>'B4.3.1.C'!$T$3:$T$8</c:f>
              <c:strCache>
                <c:ptCount val="6"/>
                <c:pt idx="0">
                  <c:v>1990-94</c:v>
                </c:pt>
                <c:pt idx="1">
                  <c:v>1995-99</c:v>
                </c:pt>
                <c:pt idx="2">
                  <c:v>2000-04</c:v>
                </c:pt>
                <c:pt idx="3">
                  <c:v>2005-09</c:v>
                </c:pt>
                <c:pt idx="4">
                  <c:v>2010-14</c:v>
                </c:pt>
                <c:pt idx="5">
                  <c:v>2015-18</c:v>
                </c:pt>
              </c:strCache>
            </c:strRef>
          </c:cat>
          <c:val>
            <c:numRef>
              <c:f>'B4.3.1.C'!$U$3:$U$8</c:f>
              <c:numCache>
                <c:formatCode>General</c:formatCode>
                <c:ptCount val="6"/>
                <c:pt idx="0">
                  <c:v>5</c:v>
                </c:pt>
                <c:pt idx="1">
                  <c:v>6</c:v>
                </c:pt>
                <c:pt idx="2">
                  <c:v>7</c:v>
                </c:pt>
                <c:pt idx="3">
                  <c:v>10</c:v>
                </c:pt>
                <c:pt idx="4">
                  <c:v>8</c:v>
                </c:pt>
                <c:pt idx="5">
                  <c:v>1</c:v>
                </c:pt>
              </c:numCache>
            </c:numRef>
          </c:val>
          <c:extLst>
            <c:ext xmlns:c16="http://schemas.microsoft.com/office/drawing/2014/chart" uri="{C3380CC4-5D6E-409C-BE32-E72D297353CC}">
              <c16:uniqueId val="{00000000-E59E-41F8-9D0B-09750B411642}"/>
            </c:ext>
          </c:extLst>
        </c:ser>
        <c:ser>
          <c:idx val="1"/>
          <c:order val="1"/>
          <c:tx>
            <c:strRef>
              <c:f>'B4.3.1.C'!$V$2</c:f>
              <c:strCache>
                <c:ptCount val="1"/>
                <c:pt idx="0">
                  <c:v>ECA</c:v>
                </c:pt>
              </c:strCache>
            </c:strRef>
          </c:tx>
          <c:spPr>
            <a:solidFill>
              <a:srgbClr val="EB1C2D"/>
            </a:solidFill>
            <a:ln>
              <a:noFill/>
            </a:ln>
            <a:effectLst/>
          </c:spPr>
          <c:invertIfNegative val="0"/>
          <c:cat>
            <c:strRef>
              <c:f>'B4.3.1.C'!$T$3:$T$8</c:f>
              <c:strCache>
                <c:ptCount val="6"/>
                <c:pt idx="0">
                  <c:v>1990-94</c:v>
                </c:pt>
                <c:pt idx="1">
                  <c:v>1995-99</c:v>
                </c:pt>
                <c:pt idx="2">
                  <c:v>2000-04</c:v>
                </c:pt>
                <c:pt idx="3">
                  <c:v>2005-09</c:v>
                </c:pt>
                <c:pt idx="4">
                  <c:v>2010-14</c:v>
                </c:pt>
                <c:pt idx="5">
                  <c:v>2015-18</c:v>
                </c:pt>
              </c:strCache>
            </c:strRef>
          </c:cat>
          <c:val>
            <c:numRef>
              <c:f>'B4.3.1.C'!$V$3:$V$8</c:f>
              <c:numCache>
                <c:formatCode>General</c:formatCode>
                <c:ptCount val="6"/>
                <c:pt idx="0">
                  <c:v>0</c:v>
                </c:pt>
                <c:pt idx="1">
                  <c:v>10</c:v>
                </c:pt>
                <c:pt idx="2">
                  <c:v>6</c:v>
                </c:pt>
                <c:pt idx="3">
                  <c:v>4</c:v>
                </c:pt>
                <c:pt idx="4">
                  <c:v>4</c:v>
                </c:pt>
                <c:pt idx="5">
                  <c:v>1</c:v>
                </c:pt>
              </c:numCache>
            </c:numRef>
          </c:val>
          <c:extLst>
            <c:ext xmlns:c16="http://schemas.microsoft.com/office/drawing/2014/chart" uri="{C3380CC4-5D6E-409C-BE32-E72D297353CC}">
              <c16:uniqueId val="{00000001-E59E-41F8-9D0B-09750B411642}"/>
            </c:ext>
          </c:extLst>
        </c:ser>
        <c:ser>
          <c:idx val="2"/>
          <c:order val="2"/>
          <c:tx>
            <c:strRef>
              <c:f>'B4.3.1.C'!$W$2</c:f>
              <c:strCache>
                <c:ptCount val="1"/>
                <c:pt idx="0">
                  <c:v>LAC</c:v>
                </c:pt>
              </c:strCache>
            </c:strRef>
          </c:tx>
          <c:spPr>
            <a:solidFill>
              <a:srgbClr val="F78D28"/>
            </a:solidFill>
            <a:ln>
              <a:noFill/>
            </a:ln>
            <a:effectLst/>
          </c:spPr>
          <c:invertIfNegative val="0"/>
          <c:cat>
            <c:strRef>
              <c:f>'B4.3.1.C'!$T$3:$T$8</c:f>
              <c:strCache>
                <c:ptCount val="6"/>
                <c:pt idx="0">
                  <c:v>1990-94</c:v>
                </c:pt>
                <c:pt idx="1">
                  <c:v>1995-99</c:v>
                </c:pt>
                <c:pt idx="2">
                  <c:v>2000-04</c:v>
                </c:pt>
                <c:pt idx="3">
                  <c:v>2005-09</c:v>
                </c:pt>
                <c:pt idx="4">
                  <c:v>2010-14</c:v>
                </c:pt>
                <c:pt idx="5">
                  <c:v>2015-18</c:v>
                </c:pt>
              </c:strCache>
            </c:strRef>
          </c:cat>
          <c:val>
            <c:numRef>
              <c:f>'B4.3.1.C'!$W$3:$W$8</c:f>
              <c:numCache>
                <c:formatCode>General</c:formatCode>
                <c:ptCount val="6"/>
                <c:pt idx="0">
                  <c:v>15</c:v>
                </c:pt>
                <c:pt idx="1">
                  <c:v>20</c:v>
                </c:pt>
                <c:pt idx="2">
                  <c:v>16</c:v>
                </c:pt>
                <c:pt idx="3">
                  <c:v>13</c:v>
                </c:pt>
                <c:pt idx="4">
                  <c:v>5</c:v>
                </c:pt>
                <c:pt idx="5">
                  <c:v>2</c:v>
                </c:pt>
              </c:numCache>
            </c:numRef>
          </c:val>
          <c:extLst>
            <c:ext xmlns:c16="http://schemas.microsoft.com/office/drawing/2014/chart" uri="{C3380CC4-5D6E-409C-BE32-E72D297353CC}">
              <c16:uniqueId val="{00000002-E59E-41F8-9D0B-09750B411642}"/>
            </c:ext>
          </c:extLst>
        </c:ser>
        <c:ser>
          <c:idx val="3"/>
          <c:order val="3"/>
          <c:tx>
            <c:strRef>
              <c:f>'B4.3.1.C'!$X$2</c:f>
              <c:strCache>
                <c:ptCount val="1"/>
                <c:pt idx="0">
                  <c:v>MNA</c:v>
                </c:pt>
              </c:strCache>
            </c:strRef>
          </c:tx>
          <c:spPr>
            <a:solidFill>
              <a:srgbClr val="FDB714"/>
            </a:solidFill>
            <a:ln>
              <a:noFill/>
            </a:ln>
            <a:effectLst/>
          </c:spPr>
          <c:invertIfNegative val="0"/>
          <c:cat>
            <c:strRef>
              <c:f>'B4.3.1.C'!$T$3:$T$8</c:f>
              <c:strCache>
                <c:ptCount val="6"/>
                <c:pt idx="0">
                  <c:v>1990-94</c:v>
                </c:pt>
                <c:pt idx="1">
                  <c:v>1995-99</c:v>
                </c:pt>
                <c:pt idx="2">
                  <c:v>2000-04</c:v>
                </c:pt>
                <c:pt idx="3">
                  <c:v>2005-09</c:v>
                </c:pt>
                <c:pt idx="4">
                  <c:v>2010-14</c:v>
                </c:pt>
                <c:pt idx="5">
                  <c:v>2015-18</c:v>
                </c:pt>
              </c:strCache>
            </c:strRef>
          </c:cat>
          <c:val>
            <c:numRef>
              <c:f>'B4.3.1.C'!$X$3:$X$8</c:f>
              <c:numCache>
                <c:formatCode>General</c:formatCode>
                <c:ptCount val="6"/>
                <c:pt idx="0">
                  <c:v>3</c:v>
                </c:pt>
                <c:pt idx="1">
                  <c:v>4</c:v>
                </c:pt>
                <c:pt idx="2">
                  <c:v>4</c:v>
                </c:pt>
                <c:pt idx="3">
                  <c:v>1</c:v>
                </c:pt>
                <c:pt idx="4">
                  <c:v>2</c:v>
                </c:pt>
                <c:pt idx="5">
                  <c:v>1</c:v>
                </c:pt>
              </c:numCache>
            </c:numRef>
          </c:val>
          <c:extLst>
            <c:ext xmlns:c16="http://schemas.microsoft.com/office/drawing/2014/chart" uri="{C3380CC4-5D6E-409C-BE32-E72D297353CC}">
              <c16:uniqueId val="{00000003-E59E-41F8-9D0B-09750B411642}"/>
            </c:ext>
          </c:extLst>
        </c:ser>
        <c:ser>
          <c:idx val="4"/>
          <c:order val="4"/>
          <c:tx>
            <c:strRef>
              <c:f>'B4.3.1.C'!$Y$2</c:f>
              <c:strCache>
                <c:ptCount val="1"/>
                <c:pt idx="0">
                  <c:v>SAR</c:v>
                </c:pt>
              </c:strCache>
            </c:strRef>
          </c:tx>
          <c:spPr>
            <a:solidFill>
              <a:srgbClr val="00AB51"/>
            </a:solidFill>
            <a:ln>
              <a:noFill/>
            </a:ln>
            <a:effectLst/>
          </c:spPr>
          <c:invertIfNegative val="0"/>
          <c:cat>
            <c:strRef>
              <c:f>'B4.3.1.C'!$T$3:$T$8</c:f>
              <c:strCache>
                <c:ptCount val="6"/>
                <c:pt idx="0">
                  <c:v>1990-94</c:v>
                </c:pt>
                <c:pt idx="1">
                  <c:v>1995-99</c:v>
                </c:pt>
                <c:pt idx="2">
                  <c:v>2000-04</c:v>
                </c:pt>
                <c:pt idx="3">
                  <c:v>2005-09</c:v>
                </c:pt>
                <c:pt idx="4">
                  <c:v>2010-14</c:v>
                </c:pt>
                <c:pt idx="5">
                  <c:v>2015-18</c:v>
                </c:pt>
              </c:strCache>
            </c:strRef>
          </c:cat>
          <c:val>
            <c:numRef>
              <c:f>'B4.3.1.C'!$Y$3:$Y$8</c:f>
              <c:numCache>
                <c:formatCode>General</c:formatCode>
                <c:ptCount val="6"/>
                <c:pt idx="0">
                  <c:v>4</c:v>
                </c:pt>
                <c:pt idx="1">
                  <c:v>4</c:v>
                </c:pt>
                <c:pt idx="2">
                  <c:v>7</c:v>
                </c:pt>
                <c:pt idx="3">
                  <c:v>4</c:v>
                </c:pt>
                <c:pt idx="4">
                  <c:v>4</c:v>
                </c:pt>
                <c:pt idx="5">
                  <c:v>1</c:v>
                </c:pt>
              </c:numCache>
            </c:numRef>
          </c:val>
          <c:extLst>
            <c:ext xmlns:c16="http://schemas.microsoft.com/office/drawing/2014/chart" uri="{C3380CC4-5D6E-409C-BE32-E72D297353CC}">
              <c16:uniqueId val="{00000004-E59E-41F8-9D0B-09750B411642}"/>
            </c:ext>
          </c:extLst>
        </c:ser>
        <c:ser>
          <c:idx val="5"/>
          <c:order val="5"/>
          <c:tx>
            <c:strRef>
              <c:f>'B4.3.1.C'!$Z$2</c:f>
              <c:strCache>
                <c:ptCount val="1"/>
                <c:pt idx="0">
                  <c:v>SSA</c:v>
                </c:pt>
              </c:strCache>
            </c:strRef>
          </c:tx>
          <c:spPr>
            <a:solidFill>
              <a:srgbClr val="00ADE4"/>
            </a:solidFill>
            <a:ln>
              <a:noFill/>
            </a:ln>
            <a:effectLst/>
          </c:spPr>
          <c:invertIfNegative val="0"/>
          <c:cat>
            <c:strRef>
              <c:f>'B4.3.1.C'!$T$3:$T$8</c:f>
              <c:strCache>
                <c:ptCount val="6"/>
                <c:pt idx="0">
                  <c:v>1990-94</c:v>
                </c:pt>
                <c:pt idx="1">
                  <c:v>1995-99</c:v>
                </c:pt>
                <c:pt idx="2">
                  <c:v>2000-04</c:v>
                </c:pt>
                <c:pt idx="3">
                  <c:v>2005-09</c:v>
                </c:pt>
                <c:pt idx="4">
                  <c:v>2010-14</c:v>
                </c:pt>
                <c:pt idx="5">
                  <c:v>2015-18</c:v>
                </c:pt>
              </c:strCache>
            </c:strRef>
          </c:cat>
          <c:val>
            <c:numRef>
              <c:f>'B4.3.1.C'!$Z$3:$Z$8</c:f>
              <c:numCache>
                <c:formatCode>General</c:formatCode>
                <c:ptCount val="6"/>
                <c:pt idx="0">
                  <c:v>21</c:v>
                </c:pt>
                <c:pt idx="1">
                  <c:v>16</c:v>
                </c:pt>
                <c:pt idx="2">
                  <c:v>32</c:v>
                </c:pt>
                <c:pt idx="3">
                  <c:v>31</c:v>
                </c:pt>
                <c:pt idx="4">
                  <c:v>30</c:v>
                </c:pt>
                <c:pt idx="5">
                  <c:v>22</c:v>
                </c:pt>
              </c:numCache>
            </c:numRef>
          </c:val>
          <c:extLst>
            <c:ext xmlns:c16="http://schemas.microsoft.com/office/drawing/2014/chart" uri="{C3380CC4-5D6E-409C-BE32-E72D297353CC}">
              <c16:uniqueId val="{00000005-E59E-41F8-9D0B-09750B411642}"/>
            </c:ext>
          </c:extLst>
        </c:ser>
        <c:dLbls>
          <c:showLegendKey val="0"/>
          <c:showVal val="0"/>
          <c:showCatName val="0"/>
          <c:showSerName val="0"/>
          <c:showPercent val="0"/>
          <c:showBubbleSize val="0"/>
        </c:dLbls>
        <c:gapWidth val="150"/>
        <c:overlap val="100"/>
        <c:axId val="924215760"/>
        <c:axId val="2048876976"/>
      </c:barChart>
      <c:catAx>
        <c:axId val="924215760"/>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48876976"/>
        <c:crosses val="autoZero"/>
        <c:auto val="1"/>
        <c:lblAlgn val="ctr"/>
        <c:lblOffset val="100"/>
        <c:noMultiLvlLbl val="0"/>
      </c:catAx>
      <c:valAx>
        <c:axId val="20488769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4215760"/>
        <c:crosses val="autoZero"/>
        <c:crossBetween val="between"/>
        <c:majorUnit val="20"/>
      </c:valAx>
      <c:spPr>
        <a:noFill/>
        <a:ln>
          <a:noFill/>
        </a:ln>
        <a:effectLst/>
      </c:spPr>
    </c:plotArea>
    <c:legend>
      <c:legendPos val="b"/>
      <c:layout>
        <c:manualLayout>
          <c:xMode val="edge"/>
          <c:yMode val="edge"/>
          <c:x val="8.9180792505103523E-2"/>
          <c:y val="8.1396700412448439E-2"/>
          <c:w val="0.89999991489390674"/>
          <c:h val="8.1161648911533116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62977657948396E-2"/>
          <c:y val="0.13700972672533579"/>
          <c:w val="0.8910753708072483"/>
          <c:h val="0.57262701537307836"/>
        </c:manualLayout>
      </c:layout>
      <c:barChart>
        <c:barDir val="col"/>
        <c:grouping val="stacked"/>
        <c:varyColors val="0"/>
        <c:ser>
          <c:idx val="0"/>
          <c:order val="0"/>
          <c:tx>
            <c:strRef>
              <c:f>'B4.3.1.D'!$U$2</c:f>
              <c:strCache>
                <c:ptCount val="1"/>
                <c:pt idx="0">
                  <c:v>EAP</c:v>
                </c:pt>
              </c:strCache>
            </c:strRef>
          </c:tx>
          <c:spPr>
            <a:solidFill>
              <a:srgbClr val="002345"/>
            </a:solidFill>
            <a:ln>
              <a:noFill/>
            </a:ln>
            <a:effectLst/>
          </c:spPr>
          <c:invertIfNegative val="0"/>
          <c:cat>
            <c:strRef>
              <c:f>'B4.3.1.D'!$T$3:$T$8</c:f>
              <c:strCache>
                <c:ptCount val="6"/>
                <c:pt idx="0">
                  <c:v>1990-94</c:v>
                </c:pt>
                <c:pt idx="1">
                  <c:v>1995-99</c:v>
                </c:pt>
                <c:pt idx="2">
                  <c:v>2000-04</c:v>
                </c:pt>
                <c:pt idx="3">
                  <c:v>2005-09</c:v>
                </c:pt>
                <c:pt idx="4">
                  <c:v>2010-14</c:v>
                </c:pt>
                <c:pt idx="5">
                  <c:v>2015-18</c:v>
                </c:pt>
              </c:strCache>
            </c:strRef>
          </c:cat>
          <c:val>
            <c:numRef>
              <c:f>'B4.3.1.D'!$U$3:$U$8</c:f>
              <c:numCache>
                <c:formatCode>General</c:formatCode>
                <c:ptCount val="6"/>
                <c:pt idx="0">
                  <c:v>6</c:v>
                </c:pt>
                <c:pt idx="1">
                  <c:v>4</c:v>
                </c:pt>
                <c:pt idx="2">
                  <c:v>4</c:v>
                </c:pt>
                <c:pt idx="3">
                  <c:v>4</c:v>
                </c:pt>
                <c:pt idx="4">
                  <c:v>3</c:v>
                </c:pt>
                <c:pt idx="5">
                  <c:v>3</c:v>
                </c:pt>
              </c:numCache>
            </c:numRef>
          </c:val>
          <c:extLst>
            <c:ext xmlns:c16="http://schemas.microsoft.com/office/drawing/2014/chart" uri="{C3380CC4-5D6E-409C-BE32-E72D297353CC}">
              <c16:uniqueId val="{00000000-DD12-4002-B2F6-E0099015202D}"/>
            </c:ext>
          </c:extLst>
        </c:ser>
        <c:ser>
          <c:idx val="1"/>
          <c:order val="1"/>
          <c:tx>
            <c:strRef>
              <c:f>'B4.3.1.D'!$V$2</c:f>
              <c:strCache>
                <c:ptCount val="1"/>
                <c:pt idx="0">
                  <c:v>ECA</c:v>
                </c:pt>
              </c:strCache>
            </c:strRef>
          </c:tx>
          <c:spPr>
            <a:solidFill>
              <a:srgbClr val="EB1C2D"/>
            </a:solidFill>
            <a:ln>
              <a:noFill/>
            </a:ln>
            <a:effectLst/>
          </c:spPr>
          <c:invertIfNegative val="0"/>
          <c:cat>
            <c:strRef>
              <c:f>'B4.3.1.D'!$T$3:$T$8</c:f>
              <c:strCache>
                <c:ptCount val="6"/>
                <c:pt idx="0">
                  <c:v>1990-94</c:v>
                </c:pt>
                <c:pt idx="1">
                  <c:v>1995-99</c:v>
                </c:pt>
                <c:pt idx="2">
                  <c:v>2000-04</c:v>
                </c:pt>
                <c:pt idx="3">
                  <c:v>2005-09</c:v>
                </c:pt>
                <c:pt idx="4">
                  <c:v>2010-14</c:v>
                </c:pt>
                <c:pt idx="5">
                  <c:v>2015-18</c:v>
                </c:pt>
              </c:strCache>
            </c:strRef>
          </c:cat>
          <c:val>
            <c:numRef>
              <c:f>'B4.3.1.D'!$V$3:$V$8</c:f>
              <c:numCache>
                <c:formatCode>General</c:formatCode>
                <c:ptCount val="6"/>
                <c:pt idx="0">
                  <c:v>14</c:v>
                </c:pt>
                <c:pt idx="1">
                  <c:v>12</c:v>
                </c:pt>
                <c:pt idx="2">
                  <c:v>12</c:v>
                </c:pt>
                <c:pt idx="3">
                  <c:v>10</c:v>
                </c:pt>
                <c:pt idx="4">
                  <c:v>10</c:v>
                </c:pt>
                <c:pt idx="5">
                  <c:v>10</c:v>
                </c:pt>
              </c:numCache>
            </c:numRef>
          </c:val>
          <c:extLst>
            <c:ext xmlns:c16="http://schemas.microsoft.com/office/drawing/2014/chart" uri="{C3380CC4-5D6E-409C-BE32-E72D297353CC}">
              <c16:uniqueId val="{00000001-DD12-4002-B2F6-E0099015202D}"/>
            </c:ext>
          </c:extLst>
        </c:ser>
        <c:ser>
          <c:idx val="2"/>
          <c:order val="2"/>
          <c:tx>
            <c:strRef>
              <c:f>'B4.3.1.D'!$W$2</c:f>
              <c:strCache>
                <c:ptCount val="1"/>
                <c:pt idx="0">
                  <c:v>LAC</c:v>
                </c:pt>
              </c:strCache>
            </c:strRef>
          </c:tx>
          <c:spPr>
            <a:solidFill>
              <a:srgbClr val="F78D28"/>
            </a:solidFill>
            <a:ln>
              <a:noFill/>
            </a:ln>
            <a:effectLst/>
          </c:spPr>
          <c:invertIfNegative val="0"/>
          <c:cat>
            <c:strRef>
              <c:f>'B4.3.1.D'!$T$3:$T$8</c:f>
              <c:strCache>
                <c:ptCount val="6"/>
                <c:pt idx="0">
                  <c:v>1990-94</c:v>
                </c:pt>
                <c:pt idx="1">
                  <c:v>1995-99</c:v>
                </c:pt>
                <c:pt idx="2">
                  <c:v>2000-04</c:v>
                </c:pt>
                <c:pt idx="3">
                  <c:v>2005-09</c:v>
                </c:pt>
                <c:pt idx="4">
                  <c:v>2010-14</c:v>
                </c:pt>
                <c:pt idx="5">
                  <c:v>2015-18</c:v>
                </c:pt>
              </c:strCache>
            </c:strRef>
          </c:cat>
          <c:val>
            <c:numRef>
              <c:f>'B4.3.1.D'!$W$3:$W$8</c:f>
              <c:numCache>
                <c:formatCode>General</c:formatCode>
                <c:ptCount val="6"/>
                <c:pt idx="0">
                  <c:v>16</c:v>
                </c:pt>
                <c:pt idx="1">
                  <c:v>15</c:v>
                </c:pt>
                <c:pt idx="2">
                  <c:v>14</c:v>
                </c:pt>
                <c:pt idx="3">
                  <c:v>13</c:v>
                </c:pt>
                <c:pt idx="4">
                  <c:v>12</c:v>
                </c:pt>
                <c:pt idx="5">
                  <c:v>12</c:v>
                </c:pt>
              </c:numCache>
            </c:numRef>
          </c:val>
          <c:extLst>
            <c:ext xmlns:c16="http://schemas.microsoft.com/office/drawing/2014/chart" uri="{C3380CC4-5D6E-409C-BE32-E72D297353CC}">
              <c16:uniqueId val="{00000002-DD12-4002-B2F6-E0099015202D}"/>
            </c:ext>
          </c:extLst>
        </c:ser>
        <c:ser>
          <c:idx val="3"/>
          <c:order val="3"/>
          <c:tx>
            <c:strRef>
              <c:f>'B4.3.1.D'!$X$2</c:f>
              <c:strCache>
                <c:ptCount val="1"/>
                <c:pt idx="0">
                  <c:v>MNA</c:v>
                </c:pt>
              </c:strCache>
            </c:strRef>
          </c:tx>
          <c:spPr>
            <a:solidFill>
              <a:srgbClr val="FDB714"/>
            </a:solidFill>
            <a:ln>
              <a:noFill/>
            </a:ln>
            <a:effectLst/>
          </c:spPr>
          <c:invertIfNegative val="0"/>
          <c:cat>
            <c:strRef>
              <c:f>'B4.3.1.D'!$T$3:$T$8</c:f>
              <c:strCache>
                <c:ptCount val="6"/>
                <c:pt idx="0">
                  <c:v>1990-94</c:v>
                </c:pt>
                <c:pt idx="1">
                  <c:v>1995-99</c:v>
                </c:pt>
                <c:pt idx="2">
                  <c:v>2000-04</c:v>
                </c:pt>
                <c:pt idx="3">
                  <c:v>2005-09</c:v>
                </c:pt>
                <c:pt idx="4">
                  <c:v>2010-14</c:v>
                </c:pt>
                <c:pt idx="5">
                  <c:v>2015-18</c:v>
                </c:pt>
              </c:strCache>
            </c:strRef>
          </c:cat>
          <c:val>
            <c:numRef>
              <c:f>'B4.3.1.D'!$X$3:$X$8</c:f>
              <c:numCache>
                <c:formatCode>General</c:formatCode>
                <c:ptCount val="6"/>
                <c:pt idx="0">
                  <c:v>3</c:v>
                </c:pt>
                <c:pt idx="1">
                  <c:v>3</c:v>
                </c:pt>
                <c:pt idx="2">
                  <c:v>1</c:v>
                </c:pt>
                <c:pt idx="3">
                  <c:v>1</c:v>
                </c:pt>
                <c:pt idx="4">
                  <c:v>0</c:v>
                </c:pt>
                <c:pt idx="5">
                  <c:v>0</c:v>
                </c:pt>
              </c:numCache>
            </c:numRef>
          </c:val>
          <c:extLst>
            <c:ext xmlns:c16="http://schemas.microsoft.com/office/drawing/2014/chart" uri="{C3380CC4-5D6E-409C-BE32-E72D297353CC}">
              <c16:uniqueId val="{00000003-DD12-4002-B2F6-E0099015202D}"/>
            </c:ext>
          </c:extLst>
        </c:ser>
        <c:ser>
          <c:idx val="4"/>
          <c:order val="4"/>
          <c:tx>
            <c:strRef>
              <c:f>'B4.3.1.D'!$Y$2</c:f>
              <c:strCache>
                <c:ptCount val="1"/>
                <c:pt idx="0">
                  <c:v>SAR</c:v>
                </c:pt>
              </c:strCache>
            </c:strRef>
          </c:tx>
          <c:spPr>
            <a:solidFill>
              <a:srgbClr val="00AB51"/>
            </a:solidFill>
            <a:ln>
              <a:noFill/>
            </a:ln>
            <a:effectLst/>
          </c:spPr>
          <c:invertIfNegative val="0"/>
          <c:cat>
            <c:strRef>
              <c:f>'B4.3.1.D'!$T$3:$T$8</c:f>
              <c:strCache>
                <c:ptCount val="6"/>
                <c:pt idx="0">
                  <c:v>1990-94</c:v>
                </c:pt>
                <c:pt idx="1">
                  <c:v>1995-99</c:v>
                </c:pt>
                <c:pt idx="2">
                  <c:v>2000-04</c:v>
                </c:pt>
                <c:pt idx="3">
                  <c:v>2005-09</c:v>
                </c:pt>
                <c:pt idx="4">
                  <c:v>2010-14</c:v>
                </c:pt>
                <c:pt idx="5">
                  <c:v>2015-18</c:v>
                </c:pt>
              </c:strCache>
            </c:strRef>
          </c:cat>
          <c:val>
            <c:numRef>
              <c:f>'B4.3.1.D'!$Y$3:$Y$8</c:f>
              <c:numCache>
                <c:formatCode>General</c:formatCode>
                <c:ptCount val="6"/>
                <c:pt idx="0">
                  <c:v>6</c:v>
                </c:pt>
                <c:pt idx="1">
                  <c:v>3</c:v>
                </c:pt>
                <c:pt idx="2">
                  <c:v>3</c:v>
                </c:pt>
                <c:pt idx="3">
                  <c:v>2</c:v>
                </c:pt>
                <c:pt idx="4">
                  <c:v>1</c:v>
                </c:pt>
                <c:pt idx="5">
                  <c:v>1</c:v>
                </c:pt>
              </c:numCache>
            </c:numRef>
          </c:val>
          <c:extLst>
            <c:ext xmlns:c16="http://schemas.microsoft.com/office/drawing/2014/chart" uri="{C3380CC4-5D6E-409C-BE32-E72D297353CC}">
              <c16:uniqueId val="{00000004-DD12-4002-B2F6-E0099015202D}"/>
            </c:ext>
          </c:extLst>
        </c:ser>
        <c:ser>
          <c:idx val="5"/>
          <c:order val="5"/>
          <c:tx>
            <c:strRef>
              <c:f>'B4.3.1.D'!$Z$2</c:f>
              <c:strCache>
                <c:ptCount val="1"/>
                <c:pt idx="0">
                  <c:v>SSA</c:v>
                </c:pt>
              </c:strCache>
            </c:strRef>
          </c:tx>
          <c:spPr>
            <a:solidFill>
              <a:srgbClr val="00ADE4"/>
            </a:solidFill>
            <a:ln>
              <a:noFill/>
            </a:ln>
            <a:effectLst/>
          </c:spPr>
          <c:invertIfNegative val="0"/>
          <c:cat>
            <c:strRef>
              <c:f>'B4.3.1.D'!$T$3:$T$8</c:f>
              <c:strCache>
                <c:ptCount val="6"/>
                <c:pt idx="0">
                  <c:v>1990-94</c:v>
                </c:pt>
                <c:pt idx="1">
                  <c:v>1995-99</c:v>
                </c:pt>
                <c:pt idx="2">
                  <c:v>2000-04</c:v>
                </c:pt>
                <c:pt idx="3">
                  <c:v>2005-09</c:v>
                </c:pt>
                <c:pt idx="4">
                  <c:v>2010-14</c:v>
                </c:pt>
                <c:pt idx="5">
                  <c:v>2015-18</c:v>
                </c:pt>
              </c:strCache>
            </c:strRef>
          </c:cat>
          <c:val>
            <c:numRef>
              <c:f>'B4.3.1.D'!$Z$3:$Z$8</c:f>
              <c:numCache>
                <c:formatCode>General</c:formatCode>
                <c:ptCount val="6"/>
                <c:pt idx="0">
                  <c:v>36</c:v>
                </c:pt>
                <c:pt idx="1">
                  <c:v>36</c:v>
                </c:pt>
                <c:pt idx="2">
                  <c:v>33</c:v>
                </c:pt>
                <c:pt idx="3">
                  <c:v>31</c:v>
                </c:pt>
                <c:pt idx="4">
                  <c:v>27</c:v>
                </c:pt>
                <c:pt idx="5">
                  <c:v>24</c:v>
                </c:pt>
              </c:numCache>
            </c:numRef>
          </c:val>
          <c:extLst>
            <c:ext xmlns:c16="http://schemas.microsoft.com/office/drawing/2014/chart" uri="{C3380CC4-5D6E-409C-BE32-E72D297353CC}">
              <c16:uniqueId val="{00000005-DD12-4002-B2F6-E0099015202D}"/>
            </c:ext>
          </c:extLst>
        </c:ser>
        <c:dLbls>
          <c:showLegendKey val="0"/>
          <c:showVal val="0"/>
          <c:showCatName val="0"/>
          <c:showSerName val="0"/>
          <c:showPercent val="0"/>
          <c:showBubbleSize val="0"/>
        </c:dLbls>
        <c:gapWidth val="150"/>
        <c:overlap val="100"/>
        <c:axId val="924215760"/>
        <c:axId val="2048876976"/>
      </c:barChart>
      <c:catAx>
        <c:axId val="924215760"/>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48876976"/>
        <c:crosses val="autoZero"/>
        <c:auto val="1"/>
        <c:lblAlgn val="ctr"/>
        <c:lblOffset val="100"/>
        <c:noMultiLvlLbl val="0"/>
      </c:catAx>
      <c:valAx>
        <c:axId val="2048876976"/>
        <c:scaling>
          <c:orientation val="minMax"/>
          <c:max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4215760"/>
        <c:crosses val="autoZero"/>
        <c:crossBetween val="between"/>
        <c:majorUnit val="30"/>
      </c:valAx>
      <c:spPr>
        <a:noFill/>
        <a:ln>
          <a:noFill/>
        </a:ln>
        <a:effectLst/>
      </c:spPr>
    </c:plotArea>
    <c:legend>
      <c:legendPos val="b"/>
      <c:layout>
        <c:manualLayout>
          <c:xMode val="edge"/>
          <c:yMode val="edge"/>
          <c:x val="8.9180760235709852E-2"/>
          <c:y val="9.7269723637486497E-2"/>
          <c:w val="0.89999991489390674"/>
          <c:h val="8.1161648911533116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141732283464E-2"/>
          <c:y val="0.19449490688663917"/>
          <c:w val="0.82730679498396031"/>
          <c:h val="0.5563624374723235"/>
        </c:manualLayout>
      </c:layout>
      <c:barChart>
        <c:barDir val="col"/>
        <c:grouping val="clustered"/>
        <c:varyColors val="0"/>
        <c:ser>
          <c:idx val="0"/>
          <c:order val="0"/>
          <c:tx>
            <c:strRef>
              <c:f>'B4.3.1.E'!$V$2</c:f>
              <c:strCache>
                <c:ptCount val="1"/>
                <c:pt idx="0">
                  <c:v>Output informality</c:v>
                </c:pt>
              </c:strCache>
            </c:strRef>
          </c:tx>
          <c:spPr>
            <a:solidFill>
              <a:schemeClr val="accent1"/>
            </a:solidFill>
            <a:ln>
              <a:noFill/>
            </a:ln>
            <a:effectLst/>
          </c:spPr>
          <c:invertIfNegative val="0"/>
          <c:cat>
            <c:multiLvlStrRef>
              <c:f>'B4.3.1.E'!$T$3:$U$6</c:f>
              <c:multiLvlStrCache>
                <c:ptCount val="4"/>
                <c:lvl>
                  <c:pt idx="0">
                    <c:v>Low</c:v>
                  </c:pt>
                  <c:pt idx="1">
                    <c:v>High</c:v>
                  </c:pt>
                  <c:pt idx="2">
                    <c:v>Low</c:v>
                  </c:pt>
                  <c:pt idx="3">
                    <c:v>High</c:v>
                  </c:pt>
                </c:lvl>
                <c:lvl>
                  <c:pt idx="0">
                    <c:v>Poverty</c:v>
                  </c:pt>
                  <c:pt idx="2">
                    <c:v>Inequality (RHS)</c:v>
                  </c:pt>
                </c:lvl>
              </c:multiLvlStrCache>
            </c:multiLvlStrRef>
          </c:cat>
          <c:val>
            <c:numRef>
              <c:f>'B4.3.1.E'!$V$3:$V$6</c:f>
              <c:numCache>
                <c:formatCode>General</c:formatCode>
                <c:ptCount val="4"/>
                <c:pt idx="0">
                  <c:v>6.2</c:v>
                </c:pt>
                <c:pt idx="1">
                  <c:v>29</c:v>
                </c:pt>
              </c:numCache>
            </c:numRef>
          </c:val>
          <c:extLst>
            <c:ext xmlns:c16="http://schemas.microsoft.com/office/drawing/2014/chart" uri="{C3380CC4-5D6E-409C-BE32-E72D297353CC}">
              <c16:uniqueId val="{00000000-F1EE-481A-BEE0-5971A31D185E}"/>
            </c:ext>
          </c:extLst>
        </c:ser>
        <c:dLbls>
          <c:showLegendKey val="0"/>
          <c:showVal val="0"/>
          <c:showCatName val="0"/>
          <c:showSerName val="0"/>
          <c:showPercent val="0"/>
          <c:showBubbleSize val="0"/>
        </c:dLbls>
        <c:gapWidth val="150"/>
        <c:overlap val="100"/>
        <c:axId val="783932632"/>
        <c:axId val="790592208"/>
      </c:barChart>
      <c:barChart>
        <c:barDir val="col"/>
        <c:grouping val="clustered"/>
        <c:varyColors val="0"/>
        <c:ser>
          <c:idx val="3"/>
          <c:order val="2"/>
          <c:tx>
            <c:strRef>
              <c:f>'B4.3.1.E'!$X$2</c:f>
              <c:strCache>
                <c:ptCount val="1"/>
                <c:pt idx="0">
                  <c:v>Employment informality</c:v>
                </c:pt>
              </c:strCache>
            </c:strRef>
          </c:tx>
          <c:spPr>
            <a:solidFill>
              <a:srgbClr val="EB1C2D"/>
            </a:solidFill>
            <a:ln>
              <a:noFill/>
            </a:ln>
            <a:effectLst/>
          </c:spPr>
          <c:invertIfNegative val="0"/>
          <c:cat>
            <c:multiLvlStrRef>
              <c:f>'B4.3.1.E'!$T$3:$U$6</c:f>
              <c:multiLvlStrCache>
                <c:ptCount val="4"/>
                <c:lvl>
                  <c:pt idx="0">
                    <c:v>Low</c:v>
                  </c:pt>
                  <c:pt idx="1">
                    <c:v>High</c:v>
                  </c:pt>
                  <c:pt idx="2">
                    <c:v>Low</c:v>
                  </c:pt>
                  <c:pt idx="3">
                    <c:v>High</c:v>
                  </c:pt>
                </c:lvl>
                <c:lvl>
                  <c:pt idx="0">
                    <c:v>Poverty</c:v>
                  </c:pt>
                  <c:pt idx="2">
                    <c:v>Inequality (RHS)</c:v>
                  </c:pt>
                </c:lvl>
              </c:multiLvlStrCache>
            </c:multiLvlStrRef>
          </c:cat>
          <c:val>
            <c:numRef>
              <c:f>'B4.3.1.E'!$X$3:$X$6</c:f>
              <c:numCache>
                <c:formatCode>General</c:formatCode>
                <c:ptCount val="4"/>
                <c:pt idx="2">
                  <c:v>36.6</c:v>
                </c:pt>
                <c:pt idx="3">
                  <c:v>42.5</c:v>
                </c:pt>
              </c:numCache>
            </c:numRef>
          </c:val>
          <c:extLst>
            <c:ext xmlns:c16="http://schemas.microsoft.com/office/drawing/2014/chart" uri="{C3380CC4-5D6E-409C-BE32-E72D297353CC}">
              <c16:uniqueId val="{00000001-F1EE-481A-BEE0-5971A31D185E}"/>
            </c:ext>
          </c:extLst>
        </c:ser>
        <c:dLbls>
          <c:showLegendKey val="0"/>
          <c:showVal val="0"/>
          <c:showCatName val="0"/>
          <c:showSerName val="0"/>
          <c:showPercent val="0"/>
          <c:showBubbleSize val="0"/>
        </c:dLbls>
        <c:gapWidth val="150"/>
        <c:overlap val="100"/>
        <c:axId val="1715999744"/>
        <c:axId val="502991808"/>
      </c:barChart>
      <c:lineChart>
        <c:grouping val="standard"/>
        <c:varyColors val="0"/>
        <c:ser>
          <c:idx val="2"/>
          <c:order val="1"/>
          <c:tx>
            <c:strRef>
              <c:f>'B4.3.1.E'!$W$2</c:f>
              <c:strCache>
                <c:ptCount val="1"/>
                <c:pt idx="0">
                  <c:v>EMDE mean</c:v>
                </c:pt>
              </c:strCache>
            </c:strRef>
          </c:tx>
          <c:spPr>
            <a:ln w="63500" cap="rnd">
              <a:solidFill>
                <a:srgbClr val="F78D28"/>
              </a:solidFill>
              <a:prstDash val="solid"/>
              <a:round/>
            </a:ln>
            <a:effectLst/>
          </c:spPr>
          <c:marker>
            <c:symbol val="none"/>
          </c:marker>
          <c:cat>
            <c:multiLvlStrRef>
              <c:f>'B4.3.1.E'!$T$3:$U$6</c:f>
              <c:multiLvlStrCache>
                <c:ptCount val="4"/>
                <c:lvl>
                  <c:pt idx="0">
                    <c:v>Low</c:v>
                  </c:pt>
                  <c:pt idx="1">
                    <c:v>High</c:v>
                  </c:pt>
                  <c:pt idx="2">
                    <c:v>Low</c:v>
                  </c:pt>
                  <c:pt idx="3">
                    <c:v>High</c:v>
                  </c:pt>
                </c:lvl>
                <c:lvl>
                  <c:pt idx="0">
                    <c:v>Poverty</c:v>
                  </c:pt>
                  <c:pt idx="2">
                    <c:v>Inequality (RHS)</c:v>
                  </c:pt>
                </c:lvl>
              </c:multiLvlStrCache>
            </c:multiLvlStrRef>
          </c:cat>
          <c:val>
            <c:numRef>
              <c:f>'B4.3.1.E'!$W$3:$W$6</c:f>
              <c:numCache>
                <c:formatCode>General</c:formatCode>
                <c:ptCount val="4"/>
                <c:pt idx="0">
                  <c:v>17.7</c:v>
                </c:pt>
                <c:pt idx="1">
                  <c:v>17.7</c:v>
                </c:pt>
              </c:numCache>
            </c:numRef>
          </c:val>
          <c:smooth val="0"/>
          <c:extLst>
            <c:ext xmlns:c16="http://schemas.microsoft.com/office/drawing/2014/chart" uri="{C3380CC4-5D6E-409C-BE32-E72D297353CC}">
              <c16:uniqueId val="{00000002-F1EE-481A-BEE0-5971A31D185E}"/>
            </c:ext>
          </c:extLst>
        </c:ser>
        <c:dLbls>
          <c:showLegendKey val="0"/>
          <c:showVal val="0"/>
          <c:showCatName val="0"/>
          <c:showSerName val="0"/>
          <c:showPercent val="0"/>
          <c:showBubbleSize val="0"/>
        </c:dLbls>
        <c:marker val="1"/>
        <c:smooth val="0"/>
        <c:axId val="783932632"/>
        <c:axId val="790592208"/>
      </c:lineChart>
      <c:lineChart>
        <c:grouping val="standard"/>
        <c:varyColors val="0"/>
        <c:ser>
          <c:idx val="7"/>
          <c:order val="3"/>
          <c:tx>
            <c:strRef>
              <c:f>'B4.3.1.E'!$Y$2</c:f>
              <c:strCache>
                <c:ptCount val="1"/>
                <c:pt idx="0">
                  <c:v>EMDE mean</c:v>
                </c:pt>
              </c:strCache>
            </c:strRef>
          </c:tx>
          <c:spPr>
            <a:ln w="63500" cap="rnd">
              <a:solidFill>
                <a:srgbClr val="F78D28"/>
              </a:solidFill>
              <a:prstDash val="solid"/>
              <a:round/>
            </a:ln>
            <a:effectLst/>
          </c:spPr>
          <c:marker>
            <c:symbol val="none"/>
          </c:marker>
          <c:dPt>
            <c:idx val="2"/>
            <c:marker>
              <c:symbol val="none"/>
            </c:marker>
            <c:bubble3D val="0"/>
            <c:spPr>
              <a:ln w="63500" cap="rnd">
                <a:solidFill>
                  <a:srgbClr val="F78D28"/>
                </a:solidFill>
                <a:prstDash val="solid"/>
                <a:round/>
              </a:ln>
              <a:effectLst/>
            </c:spPr>
            <c:extLst>
              <c:ext xmlns:c16="http://schemas.microsoft.com/office/drawing/2014/chart" uri="{C3380CC4-5D6E-409C-BE32-E72D297353CC}">
                <c16:uniqueId val="{00000004-F1EE-481A-BEE0-5971A31D185E}"/>
              </c:ext>
            </c:extLst>
          </c:dPt>
          <c:cat>
            <c:multiLvlStrRef>
              <c:f>'B4.3.1.E'!$T$3:$U$6</c:f>
              <c:multiLvlStrCache>
                <c:ptCount val="4"/>
                <c:lvl>
                  <c:pt idx="0">
                    <c:v>Low</c:v>
                  </c:pt>
                  <c:pt idx="1">
                    <c:v>High</c:v>
                  </c:pt>
                  <c:pt idx="2">
                    <c:v>Low</c:v>
                  </c:pt>
                  <c:pt idx="3">
                    <c:v>High</c:v>
                  </c:pt>
                </c:lvl>
                <c:lvl>
                  <c:pt idx="0">
                    <c:v>Poverty</c:v>
                  </c:pt>
                  <c:pt idx="2">
                    <c:v>Inequality (RHS)</c:v>
                  </c:pt>
                </c:lvl>
              </c:multiLvlStrCache>
            </c:multiLvlStrRef>
          </c:cat>
          <c:val>
            <c:numRef>
              <c:f>'B4.3.1.E'!$Y$3:$Y$6</c:f>
              <c:numCache>
                <c:formatCode>General</c:formatCode>
                <c:ptCount val="4"/>
                <c:pt idx="2">
                  <c:v>39.6</c:v>
                </c:pt>
                <c:pt idx="3">
                  <c:v>39.6</c:v>
                </c:pt>
              </c:numCache>
            </c:numRef>
          </c:val>
          <c:smooth val="0"/>
          <c:extLst>
            <c:ext xmlns:c16="http://schemas.microsoft.com/office/drawing/2014/chart" uri="{C3380CC4-5D6E-409C-BE32-E72D297353CC}">
              <c16:uniqueId val="{00000005-F1EE-481A-BEE0-5971A31D185E}"/>
            </c:ext>
          </c:extLst>
        </c:ser>
        <c:dLbls>
          <c:showLegendKey val="0"/>
          <c:showVal val="0"/>
          <c:showCatName val="0"/>
          <c:showSerName val="0"/>
          <c:showPercent val="0"/>
          <c:showBubbleSize val="0"/>
        </c:dLbls>
        <c:marker val="1"/>
        <c:smooth val="0"/>
        <c:axId val="1715999744"/>
        <c:axId val="502991808"/>
      </c:lineChart>
      <c:catAx>
        <c:axId val="78393263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0592208"/>
        <c:crosses val="autoZero"/>
        <c:auto val="1"/>
        <c:lblAlgn val="ctr"/>
        <c:lblOffset val="100"/>
        <c:noMultiLvlLbl val="0"/>
      </c:catAx>
      <c:valAx>
        <c:axId val="790592208"/>
        <c:scaling>
          <c:orientation val="minMax"/>
          <c:max val="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83932632"/>
        <c:crosses val="autoZero"/>
        <c:crossBetween val="between"/>
        <c:majorUnit val="10"/>
      </c:valAx>
      <c:valAx>
        <c:axId val="502991808"/>
        <c:scaling>
          <c:orientation val="minMax"/>
          <c:max val="45"/>
          <c:min val="3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5999744"/>
        <c:crosses val="max"/>
        <c:crossBetween val="between"/>
        <c:majorUnit val="5"/>
      </c:valAx>
      <c:catAx>
        <c:axId val="1715999744"/>
        <c:scaling>
          <c:orientation val="minMax"/>
        </c:scaling>
        <c:delete val="1"/>
        <c:axPos val="b"/>
        <c:numFmt formatCode="General" sourceLinked="1"/>
        <c:majorTickMark val="out"/>
        <c:minorTickMark val="none"/>
        <c:tickLblPos val="nextTo"/>
        <c:crossAx val="502991808"/>
        <c:crosses val="autoZero"/>
        <c:auto val="1"/>
        <c:lblAlgn val="ctr"/>
        <c:lblOffset val="100"/>
        <c:noMultiLvlLbl val="0"/>
      </c:catAx>
      <c:spPr>
        <a:noFill/>
        <a:ln>
          <a:noFill/>
        </a:ln>
        <a:effectLst/>
      </c:spPr>
    </c:plotArea>
    <c:legend>
      <c:legendPos val="r"/>
      <c:legendEntry>
        <c:idx val="0"/>
        <c:delete val="1"/>
      </c:legendEntry>
      <c:legendEntry>
        <c:idx val="1"/>
        <c:delete val="1"/>
      </c:legendEntry>
      <c:legendEntry>
        <c:idx val="3"/>
        <c:delete val="1"/>
      </c:legendEntry>
      <c:layout>
        <c:manualLayout>
          <c:xMode val="edge"/>
          <c:yMode val="edge"/>
          <c:x val="0.14430824733859485"/>
          <c:y val="8.0882761190438884E-2"/>
          <c:w val="0.52896087559748617"/>
          <c:h val="0.1211339792792270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4"/>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81408573928263E-2"/>
          <c:y val="0.12553712035995501"/>
          <c:w val="0.7979411818314377"/>
          <c:h val="0.57084458192725918"/>
        </c:manualLayout>
      </c:layout>
      <c:barChart>
        <c:barDir val="col"/>
        <c:grouping val="clustered"/>
        <c:varyColors val="0"/>
        <c:ser>
          <c:idx val="0"/>
          <c:order val="0"/>
          <c:spPr>
            <a:solidFill>
              <a:srgbClr val="002345"/>
            </a:solidFill>
            <a:ln>
              <a:noFill/>
            </a:ln>
            <a:effectLst/>
          </c:spPr>
          <c:invertIfNegative val="0"/>
          <c:errBars>
            <c:errBarType val="both"/>
            <c:errValType val="cust"/>
            <c:noEndCap val="0"/>
            <c:plus>
              <c:numRef>
                <c:f>'B4.3.1.F'!$X$2:$X$5</c:f>
                <c:numCache>
                  <c:formatCode>General</c:formatCode>
                  <c:ptCount val="4"/>
                  <c:pt idx="0">
                    <c:v>0.5</c:v>
                  </c:pt>
                  <c:pt idx="1">
                    <c:v>0.6</c:v>
                  </c:pt>
                </c:numCache>
              </c:numRef>
            </c:plus>
            <c:minus>
              <c:numRef>
                <c:f>'B4.3.1.F'!$X$2:$X$5</c:f>
                <c:numCache>
                  <c:formatCode>General</c:formatCode>
                  <c:ptCount val="4"/>
                  <c:pt idx="0">
                    <c:v>0.5</c:v>
                  </c:pt>
                  <c:pt idx="1">
                    <c:v>0.6</c:v>
                  </c:pt>
                </c:numCache>
              </c:numRef>
            </c:minus>
            <c:spPr>
              <a:noFill/>
              <a:ln w="76200" cap="sq" cmpd="sng" algn="ctr">
                <a:solidFill>
                  <a:srgbClr val="F78D28"/>
                </a:solidFill>
                <a:round/>
              </a:ln>
              <a:effectLst/>
            </c:spPr>
          </c:errBars>
          <c:cat>
            <c:multiLvlStrRef>
              <c:f>'B4.3.1.F'!$T$2:$U$5</c:f>
              <c:multiLvlStrCache>
                <c:ptCount val="4"/>
                <c:lvl>
                  <c:pt idx="0">
                    <c:v>World</c:v>
                  </c:pt>
                  <c:pt idx="1">
                    <c:v>EMDEs</c:v>
                  </c:pt>
                  <c:pt idx="2">
                    <c:v>World</c:v>
                  </c:pt>
                  <c:pt idx="3">
                    <c:v>EMDEs</c:v>
                  </c:pt>
                </c:lvl>
                <c:lvl>
                  <c:pt idx="0">
                    <c:v>Poverty headcount ratio</c:v>
                  </c:pt>
                  <c:pt idx="2">
                    <c:v>Shared prosperity (RHS)</c:v>
                  </c:pt>
                </c:lvl>
              </c:multiLvlStrCache>
            </c:multiLvlStrRef>
          </c:cat>
          <c:val>
            <c:numRef>
              <c:f>'B4.3.1.F'!$V$2:$V$5</c:f>
              <c:numCache>
                <c:formatCode>General</c:formatCode>
                <c:ptCount val="4"/>
                <c:pt idx="0">
                  <c:v>0.7</c:v>
                </c:pt>
                <c:pt idx="1">
                  <c:v>0.6</c:v>
                </c:pt>
              </c:numCache>
            </c:numRef>
          </c:val>
          <c:extLst>
            <c:ext xmlns:c16="http://schemas.microsoft.com/office/drawing/2014/chart" uri="{C3380CC4-5D6E-409C-BE32-E72D297353CC}">
              <c16:uniqueId val="{00000000-9D00-49F5-B7AB-FEBE510D6FF4}"/>
            </c:ext>
          </c:extLst>
        </c:ser>
        <c:dLbls>
          <c:showLegendKey val="0"/>
          <c:showVal val="0"/>
          <c:showCatName val="0"/>
          <c:showSerName val="0"/>
          <c:showPercent val="0"/>
          <c:showBubbleSize val="0"/>
        </c:dLbls>
        <c:gapWidth val="219"/>
        <c:overlap val="-27"/>
        <c:axId val="1123667055"/>
        <c:axId val="1079842703"/>
      </c:barChart>
      <c:barChart>
        <c:barDir val="col"/>
        <c:grouping val="clustered"/>
        <c:varyColors val="0"/>
        <c:ser>
          <c:idx val="1"/>
          <c:order val="1"/>
          <c:spPr>
            <a:solidFill>
              <a:schemeClr val="accent2"/>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2-9D00-49F5-B7AB-FEBE510D6FF4}"/>
              </c:ext>
            </c:extLst>
          </c:dPt>
          <c:dPt>
            <c:idx val="3"/>
            <c:invertIfNegative val="0"/>
            <c:bubble3D val="0"/>
            <c:spPr>
              <a:solidFill>
                <a:srgbClr val="EB1C2D"/>
              </a:solidFill>
              <a:ln>
                <a:noFill/>
              </a:ln>
              <a:effectLst/>
            </c:spPr>
            <c:extLst>
              <c:ext xmlns:c16="http://schemas.microsoft.com/office/drawing/2014/chart" uri="{C3380CC4-5D6E-409C-BE32-E72D297353CC}">
                <c16:uniqueId val="{00000004-9D00-49F5-B7AB-FEBE510D6FF4}"/>
              </c:ext>
            </c:extLst>
          </c:dPt>
          <c:errBars>
            <c:errBarType val="both"/>
            <c:errValType val="cust"/>
            <c:noEndCap val="0"/>
            <c:plus>
              <c:numRef>
                <c:f>'B4.3.1.F'!$Y$2:$Y$5</c:f>
                <c:numCache>
                  <c:formatCode>General</c:formatCode>
                  <c:ptCount val="4"/>
                  <c:pt idx="2">
                    <c:v>0.12</c:v>
                  </c:pt>
                  <c:pt idx="3">
                    <c:v>0.12</c:v>
                  </c:pt>
                </c:numCache>
              </c:numRef>
            </c:plus>
            <c:minus>
              <c:numRef>
                <c:f>'B4.3.1.F'!$Y$2:$Y$5</c:f>
                <c:numCache>
                  <c:formatCode>General</c:formatCode>
                  <c:ptCount val="4"/>
                  <c:pt idx="2">
                    <c:v>0.12</c:v>
                  </c:pt>
                  <c:pt idx="3">
                    <c:v>0.12</c:v>
                  </c:pt>
                </c:numCache>
              </c:numRef>
            </c:minus>
            <c:spPr>
              <a:noFill/>
              <a:ln w="76200" cap="sq" cmpd="sng" algn="ctr">
                <a:solidFill>
                  <a:srgbClr val="F78D28"/>
                </a:solidFill>
                <a:round/>
              </a:ln>
              <a:effectLst/>
            </c:spPr>
          </c:errBars>
          <c:cat>
            <c:multiLvlStrRef>
              <c:f>'B4.3.1.F'!$T$2:$U$5</c:f>
              <c:multiLvlStrCache>
                <c:ptCount val="4"/>
                <c:lvl>
                  <c:pt idx="0">
                    <c:v>World</c:v>
                  </c:pt>
                  <c:pt idx="1">
                    <c:v>EMDEs</c:v>
                  </c:pt>
                  <c:pt idx="2">
                    <c:v>World</c:v>
                  </c:pt>
                  <c:pt idx="3">
                    <c:v>EMDEs</c:v>
                  </c:pt>
                </c:lvl>
                <c:lvl>
                  <c:pt idx="0">
                    <c:v>Poverty headcount ratio</c:v>
                  </c:pt>
                  <c:pt idx="2">
                    <c:v>Shared prosperity (RHS)</c:v>
                  </c:pt>
                </c:lvl>
              </c:multiLvlStrCache>
            </c:multiLvlStrRef>
          </c:cat>
          <c:val>
            <c:numRef>
              <c:f>'B4.3.1.F'!$W$2:$W$5</c:f>
              <c:numCache>
                <c:formatCode>General</c:formatCode>
                <c:ptCount val="4"/>
                <c:pt idx="2">
                  <c:v>0.09</c:v>
                </c:pt>
                <c:pt idx="3">
                  <c:v>0.12</c:v>
                </c:pt>
              </c:numCache>
            </c:numRef>
          </c:val>
          <c:extLst>
            <c:ext xmlns:c16="http://schemas.microsoft.com/office/drawing/2014/chart" uri="{C3380CC4-5D6E-409C-BE32-E72D297353CC}">
              <c16:uniqueId val="{00000005-9D00-49F5-B7AB-FEBE510D6FF4}"/>
            </c:ext>
          </c:extLst>
        </c:ser>
        <c:dLbls>
          <c:showLegendKey val="0"/>
          <c:showVal val="0"/>
          <c:showCatName val="0"/>
          <c:showSerName val="0"/>
          <c:showPercent val="0"/>
          <c:showBubbleSize val="0"/>
        </c:dLbls>
        <c:gapWidth val="219"/>
        <c:overlap val="-27"/>
        <c:axId val="1990566127"/>
        <c:axId val="1353423471"/>
      </c:barChart>
      <c:catAx>
        <c:axId val="112366705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79842703"/>
        <c:crosses val="autoZero"/>
        <c:auto val="1"/>
        <c:lblAlgn val="ctr"/>
        <c:lblOffset val="100"/>
        <c:noMultiLvlLbl val="0"/>
      </c:catAx>
      <c:valAx>
        <c:axId val="1079842703"/>
        <c:scaling>
          <c:orientation val="minMax"/>
          <c:max val="1.5"/>
          <c:min val="-0.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23667055"/>
        <c:crosses val="autoZero"/>
        <c:crossBetween val="between"/>
        <c:majorUnit val="0.5"/>
      </c:valAx>
      <c:valAx>
        <c:axId val="1353423471"/>
        <c:scaling>
          <c:orientation val="minMax"/>
          <c:min val="-0.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90566127"/>
        <c:crosses val="max"/>
        <c:crossBetween val="between"/>
        <c:majorUnit val="0.1"/>
      </c:valAx>
      <c:catAx>
        <c:axId val="1990566127"/>
        <c:scaling>
          <c:orientation val="minMax"/>
        </c:scaling>
        <c:delete val="1"/>
        <c:axPos val="b"/>
        <c:numFmt formatCode="General" sourceLinked="1"/>
        <c:majorTickMark val="out"/>
        <c:minorTickMark val="none"/>
        <c:tickLblPos val="nextTo"/>
        <c:crossAx val="1353423471"/>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474537037037039E-2"/>
          <c:y val="0.14236103820355789"/>
          <c:w val="0.84387503645377659"/>
          <c:h val="0.74310898534169523"/>
        </c:manualLayout>
      </c:layout>
      <c:barChart>
        <c:barDir val="col"/>
        <c:grouping val="clustered"/>
        <c:varyColors val="0"/>
        <c:ser>
          <c:idx val="0"/>
          <c:order val="0"/>
          <c:tx>
            <c:strRef>
              <c:f>'4.2.D'!$U$2</c:f>
              <c:strCache>
                <c:ptCount val="1"/>
                <c:pt idx="0">
                  <c:v>High informality</c:v>
                </c:pt>
              </c:strCache>
            </c:strRef>
          </c:tx>
          <c:spPr>
            <a:solidFill>
              <a:schemeClr val="accent1"/>
            </a:solidFill>
            <a:ln>
              <a:noFill/>
            </a:ln>
            <a:effectLst/>
          </c:spPr>
          <c:invertIfNegative val="0"/>
          <c:errBars>
            <c:errBarType val="both"/>
            <c:errValType val="cust"/>
            <c:noEndCap val="0"/>
            <c:plus>
              <c:numRef>
                <c:f>'4.2.D'!$Y$3</c:f>
                <c:numCache>
                  <c:formatCode>General</c:formatCode>
                  <c:ptCount val="1"/>
                </c:numCache>
              </c:numRef>
            </c:plus>
            <c:minus>
              <c:numRef>
                <c:f>'4.2.D'!$Y$3</c:f>
                <c:numCache>
                  <c:formatCode>General</c:formatCode>
                  <c:ptCount val="1"/>
                </c:numCache>
              </c:numRef>
            </c:minus>
            <c:spPr>
              <a:noFill/>
              <a:ln w="63500" cap="rnd" cmpd="sng" algn="ctr">
                <a:solidFill>
                  <a:srgbClr val="F78D28"/>
                </a:solidFill>
                <a:round/>
              </a:ln>
              <a:effectLst/>
            </c:spPr>
          </c:errBars>
          <c:cat>
            <c:strRef>
              <c:f>'4.2.D'!$T$3:$T$4</c:f>
              <c:strCache>
                <c:ptCount val="2"/>
                <c:pt idx="0">
                  <c:v>Value added </c:v>
                </c:pt>
                <c:pt idx="1">
                  <c:v>Employment (RHS)</c:v>
                </c:pt>
              </c:strCache>
            </c:strRef>
          </c:cat>
          <c:val>
            <c:numRef>
              <c:f>'4.2.D'!$U$3:$U$4</c:f>
              <c:numCache>
                <c:formatCode>0.0</c:formatCode>
                <c:ptCount val="2"/>
                <c:pt idx="0">
                  <c:v>19.7</c:v>
                </c:pt>
                <c:pt idx="1">
                  <c:v>0</c:v>
                </c:pt>
              </c:numCache>
            </c:numRef>
          </c:val>
          <c:extLst>
            <c:ext xmlns:c16="http://schemas.microsoft.com/office/drawing/2014/chart" uri="{C3380CC4-5D6E-409C-BE32-E72D297353CC}">
              <c16:uniqueId val="{00000000-3FEF-4119-A5AC-D8F36DCD9336}"/>
            </c:ext>
          </c:extLst>
        </c:ser>
        <c:ser>
          <c:idx val="1"/>
          <c:order val="1"/>
          <c:tx>
            <c:strRef>
              <c:f>'4.2.D'!$V$2</c:f>
              <c:strCache>
                <c:ptCount val="1"/>
                <c:pt idx="0">
                  <c:v>Low informality</c:v>
                </c:pt>
              </c:strCache>
            </c:strRef>
          </c:tx>
          <c:spPr>
            <a:solidFill>
              <a:schemeClr val="accent2"/>
            </a:solidFill>
            <a:ln>
              <a:noFill/>
            </a:ln>
            <a:effectLst/>
          </c:spPr>
          <c:invertIfNegative val="0"/>
          <c:errBars>
            <c:errBarType val="both"/>
            <c:errValType val="cust"/>
            <c:noEndCap val="0"/>
            <c:plus>
              <c:numRef>
                <c:f>'4.2.D'!$Z$3</c:f>
                <c:numCache>
                  <c:formatCode>General</c:formatCode>
                  <c:ptCount val="1"/>
                </c:numCache>
              </c:numRef>
            </c:plus>
            <c:minus>
              <c:numRef>
                <c:f>'4.2.D'!$Z$3</c:f>
                <c:numCache>
                  <c:formatCode>General</c:formatCode>
                  <c:ptCount val="1"/>
                </c:numCache>
              </c:numRef>
            </c:minus>
            <c:spPr>
              <a:noFill/>
              <a:ln w="63500" cap="rnd" cmpd="sng" algn="ctr">
                <a:solidFill>
                  <a:srgbClr val="F78D28"/>
                </a:solidFill>
                <a:round/>
              </a:ln>
              <a:effectLst/>
            </c:spPr>
          </c:errBars>
          <c:cat>
            <c:strRef>
              <c:f>'4.2.D'!$T$3:$T$4</c:f>
              <c:strCache>
                <c:ptCount val="2"/>
                <c:pt idx="0">
                  <c:v>Value added </c:v>
                </c:pt>
                <c:pt idx="1">
                  <c:v>Employment (RHS)</c:v>
                </c:pt>
              </c:strCache>
            </c:strRef>
          </c:cat>
          <c:val>
            <c:numRef>
              <c:f>'4.2.D'!$V$3:$V$4</c:f>
              <c:numCache>
                <c:formatCode>0.0</c:formatCode>
                <c:ptCount val="2"/>
                <c:pt idx="0">
                  <c:v>9.6999999999999993</c:v>
                </c:pt>
                <c:pt idx="1">
                  <c:v>0</c:v>
                </c:pt>
              </c:numCache>
            </c:numRef>
          </c:val>
          <c:extLst>
            <c:ext xmlns:c16="http://schemas.microsoft.com/office/drawing/2014/chart" uri="{C3380CC4-5D6E-409C-BE32-E72D297353CC}">
              <c16:uniqueId val="{00000001-3FEF-4119-A5AC-D8F36DCD9336}"/>
            </c:ext>
          </c:extLst>
        </c:ser>
        <c:dLbls>
          <c:showLegendKey val="0"/>
          <c:showVal val="0"/>
          <c:showCatName val="0"/>
          <c:showSerName val="0"/>
          <c:showPercent val="0"/>
          <c:showBubbleSize val="0"/>
        </c:dLbls>
        <c:gapWidth val="100"/>
        <c:overlap val="-10"/>
        <c:axId val="825053736"/>
        <c:axId val="815812560"/>
      </c:barChart>
      <c:barChart>
        <c:barDir val="col"/>
        <c:grouping val="clustered"/>
        <c:varyColors val="0"/>
        <c:ser>
          <c:idx val="2"/>
          <c:order val="2"/>
          <c:tx>
            <c:strRef>
              <c:f>'4.2.D'!$W$2</c:f>
              <c:strCache>
                <c:ptCount val="1"/>
                <c:pt idx="0">
                  <c:v>High informality</c:v>
                </c:pt>
              </c:strCache>
            </c:strRef>
          </c:tx>
          <c:spPr>
            <a:solidFill>
              <a:srgbClr val="002345"/>
            </a:solidFill>
            <a:ln>
              <a:noFill/>
            </a:ln>
            <a:effectLst/>
          </c:spPr>
          <c:invertIfNegative val="0"/>
          <c:errBars>
            <c:errBarType val="both"/>
            <c:errValType val="cust"/>
            <c:noEndCap val="0"/>
            <c:plus>
              <c:numRef>
                <c:f>'4.2.D'!$Y$4</c:f>
                <c:numCache>
                  <c:formatCode>General</c:formatCode>
                  <c:ptCount val="1"/>
                </c:numCache>
              </c:numRef>
            </c:plus>
            <c:minus>
              <c:numRef>
                <c:f>'4.2.D'!$Y$4</c:f>
                <c:numCache>
                  <c:formatCode>General</c:formatCode>
                  <c:ptCount val="1"/>
                </c:numCache>
              </c:numRef>
            </c:minus>
            <c:spPr>
              <a:noFill/>
              <a:ln w="63500" cap="rnd" cmpd="sng" algn="ctr">
                <a:solidFill>
                  <a:srgbClr val="F78D28"/>
                </a:solidFill>
                <a:round/>
              </a:ln>
              <a:effectLst/>
            </c:spPr>
          </c:errBars>
          <c:cat>
            <c:strRef>
              <c:f>'4.2.D'!$T$3:$T$4</c:f>
              <c:strCache>
                <c:ptCount val="2"/>
                <c:pt idx="0">
                  <c:v>Value added </c:v>
                </c:pt>
                <c:pt idx="1">
                  <c:v>Employment (RHS)</c:v>
                </c:pt>
              </c:strCache>
            </c:strRef>
          </c:cat>
          <c:val>
            <c:numRef>
              <c:f>'4.2.D'!$W$3:$W$4</c:f>
              <c:numCache>
                <c:formatCode>0.0</c:formatCode>
                <c:ptCount val="2"/>
                <c:pt idx="0">
                  <c:v>0</c:v>
                </c:pt>
                <c:pt idx="1">
                  <c:v>43.7</c:v>
                </c:pt>
              </c:numCache>
            </c:numRef>
          </c:val>
          <c:extLst>
            <c:ext xmlns:c16="http://schemas.microsoft.com/office/drawing/2014/chart" uri="{C3380CC4-5D6E-409C-BE32-E72D297353CC}">
              <c16:uniqueId val="{00000002-3FEF-4119-A5AC-D8F36DCD9336}"/>
            </c:ext>
          </c:extLst>
        </c:ser>
        <c:ser>
          <c:idx val="3"/>
          <c:order val="3"/>
          <c:tx>
            <c:strRef>
              <c:f>'4.2.D'!$X$2</c:f>
              <c:strCache>
                <c:ptCount val="1"/>
                <c:pt idx="0">
                  <c:v>Low informality</c:v>
                </c:pt>
              </c:strCache>
            </c:strRef>
          </c:tx>
          <c:spPr>
            <a:solidFill>
              <a:srgbClr val="EB1C2D"/>
            </a:solidFill>
            <a:ln>
              <a:noFill/>
            </a:ln>
            <a:effectLst/>
          </c:spPr>
          <c:invertIfNegative val="0"/>
          <c:errBars>
            <c:errBarType val="both"/>
            <c:errValType val="cust"/>
            <c:noEndCap val="0"/>
            <c:plus>
              <c:numRef>
                <c:f>'4.2.D'!$Z$4</c:f>
                <c:numCache>
                  <c:formatCode>General</c:formatCode>
                  <c:ptCount val="1"/>
                </c:numCache>
              </c:numRef>
            </c:plus>
            <c:minus>
              <c:numRef>
                <c:f>'4.2.D'!$Z$4</c:f>
                <c:numCache>
                  <c:formatCode>General</c:formatCode>
                  <c:ptCount val="1"/>
                </c:numCache>
              </c:numRef>
            </c:minus>
            <c:spPr>
              <a:noFill/>
              <a:ln w="63500" cap="rnd" cmpd="sng" algn="ctr">
                <a:solidFill>
                  <a:srgbClr val="F78D28"/>
                </a:solidFill>
                <a:round/>
              </a:ln>
              <a:effectLst/>
            </c:spPr>
          </c:errBars>
          <c:cat>
            <c:strRef>
              <c:f>'4.2.D'!$T$3:$T$4</c:f>
              <c:strCache>
                <c:ptCount val="2"/>
                <c:pt idx="0">
                  <c:v>Value added </c:v>
                </c:pt>
                <c:pt idx="1">
                  <c:v>Employment (RHS)</c:v>
                </c:pt>
              </c:strCache>
            </c:strRef>
          </c:cat>
          <c:val>
            <c:numRef>
              <c:f>'4.2.D'!$X$3:$X$4</c:f>
              <c:numCache>
                <c:formatCode>0.0</c:formatCode>
                <c:ptCount val="2"/>
                <c:pt idx="0">
                  <c:v>0</c:v>
                </c:pt>
                <c:pt idx="1">
                  <c:v>22.7</c:v>
                </c:pt>
              </c:numCache>
            </c:numRef>
          </c:val>
          <c:extLst>
            <c:ext xmlns:c16="http://schemas.microsoft.com/office/drawing/2014/chart" uri="{C3380CC4-5D6E-409C-BE32-E72D297353CC}">
              <c16:uniqueId val="{00000003-3FEF-4119-A5AC-D8F36DCD9336}"/>
            </c:ext>
          </c:extLst>
        </c:ser>
        <c:dLbls>
          <c:showLegendKey val="0"/>
          <c:showVal val="0"/>
          <c:showCatName val="0"/>
          <c:showSerName val="0"/>
          <c:showPercent val="0"/>
          <c:showBubbleSize val="0"/>
        </c:dLbls>
        <c:gapWidth val="100"/>
        <c:overlap val="-10"/>
        <c:axId val="321420511"/>
        <c:axId val="683283087"/>
      </c:barChart>
      <c:catAx>
        <c:axId val="825053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2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5"/>
      </c:valAx>
      <c:valAx>
        <c:axId val="683283087"/>
        <c:scaling>
          <c:orientation val="minMax"/>
          <c:max val="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21420511"/>
        <c:crosses val="max"/>
        <c:crossBetween val="between"/>
        <c:majorUnit val="10"/>
      </c:valAx>
      <c:catAx>
        <c:axId val="321420511"/>
        <c:scaling>
          <c:orientation val="minMax"/>
        </c:scaling>
        <c:delete val="1"/>
        <c:axPos val="b"/>
        <c:numFmt formatCode="General" sourceLinked="1"/>
        <c:majorTickMark val="out"/>
        <c:minorTickMark val="none"/>
        <c:tickLblPos val="nextTo"/>
        <c:crossAx val="683283087"/>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9.4611858413531646E-2"/>
          <c:y val="9.8941538557680286E-2"/>
          <c:w val="0.82469041542221011"/>
          <c:h val="7.814809105176379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976232137649465E-2"/>
          <c:y val="0.11613751406074241"/>
          <c:w val="0.82151975794692333"/>
          <c:h val="0.67685008123984503"/>
        </c:manualLayout>
      </c:layout>
      <c:barChart>
        <c:barDir val="col"/>
        <c:grouping val="clustered"/>
        <c:varyColors val="0"/>
        <c:ser>
          <c:idx val="1"/>
          <c:order val="0"/>
          <c:tx>
            <c:strRef>
              <c:f>'4.3.A'!$T$2</c:f>
              <c:strCache>
                <c:ptCount val="1"/>
                <c:pt idx="0">
                  <c:v>High informality</c:v>
                </c:pt>
              </c:strCache>
            </c:strRef>
          </c:tx>
          <c:spPr>
            <a:solidFill>
              <a:srgbClr val="002345"/>
            </a:solidFill>
            <a:ln>
              <a:solidFill>
                <a:srgbClr val="002345"/>
              </a:solidFill>
            </a:ln>
            <a:effectLst/>
          </c:spPr>
          <c:invertIfNegative val="0"/>
          <c:cat>
            <c:strRef>
              <c:f>'4.3.A'!$S$3:$S$5</c:f>
              <c:strCache>
                <c:ptCount val="3"/>
                <c:pt idx="0">
                  <c:v>Finance 
constraint</c:v>
                </c:pt>
                <c:pt idx="1">
                  <c:v>Bank 
finance</c:v>
                </c:pt>
                <c:pt idx="2">
                  <c:v>Internal finance (RHS)</c:v>
                </c:pt>
              </c:strCache>
            </c:strRef>
          </c:cat>
          <c:val>
            <c:numRef>
              <c:f>'4.3.A'!$T$3:$T$5</c:f>
              <c:numCache>
                <c:formatCode>General</c:formatCode>
                <c:ptCount val="3"/>
                <c:pt idx="0">
                  <c:v>35.6</c:v>
                </c:pt>
                <c:pt idx="1">
                  <c:v>19.3</c:v>
                </c:pt>
              </c:numCache>
            </c:numRef>
          </c:val>
          <c:extLst>
            <c:ext xmlns:c16="http://schemas.microsoft.com/office/drawing/2014/chart" uri="{C3380CC4-5D6E-409C-BE32-E72D297353CC}">
              <c16:uniqueId val="{00000000-D654-49CC-A32C-91E05D89C1C7}"/>
            </c:ext>
          </c:extLst>
        </c:ser>
        <c:ser>
          <c:idx val="0"/>
          <c:order val="1"/>
          <c:tx>
            <c:strRef>
              <c:f>'4.3.A'!$U$2</c:f>
              <c:strCache>
                <c:ptCount val="1"/>
                <c:pt idx="0">
                  <c:v>Low informality</c:v>
                </c:pt>
              </c:strCache>
            </c:strRef>
          </c:tx>
          <c:spPr>
            <a:solidFill>
              <a:srgbClr val="EB1C2D"/>
            </a:solidFill>
            <a:ln>
              <a:noFill/>
            </a:ln>
            <a:effectLst/>
          </c:spPr>
          <c:invertIfNegative val="0"/>
          <c:cat>
            <c:strRef>
              <c:f>'4.3.A'!$S$3:$S$5</c:f>
              <c:strCache>
                <c:ptCount val="3"/>
                <c:pt idx="0">
                  <c:v>Finance 
constraint</c:v>
                </c:pt>
                <c:pt idx="1">
                  <c:v>Bank 
finance</c:v>
                </c:pt>
                <c:pt idx="2">
                  <c:v>Internal finance (RHS)</c:v>
                </c:pt>
              </c:strCache>
            </c:strRef>
          </c:cat>
          <c:val>
            <c:numRef>
              <c:f>'4.3.A'!$U$3:$U$5</c:f>
              <c:numCache>
                <c:formatCode>General</c:formatCode>
                <c:ptCount val="3"/>
                <c:pt idx="0">
                  <c:v>27</c:v>
                </c:pt>
                <c:pt idx="1">
                  <c:v>28.7</c:v>
                </c:pt>
              </c:numCache>
            </c:numRef>
          </c:val>
          <c:extLst>
            <c:ext xmlns:c16="http://schemas.microsoft.com/office/drawing/2014/chart" uri="{C3380CC4-5D6E-409C-BE32-E72D297353CC}">
              <c16:uniqueId val="{00000001-D654-49CC-A32C-91E05D89C1C7}"/>
            </c:ext>
          </c:extLst>
        </c:ser>
        <c:dLbls>
          <c:showLegendKey val="0"/>
          <c:showVal val="0"/>
          <c:showCatName val="0"/>
          <c:showSerName val="0"/>
          <c:showPercent val="0"/>
          <c:showBubbleSize val="0"/>
        </c:dLbls>
        <c:gapWidth val="150"/>
        <c:axId val="607005096"/>
        <c:axId val="607005488"/>
      </c:barChart>
      <c:barChart>
        <c:barDir val="col"/>
        <c:grouping val="clustered"/>
        <c:varyColors val="0"/>
        <c:ser>
          <c:idx val="2"/>
          <c:order val="2"/>
          <c:tx>
            <c:strRef>
              <c:f>'4.3.A'!$V$2</c:f>
              <c:strCache>
                <c:ptCount val="1"/>
                <c:pt idx="0">
                  <c:v>High informality</c:v>
                </c:pt>
              </c:strCache>
            </c:strRef>
          </c:tx>
          <c:spPr>
            <a:solidFill>
              <a:srgbClr val="002345"/>
            </a:solidFill>
            <a:ln>
              <a:noFill/>
            </a:ln>
            <a:effectLst/>
          </c:spPr>
          <c:invertIfNegative val="0"/>
          <c:cat>
            <c:strRef>
              <c:f>'4.3.A'!$S$3:$S$5</c:f>
              <c:strCache>
                <c:ptCount val="3"/>
                <c:pt idx="0">
                  <c:v>Finance 
constraint</c:v>
                </c:pt>
                <c:pt idx="1">
                  <c:v>Bank 
finance</c:v>
                </c:pt>
                <c:pt idx="2">
                  <c:v>Internal finance (RHS)</c:v>
                </c:pt>
              </c:strCache>
            </c:strRef>
          </c:cat>
          <c:val>
            <c:numRef>
              <c:f>'4.3.A'!$V$3:$V$5</c:f>
              <c:numCache>
                <c:formatCode>General</c:formatCode>
                <c:ptCount val="3"/>
                <c:pt idx="2">
                  <c:v>74.900000000000006</c:v>
                </c:pt>
              </c:numCache>
            </c:numRef>
          </c:val>
          <c:extLst>
            <c:ext xmlns:c16="http://schemas.microsoft.com/office/drawing/2014/chart" uri="{C3380CC4-5D6E-409C-BE32-E72D297353CC}">
              <c16:uniqueId val="{00000002-D654-49CC-A32C-91E05D89C1C7}"/>
            </c:ext>
          </c:extLst>
        </c:ser>
        <c:ser>
          <c:idx val="3"/>
          <c:order val="3"/>
          <c:tx>
            <c:strRef>
              <c:f>'4.3.A'!$W$2</c:f>
              <c:strCache>
                <c:ptCount val="1"/>
                <c:pt idx="0">
                  <c:v>Low informality</c:v>
                </c:pt>
              </c:strCache>
            </c:strRef>
          </c:tx>
          <c:spPr>
            <a:solidFill>
              <a:srgbClr val="EB1C2D"/>
            </a:solidFill>
            <a:ln>
              <a:noFill/>
            </a:ln>
            <a:effectLst/>
          </c:spPr>
          <c:invertIfNegative val="0"/>
          <c:cat>
            <c:strRef>
              <c:f>'4.3.A'!$S$3:$S$5</c:f>
              <c:strCache>
                <c:ptCount val="3"/>
                <c:pt idx="0">
                  <c:v>Finance 
constraint</c:v>
                </c:pt>
                <c:pt idx="1">
                  <c:v>Bank 
finance</c:v>
                </c:pt>
                <c:pt idx="2">
                  <c:v>Internal finance (RHS)</c:v>
                </c:pt>
              </c:strCache>
            </c:strRef>
          </c:cat>
          <c:val>
            <c:numRef>
              <c:f>'4.3.A'!$W$3:$W$5</c:f>
              <c:numCache>
                <c:formatCode>General</c:formatCode>
                <c:ptCount val="3"/>
                <c:pt idx="2">
                  <c:v>68</c:v>
                </c:pt>
              </c:numCache>
            </c:numRef>
          </c:val>
          <c:extLst>
            <c:ext xmlns:c16="http://schemas.microsoft.com/office/drawing/2014/chart" uri="{C3380CC4-5D6E-409C-BE32-E72D297353CC}">
              <c16:uniqueId val="{00000003-D654-49CC-A32C-91E05D89C1C7}"/>
            </c:ext>
          </c:extLst>
        </c:ser>
        <c:dLbls>
          <c:showLegendKey val="0"/>
          <c:showVal val="0"/>
          <c:showCatName val="0"/>
          <c:showSerName val="0"/>
          <c:showPercent val="0"/>
          <c:showBubbleSize val="0"/>
        </c:dLbls>
        <c:gapWidth val="150"/>
        <c:axId val="1673433455"/>
        <c:axId val="966501055"/>
      </c:barChart>
      <c:catAx>
        <c:axId val="607005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488"/>
        <c:crosses val="autoZero"/>
        <c:auto val="1"/>
        <c:lblAlgn val="ctr"/>
        <c:lblOffset val="100"/>
        <c:noMultiLvlLbl val="0"/>
      </c:catAx>
      <c:valAx>
        <c:axId val="607005488"/>
        <c:scaling>
          <c:orientation val="minMax"/>
          <c:max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096"/>
        <c:crosses val="autoZero"/>
        <c:crossBetween val="between"/>
        <c:majorUnit val="20"/>
      </c:valAx>
      <c:valAx>
        <c:axId val="966501055"/>
        <c:scaling>
          <c:orientation val="minMax"/>
          <c:max val="8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3433455"/>
        <c:crosses val="max"/>
        <c:crossBetween val="between"/>
        <c:majorUnit val="5"/>
      </c:valAx>
      <c:catAx>
        <c:axId val="1673433455"/>
        <c:scaling>
          <c:orientation val="minMax"/>
        </c:scaling>
        <c:delete val="1"/>
        <c:axPos val="b"/>
        <c:numFmt formatCode="General" sourceLinked="1"/>
        <c:majorTickMark val="out"/>
        <c:minorTickMark val="none"/>
        <c:tickLblPos val="nextTo"/>
        <c:crossAx val="966501055"/>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7.6615313193842016E-2"/>
          <c:y val="8.9479214661486089E-2"/>
          <c:w val="0.53597298775153102"/>
          <c:h val="0.1988748906386701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762384076990376"/>
          <c:h val="0.57925759280089995"/>
        </c:manualLayout>
      </c:layout>
      <c:barChart>
        <c:barDir val="col"/>
        <c:grouping val="clustered"/>
        <c:varyColors val="0"/>
        <c:ser>
          <c:idx val="0"/>
          <c:order val="0"/>
          <c:tx>
            <c:strRef>
              <c:f>'4.3.B'!$T$3</c:f>
              <c:strCache>
                <c:ptCount val="1"/>
                <c:pt idx="0">
                  <c:v>High informality</c:v>
                </c:pt>
              </c:strCache>
            </c:strRef>
          </c:tx>
          <c:spPr>
            <a:solidFill>
              <a:schemeClr val="accent1"/>
            </a:solidFill>
            <a:ln>
              <a:noFill/>
            </a:ln>
            <a:effectLst/>
          </c:spPr>
          <c:invertIfNegative val="0"/>
          <c:cat>
            <c:strRef>
              <c:f>'4.3.B'!$U$2:$V$2</c:f>
              <c:strCache>
                <c:ptCount val="2"/>
                <c:pt idx="0">
                  <c:v>Financial 
development 
(overall)</c:v>
                </c:pt>
                <c:pt idx="1">
                  <c:v>Financial 
institution</c:v>
                </c:pt>
              </c:strCache>
            </c:strRef>
          </c:cat>
          <c:val>
            <c:numRef>
              <c:f>'4.3.B'!$U$3:$V$3</c:f>
              <c:numCache>
                <c:formatCode>General</c:formatCode>
                <c:ptCount val="2"/>
                <c:pt idx="0">
                  <c:v>0.2</c:v>
                </c:pt>
                <c:pt idx="1">
                  <c:v>0.3</c:v>
                </c:pt>
              </c:numCache>
            </c:numRef>
          </c:val>
          <c:extLst>
            <c:ext xmlns:c16="http://schemas.microsoft.com/office/drawing/2014/chart" uri="{C3380CC4-5D6E-409C-BE32-E72D297353CC}">
              <c16:uniqueId val="{00000000-B39F-445B-8C18-AF23C029DA10}"/>
            </c:ext>
          </c:extLst>
        </c:ser>
        <c:ser>
          <c:idx val="1"/>
          <c:order val="1"/>
          <c:tx>
            <c:strRef>
              <c:f>'4.3.B'!$T$4</c:f>
              <c:strCache>
                <c:ptCount val="1"/>
                <c:pt idx="0">
                  <c:v>Low informality</c:v>
                </c:pt>
              </c:strCache>
            </c:strRef>
          </c:tx>
          <c:spPr>
            <a:solidFill>
              <a:schemeClr val="accent2"/>
            </a:solidFill>
            <a:ln>
              <a:noFill/>
            </a:ln>
            <a:effectLst/>
          </c:spPr>
          <c:invertIfNegative val="0"/>
          <c:cat>
            <c:strRef>
              <c:f>'4.3.B'!$U$2:$V$2</c:f>
              <c:strCache>
                <c:ptCount val="2"/>
                <c:pt idx="0">
                  <c:v>Financial 
development 
(overall)</c:v>
                </c:pt>
                <c:pt idx="1">
                  <c:v>Financial 
institution</c:v>
                </c:pt>
              </c:strCache>
            </c:strRef>
          </c:cat>
          <c:val>
            <c:numRef>
              <c:f>'4.3.B'!$U$4:$V$4</c:f>
              <c:numCache>
                <c:formatCode>General</c:formatCode>
                <c:ptCount val="2"/>
                <c:pt idx="0">
                  <c:v>0.3</c:v>
                </c:pt>
                <c:pt idx="1">
                  <c:v>0.4</c:v>
                </c:pt>
              </c:numCache>
            </c:numRef>
          </c:val>
          <c:extLst>
            <c:ext xmlns:c16="http://schemas.microsoft.com/office/drawing/2014/chart" uri="{C3380CC4-5D6E-409C-BE32-E72D297353CC}">
              <c16:uniqueId val="{00000001-B39F-445B-8C18-AF23C029DA10}"/>
            </c:ext>
          </c:extLst>
        </c:ser>
        <c:dLbls>
          <c:showLegendKey val="0"/>
          <c:showVal val="0"/>
          <c:showCatName val="0"/>
          <c:showSerName val="0"/>
          <c:showPercent val="0"/>
          <c:showBubbleSize val="0"/>
        </c:dLbls>
        <c:gapWidth val="150"/>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1"/>
      </c:valAx>
      <c:spPr>
        <a:noFill/>
        <a:ln>
          <a:noFill/>
        </a:ln>
        <a:effectLst/>
      </c:spPr>
    </c:plotArea>
    <c:legend>
      <c:legendPos val="b"/>
      <c:layout>
        <c:manualLayout>
          <c:xMode val="edge"/>
          <c:yMode val="edge"/>
          <c:x val="0.16402121609798773"/>
          <c:y val="3.7973753280839906E-2"/>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743037328667255E-2"/>
          <c:y val="0.16599373390661842"/>
          <c:w val="0.82193751822688832"/>
          <c:h val="0.49057758405199359"/>
        </c:manualLayout>
      </c:layout>
      <c:barChart>
        <c:barDir val="col"/>
        <c:grouping val="clustered"/>
        <c:varyColors val="0"/>
        <c:ser>
          <c:idx val="1"/>
          <c:order val="0"/>
          <c:tx>
            <c:strRef>
              <c:f>'4.3.C'!$V$2</c:f>
              <c:strCache>
                <c:ptCount val="1"/>
                <c:pt idx="0">
                  <c:v>High informality</c:v>
                </c:pt>
              </c:strCache>
            </c:strRef>
          </c:tx>
          <c:spPr>
            <a:solidFill>
              <a:srgbClr val="002345"/>
            </a:solidFill>
            <a:ln>
              <a:noFill/>
            </a:ln>
            <a:effectLst/>
          </c:spPr>
          <c:invertIfNegative val="0"/>
          <c:cat>
            <c:strRef>
              <c:f>'4.3.C'!$U$3:$U$7</c:f>
              <c:strCache>
                <c:ptCount val="5"/>
                <c:pt idx="0">
                  <c:v>Bank 
branches</c:v>
                </c:pt>
                <c:pt idx="1">
                  <c:v>ATMs</c:v>
                </c:pt>
                <c:pt idx="2">
                  <c:v>Private 
credit (RHS)</c:v>
                </c:pt>
                <c:pt idx="3">
                  <c:v>Account ownership
 (RHS)</c:v>
                </c:pt>
                <c:pt idx="4">
                  <c:v>Internal financing (RHS)</c:v>
                </c:pt>
              </c:strCache>
            </c:strRef>
          </c:cat>
          <c:val>
            <c:numRef>
              <c:f>'4.3.C'!$V$3:$V$7</c:f>
              <c:numCache>
                <c:formatCode>General</c:formatCode>
                <c:ptCount val="5"/>
                <c:pt idx="0">
                  <c:v>10.3</c:v>
                </c:pt>
                <c:pt idx="1">
                  <c:v>27</c:v>
                </c:pt>
              </c:numCache>
            </c:numRef>
          </c:val>
          <c:extLst>
            <c:ext xmlns:c16="http://schemas.microsoft.com/office/drawing/2014/chart" uri="{C3380CC4-5D6E-409C-BE32-E72D297353CC}">
              <c16:uniqueId val="{00000000-81A8-4EBC-8923-C5B97A4C3C42}"/>
            </c:ext>
          </c:extLst>
        </c:ser>
        <c:ser>
          <c:idx val="0"/>
          <c:order val="1"/>
          <c:tx>
            <c:strRef>
              <c:f>'4.3.C'!$W$2</c:f>
              <c:strCache>
                <c:ptCount val="1"/>
                <c:pt idx="0">
                  <c:v>Low informality</c:v>
                </c:pt>
              </c:strCache>
            </c:strRef>
          </c:tx>
          <c:spPr>
            <a:solidFill>
              <a:srgbClr val="EB1C2D"/>
            </a:solidFill>
            <a:ln>
              <a:noFill/>
            </a:ln>
            <a:effectLst/>
          </c:spPr>
          <c:invertIfNegative val="0"/>
          <c:errBars>
            <c:errBarType val="both"/>
            <c:errValType val="cust"/>
            <c:noEndCap val="0"/>
            <c:plus>
              <c:numLit>
                <c:formatCode>General</c:formatCode>
                <c:ptCount val="1"/>
              </c:numLit>
            </c:plus>
            <c:minus>
              <c:numLit>
                <c:formatCode>General</c:formatCode>
                <c:ptCount val="1"/>
              </c:numLit>
            </c:minus>
            <c:spPr>
              <a:noFill/>
              <a:ln w="63500" cap="rnd" cmpd="sng" algn="ctr">
                <a:solidFill>
                  <a:srgbClr val="F78D28"/>
                </a:solidFill>
                <a:round/>
              </a:ln>
              <a:effectLst/>
            </c:spPr>
          </c:errBars>
          <c:cat>
            <c:strRef>
              <c:f>'4.3.C'!$U$3:$U$7</c:f>
              <c:strCache>
                <c:ptCount val="5"/>
                <c:pt idx="0">
                  <c:v>Bank 
branches</c:v>
                </c:pt>
                <c:pt idx="1">
                  <c:v>ATMs</c:v>
                </c:pt>
                <c:pt idx="2">
                  <c:v>Private 
credit (RHS)</c:v>
                </c:pt>
                <c:pt idx="3">
                  <c:v>Account ownership
 (RHS)</c:v>
                </c:pt>
                <c:pt idx="4">
                  <c:v>Internal financing (RHS)</c:v>
                </c:pt>
              </c:strCache>
            </c:strRef>
          </c:cat>
          <c:val>
            <c:numRef>
              <c:f>'4.3.C'!$W$3:$W$7</c:f>
              <c:numCache>
                <c:formatCode>General</c:formatCode>
                <c:ptCount val="5"/>
                <c:pt idx="0">
                  <c:v>15.2</c:v>
                </c:pt>
                <c:pt idx="1">
                  <c:v>38.799999999999997</c:v>
                </c:pt>
              </c:numCache>
            </c:numRef>
          </c:val>
          <c:extLst>
            <c:ext xmlns:c16="http://schemas.microsoft.com/office/drawing/2014/chart" uri="{C3380CC4-5D6E-409C-BE32-E72D297353CC}">
              <c16:uniqueId val="{00000001-81A8-4EBC-8923-C5B97A4C3C42}"/>
            </c:ext>
          </c:extLst>
        </c:ser>
        <c:dLbls>
          <c:showLegendKey val="0"/>
          <c:showVal val="0"/>
          <c:showCatName val="0"/>
          <c:showSerName val="0"/>
          <c:showPercent val="0"/>
          <c:showBubbleSize val="0"/>
        </c:dLbls>
        <c:gapWidth val="75"/>
        <c:axId val="825053736"/>
        <c:axId val="815812560"/>
      </c:barChart>
      <c:barChart>
        <c:barDir val="col"/>
        <c:grouping val="clustered"/>
        <c:varyColors val="0"/>
        <c:ser>
          <c:idx val="3"/>
          <c:order val="2"/>
          <c:tx>
            <c:strRef>
              <c:f>'4.3.C'!$X$2</c:f>
              <c:strCache>
                <c:ptCount val="1"/>
                <c:pt idx="0">
                  <c:v>High</c:v>
                </c:pt>
              </c:strCache>
            </c:strRef>
          </c:tx>
          <c:spPr>
            <a:solidFill>
              <a:srgbClr val="002345"/>
            </a:solidFill>
            <a:ln>
              <a:noFill/>
            </a:ln>
            <a:effectLst/>
          </c:spPr>
          <c:invertIfNegative val="0"/>
          <c:cat>
            <c:strRef>
              <c:f>'4.3.C'!$U$3:$U$7</c:f>
              <c:strCache>
                <c:ptCount val="5"/>
                <c:pt idx="0">
                  <c:v>Bank 
branches</c:v>
                </c:pt>
                <c:pt idx="1">
                  <c:v>ATMs</c:v>
                </c:pt>
                <c:pt idx="2">
                  <c:v>Private 
credit (RHS)</c:v>
                </c:pt>
                <c:pt idx="3">
                  <c:v>Account ownership
 (RHS)</c:v>
                </c:pt>
                <c:pt idx="4">
                  <c:v>Internal financing (RHS)</c:v>
                </c:pt>
              </c:strCache>
            </c:strRef>
          </c:cat>
          <c:val>
            <c:numRef>
              <c:f>'4.3.C'!$X$3:$X$7</c:f>
              <c:numCache>
                <c:formatCode>General</c:formatCode>
                <c:ptCount val="5"/>
                <c:pt idx="2">
                  <c:v>32</c:v>
                </c:pt>
                <c:pt idx="3">
                  <c:v>33</c:v>
                </c:pt>
                <c:pt idx="4">
                  <c:v>15.8</c:v>
                </c:pt>
              </c:numCache>
            </c:numRef>
          </c:val>
          <c:extLst>
            <c:ext xmlns:c16="http://schemas.microsoft.com/office/drawing/2014/chart" uri="{C3380CC4-5D6E-409C-BE32-E72D297353CC}">
              <c16:uniqueId val="{00000002-81A8-4EBC-8923-C5B97A4C3C42}"/>
            </c:ext>
          </c:extLst>
        </c:ser>
        <c:ser>
          <c:idx val="2"/>
          <c:order val="3"/>
          <c:tx>
            <c:strRef>
              <c:f>'4.3.C'!$Y$2</c:f>
              <c:strCache>
                <c:ptCount val="1"/>
                <c:pt idx="0">
                  <c:v>Low </c:v>
                </c:pt>
              </c:strCache>
            </c:strRef>
          </c:tx>
          <c:spPr>
            <a:solidFill>
              <a:srgbClr val="EB1C2D"/>
            </a:solidFill>
            <a:ln>
              <a:noFill/>
            </a:ln>
            <a:effectLst/>
          </c:spPr>
          <c:invertIfNegative val="0"/>
          <c:cat>
            <c:strRef>
              <c:f>'4.3.C'!$U$3:$U$7</c:f>
              <c:strCache>
                <c:ptCount val="5"/>
                <c:pt idx="0">
                  <c:v>Bank 
branches</c:v>
                </c:pt>
                <c:pt idx="1">
                  <c:v>ATMs</c:v>
                </c:pt>
                <c:pt idx="2">
                  <c:v>Private 
credit (RHS)</c:v>
                </c:pt>
                <c:pt idx="3">
                  <c:v>Account ownership
 (RHS)</c:v>
                </c:pt>
                <c:pt idx="4">
                  <c:v>Internal financing (RHS)</c:v>
                </c:pt>
              </c:strCache>
            </c:strRef>
          </c:cat>
          <c:val>
            <c:numRef>
              <c:f>'4.3.C'!$Y$3:$Y$7</c:f>
              <c:numCache>
                <c:formatCode>General</c:formatCode>
                <c:ptCount val="5"/>
                <c:pt idx="2">
                  <c:v>51.1</c:v>
                </c:pt>
                <c:pt idx="3">
                  <c:v>50.8</c:v>
                </c:pt>
                <c:pt idx="4">
                  <c:v>12.9</c:v>
                </c:pt>
              </c:numCache>
            </c:numRef>
          </c:val>
          <c:extLst>
            <c:ext xmlns:c16="http://schemas.microsoft.com/office/drawing/2014/chart" uri="{C3380CC4-5D6E-409C-BE32-E72D297353CC}">
              <c16:uniqueId val="{00000003-81A8-4EBC-8923-C5B97A4C3C42}"/>
            </c:ext>
          </c:extLst>
        </c:ser>
        <c:dLbls>
          <c:showLegendKey val="0"/>
          <c:showVal val="0"/>
          <c:showCatName val="0"/>
          <c:showSerName val="0"/>
          <c:showPercent val="0"/>
          <c:showBubbleSize val="0"/>
        </c:dLbls>
        <c:gapWidth val="100"/>
        <c:axId val="458885791"/>
        <c:axId val="1798452367"/>
      </c:barChart>
      <c:catAx>
        <c:axId val="825053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0"/>
      </c:valAx>
      <c:valAx>
        <c:axId val="17984523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58885791"/>
        <c:crosses val="max"/>
        <c:crossBetween val="between"/>
      </c:valAx>
      <c:catAx>
        <c:axId val="458885791"/>
        <c:scaling>
          <c:orientation val="minMax"/>
        </c:scaling>
        <c:delete val="1"/>
        <c:axPos val="b"/>
        <c:numFmt formatCode="General" sourceLinked="1"/>
        <c:majorTickMark val="out"/>
        <c:minorTickMark val="none"/>
        <c:tickLblPos val="nextTo"/>
        <c:crossAx val="1798452367"/>
        <c:crosses val="autoZero"/>
        <c:auto val="1"/>
        <c:lblAlgn val="ctr"/>
        <c:lblOffset val="100"/>
        <c:noMultiLvlLbl val="0"/>
      </c:catAx>
      <c:spPr>
        <a:noFill/>
        <a:ln>
          <a:noFill/>
        </a:ln>
        <a:effectLst/>
      </c:spPr>
    </c:plotArea>
    <c:legend>
      <c:legendPos val="b"/>
      <c:legendEntry>
        <c:idx val="2"/>
        <c:delete val="1"/>
      </c:legendEntry>
      <c:legendEntry>
        <c:idx val="3"/>
        <c:delete val="1"/>
      </c:legendEntry>
      <c:layout>
        <c:manualLayout>
          <c:xMode val="edge"/>
          <c:yMode val="edge"/>
          <c:x val="5.7617975935277663E-2"/>
          <c:y val="9.8726465755181375E-2"/>
          <c:w val="0.83516271641858353"/>
          <c:h val="6.886220249955003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7" name="Chart 6">
          <a:extLst>
            <a:ext uri="{FF2B5EF4-FFF2-40B4-BE49-F238E27FC236}">
              <a16:creationId xmlns:a16="http://schemas.microsoft.com/office/drawing/2014/main" id="{FB8E70A0-3E66-4CAF-9D29-22284EF42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320219</xdr:rowOff>
    </xdr:from>
    <xdr:to>
      <xdr:col>18</xdr:col>
      <xdr:colOff>440871</xdr:colOff>
      <xdr:row>28</xdr:row>
      <xdr:rowOff>135162</xdr:rowOff>
    </xdr:to>
    <xdr:graphicFrame macro="">
      <xdr:nvGraphicFramePr>
        <xdr:cNvPr id="2" name="Chart 1">
          <a:extLst>
            <a:ext uri="{FF2B5EF4-FFF2-40B4-BE49-F238E27FC236}">
              <a16:creationId xmlns:a16="http://schemas.microsoft.com/office/drawing/2014/main" id="{8C873BF6-3A32-41B2-B733-619E76CFB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0.00735</cdr:y>
    </cdr:from>
    <cdr:to>
      <cdr:x>0.36691</cdr:x>
      <cdr:y>0.07494</cdr:y>
    </cdr:to>
    <cdr:sp macro="" textlink="">
      <cdr:nvSpPr>
        <cdr:cNvPr id="2" name="TextBox 1"/>
        <cdr:cNvSpPr txBox="1"/>
      </cdr:nvSpPr>
      <cdr:spPr>
        <a:xfrm xmlns:a="http://schemas.openxmlformats.org/drawingml/2006/main">
          <a:off x="0" y="50431"/>
          <a:ext cx="4026030"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0.58995</cdr:x>
      <cdr:y>0.00395</cdr:y>
    </cdr:from>
    <cdr:to>
      <cdr:x>1</cdr:x>
      <cdr:y>0.07154</cdr:y>
    </cdr:to>
    <cdr:sp macro="" textlink="">
      <cdr:nvSpPr>
        <cdr:cNvPr id="3" name="TextBox 1">
          <a:extLst xmlns:a="http://schemas.openxmlformats.org/drawingml/2006/main">
            <a:ext uri="{FF2B5EF4-FFF2-40B4-BE49-F238E27FC236}">
              <a16:creationId xmlns:a16="http://schemas.microsoft.com/office/drawing/2014/main" id="{702AF119-C1B7-4AF9-8497-3812B86FE17E}"/>
            </a:ext>
          </a:extLst>
        </cdr:cNvPr>
        <cdr:cNvSpPr txBox="1"/>
      </cdr:nvSpPr>
      <cdr:spPr>
        <a:xfrm xmlns:a="http://schemas.openxmlformats.org/drawingml/2006/main">
          <a:off x="6473403" y="25283"/>
          <a:ext cx="4499397"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employment</a:t>
          </a:r>
        </a:p>
      </cdr:txBody>
    </cdr:sp>
  </cdr:relSizeAnchor>
  <cdr:relSizeAnchor xmlns:cdr="http://schemas.openxmlformats.org/drawingml/2006/chartDrawing">
    <cdr:from>
      <cdr:x>0.17958</cdr:x>
      <cdr:y>0.168</cdr:y>
    </cdr:from>
    <cdr:to>
      <cdr:x>0.70091</cdr:x>
      <cdr:y>0.35914</cdr:y>
    </cdr:to>
    <cdr:grpSp>
      <cdr:nvGrpSpPr>
        <cdr:cNvPr id="4" name="Group 3">
          <a:extLst xmlns:a="http://schemas.openxmlformats.org/drawingml/2006/main">
            <a:ext uri="{FF2B5EF4-FFF2-40B4-BE49-F238E27FC236}">
              <a16:creationId xmlns:a16="http://schemas.microsoft.com/office/drawing/2014/main" id="{D021A687-9138-4F7B-BAFB-8014E4C7812F}"/>
            </a:ext>
          </a:extLst>
        </cdr:cNvPr>
        <cdr:cNvGrpSpPr/>
      </cdr:nvGrpSpPr>
      <cdr:grpSpPr>
        <a:xfrm xmlns:a="http://schemas.openxmlformats.org/drawingml/2006/main">
          <a:off x="1982491" y="1045409"/>
          <a:ext cx="5755274" cy="1189401"/>
          <a:chOff x="48473" y="-141677"/>
          <a:chExt cx="4800283" cy="1061040"/>
        </a:xfrm>
      </cdr:grpSpPr>
      <cdr:sp macro="" textlink="">
        <cdr:nvSpPr>
          <cdr:cNvPr id="5" name="TextBox 2">
            <a:extLst xmlns:a="http://schemas.openxmlformats.org/drawingml/2006/main">
              <a:ext uri="{FF2B5EF4-FFF2-40B4-BE49-F238E27FC236}">
                <a16:creationId xmlns:a16="http://schemas.microsoft.com/office/drawing/2014/main" id="{02F81CD7-0B00-4E30-AACA-8B45ABA3CD9C}"/>
              </a:ext>
            </a:extLst>
          </cdr:cNvPr>
          <cdr:cNvSpPr txBox="1"/>
        </cdr:nvSpPr>
        <cdr:spPr>
          <a:xfrm xmlns:a="http://schemas.openxmlformats.org/drawingml/2006/main">
            <a:off x="48473" y="179197"/>
            <a:ext cx="920750" cy="740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sp macro="" textlink="">
        <cdr:nvSpPr>
          <cdr:cNvPr id="6" name="TextBox 1">
            <a:extLst xmlns:a="http://schemas.openxmlformats.org/drawingml/2006/main">
              <a:ext uri="{FF2B5EF4-FFF2-40B4-BE49-F238E27FC236}">
                <a16:creationId xmlns:a16="http://schemas.microsoft.com/office/drawing/2014/main" id="{D2D7A8B4-8744-4640-8B67-D23562DA7703}"/>
              </a:ext>
            </a:extLst>
          </cdr:cNvPr>
          <cdr:cNvSpPr txBox="1"/>
        </cdr:nvSpPr>
        <cdr:spPr>
          <a:xfrm xmlns:a="http://schemas.openxmlformats.org/drawingml/2006/main">
            <a:off x="3928006" y="-141677"/>
            <a:ext cx="920750" cy="740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317498</xdr:rowOff>
    </xdr:from>
    <xdr:to>
      <xdr:col>17</xdr:col>
      <xdr:colOff>114300</xdr:colOff>
      <xdr:row>28</xdr:row>
      <xdr:rowOff>132441</xdr:rowOff>
    </xdr:to>
    <xdr:graphicFrame macro="">
      <xdr:nvGraphicFramePr>
        <xdr:cNvPr id="6" name="Chart 5">
          <a:extLst>
            <a:ext uri="{FF2B5EF4-FFF2-40B4-BE49-F238E27FC236}">
              <a16:creationId xmlns:a16="http://schemas.microsoft.com/office/drawing/2014/main" id="{CCFD62AB-E89E-49E3-9F88-20DDE2A7E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0.00208</cdr:x>
      <cdr:y>0</cdr:y>
    </cdr:from>
    <cdr:to>
      <cdr:x>0.10208</cdr:x>
      <cdr:y>0.13333</cdr:y>
    </cdr:to>
    <cdr:sp macro="" textlink="">
      <cdr:nvSpPr>
        <cdr:cNvPr id="2" name="TextBox 1"/>
        <cdr:cNvSpPr txBox="1"/>
      </cdr:nvSpPr>
      <cdr:spPr>
        <a:xfrm xmlns:a="http://schemas.openxmlformats.org/drawingml/2006/main">
          <a:off x="190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firms</a:t>
          </a:r>
        </a:p>
      </cdr:txBody>
    </cdr:sp>
  </cdr:relSizeAnchor>
  <cdr:relSizeAnchor xmlns:cdr="http://schemas.openxmlformats.org/drawingml/2006/chartDrawing">
    <cdr:from>
      <cdr:x>0.15976</cdr:x>
      <cdr:y>0.42675</cdr:y>
    </cdr:from>
    <cdr:to>
      <cdr:x>0.23318</cdr:x>
      <cdr:y>0.49688</cdr:y>
    </cdr:to>
    <cdr:sp macro="" textlink="">
      <cdr:nvSpPr>
        <cdr:cNvPr id="3" name="TextBox 1">
          <a:extLst xmlns:a="http://schemas.openxmlformats.org/drawingml/2006/main">
            <a:ext uri="{FF2B5EF4-FFF2-40B4-BE49-F238E27FC236}">
              <a16:creationId xmlns:a16="http://schemas.microsoft.com/office/drawing/2014/main" id="{EF09C43E-C3BF-4E80-AA4B-CD70B09DFBA8}"/>
            </a:ext>
          </a:extLst>
        </cdr:cNvPr>
        <cdr:cNvSpPr txBox="1"/>
      </cdr:nvSpPr>
      <cdr:spPr>
        <a:xfrm xmlns:a="http://schemas.openxmlformats.org/drawingml/2006/main">
          <a:off x="1753027" y="2731543"/>
          <a:ext cx="805623" cy="4488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0.50926</cdr:x>
      <cdr:y>0.48547</cdr:y>
    </cdr:from>
    <cdr:to>
      <cdr:x>0.58268</cdr:x>
      <cdr:y>0.5556</cdr:y>
    </cdr:to>
    <cdr:sp macro="" textlink="">
      <cdr:nvSpPr>
        <cdr:cNvPr id="4" name="TextBox 1">
          <a:extLst xmlns:a="http://schemas.openxmlformats.org/drawingml/2006/main">
            <a:ext uri="{FF2B5EF4-FFF2-40B4-BE49-F238E27FC236}">
              <a16:creationId xmlns:a16="http://schemas.microsoft.com/office/drawing/2014/main" id="{C7EE6DA3-115C-48AC-BFD3-11E8C937C527}"/>
            </a:ext>
          </a:extLst>
        </cdr:cNvPr>
        <cdr:cNvSpPr txBox="1"/>
      </cdr:nvSpPr>
      <cdr:spPr>
        <a:xfrm xmlns:a="http://schemas.openxmlformats.org/drawingml/2006/main">
          <a:off x="5588007" y="3107409"/>
          <a:ext cx="805623" cy="4488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0.70715</cdr:x>
      <cdr:y>0.22497</cdr:y>
    </cdr:from>
    <cdr:to>
      <cdr:x>0.78057</cdr:x>
      <cdr:y>0.2951</cdr:y>
    </cdr:to>
    <cdr:sp macro="" textlink="">
      <cdr:nvSpPr>
        <cdr:cNvPr id="5" name="TextBox 1">
          <a:extLst xmlns:a="http://schemas.openxmlformats.org/drawingml/2006/main">
            <a:ext uri="{FF2B5EF4-FFF2-40B4-BE49-F238E27FC236}">
              <a16:creationId xmlns:a16="http://schemas.microsoft.com/office/drawing/2014/main" id="{6B777BE7-DA7D-46F2-9549-45395513ABF5}"/>
            </a:ext>
          </a:extLst>
        </cdr:cNvPr>
        <cdr:cNvSpPr txBox="1"/>
      </cdr:nvSpPr>
      <cdr:spPr>
        <a:xfrm xmlns:a="http://schemas.openxmlformats.org/drawingml/2006/main">
          <a:off x="7759418" y="1439969"/>
          <a:ext cx="805623" cy="4488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0.61632</cdr:x>
      <cdr:y>0</cdr:y>
    </cdr:from>
    <cdr:to>
      <cdr:x>0.76181</cdr:x>
      <cdr:y>0.13333</cdr:y>
    </cdr:to>
    <cdr:sp macro="" textlink="">
      <cdr:nvSpPr>
        <cdr:cNvPr id="6" name="TextBox 1">
          <a:extLst xmlns:a="http://schemas.openxmlformats.org/drawingml/2006/main">
            <a:ext uri="{FF2B5EF4-FFF2-40B4-BE49-F238E27FC236}">
              <a16:creationId xmlns:a16="http://schemas.microsoft.com/office/drawing/2014/main" id="{43BA6CF7-16F2-40CC-8D9B-449A410F1EF0}"/>
            </a:ext>
          </a:extLst>
        </cdr:cNvPr>
        <cdr:cNvSpPr txBox="1"/>
      </cdr:nvSpPr>
      <cdr:spPr>
        <a:xfrm xmlns:a="http://schemas.openxmlformats.org/drawingml/2006/main">
          <a:off x="6762752" y="0"/>
          <a:ext cx="1596438"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investment</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13607</xdr:colOff>
      <xdr:row>0</xdr:row>
      <xdr:rowOff>326572</xdr:rowOff>
    </xdr:from>
    <xdr:to>
      <xdr:col>18</xdr:col>
      <xdr:colOff>454478</xdr:colOff>
      <xdr:row>28</xdr:row>
      <xdr:rowOff>141515</xdr:rowOff>
    </xdr:to>
    <xdr:graphicFrame macro="">
      <xdr:nvGraphicFramePr>
        <xdr:cNvPr id="3" name="Chart 2">
          <a:extLst>
            <a:ext uri="{FF2B5EF4-FFF2-40B4-BE49-F238E27FC236}">
              <a16:creationId xmlns:a16="http://schemas.microsoft.com/office/drawing/2014/main" id="{16C32FC9-5DEE-453B-B373-F0CACFD4E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0.36691</cdr:x>
      <cdr:y>0.06759</cdr:y>
    </cdr:to>
    <cdr:sp macro="" textlink="">
      <cdr:nvSpPr>
        <cdr:cNvPr id="2" name="TextBox 1"/>
        <cdr:cNvSpPr txBox="1"/>
      </cdr:nvSpPr>
      <cdr:spPr>
        <a:xfrm xmlns:a="http://schemas.openxmlformats.org/drawingml/2006/main">
          <a:off x="0" y="0"/>
          <a:ext cx="3370003"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0.33934</cdr:x>
      <cdr:y>0.26775</cdr:y>
    </cdr:from>
    <cdr:to>
      <cdr:x>0.43934</cdr:x>
      <cdr:y>0.40109</cdr:y>
    </cdr:to>
    <cdr:sp macro="" textlink="">
      <cdr:nvSpPr>
        <cdr:cNvPr id="3" name="TextBox 2">
          <a:extLst xmlns:a="http://schemas.openxmlformats.org/drawingml/2006/main">
            <a:ext uri="{FF2B5EF4-FFF2-40B4-BE49-F238E27FC236}">
              <a16:creationId xmlns:a16="http://schemas.microsoft.com/office/drawing/2014/main" id="{DC024734-C40D-4A96-9565-1B35D8D688BD}"/>
            </a:ext>
          </a:extLst>
        </cdr:cNvPr>
        <cdr:cNvSpPr txBox="1"/>
      </cdr:nvSpPr>
      <cdr:spPr>
        <a:xfrm xmlns:a="http://schemas.openxmlformats.org/drawingml/2006/main">
          <a:off x="3723508" y="1836262"/>
          <a:ext cx="1097280" cy="9144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40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0.77192</cdr:x>
      <cdr:y>0.14431</cdr:y>
    </cdr:from>
    <cdr:to>
      <cdr:x>0.87192</cdr:x>
      <cdr:y>0.27764</cdr:y>
    </cdr:to>
    <cdr:sp macro="" textlink="">
      <cdr:nvSpPr>
        <cdr:cNvPr id="4" name="TextBox 1">
          <a:extLst xmlns:a="http://schemas.openxmlformats.org/drawingml/2006/main">
            <a:ext uri="{FF2B5EF4-FFF2-40B4-BE49-F238E27FC236}">
              <a16:creationId xmlns:a16="http://schemas.microsoft.com/office/drawing/2014/main" id="{EE7B7F2A-541B-4E32-8227-955D2F2D4F9E}"/>
            </a:ext>
          </a:extLst>
        </cdr:cNvPr>
        <cdr:cNvSpPr txBox="1"/>
      </cdr:nvSpPr>
      <cdr:spPr>
        <a:xfrm xmlns:a="http://schemas.openxmlformats.org/drawingml/2006/main">
          <a:off x="8470124" y="989697"/>
          <a:ext cx="109728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000">
              <a:latin typeface="Arial" panose="020B0604020202020204" pitchFamily="34" charset="0"/>
              <a:cs typeface="Arial" panose="020B0604020202020204" pitchFamily="34" charset="0"/>
            </a:rPr>
            <a: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440871</xdr:colOff>
      <xdr:row>25</xdr:row>
      <xdr:rowOff>155121</xdr:rowOff>
    </xdr:to>
    <xdr:graphicFrame macro="">
      <xdr:nvGraphicFramePr>
        <xdr:cNvPr id="3" name="Chart 2">
          <a:extLst>
            <a:ext uri="{FF2B5EF4-FFF2-40B4-BE49-F238E27FC236}">
              <a16:creationId xmlns:a16="http://schemas.microsoft.com/office/drawing/2014/main" id="{1DF36C76-4031-4D2A-B400-8B2DC936D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43651"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a:t>
          </a:r>
          <a:r>
            <a:rPr lang="en-US" sz="3300" baseline="0">
              <a:solidFill>
                <a:sysClr val="windowText" lastClr="000000"/>
              </a:solidFill>
              <a:latin typeface="Arial" panose="020B0604020202020204" pitchFamily="34" charset="0"/>
              <a:cs typeface="Arial" panose="020B0604020202020204" pitchFamily="34" charset="0"/>
            </a:rPr>
            <a:t> 100,000 adults</a:t>
          </a:r>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0.17937</cdr:x>
      <cdr:y>0.43968</cdr:y>
    </cdr:from>
    <cdr:to>
      <cdr:x>0.27937</cdr:x>
      <cdr:y>0.54403</cdr:y>
    </cdr:to>
    <cdr:sp macro="" textlink="">
      <cdr:nvSpPr>
        <cdr:cNvPr id="3" name="TextBox 1">
          <a:extLst xmlns:a="http://schemas.openxmlformats.org/drawingml/2006/main">
            <a:ext uri="{FF2B5EF4-FFF2-40B4-BE49-F238E27FC236}">
              <a16:creationId xmlns:a16="http://schemas.microsoft.com/office/drawing/2014/main" id="{D7657460-8951-4B00-8E8A-E3D8D749793A}"/>
            </a:ext>
          </a:extLst>
        </cdr:cNvPr>
        <cdr:cNvSpPr txBox="1"/>
      </cdr:nvSpPr>
      <cdr:spPr>
        <a:xfrm xmlns:a="http://schemas.openxmlformats.org/drawingml/2006/main">
          <a:off x="1963775" y="2688024"/>
          <a:ext cx="1094806" cy="6379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0.52403</cdr:x>
      <cdr:y>0</cdr:y>
    </cdr:from>
    <cdr:to>
      <cdr:x>0.99848</cdr:x>
      <cdr:y>0.06759</cdr:y>
    </cdr:to>
    <cdr:sp macro="" textlink="">
      <cdr:nvSpPr>
        <cdr:cNvPr id="5" name="TextBox 4">
          <a:extLst xmlns:a="http://schemas.openxmlformats.org/drawingml/2006/main">
            <a:ext uri="{FF2B5EF4-FFF2-40B4-BE49-F238E27FC236}">
              <a16:creationId xmlns:a16="http://schemas.microsoft.com/office/drawing/2014/main" id="{2B5A586D-A0F1-44C8-B2BA-084A8DF8D871}"/>
            </a:ext>
          </a:extLst>
        </cdr:cNvPr>
        <cdr:cNvSpPr txBox="1"/>
      </cdr:nvSpPr>
      <cdr:spPr>
        <a:xfrm xmlns:a="http://schemas.openxmlformats.org/drawingml/2006/main">
          <a:off x="5578930" y="0"/>
          <a:ext cx="5051118" cy="3872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solidFill>
                <a:sysClr val="windowText" lastClr="000000"/>
              </a:solidFill>
              <a:latin typeface="Arial" panose="020B0604020202020204" pitchFamily="34" charset="0"/>
              <a:cs typeface="Arial" panose="020B0604020202020204" pitchFamily="34" charset="0"/>
            </a:rPr>
            <a:t>Percent</a:t>
          </a:r>
          <a:r>
            <a:rPr lang="en-US" sz="3300" baseline="0">
              <a:solidFill>
                <a:sysClr val="windowText" lastClr="000000"/>
              </a:solidFill>
              <a:latin typeface="Arial" panose="020B0604020202020204" pitchFamily="34" charset="0"/>
              <a:cs typeface="Arial" panose="020B0604020202020204" pitchFamily="34" charset="0"/>
            </a:rPr>
            <a:t> of GDP/ Aged15+</a:t>
          </a:r>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0.34119</cdr:x>
      <cdr:y>0.21095</cdr:y>
    </cdr:from>
    <cdr:to>
      <cdr:x>0.44119</cdr:x>
      <cdr:y>0.3153</cdr:y>
    </cdr:to>
    <cdr:sp macro="" textlink="">
      <cdr:nvSpPr>
        <cdr:cNvPr id="7" name="TextBox 1">
          <a:extLst xmlns:a="http://schemas.openxmlformats.org/drawingml/2006/main">
            <a:ext uri="{FF2B5EF4-FFF2-40B4-BE49-F238E27FC236}">
              <a16:creationId xmlns:a16="http://schemas.microsoft.com/office/drawing/2014/main" id="{6C7994BC-7C0C-440B-8EA2-6FFA20E274D3}"/>
            </a:ext>
          </a:extLst>
        </cdr:cNvPr>
        <cdr:cNvSpPr txBox="1"/>
      </cdr:nvSpPr>
      <cdr:spPr>
        <a:xfrm xmlns:a="http://schemas.openxmlformats.org/drawingml/2006/main">
          <a:off x="3735356" y="1289667"/>
          <a:ext cx="1094806" cy="6379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0.49984</cdr:x>
      <cdr:y>0.15843</cdr:y>
    </cdr:from>
    <cdr:to>
      <cdr:x>0.59984</cdr:x>
      <cdr:y>0.26278</cdr:y>
    </cdr:to>
    <cdr:sp macro="" textlink="">
      <cdr:nvSpPr>
        <cdr:cNvPr id="8" name="TextBox 1">
          <a:extLst xmlns:a="http://schemas.openxmlformats.org/drawingml/2006/main">
            <a:ext uri="{FF2B5EF4-FFF2-40B4-BE49-F238E27FC236}">
              <a16:creationId xmlns:a16="http://schemas.microsoft.com/office/drawing/2014/main" id="{C7F22F19-CFF4-412A-A17F-E46AFF0A10F4}"/>
            </a:ext>
          </a:extLst>
        </cdr:cNvPr>
        <cdr:cNvSpPr txBox="1"/>
      </cdr:nvSpPr>
      <cdr:spPr>
        <a:xfrm xmlns:a="http://schemas.openxmlformats.org/drawingml/2006/main">
          <a:off x="5472296" y="968547"/>
          <a:ext cx="1094806" cy="6379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0.65953</cdr:x>
      <cdr:y>0.16845</cdr:y>
    </cdr:from>
    <cdr:to>
      <cdr:x>0.75953</cdr:x>
      <cdr:y>0.2728</cdr:y>
    </cdr:to>
    <cdr:sp macro="" textlink="">
      <cdr:nvSpPr>
        <cdr:cNvPr id="9" name="TextBox 1">
          <a:extLst xmlns:a="http://schemas.openxmlformats.org/drawingml/2006/main">
            <a:ext uri="{FF2B5EF4-FFF2-40B4-BE49-F238E27FC236}">
              <a16:creationId xmlns:a16="http://schemas.microsoft.com/office/drawing/2014/main" id="{505F8B73-3247-4BBC-9C11-BA14B2CA2314}"/>
            </a:ext>
          </a:extLst>
        </cdr:cNvPr>
        <cdr:cNvSpPr txBox="1"/>
      </cdr:nvSpPr>
      <cdr:spPr>
        <a:xfrm xmlns:a="http://schemas.openxmlformats.org/drawingml/2006/main">
          <a:off x="7220593" y="1029818"/>
          <a:ext cx="1094806" cy="6379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0.76653</cdr:x>
      <cdr:y>0.45544</cdr:y>
    </cdr:from>
    <cdr:to>
      <cdr:x>0.86653</cdr:x>
      <cdr:y>0.55979</cdr:y>
    </cdr:to>
    <cdr:sp macro="" textlink="">
      <cdr:nvSpPr>
        <cdr:cNvPr id="11" name="TextBox 1">
          <a:extLst xmlns:a="http://schemas.openxmlformats.org/drawingml/2006/main">
            <a:ext uri="{FF2B5EF4-FFF2-40B4-BE49-F238E27FC236}">
              <a16:creationId xmlns:a16="http://schemas.microsoft.com/office/drawing/2014/main" id="{721D346A-7386-4872-A6C0-28E1E522B5CF}"/>
            </a:ext>
          </a:extLst>
        </cdr:cNvPr>
        <cdr:cNvSpPr txBox="1"/>
      </cdr:nvSpPr>
      <cdr:spPr>
        <a:xfrm xmlns:a="http://schemas.openxmlformats.org/drawingml/2006/main">
          <a:off x="8392066" y="2784350"/>
          <a:ext cx="1094806" cy="6379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340177</xdr:rowOff>
    </xdr:from>
    <xdr:to>
      <xdr:col>17</xdr:col>
      <xdr:colOff>454479</xdr:colOff>
      <xdr:row>25</xdr:row>
      <xdr:rowOff>141513</xdr:rowOff>
    </xdr:to>
    <xdr:graphicFrame macro="">
      <xdr:nvGraphicFramePr>
        <xdr:cNvPr id="5" name="Chart 1">
          <a:extLst>
            <a:ext uri="{FF2B5EF4-FFF2-40B4-BE49-F238E27FC236}">
              <a16:creationId xmlns:a16="http://schemas.microsoft.com/office/drawing/2014/main" id="{5EE60AE5-3C7F-4C46-9320-2A9F0EDA0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0.0049</cdr:y>
    </cdr:from>
    <cdr:to>
      <cdr:x>0.38092</cdr:x>
      <cdr:y>0.07249</cdr:y>
    </cdr:to>
    <cdr:sp macro="" textlink="">
      <cdr:nvSpPr>
        <cdr:cNvPr id="2" name="TextBox 1"/>
        <cdr:cNvSpPr txBox="1"/>
      </cdr:nvSpPr>
      <cdr:spPr>
        <a:xfrm xmlns:a="http://schemas.openxmlformats.org/drawingml/2006/main">
          <a:off x="0" y="36320"/>
          <a:ext cx="3364389" cy="5009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 (1 = worst,</a:t>
          </a:r>
          <a:r>
            <a:rPr lang="en-US" sz="3300" baseline="0">
              <a:solidFill>
                <a:sysClr val="windowText" lastClr="000000"/>
              </a:solidFill>
              <a:latin typeface="Arial" panose="020B0604020202020204" pitchFamily="34" charset="0"/>
              <a:cs typeface="Arial" panose="020B0604020202020204" pitchFamily="34" charset="0"/>
            </a:rPr>
            <a:t> 9 = best)</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0.23411</cdr:x>
      <cdr:y>0.50519</cdr:y>
    </cdr:from>
    <cdr:to>
      <cdr:x>0.30671</cdr:x>
      <cdr:y>0.61187</cdr:y>
    </cdr:to>
    <cdr:sp macro="" textlink="">
      <cdr:nvSpPr>
        <cdr:cNvPr id="7" name="TextBox 3">
          <a:extLst xmlns:a="http://schemas.openxmlformats.org/drawingml/2006/main">
            <a:ext uri="{FF2B5EF4-FFF2-40B4-BE49-F238E27FC236}">
              <a16:creationId xmlns:a16="http://schemas.microsoft.com/office/drawing/2014/main" id="{46B12F10-72C0-4794-A272-CC4DE69C4EB5}"/>
            </a:ext>
          </a:extLst>
        </cdr:cNvPr>
        <cdr:cNvSpPr txBox="1"/>
      </cdr:nvSpPr>
      <cdr:spPr>
        <a:xfrm xmlns:a="http://schemas.openxmlformats.org/drawingml/2006/main">
          <a:off x="2568844" y="3238422"/>
          <a:ext cx="796625" cy="68385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0.00209</cdr:x>
      <cdr:y>0</cdr:y>
    </cdr:from>
    <cdr:to>
      <cdr:x>0.10209</cdr:x>
      <cdr:y>0.13333</cdr:y>
    </cdr:to>
    <cdr:sp macro="" textlink="">
      <cdr:nvSpPr>
        <cdr:cNvPr id="2" name="TextBox 1"/>
        <cdr:cNvSpPr txBox="1"/>
      </cdr:nvSpPr>
      <cdr:spPr>
        <a:xfrm xmlns:a="http://schemas.openxmlformats.org/drawingml/2006/main">
          <a:off x="22909" y="0"/>
          <a:ext cx="109728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Rank</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0.27737</cdr:x>
      <cdr:y>0.10416</cdr:y>
    </cdr:from>
    <cdr:to>
      <cdr:x>0.41042</cdr:x>
      <cdr:y>0.15069</cdr:y>
    </cdr:to>
    <cdr:sp macro="" textlink="">
      <cdr:nvSpPr>
        <cdr:cNvPr id="3" name="TextBox 1">
          <a:extLst xmlns:a="http://schemas.openxmlformats.org/drawingml/2006/main">
            <a:ext uri="{FF2B5EF4-FFF2-40B4-BE49-F238E27FC236}">
              <a16:creationId xmlns:a16="http://schemas.microsoft.com/office/drawing/2014/main" id="{6179E80B-A1BE-433B-BC50-FF6244974A6C}"/>
            </a:ext>
          </a:extLst>
        </cdr:cNvPr>
        <cdr:cNvSpPr txBox="1"/>
      </cdr:nvSpPr>
      <cdr:spPr>
        <a:xfrm xmlns:a="http://schemas.openxmlformats.org/drawingml/2006/main">
          <a:off x="2527300" y="736600"/>
          <a:ext cx="1212273" cy="3290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Times New Roman" panose="02020603050405020304" pitchFamily="18" charset="0"/>
              <a:cs typeface="Times New Roman" panose="02020603050405020304" pitchFamily="18" charset="0"/>
            </a:rPr>
            <a:t>***</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5" name="Chart 4">
          <a:extLst>
            <a:ext uri="{FF2B5EF4-FFF2-40B4-BE49-F238E27FC236}">
              <a16:creationId xmlns:a16="http://schemas.microsoft.com/office/drawing/2014/main" id="{C6C3D072-8882-4482-92DB-F45E243B8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58132"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household</a:t>
          </a:r>
          <a:r>
            <a:rPr lang="en-US" sz="3300" baseline="0">
              <a:solidFill>
                <a:sysClr val="windowText" lastClr="000000"/>
              </a:solidFill>
              <a:latin typeface="Arial" panose="020B0604020202020204" pitchFamily="34" charset="0"/>
              <a:cs typeface="Arial" panose="020B0604020202020204" pitchFamily="34" charset="0"/>
            </a:rPr>
            <a:t> income</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0.70557</cdr:x>
      <cdr:y>0.15027</cdr:y>
    </cdr:from>
    <cdr:to>
      <cdr:x>0.80557</cdr:x>
      <cdr:y>0.2836</cdr:y>
    </cdr:to>
    <cdr:sp macro="" textlink="">
      <cdr:nvSpPr>
        <cdr:cNvPr id="6" name="TextBox 1">
          <a:extLst xmlns:a="http://schemas.openxmlformats.org/drawingml/2006/main">
            <a:ext uri="{FF2B5EF4-FFF2-40B4-BE49-F238E27FC236}">
              <a16:creationId xmlns:a16="http://schemas.microsoft.com/office/drawing/2014/main" id="{17DAD1A5-375C-4B17-B42D-65247E335334}"/>
            </a:ext>
          </a:extLst>
        </cdr:cNvPr>
        <cdr:cNvSpPr txBox="1"/>
      </cdr:nvSpPr>
      <cdr:spPr>
        <a:xfrm xmlns:a="http://schemas.openxmlformats.org/drawingml/2006/main">
          <a:off x="7742082" y="1030522"/>
          <a:ext cx="109728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400">
              <a:latin typeface="Arial" panose="020B0604020202020204" pitchFamily="34" charset="0"/>
              <a:cs typeface="Arial" panose="020B0604020202020204" pitchFamily="34" charset="0"/>
            </a:rPr>
            <a:t>***</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440871</xdr:colOff>
      <xdr:row>28</xdr:row>
      <xdr:rowOff>155121</xdr:rowOff>
    </xdr:to>
    <xdr:graphicFrame macro="">
      <xdr:nvGraphicFramePr>
        <xdr:cNvPr id="5" name="Chart 4">
          <a:extLst>
            <a:ext uri="{FF2B5EF4-FFF2-40B4-BE49-F238E27FC236}">
              <a16:creationId xmlns:a16="http://schemas.microsoft.com/office/drawing/2014/main" id="{61957C4E-E40B-431E-B731-6992DB35B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58132"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population</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0.72727</cdr:x>
      <cdr:y>0.18889</cdr:y>
    </cdr:from>
    <cdr:to>
      <cdr:x>0.82727</cdr:x>
      <cdr:y>0.32222</cdr:y>
    </cdr:to>
    <cdr:sp macro="" textlink="">
      <cdr:nvSpPr>
        <cdr:cNvPr id="6" name="TextBox 1">
          <a:extLst xmlns:a="http://schemas.openxmlformats.org/drawingml/2006/main">
            <a:ext uri="{FF2B5EF4-FFF2-40B4-BE49-F238E27FC236}">
              <a16:creationId xmlns:a16="http://schemas.microsoft.com/office/drawing/2014/main" id="{17DAD1A5-375C-4B17-B42D-65247E335334}"/>
            </a:ext>
          </a:extLst>
        </cdr:cNvPr>
        <cdr:cNvSpPr txBox="1"/>
      </cdr:nvSpPr>
      <cdr:spPr>
        <a:xfrm xmlns:a="http://schemas.openxmlformats.org/drawingml/2006/main">
          <a:off x="7980207" y="1209037"/>
          <a:ext cx="109728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400">
              <a:latin typeface="Arial" panose="020B0604020202020204" pitchFamily="34" charset="0"/>
              <a:cs typeface="Arial" panose="020B0604020202020204" pitchFamily="34" charset="0"/>
            </a:rPr>
            <a:t>***</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168729</xdr:colOff>
      <xdr:row>26</xdr:row>
      <xdr:rowOff>168729</xdr:rowOff>
    </xdr:to>
    <xdr:graphicFrame macro="">
      <xdr:nvGraphicFramePr>
        <xdr:cNvPr id="7" name="Chart 6">
          <a:extLst>
            <a:ext uri="{FF2B5EF4-FFF2-40B4-BE49-F238E27FC236}">
              <a16:creationId xmlns:a16="http://schemas.microsoft.com/office/drawing/2014/main" id="{AE187046-DB39-4271-836B-3C9D15807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cdr:y>
    </cdr:from>
    <cdr:to>
      <cdr:x>0.38988</cdr:x>
      <cdr:y>0.0916</cdr:y>
    </cdr:to>
    <cdr:sp macro="" textlink="">
      <cdr:nvSpPr>
        <cdr:cNvPr id="2" name="TextBox 1"/>
        <cdr:cNvSpPr txBox="1"/>
      </cdr:nvSpPr>
      <cdr:spPr>
        <a:xfrm xmlns:a="http://schemas.openxmlformats.org/drawingml/2006/main">
          <a:off x="0" y="0"/>
          <a:ext cx="4274324" cy="50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Various units</a:t>
          </a:r>
        </a:p>
      </cdr:txBody>
    </cdr:sp>
  </cdr:relSizeAnchor>
  <cdr:relSizeAnchor xmlns:cdr="http://schemas.openxmlformats.org/drawingml/2006/chartDrawing">
    <cdr:from>
      <cdr:x>0.2534</cdr:x>
      <cdr:y>0.2163</cdr:y>
    </cdr:from>
    <cdr:to>
      <cdr:x>0.35397</cdr:x>
      <cdr:y>0.34817</cdr:y>
    </cdr:to>
    <cdr:sp macro="" textlink="">
      <cdr:nvSpPr>
        <cdr:cNvPr id="3" name="TextBox 2">
          <a:extLst xmlns:a="http://schemas.openxmlformats.org/drawingml/2006/main">
            <a:ext uri="{FF2B5EF4-FFF2-40B4-BE49-F238E27FC236}">
              <a16:creationId xmlns:a16="http://schemas.microsoft.com/office/drawing/2014/main" id="{445D5A81-B889-4B61-84CB-B4C0B119C6F3}"/>
            </a:ext>
          </a:extLst>
        </cdr:cNvPr>
        <cdr:cNvSpPr txBox="1"/>
      </cdr:nvSpPr>
      <cdr:spPr>
        <a:xfrm xmlns:a="http://schemas.openxmlformats.org/drawingml/2006/main">
          <a:off x="2780459" y="1384488"/>
          <a:ext cx="1103535" cy="8440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t>***</a:t>
          </a:r>
        </a:p>
      </cdr:txBody>
    </cdr:sp>
  </cdr:relSizeAnchor>
  <cdr:relSizeAnchor xmlns:cdr="http://schemas.openxmlformats.org/drawingml/2006/chartDrawing">
    <cdr:from>
      <cdr:x>0.55178</cdr:x>
      <cdr:y>0.47976</cdr:y>
    </cdr:from>
    <cdr:to>
      <cdr:x>0.65235</cdr:x>
      <cdr:y>0.61162</cdr:y>
    </cdr:to>
    <cdr:sp macro="" textlink="">
      <cdr:nvSpPr>
        <cdr:cNvPr id="4" name="TextBox 1">
          <a:extLst xmlns:a="http://schemas.openxmlformats.org/drawingml/2006/main">
            <a:ext uri="{FF2B5EF4-FFF2-40B4-BE49-F238E27FC236}">
              <a16:creationId xmlns:a16="http://schemas.microsoft.com/office/drawing/2014/main" id="{5BAAB4A2-0FEF-404A-B7EE-E7FB7365A64B}"/>
            </a:ext>
          </a:extLst>
        </cdr:cNvPr>
        <cdr:cNvSpPr txBox="1"/>
      </cdr:nvSpPr>
      <cdr:spPr>
        <a:xfrm xmlns:a="http://schemas.openxmlformats.org/drawingml/2006/main">
          <a:off x="5824363" y="3186158"/>
          <a:ext cx="1061568" cy="8757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0.85229</cdr:x>
      <cdr:y>0.31061</cdr:y>
    </cdr:from>
    <cdr:to>
      <cdr:x>0.95286</cdr:x>
      <cdr:y>0.44247</cdr:y>
    </cdr:to>
    <cdr:sp macro="" textlink="">
      <cdr:nvSpPr>
        <cdr:cNvPr id="5" name="TextBox 1">
          <a:extLst xmlns:a="http://schemas.openxmlformats.org/drawingml/2006/main">
            <a:ext uri="{FF2B5EF4-FFF2-40B4-BE49-F238E27FC236}">
              <a16:creationId xmlns:a16="http://schemas.microsoft.com/office/drawing/2014/main" id="{3D139E20-ECAC-412D-A116-BE6EA5BBDD0C}"/>
            </a:ext>
          </a:extLst>
        </cdr:cNvPr>
        <cdr:cNvSpPr txBox="1"/>
      </cdr:nvSpPr>
      <cdr:spPr>
        <a:xfrm xmlns:a="http://schemas.openxmlformats.org/drawingml/2006/main">
          <a:off x="8996400" y="2062845"/>
          <a:ext cx="1061568" cy="8757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4" name="Chart 3">
          <a:extLst>
            <a:ext uri="{FF2B5EF4-FFF2-40B4-BE49-F238E27FC236}">
              <a16:creationId xmlns:a16="http://schemas.microsoft.com/office/drawing/2014/main" id="{1F549B4A-6923-427B-8B0E-DC5D62DAC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baseline="0">
              <a:latin typeface="Arial" panose="020B0604020202020204" pitchFamily="34" charset="0"/>
              <a:cs typeface="Arial" panose="020B0604020202020204" pitchFamily="34" charset="0"/>
            </a:rPr>
            <a:t>Constant 2010 U.S. dollars, thousand</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0.71617</cdr:x>
      <cdr:y>0.17365</cdr:y>
    </cdr:from>
    <cdr:to>
      <cdr:x>0.81617</cdr:x>
      <cdr:y>0.30698</cdr:y>
    </cdr:to>
    <cdr:sp macro="" textlink="">
      <cdr:nvSpPr>
        <cdr:cNvPr id="3" name="TextBox 2">
          <a:extLst xmlns:a="http://schemas.openxmlformats.org/drawingml/2006/main">
            <a:ext uri="{FF2B5EF4-FFF2-40B4-BE49-F238E27FC236}">
              <a16:creationId xmlns:a16="http://schemas.microsoft.com/office/drawing/2014/main" id="{1A65F790-3639-4AF2-AFC9-414D571689B3}"/>
            </a:ext>
          </a:extLst>
        </cdr:cNvPr>
        <cdr:cNvSpPr txBox="1"/>
      </cdr:nvSpPr>
      <cdr:spPr>
        <a:xfrm xmlns:a="http://schemas.openxmlformats.org/drawingml/2006/main">
          <a:off x="7858392" y="1111518"/>
          <a:ext cx="1097280"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600"/>
            <a:t>***</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440871</xdr:colOff>
      <xdr:row>28</xdr:row>
      <xdr:rowOff>155121</xdr:rowOff>
    </xdr:to>
    <xdr:graphicFrame macro="">
      <xdr:nvGraphicFramePr>
        <xdr:cNvPr id="3" name="Chart 2">
          <a:extLst>
            <a:ext uri="{FF2B5EF4-FFF2-40B4-BE49-F238E27FC236}">
              <a16:creationId xmlns:a16="http://schemas.microsoft.com/office/drawing/2014/main" id="{3F5B6384-E878-4876-B2BC-9091D0063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0.00556</cdr:x>
      <cdr:y>0.00741</cdr:y>
    </cdr:from>
    <cdr:to>
      <cdr:x>0.21072</cdr:x>
      <cdr:y>0.14074</cdr:y>
    </cdr:to>
    <cdr:sp macro="" textlink="">
      <cdr:nvSpPr>
        <cdr:cNvPr id="2" name="TextBox 1"/>
        <cdr:cNvSpPr txBox="1"/>
      </cdr:nvSpPr>
      <cdr:spPr>
        <a:xfrm xmlns:a="http://schemas.openxmlformats.org/drawingml/2006/main">
          <a:off x="50840" y="50818"/>
          <a:ext cx="1876011"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Poverty headcount ratio</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0.26295</cdr:x>
      <cdr:y>0.18309</cdr:y>
    </cdr:from>
    <cdr:to>
      <cdr:x>0.46812</cdr:x>
      <cdr:y>0.31642</cdr:y>
    </cdr:to>
    <cdr:sp macro="" textlink="">
      <cdr:nvSpPr>
        <cdr:cNvPr id="3" name="TextBox 1">
          <a:extLst xmlns:a="http://schemas.openxmlformats.org/drawingml/2006/main">
            <a:ext uri="{FF2B5EF4-FFF2-40B4-BE49-F238E27FC236}">
              <a16:creationId xmlns:a16="http://schemas.microsoft.com/office/drawing/2014/main" id="{36FCB5DB-ABAD-4408-BF60-9FDFA37B248E}"/>
            </a:ext>
          </a:extLst>
        </cdr:cNvPr>
        <cdr:cNvSpPr txBox="1"/>
      </cdr:nvSpPr>
      <cdr:spPr>
        <a:xfrm xmlns:a="http://schemas.openxmlformats.org/drawingml/2006/main">
          <a:off x="2885299" y="1171935"/>
          <a:ext cx="2251290" cy="853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400">
              <a:latin typeface="Arial" panose="020B0604020202020204" pitchFamily="34" charset="0"/>
              <a:cs typeface="Arial" panose="020B0604020202020204"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291193</xdr:colOff>
      <xdr:row>28</xdr:row>
      <xdr:rowOff>155122</xdr:rowOff>
    </xdr:to>
    <xdr:graphicFrame macro="">
      <xdr:nvGraphicFramePr>
        <xdr:cNvPr id="11" name="Chart 10">
          <a:extLst>
            <a:ext uri="{FF2B5EF4-FFF2-40B4-BE49-F238E27FC236}">
              <a16:creationId xmlns:a16="http://schemas.microsoft.com/office/drawing/2014/main" id="{77B069AF-EEF5-460E-B1AF-F0BE499FC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548261</xdr:colOff>
      <xdr:row>4</xdr:row>
      <xdr:rowOff>173489</xdr:rowOff>
    </xdr:from>
    <xdr:to>
      <xdr:col>3</xdr:col>
      <xdr:colOff>153107</xdr:colOff>
      <xdr:row>6</xdr:row>
      <xdr:rowOff>88650</xdr:rowOff>
    </xdr:to>
    <xdr:sp macro="" textlink="">
      <xdr:nvSpPr>
        <xdr:cNvPr id="12" name="TextBox 11">
          <a:extLst>
            <a:ext uri="{FF2B5EF4-FFF2-40B4-BE49-F238E27FC236}">
              <a16:creationId xmlns:a16="http://schemas.microsoft.com/office/drawing/2014/main" id="{DBFF01DE-91BC-4704-82CC-DC18163D8B09}"/>
            </a:ext>
          </a:extLst>
        </xdr:cNvPr>
        <xdr:cNvSpPr txBox="1"/>
      </xdr:nvSpPr>
      <xdr:spPr>
        <a:xfrm>
          <a:off x="2412440" y="1207632"/>
          <a:ext cx="1210488" cy="37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latin typeface="Times New Roman" panose="02020603050405020304" pitchFamily="18" charset="0"/>
              <a:cs typeface="Times New Roman" panose="02020603050405020304" pitchFamily="18" charset="0"/>
            </a:rPr>
            <a:t>***</a:t>
          </a:r>
        </a:p>
      </xdr:txBody>
    </xdr:sp>
    <xdr:clientData/>
  </xdr:twoCellAnchor>
  <xdr:twoCellAnchor>
    <xdr:from>
      <xdr:col>7</xdr:col>
      <xdr:colOff>383840</xdr:colOff>
      <xdr:row>12</xdr:row>
      <xdr:rowOff>129307</xdr:rowOff>
    </xdr:from>
    <xdr:to>
      <xdr:col>8</xdr:col>
      <xdr:colOff>532147</xdr:colOff>
      <xdr:row>14</xdr:row>
      <xdr:rowOff>79105</xdr:rowOff>
    </xdr:to>
    <xdr:sp macro="" textlink="">
      <xdr:nvSpPr>
        <xdr:cNvPr id="13" name="TextBox 12">
          <a:extLst>
            <a:ext uri="{FF2B5EF4-FFF2-40B4-BE49-F238E27FC236}">
              <a16:creationId xmlns:a16="http://schemas.microsoft.com/office/drawing/2014/main" id="{84457251-0826-4182-914D-9ABBF06EB0DB}"/>
            </a:ext>
          </a:extLst>
        </xdr:cNvPr>
        <xdr:cNvSpPr txBox="1"/>
      </xdr:nvSpPr>
      <xdr:spPr>
        <a:xfrm>
          <a:off x="7296269" y="3014021"/>
          <a:ext cx="1168842" cy="41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latin typeface="Times New Roman" panose="02020603050405020304" pitchFamily="18" charset="0"/>
              <a:cs typeface="Times New Roman" panose="02020603050405020304" pitchFamily="18" charset="0"/>
            </a:rPr>
            <a: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3" name="Chart 2">
          <a:extLst>
            <a:ext uri="{FF2B5EF4-FFF2-40B4-BE49-F238E27FC236}">
              <a16:creationId xmlns:a16="http://schemas.microsoft.com/office/drawing/2014/main" id="{86E8EA0F-F726-4A20-99DA-994683276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0.18356</cdr:x>
      <cdr:y>0.11979</cdr:y>
    </cdr:to>
    <cdr:sp macro="" textlink="">
      <cdr:nvSpPr>
        <cdr:cNvPr id="2" name="TextBox 1"/>
        <cdr:cNvSpPr txBox="1"/>
      </cdr:nvSpPr>
      <cdr:spPr>
        <a:xfrm xmlns:a="http://schemas.openxmlformats.org/drawingml/2006/main">
          <a:off x="0" y="0"/>
          <a:ext cx="1685925" cy="8215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2011 PPP $ per day</a:t>
          </a:r>
        </a:p>
      </cdr:txBody>
    </cdr:sp>
  </cdr:relSizeAnchor>
  <cdr:relSizeAnchor xmlns:cdr="http://schemas.openxmlformats.org/drawingml/2006/chartDrawing">
    <cdr:from>
      <cdr:x>0.13764</cdr:x>
      <cdr:y>0.08262</cdr:y>
    </cdr:from>
    <cdr:to>
      <cdr:x>0.23764</cdr:x>
      <cdr:y>0.21596</cdr:y>
    </cdr:to>
    <cdr:sp macro="" textlink="">
      <cdr:nvSpPr>
        <cdr:cNvPr id="3" name="TextBox 1">
          <a:extLst xmlns:a="http://schemas.openxmlformats.org/drawingml/2006/main">
            <a:ext uri="{FF2B5EF4-FFF2-40B4-BE49-F238E27FC236}">
              <a16:creationId xmlns:a16="http://schemas.microsoft.com/office/drawing/2014/main" id="{DA68F440-4011-4173-ADBB-DC48AAE68115}"/>
            </a:ext>
          </a:extLst>
        </cdr:cNvPr>
        <cdr:cNvSpPr txBox="1"/>
      </cdr:nvSpPr>
      <cdr:spPr>
        <a:xfrm xmlns:a="http://schemas.openxmlformats.org/drawingml/2006/main">
          <a:off x="1510349" y="528855"/>
          <a:ext cx="1097280" cy="8534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b="1"/>
            <a:t>***</a:t>
          </a:r>
        </a:p>
      </cdr:txBody>
    </cdr:sp>
  </cdr:relSizeAnchor>
  <cdr:relSizeAnchor xmlns:cdr="http://schemas.openxmlformats.org/drawingml/2006/chartDrawing">
    <cdr:from>
      <cdr:x>0.57867</cdr:x>
      <cdr:y>0.11725</cdr:y>
    </cdr:from>
    <cdr:to>
      <cdr:x>0.80426</cdr:x>
      <cdr:y>0.30346</cdr:y>
    </cdr:to>
    <cdr:sp macro="" textlink="">
      <cdr:nvSpPr>
        <cdr:cNvPr id="4" name="TextBox 1">
          <a:extLst xmlns:a="http://schemas.openxmlformats.org/drawingml/2006/main">
            <a:ext uri="{FF2B5EF4-FFF2-40B4-BE49-F238E27FC236}">
              <a16:creationId xmlns:a16="http://schemas.microsoft.com/office/drawing/2014/main" id="{19F3BA96-B1CB-4CA7-8F5A-864BED967662}"/>
            </a:ext>
          </a:extLst>
        </cdr:cNvPr>
        <cdr:cNvSpPr txBox="1"/>
      </cdr:nvSpPr>
      <cdr:spPr>
        <a:xfrm xmlns:a="http://schemas.openxmlformats.org/drawingml/2006/main" flipH="1">
          <a:off x="6349609" y="750462"/>
          <a:ext cx="2475354" cy="11918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b="1"/>
            <a:t>***</a:t>
          </a:r>
        </a:p>
      </cdr:txBody>
    </cdr:sp>
  </cdr:relSizeAnchor>
  <cdr:relSizeAnchor xmlns:cdr="http://schemas.openxmlformats.org/drawingml/2006/chartDrawing">
    <cdr:from>
      <cdr:x>0.85859</cdr:x>
      <cdr:y>0</cdr:y>
    </cdr:from>
    <cdr:to>
      <cdr:x>1</cdr:x>
      <cdr:y>0.11979</cdr:y>
    </cdr:to>
    <cdr:sp macro="" textlink="">
      <cdr:nvSpPr>
        <cdr:cNvPr id="5" name="TextBox 1">
          <a:extLst xmlns:a="http://schemas.openxmlformats.org/drawingml/2006/main">
            <a:ext uri="{FF2B5EF4-FFF2-40B4-BE49-F238E27FC236}">
              <a16:creationId xmlns:a16="http://schemas.microsoft.com/office/drawing/2014/main" id="{39A5718E-0F2C-4372-A2A0-2E5959BC8A94}"/>
            </a:ext>
          </a:extLst>
        </cdr:cNvPr>
        <cdr:cNvSpPr txBox="1"/>
      </cdr:nvSpPr>
      <cdr:spPr>
        <a:xfrm xmlns:a="http://schemas.openxmlformats.org/drawingml/2006/main">
          <a:off x="9421091" y="0"/>
          <a:ext cx="1551709" cy="76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73479</xdr:colOff>
      <xdr:row>24</xdr:row>
      <xdr:rowOff>87086</xdr:rowOff>
    </xdr:to>
    <xdr:graphicFrame macro="">
      <xdr:nvGraphicFramePr>
        <xdr:cNvPr id="3" name="Chart 2">
          <a:extLst>
            <a:ext uri="{FF2B5EF4-FFF2-40B4-BE49-F238E27FC236}">
              <a16:creationId xmlns:a16="http://schemas.microsoft.com/office/drawing/2014/main" id="{29ED1C30-1C7C-49D5-877E-0E99C48E2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-1</xdr:rowOff>
    </xdr:from>
    <xdr:to>
      <xdr:col>12</xdr:col>
      <xdr:colOff>495300</xdr:colOff>
      <xdr:row>27</xdr:row>
      <xdr:rowOff>155121</xdr:rowOff>
    </xdr:to>
    <xdr:graphicFrame macro="">
      <xdr:nvGraphicFramePr>
        <xdr:cNvPr id="9" name="Chart 8">
          <a:extLst>
            <a:ext uri="{FF2B5EF4-FFF2-40B4-BE49-F238E27FC236}">
              <a16:creationId xmlns:a16="http://schemas.microsoft.com/office/drawing/2014/main" id="{33BCD7FB-9174-47B4-BD59-49922EB60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0.35473</cdr:x>
      <cdr:y>0.08288</cdr:y>
    </cdr:to>
    <cdr:sp macro="" textlink="">
      <cdr:nvSpPr>
        <cdr:cNvPr id="2" name="TextBox 1"/>
        <cdr:cNvSpPr txBox="1"/>
      </cdr:nvSpPr>
      <cdr:spPr>
        <a:xfrm xmlns:a="http://schemas.openxmlformats.org/drawingml/2006/main">
          <a:off x="0" y="0"/>
          <a:ext cx="3892381" cy="5304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0.79655</cdr:x>
      <cdr:y>0.31899</cdr:y>
    </cdr:from>
    <cdr:to>
      <cdr:x>0.89994</cdr:x>
      <cdr:y>0.39503</cdr:y>
    </cdr:to>
    <cdr:sp macro="" textlink="">
      <cdr:nvSpPr>
        <cdr:cNvPr id="3" name="TextBox 1">
          <a:extLst xmlns:a="http://schemas.openxmlformats.org/drawingml/2006/main">
            <a:ext uri="{FF2B5EF4-FFF2-40B4-BE49-F238E27FC236}">
              <a16:creationId xmlns:a16="http://schemas.microsoft.com/office/drawing/2014/main" id="{3AB4DB66-C578-421A-A7E4-7F8353438805}"/>
            </a:ext>
          </a:extLst>
        </cdr:cNvPr>
        <cdr:cNvSpPr txBox="1"/>
      </cdr:nvSpPr>
      <cdr:spPr>
        <a:xfrm xmlns:a="http://schemas.openxmlformats.org/drawingml/2006/main">
          <a:off x="8740377" y="2041771"/>
          <a:ext cx="1134478" cy="486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0.71511</cdr:x>
      <cdr:y>0.00372</cdr:y>
    </cdr:from>
    <cdr:to>
      <cdr:x>0.99339</cdr:x>
      <cdr:y>0.08929</cdr:y>
    </cdr:to>
    <cdr:sp macro="" textlink="">
      <cdr:nvSpPr>
        <cdr:cNvPr id="4" name="TextBox 1">
          <a:extLst xmlns:a="http://schemas.openxmlformats.org/drawingml/2006/main">
            <a:ext uri="{FF2B5EF4-FFF2-40B4-BE49-F238E27FC236}">
              <a16:creationId xmlns:a16="http://schemas.microsoft.com/office/drawing/2014/main" id="{7237F5DC-A12F-49AA-885E-D9280F45E9B1}"/>
            </a:ext>
          </a:extLst>
        </cdr:cNvPr>
        <cdr:cNvSpPr txBox="1"/>
      </cdr:nvSpPr>
      <cdr:spPr>
        <a:xfrm xmlns:a="http://schemas.openxmlformats.org/drawingml/2006/main">
          <a:off x="7846785" y="23811"/>
          <a:ext cx="3053443" cy="5477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0.23538</cdr:x>
      <cdr:y>0.19267</cdr:y>
    </cdr:from>
    <cdr:to>
      <cdr:x>0.33877</cdr:x>
      <cdr:y>0.26871</cdr:y>
    </cdr:to>
    <cdr:sp macro="" textlink="">
      <cdr:nvSpPr>
        <cdr:cNvPr id="5" name="TextBox 1">
          <a:extLst xmlns:a="http://schemas.openxmlformats.org/drawingml/2006/main">
            <a:ext uri="{FF2B5EF4-FFF2-40B4-BE49-F238E27FC236}">
              <a16:creationId xmlns:a16="http://schemas.microsoft.com/office/drawing/2014/main" id="{F1CAF04D-C70F-4E57-81FD-5D2AD87C6F7A}"/>
            </a:ext>
          </a:extLst>
        </cdr:cNvPr>
        <cdr:cNvSpPr txBox="1"/>
      </cdr:nvSpPr>
      <cdr:spPr>
        <a:xfrm xmlns:a="http://schemas.openxmlformats.org/drawingml/2006/main">
          <a:off x="2582781" y="1233248"/>
          <a:ext cx="1134477" cy="486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latin typeface="Arial" panose="020B0604020202020204" pitchFamily="34" charset="0"/>
              <a:cs typeface="Arial" panose="020B0604020202020204" pitchFamily="34" charset="0"/>
            </a:rPr>
            <a: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26</xdr:row>
      <xdr:rowOff>155122</xdr:rowOff>
    </xdr:to>
    <xdr:graphicFrame macro="">
      <xdr:nvGraphicFramePr>
        <xdr:cNvPr id="3" name="Chart 2">
          <a:extLst>
            <a:ext uri="{FF2B5EF4-FFF2-40B4-BE49-F238E27FC236}">
              <a16:creationId xmlns:a16="http://schemas.microsoft.com/office/drawing/2014/main" id="{3FBDF5A0-E610-418C-9306-99762485F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867040" cy="4036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of pupils</a:t>
          </a:r>
          <a:r>
            <a:rPr lang="en-US" sz="3300" baseline="0">
              <a:solidFill>
                <a:sysClr val="windowText" lastClr="000000"/>
              </a:solidFill>
              <a:latin typeface="Arial" panose="020B0604020202020204" pitchFamily="34" charset="0"/>
              <a:cs typeface="Arial" panose="020B0604020202020204" pitchFamily="34" charset="0"/>
            </a:rPr>
            <a:t> per teacher</a:t>
          </a:r>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0.19667</cdr:x>
      <cdr:y>0.17719</cdr:y>
    </cdr:from>
    <cdr:to>
      <cdr:x>0.29667</cdr:x>
      <cdr:y>0.28154</cdr:y>
    </cdr:to>
    <cdr:sp macro="" textlink="">
      <cdr:nvSpPr>
        <cdr:cNvPr id="4" name="TextBox 1">
          <a:extLst xmlns:a="http://schemas.openxmlformats.org/drawingml/2006/main">
            <a:ext uri="{FF2B5EF4-FFF2-40B4-BE49-F238E27FC236}">
              <a16:creationId xmlns:a16="http://schemas.microsoft.com/office/drawing/2014/main" id="{6A262C73-399F-444D-9F6F-3F00DE9EDD26}"/>
            </a:ext>
          </a:extLst>
        </cdr:cNvPr>
        <cdr:cNvSpPr txBox="1"/>
      </cdr:nvSpPr>
      <cdr:spPr>
        <a:xfrm xmlns:a="http://schemas.openxmlformats.org/drawingml/2006/main">
          <a:off x="2158021" y="1134154"/>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0.6498</cdr:x>
      <cdr:y>0</cdr:y>
    </cdr:from>
    <cdr:to>
      <cdr:x>0.99421</cdr:x>
      <cdr:y>0.12399</cdr:y>
    </cdr:to>
    <cdr:sp macro="" textlink="">
      <cdr:nvSpPr>
        <cdr:cNvPr id="5" name="TextBox 4">
          <a:extLst xmlns:a="http://schemas.openxmlformats.org/drawingml/2006/main">
            <a:ext uri="{FF2B5EF4-FFF2-40B4-BE49-F238E27FC236}">
              <a16:creationId xmlns:a16="http://schemas.microsoft.com/office/drawing/2014/main" id="{2B5A586D-A0F1-44C8-B2BA-084A8DF8D871}"/>
            </a:ext>
          </a:extLst>
        </cdr:cNvPr>
        <cdr:cNvSpPr txBox="1"/>
      </cdr:nvSpPr>
      <cdr:spPr>
        <a:xfrm xmlns:a="http://schemas.openxmlformats.org/drawingml/2006/main">
          <a:off x="7130144" y="0"/>
          <a:ext cx="3779124" cy="7936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teachers</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0.72762</cdr:x>
      <cdr:y>0.15676</cdr:y>
    </cdr:from>
    <cdr:to>
      <cdr:x>0.82762</cdr:x>
      <cdr:y>0.26111</cdr:y>
    </cdr:to>
    <cdr:sp macro="" textlink="">
      <cdr:nvSpPr>
        <cdr:cNvPr id="6" name="TextBox 1">
          <a:extLst xmlns:a="http://schemas.openxmlformats.org/drawingml/2006/main">
            <a:ext uri="{FF2B5EF4-FFF2-40B4-BE49-F238E27FC236}">
              <a16:creationId xmlns:a16="http://schemas.microsoft.com/office/drawing/2014/main" id="{47BD6DEA-B286-48AC-A357-D9244C939D8F}"/>
            </a:ext>
          </a:extLst>
        </cdr:cNvPr>
        <cdr:cNvSpPr txBox="1"/>
      </cdr:nvSpPr>
      <cdr:spPr>
        <a:xfrm xmlns:a="http://schemas.openxmlformats.org/drawingml/2006/main">
          <a:off x="7984021" y="1003402"/>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4" name="Chart 3">
          <a:extLst>
            <a:ext uri="{FF2B5EF4-FFF2-40B4-BE49-F238E27FC236}">
              <a16:creationId xmlns:a16="http://schemas.microsoft.com/office/drawing/2014/main" id="{3837752B-FB29-450E-BF86-8F5E5DC63F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0.00124</cdr:x>
      <cdr:y>0</cdr:y>
    </cdr:from>
    <cdr:to>
      <cdr:x>0.36691</cdr:x>
      <cdr:y>0.08288</cdr:y>
    </cdr:to>
    <cdr:sp macro="" textlink="">
      <cdr:nvSpPr>
        <cdr:cNvPr id="2" name="TextBox 1"/>
        <cdr:cNvSpPr txBox="1"/>
      </cdr:nvSpPr>
      <cdr:spPr>
        <a:xfrm xmlns:a="http://schemas.openxmlformats.org/drawingml/2006/main">
          <a:off x="13609" y="0"/>
          <a:ext cx="4012422" cy="5304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 1,000</a:t>
          </a:r>
          <a:r>
            <a:rPr lang="en-US" sz="3300" baseline="0">
              <a:solidFill>
                <a:sysClr val="windowText" lastClr="000000"/>
              </a:solidFill>
              <a:latin typeface="Arial" panose="020B0604020202020204" pitchFamily="34" charset="0"/>
              <a:cs typeface="Arial" panose="020B0604020202020204" pitchFamily="34" charset="0"/>
            </a:rPr>
            <a:t> people</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0.32808</cdr:x>
      <cdr:y>0.26449</cdr:y>
    </cdr:from>
    <cdr:to>
      <cdr:x>0.42808</cdr:x>
      <cdr:y>0.36884</cdr:y>
    </cdr:to>
    <cdr:sp macro="" textlink="">
      <cdr:nvSpPr>
        <cdr:cNvPr id="3" name="TextBox 1">
          <a:extLst xmlns:a="http://schemas.openxmlformats.org/drawingml/2006/main">
            <a:ext uri="{FF2B5EF4-FFF2-40B4-BE49-F238E27FC236}">
              <a16:creationId xmlns:a16="http://schemas.microsoft.com/office/drawing/2014/main" id="{D7657460-8951-4B00-8E8A-E3D8D749793A}"/>
            </a:ext>
          </a:extLst>
        </cdr:cNvPr>
        <cdr:cNvSpPr txBox="1"/>
      </cdr:nvSpPr>
      <cdr:spPr>
        <a:xfrm xmlns:a="http://schemas.openxmlformats.org/drawingml/2006/main">
          <a:off x="3599958" y="1692927"/>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0.78472</cdr:x>
      <cdr:y>0.54492</cdr:y>
    </cdr:from>
    <cdr:to>
      <cdr:x>0.88472</cdr:x>
      <cdr:y>0.64927</cdr:y>
    </cdr:to>
    <cdr:sp macro="" textlink="">
      <cdr:nvSpPr>
        <cdr:cNvPr id="4" name="TextBox 1">
          <a:extLst xmlns:a="http://schemas.openxmlformats.org/drawingml/2006/main">
            <a:ext uri="{FF2B5EF4-FFF2-40B4-BE49-F238E27FC236}">
              <a16:creationId xmlns:a16="http://schemas.microsoft.com/office/drawing/2014/main" id="{6A262C73-399F-444D-9F6F-3F00DE9EDD26}"/>
            </a:ext>
          </a:extLst>
        </cdr:cNvPr>
        <cdr:cNvSpPr txBox="1"/>
      </cdr:nvSpPr>
      <cdr:spPr>
        <a:xfrm xmlns:a="http://schemas.openxmlformats.org/drawingml/2006/main">
          <a:off x="8610577" y="3487947"/>
          <a:ext cx="1097280" cy="667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440871</xdr:colOff>
      <xdr:row>23</xdr:row>
      <xdr:rowOff>127907</xdr:rowOff>
    </xdr:to>
    <xdr:graphicFrame macro="">
      <xdr:nvGraphicFramePr>
        <xdr:cNvPr id="7" name="Chart 6">
          <a:extLst>
            <a:ext uri="{FF2B5EF4-FFF2-40B4-BE49-F238E27FC236}">
              <a16:creationId xmlns:a16="http://schemas.microsoft.com/office/drawing/2014/main" id="{07DE1E9B-6188-440D-8276-77AC6F139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0.00236</cdr:y>
    </cdr:from>
    <cdr:to>
      <cdr:x>0.1</cdr:x>
      <cdr:y>0.13569</cdr:y>
    </cdr:to>
    <cdr:sp macro="" textlink="">
      <cdr:nvSpPr>
        <cdr:cNvPr id="2" name="TextBox 1"/>
        <cdr:cNvSpPr txBox="1"/>
      </cdr:nvSpPr>
      <cdr:spPr>
        <a:xfrm xmlns:a="http://schemas.openxmlformats.org/drawingml/2006/main">
          <a:off x="0" y="16182"/>
          <a:ext cx="109728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a:t>
          </a:r>
          <a:r>
            <a:rPr lang="en-US" sz="3300" baseline="0">
              <a:latin typeface="Arial" panose="020B0604020202020204" pitchFamily="34" charset="0"/>
              <a:cs typeface="Arial" panose="020B0604020202020204" pitchFamily="34" charset="0"/>
            </a:rPr>
            <a:t> population </a:t>
          </a:r>
          <a:endParaRPr lang="en-US" sz="3300">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0.38988</cdr:x>
      <cdr:y>0.09685</cdr:y>
    </cdr:to>
    <cdr:sp macro="" textlink="">
      <cdr:nvSpPr>
        <cdr:cNvPr id="2" name="TextBox 1"/>
        <cdr:cNvSpPr txBox="1"/>
      </cdr:nvSpPr>
      <cdr:spPr>
        <a:xfrm xmlns:a="http://schemas.openxmlformats.org/drawingml/2006/main">
          <a:off x="0" y="0"/>
          <a:ext cx="4307013" cy="50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(0 = worst,</a:t>
          </a:r>
          <a:r>
            <a:rPr lang="en-US" sz="3300" baseline="0">
              <a:latin typeface="Arial" panose="020B0604020202020204" pitchFamily="34" charset="0"/>
              <a:cs typeface="Arial" panose="020B0604020202020204" pitchFamily="34" charset="0"/>
            </a:rPr>
            <a:t> 100 = best)</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0.3073</cdr:x>
      <cdr:y>0.27842</cdr:y>
    </cdr:from>
    <cdr:to>
      <cdr:x>0.40788</cdr:x>
      <cdr:y>0.41029</cdr:y>
    </cdr:to>
    <cdr:sp macro="" textlink="">
      <cdr:nvSpPr>
        <cdr:cNvPr id="3" name="TextBox 2">
          <a:extLst xmlns:a="http://schemas.openxmlformats.org/drawingml/2006/main">
            <a:ext uri="{FF2B5EF4-FFF2-40B4-BE49-F238E27FC236}">
              <a16:creationId xmlns:a16="http://schemas.microsoft.com/office/drawing/2014/main" id="{D80B57FB-8302-44CE-8F8E-04B83C63CD5D}"/>
            </a:ext>
          </a:extLst>
        </cdr:cNvPr>
        <cdr:cNvSpPr txBox="1"/>
      </cdr:nvSpPr>
      <cdr:spPr>
        <a:xfrm xmlns:a="http://schemas.openxmlformats.org/drawingml/2006/main">
          <a:off x="3371996" y="1782084"/>
          <a:ext cx="1103535" cy="8440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0.59702</cdr:x>
      <cdr:y>0.12172</cdr:y>
    </cdr:from>
    <cdr:to>
      <cdr:x>0.69759</cdr:x>
      <cdr:y>0.25359</cdr:y>
    </cdr:to>
    <cdr:sp macro="" textlink="">
      <cdr:nvSpPr>
        <cdr:cNvPr id="4" name="TextBox 1">
          <a:extLst xmlns:a="http://schemas.openxmlformats.org/drawingml/2006/main">
            <a:ext uri="{FF2B5EF4-FFF2-40B4-BE49-F238E27FC236}">
              <a16:creationId xmlns:a16="http://schemas.microsoft.com/office/drawing/2014/main" id="{192A4343-447C-475D-A720-49B8729754F3}"/>
            </a:ext>
          </a:extLst>
        </cdr:cNvPr>
        <cdr:cNvSpPr txBox="1"/>
      </cdr:nvSpPr>
      <cdr:spPr>
        <a:xfrm xmlns:a="http://schemas.openxmlformats.org/drawingml/2006/main">
          <a:off x="6550981" y="779083"/>
          <a:ext cx="1103535" cy="844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0.53563</cdr:x>
      <cdr:y>0.00142</cdr:y>
    </cdr:from>
    <cdr:to>
      <cdr:x>0.99895</cdr:x>
      <cdr:y>0.07285</cdr:y>
    </cdr:to>
    <cdr:sp macro="" textlink="">
      <cdr:nvSpPr>
        <cdr:cNvPr id="6" name="TextBox 1">
          <a:extLst xmlns:a="http://schemas.openxmlformats.org/drawingml/2006/main">
            <a:ext uri="{FF2B5EF4-FFF2-40B4-BE49-F238E27FC236}">
              <a16:creationId xmlns:a16="http://schemas.microsoft.com/office/drawing/2014/main" id="{A0EE8997-866A-410D-9E33-6FED4676358F}"/>
            </a:ext>
          </a:extLst>
        </cdr:cNvPr>
        <cdr:cNvSpPr txBox="1"/>
      </cdr:nvSpPr>
      <cdr:spPr>
        <a:xfrm xmlns:a="http://schemas.openxmlformats.org/drawingml/2006/main">
          <a:off x="5633357" y="9456"/>
          <a:ext cx="4872766" cy="4756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GNI per capita</a:t>
          </a:r>
          <a:endParaRPr lang="en-US" sz="3300">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25</xdr:row>
      <xdr:rowOff>155122</xdr:rowOff>
    </xdr:to>
    <xdr:graphicFrame macro="">
      <xdr:nvGraphicFramePr>
        <xdr:cNvPr id="3" name="Chart 2">
          <a:extLst>
            <a:ext uri="{FF2B5EF4-FFF2-40B4-BE49-F238E27FC236}">
              <a16:creationId xmlns:a16="http://schemas.microsoft.com/office/drawing/2014/main" id="{5A90F4EB-AED3-49F1-A805-5A97C4687F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258132"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Index (0 = worst, 4/6 = best)</a:t>
          </a:r>
        </a:p>
      </cdr:txBody>
    </cdr:sp>
  </cdr:relSizeAnchor>
  <cdr:relSizeAnchor xmlns:cdr="http://schemas.openxmlformats.org/drawingml/2006/chartDrawing">
    <cdr:from>
      <cdr:x>0.23208</cdr:x>
      <cdr:y>0.36796</cdr:y>
    </cdr:from>
    <cdr:to>
      <cdr:x>0.33164</cdr:x>
      <cdr:y>0.50129</cdr:y>
    </cdr:to>
    <cdr:sp macro="" textlink="">
      <cdr:nvSpPr>
        <cdr:cNvPr id="3" name="TextBox 2">
          <a:extLst xmlns:a="http://schemas.openxmlformats.org/drawingml/2006/main">
            <a:ext uri="{FF2B5EF4-FFF2-40B4-BE49-F238E27FC236}">
              <a16:creationId xmlns:a16="http://schemas.microsoft.com/office/drawing/2014/main" id="{1D6137E7-CC1E-4065-8EEF-2CF1EEA7E850}"/>
            </a:ext>
          </a:extLst>
        </cdr:cNvPr>
        <cdr:cNvSpPr txBox="1"/>
      </cdr:nvSpPr>
      <cdr:spPr>
        <a:xfrm xmlns:a="http://schemas.openxmlformats.org/drawingml/2006/main">
          <a:off x="2546572" y="2355255"/>
          <a:ext cx="1092452"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0.53796</cdr:x>
      <cdr:y>0.28433</cdr:y>
    </cdr:from>
    <cdr:to>
      <cdr:x>0.63752</cdr:x>
      <cdr:y>0.41766</cdr:y>
    </cdr:to>
    <cdr:sp macro="" textlink="">
      <cdr:nvSpPr>
        <cdr:cNvPr id="4" name="TextBox 1">
          <a:extLst xmlns:a="http://schemas.openxmlformats.org/drawingml/2006/main">
            <a:ext uri="{FF2B5EF4-FFF2-40B4-BE49-F238E27FC236}">
              <a16:creationId xmlns:a16="http://schemas.microsoft.com/office/drawing/2014/main" id="{9B9BE65C-CA04-4836-80C2-A48AD8CF90A1}"/>
            </a:ext>
          </a:extLst>
        </cdr:cNvPr>
        <cdr:cNvSpPr txBox="1"/>
      </cdr:nvSpPr>
      <cdr:spPr>
        <a:xfrm xmlns:a="http://schemas.openxmlformats.org/drawingml/2006/main">
          <a:off x="5902936" y="1819946"/>
          <a:ext cx="1092452" cy="853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0.83895</cdr:x>
      <cdr:y>0.10306</cdr:y>
    </cdr:from>
    <cdr:to>
      <cdr:x>0.9385</cdr:x>
      <cdr:y>0.2364</cdr:y>
    </cdr:to>
    <cdr:sp macro="" textlink="">
      <cdr:nvSpPr>
        <cdr:cNvPr id="5" name="TextBox 1">
          <a:extLst xmlns:a="http://schemas.openxmlformats.org/drawingml/2006/main">
            <a:ext uri="{FF2B5EF4-FFF2-40B4-BE49-F238E27FC236}">
              <a16:creationId xmlns:a16="http://schemas.microsoft.com/office/drawing/2014/main" id="{53D0B264-0295-4B31-AAAD-FF74D24BD8AB}"/>
            </a:ext>
          </a:extLst>
        </cdr:cNvPr>
        <cdr:cNvSpPr txBox="1"/>
      </cdr:nvSpPr>
      <cdr:spPr>
        <a:xfrm xmlns:a="http://schemas.openxmlformats.org/drawingml/2006/main">
          <a:off x="9205640" y="659698"/>
          <a:ext cx="1092342" cy="853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5" name="Chart 4">
          <a:extLst>
            <a:ext uri="{FF2B5EF4-FFF2-40B4-BE49-F238E27FC236}">
              <a16:creationId xmlns:a16="http://schemas.microsoft.com/office/drawing/2014/main" id="{00C4500C-1C73-499D-A5C8-1703947EC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0.36691</cdr:x>
      <cdr:y>0.08288</cdr:y>
    </cdr:to>
    <cdr:sp macro="" textlink="">
      <cdr:nvSpPr>
        <cdr:cNvPr id="2" name="TextBox 1"/>
        <cdr:cNvSpPr txBox="1"/>
      </cdr:nvSpPr>
      <cdr:spPr>
        <a:xfrm xmlns:a="http://schemas.openxmlformats.org/drawingml/2006/main">
          <a:off x="0" y="0"/>
          <a:ext cx="3355026" cy="5683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population</a:t>
          </a:r>
        </a:p>
      </cdr:txBody>
    </cdr:sp>
  </cdr:relSizeAnchor>
  <cdr:relSizeAnchor xmlns:cdr="http://schemas.openxmlformats.org/drawingml/2006/chartDrawing">
    <cdr:from>
      <cdr:x>0.21061</cdr:x>
      <cdr:y>0.34071</cdr:y>
    </cdr:from>
    <cdr:to>
      <cdr:x>0.30957</cdr:x>
      <cdr:y>0.40321</cdr:y>
    </cdr:to>
    <cdr:sp macro="" textlink="">
      <cdr:nvSpPr>
        <cdr:cNvPr id="3" name="TextBox 2">
          <a:extLst xmlns:a="http://schemas.openxmlformats.org/drawingml/2006/main">
            <a:ext uri="{FF2B5EF4-FFF2-40B4-BE49-F238E27FC236}">
              <a16:creationId xmlns:a16="http://schemas.microsoft.com/office/drawing/2014/main" id="{712354F1-F0FD-4FF6-881C-A3349410FE31}"/>
            </a:ext>
          </a:extLst>
        </cdr:cNvPr>
        <cdr:cNvSpPr txBox="1"/>
      </cdr:nvSpPr>
      <cdr:spPr>
        <a:xfrm xmlns:a="http://schemas.openxmlformats.org/drawingml/2006/main">
          <a:off x="2250848" y="2180806"/>
          <a:ext cx="1057591"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0.65348</cdr:x>
      <cdr:y>0.12282</cdr:y>
    </cdr:from>
    <cdr:to>
      <cdr:x>0.75244</cdr:x>
      <cdr:y>0.18532</cdr:y>
    </cdr:to>
    <cdr:sp macro="" textlink="">
      <cdr:nvSpPr>
        <cdr:cNvPr id="4" name="TextBox 1">
          <a:extLst xmlns:a="http://schemas.openxmlformats.org/drawingml/2006/main">
            <a:ext uri="{FF2B5EF4-FFF2-40B4-BE49-F238E27FC236}">
              <a16:creationId xmlns:a16="http://schemas.microsoft.com/office/drawing/2014/main" id="{98981EF6-817D-41F0-A9B7-595BE3F96A15}"/>
            </a:ext>
          </a:extLst>
        </cdr:cNvPr>
        <cdr:cNvSpPr txBox="1"/>
      </cdr:nvSpPr>
      <cdr:spPr>
        <a:xfrm xmlns:a="http://schemas.openxmlformats.org/drawingml/2006/main">
          <a:off x="6983794" y="786130"/>
          <a:ext cx="1057590" cy="400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5" name="Chart 4">
          <a:extLst>
            <a:ext uri="{FF2B5EF4-FFF2-40B4-BE49-F238E27FC236}">
              <a16:creationId xmlns:a16="http://schemas.microsoft.com/office/drawing/2014/main" id="{51995FB2-7EE0-48A8-9E24-3362D5AE5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0.00556</cdr:x>
      <cdr:y>0</cdr:y>
    </cdr:from>
    <cdr:to>
      <cdr:x>0.10556</cdr:x>
      <cdr:y>0.14074</cdr:y>
    </cdr:to>
    <cdr:sp macro="" textlink="">
      <cdr:nvSpPr>
        <cdr:cNvPr id="2" name="TextBox 1"/>
        <cdr:cNvSpPr txBox="1"/>
      </cdr:nvSpPr>
      <cdr:spPr>
        <a:xfrm xmlns:a="http://schemas.openxmlformats.org/drawingml/2006/main">
          <a:off x="51264" y="0"/>
          <a:ext cx="922020" cy="965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Tons per </a:t>
          </a:r>
          <a:r>
            <a:rPr lang="en-US" sz="3300">
              <a:latin typeface="Arial" panose="020B0604020202020204" pitchFamily="34" charset="0"/>
              <a:cs typeface="Arial" panose="020B0604020202020204" pitchFamily="34" charset="0"/>
            </a:rPr>
            <a:t>hectare</a:t>
          </a:r>
        </a:p>
      </cdr:txBody>
    </cdr:sp>
  </cdr:relSizeAnchor>
  <cdr:relSizeAnchor xmlns:cdr="http://schemas.openxmlformats.org/drawingml/2006/chartDrawing">
    <cdr:from>
      <cdr:x>0.71225</cdr:x>
      <cdr:y>0.05777</cdr:y>
    </cdr:from>
    <cdr:to>
      <cdr:x>0.83956</cdr:x>
      <cdr:y>0.12027</cdr:y>
    </cdr:to>
    <cdr:sp macro="" textlink="">
      <cdr:nvSpPr>
        <cdr:cNvPr id="3" name="TextBox 1">
          <a:extLst xmlns:a="http://schemas.openxmlformats.org/drawingml/2006/main">
            <a:ext uri="{FF2B5EF4-FFF2-40B4-BE49-F238E27FC236}">
              <a16:creationId xmlns:a16="http://schemas.microsoft.com/office/drawing/2014/main" id="{618B8271-1175-4099-BBCF-64A8D2AC5667}"/>
            </a:ext>
          </a:extLst>
        </cdr:cNvPr>
        <cdr:cNvSpPr txBox="1"/>
      </cdr:nvSpPr>
      <cdr:spPr>
        <a:xfrm xmlns:a="http://schemas.openxmlformats.org/drawingml/2006/main">
          <a:off x="7815379" y="369759"/>
          <a:ext cx="1396947" cy="400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000"/>
            <a: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4" name="Chart 3">
          <a:extLst>
            <a:ext uri="{FF2B5EF4-FFF2-40B4-BE49-F238E27FC236}">
              <a16:creationId xmlns:a16="http://schemas.microsoft.com/office/drawing/2014/main" id="{D51EE5B2-8F2C-42EA-A92E-7D9E1F9FD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Various </a:t>
          </a:r>
          <a:r>
            <a:rPr lang="en-US" sz="3300">
              <a:latin typeface="Arial" panose="020B0604020202020204" pitchFamily="34" charset="0"/>
              <a:cs typeface="Arial" panose="020B0604020202020204" pitchFamily="34" charset="0"/>
            </a:rPr>
            <a:t>units</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0.1569</cdr:x>
      <cdr:y>0.4554</cdr:y>
    </cdr:from>
    <cdr:to>
      <cdr:x>0.25411</cdr:x>
      <cdr:y>0.56281</cdr:y>
    </cdr:to>
    <cdr:sp macro="" textlink="">
      <cdr:nvSpPr>
        <cdr:cNvPr id="3" name="TextBox 1">
          <a:extLst xmlns:a="http://schemas.openxmlformats.org/drawingml/2006/main">
            <a:ext uri="{FF2B5EF4-FFF2-40B4-BE49-F238E27FC236}">
              <a16:creationId xmlns:a16="http://schemas.microsoft.com/office/drawing/2014/main" id="{0CE70C1B-A954-4B0D-9543-624AB922C960}"/>
            </a:ext>
          </a:extLst>
        </cdr:cNvPr>
        <cdr:cNvSpPr txBox="1"/>
      </cdr:nvSpPr>
      <cdr:spPr>
        <a:xfrm xmlns:a="http://schemas.openxmlformats.org/drawingml/2006/main">
          <a:off x="1721643" y="2914930"/>
          <a:ext cx="1066666" cy="6875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0.37189</cdr:x>
      <cdr:y>0.40173</cdr:y>
    </cdr:from>
    <cdr:to>
      <cdr:x>0.46911</cdr:x>
      <cdr:y>0.50915</cdr:y>
    </cdr:to>
    <cdr:sp macro="" textlink="">
      <cdr:nvSpPr>
        <cdr:cNvPr id="4" name="TextBox 1">
          <a:extLst xmlns:a="http://schemas.openxmlformats.org/drawingml/2006/main">
            <a:ext uri="{FF2B5EF4-FFF2-40B4-BE49-F238E27FC236}">
              <a16:creationId xmlns:a16="http://schemas.microsoft.com/office/drawing/2014/main" id="{13CFD057-A9E7-4EE2-A8BE-3930749EA90F}"/>
            </a:ext>
          </a:extLst>
        </cdr:cNvPr>
        <cdr:cNvSpPr txBox="1"/>
      </cdr:nvSpPr>
      <cdr:spPr>
        <a:xfrm xmlns:a="http://schemas.openxmlformats.org/drawingml/2006/main">
          <a:off x="4080680" y="2571410"/>
          <a:ext cx="1066776" cy="6875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0.58602</cdr:x>
      <cdr:y>0.11571</cdr:y>
    </cdr:from>
    <cdr:to>
      <cdr:x>0.68324</cdr:x>
      <cdr:y>0.22313</cdr:y>
    </cdr:to>
    <cdr:sp macro="" textlink="">
      <cdr:nvSpPr>
        <cdr:cNvPr id="5" name="TextBox 1">
          <a:extLst xmlns:a="http://schemas.openxmlformats.org/drawingml/2006/main">
            <a:ext uri="{FF2B5EF4-FFF2-40B4-BE49-F238E27FC236}">
              <a16:creationId xmlns:a16="http://schemas.microsoft.com/office/drawing/2014/main" id="{91B3BD22-15A2-4B15-8257-C26464E5B48F}"/>
            </a:ext>
          </a:extLst>
        </cdr:cNvPr>
        <cdr:cNvSpPr txBox="1"/>
      </cdr:nvSpPr>
      <cdr:spPr>
        <a:xfrm xmlns:a="http://schemas.openxmlformats.org/drawingml/2006/main">
          <a:off x="6430282" y="740664"/>
          <a:ext cx="1066776" cy="6875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0.80135</cdr:x>
      <cdr:y>0.3274</cdr:y>
    </cdr:from>
    <cdr:to>
      <cdr:x>0.89857</cdr:x>
      <cdr:y>0.43482</cdr:y>
    </cdr:to>
    <cdr:sp macro="" textlink="">
      <cdr:nvSpPr>
        <cdr:cNvPr id="6" name="TextBox 1">
          <a:extLst xmlns:a="http://schemas.openxmlformats.org/drawingml/2006/main">
            <a:ext uri="{FF2B5EF4-FFF2-40B4-BE49-F238E27FC236}">
              <a16:creationId xmlns:a16="http://schemas.microsoft.com/office/drawing/2014/main" id="{DD4426A8-EFFE-41EA-8F66-316CED9C6290}"/>
            </a:ext>
          </a:extLst>
        </cdr:cNvPr>
        <cdr:cNvSpPr txBox="1"/>
      </cdr:nvSpPr>
      <cdr:spPr>
        <a:xfrm xmlns:a="http://schemas.openxmlformats.org/drawingml/2006/main">
          <a:off x="8793058" y="2095597"/>
          <a:ext cx="1066776" cy="6875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23</xdr:row>
      <xdr:rowOff>168729</xdr:rowOff>
    </xdr:to>
    <xdr:graphicFrame macro="">
      <xdr:nvGraphicFramePr>
        <xdr:cNvPr id="4" name="Chart 3">
          <a:extLst>
            <a:ext uri="{FF2B5EF4-FFF2-40B4-BE49-F238E27FC236}">
              <a16:creationId xmlns:a16="http://schemas.microsoft.com/office/drawing/2014/main" id="{980D54B6-1B8E-46DB-9240-937AA4CC0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3" name="Chart 2">
          <a:extLst>
            <a:ext uri="{FF2B5EF4-FFF2-40B4-BE49-F238E27FC236}">
              <a16:creationId xmlns:a16="http://schemas.microsoft.com/office/drawing/2014/main" id="{35A9A11D-434C-4AEB-8698-E9D2B1589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0.00741</cdr:y>
    </cdr:from>
    <cdr:to>
      <cdr:x>0.10556</cdr:x>
      <cdr:y>0.14074</cdr:y>
    </cdr:to>
    <cdr:sp macro="" textlink="">
      <cdr:nvSpPr>
        <cdr:cNvPr id="2" name="TextBox 1"/>
        <cdr:cNvSpPr txBox="1"/>
      </cdr:nvSpPr>
      <cdr:spPr>
        <a:xfrm xmlns:a="http://schemas.openxmlformats.org/drawingml/2006/main">
          <a:off x="0" y="53744"/>
          <a:ext cx="937819" cy="9670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Various units</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0.17335</cdr:x>
      <cdr:y>0.10641</cdr:y>
    </cdr:from>
    <cdr:to>
      <cdr:x>0.27047</cdr:x>
      <cdr:y>0.21383</cdr:y>
    </cdr:to>
    <cdr:sp macro="" textlink="">
      <cdr:nvSpPr>
        <cdr:cNvPr id="3" name="TextBox 1">
          <a:extLst xmlns:a="http://schemas.openxmlformats.org/drawingml/2006/main">
            <a:ext uri="{FF2B5EF4-FFF2-40B4-BE49-F238E27FC236}">
              <a16:creationId xmlns:a16="http://schemas.microsoft.com/office/drawing/2014/main" id="{EBE5A659-DB43-40D4-90E0-4E14CE8C3707}"/>
            </a:ext>
          </a:extLst>
        </cdr:cNvPr>
        <cdr:cNvSpPr txBox="1"/>
      </cdr:nvSpPr>
      <cdr:spPr>
        <a:xfrm xmlns:a="http://schemas.openxmlformats.org/drawingml/2006/main">
          <a:off x="1831392" y="695135"/>
          <a:ext cx="1026033" cy="701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0.46208</cdr:x>
      <cdr:y>0.0979</cdr:y>
    </cdr:from>
    <cdr:to>
      <cdr:x>0.55921</cdr:x>
      <cdr:y>0.20532</cdr:y>
    </cdr:to>
    <cdr:sp macro="" textlink="">
      <cdr:nvSpPr>
        <cdr:cNvPr id="4" name="TextBox 1">
          <a:extLst xmlns:a="http://schemas.openxmlformats.org/drawingml/2006/main">
            <a:ext uri="{FF2B5EF4-FFF2-40B4-BE49-F238E27FC236}">
              <a16:creationId xmlns:a16="http://schemas.microsoft.com/office/drawing/2014/main" id="{D47E0CAE-EC15-4CCC-95F0-40016D6EA841}"/>
            </a:ext>
          </a:extLst>
        </cdr:cNvPr>
        <cdr:cNvSpPr txBox="1"/>
      </cdr:nvSpPr>
      <cdr:spPr>
        <a:xfrm xmlns:a="http://schemas.openxmlformats.org/drawingml/2006/main">
          <a:off x="4881726" y="639519"/>
          <a:ext cx="1026138" cy="701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0.60521</cdr:x>
      <cdr:y>0.10807</cdr:y>
    </cdr:from>
    <cdr:to>
      <cdr:x>0.70234</cdr:x>
      <cdr:y>0.21549</cdr:y>
    </cdr:to>
    <cdr:sp macro="" textlink="">
      <cdr:nvSpPr>
        <cdr:cNvPr id="5" name="TextBox 1">
          <a:extLst xmlns:a="http://schemas.openxmlformats.org/drawingml/2006/main">
            <a:ext uri="{FF2B5EF4-FFF2-40B4-BE49-F238E27FC236}">
              <a16:creationId xmlns:a16="http://schemas.microsoft.com/office/drawing/2014/main" id="{3B532A05-1986-40DD-B1B4-81ACB583ECA9}"/>
            </a:ext>
          </a:extLst>
        </cdr:cNvPr>
        <cdr:cNvSpPr txBox="1"/>
      </cdr:nvSpPr>
      <cdr:spPr>
        <a:xfrm xmlns:a="http://schemas.openxmlformats.org/drawingml/2006/main">
          <a:off x="6393772" y="705932"/>
          <a:ext cx="1026138" cy="7017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0.74933</cdr:x>
      <cdr:y>0.20705</cdr:y>
    </cdr:from>
    <cdr:to>
      <cdr:x>0.84645</cdr:x>
      <cdr:y>0.31447</cdr:y>
    </cdr:to>
    <cdr:sp macro="" textlink="">
      <cdr:nvSpPr>
        <cdr:cNvPr id="6" name="TextBox 1">
          <a:extLst xmlns:a="http://schemas.openxmlformats.org/drawingml/2006/main">
            <a:ext uri="{FF2B5EF4-FFF2-40B4-BE49-F238E27FC236}">
              <a16:creationId xmlns:a16="http://schemas.microsoft.com/office/drawing/2014/main" id="{89D57C3A-63FC-41D1-9434-4EB4EA939C31}"/>
            </a:ext>
          </a:extLst>
        </cdr:cNvPr>
        <cdr:cNvSpPr txBox="1"/>
      </cdr:nvSpPr>
      <cdr:spPr>
        <a:xfrm xmlns:a="http://schemas.openxmlformats.org/drawingml/2006/main">
          <a:off x="7916340" y="1352535"/>
          <a:ext cx="1026033" cy="701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0.85239</cdr:x>
      <cdr:y>0.15251</cdr:y>
    </cdr:from>
    <cdr:to>
      <cdr:x>0.94951</cdr:x>
      <cdr:y>0.25993</cdr:y>
    </cdr:to>
    <cdr:sp macro="" textlink="">
      <cdr:nvSpPr>
        <cdr:cNvPr id="7" name="TextBox 1">
          <a:extLst xmlns:a="http://schemas.openxmlformats.org/drawingml/2006/main">
            <a:ext uri="{FF2B5EF4-FFF2-40B4-BE49-F238E27FC236}">
              <a16:creationId xmlns:a16="http://schemas.microsoft.com/office/drawing/2014/main" id="{B04652C3-DF3D-4BE7-B60A-07D8AA0EE132}"/>
            </a:ext>
          </a:extLst>
        </cdr:cNvPr>
        <cdr:cNvSpPr txBox="1"/>
      </cdr:nvSpPr>
      <cdr:spPr>
        <a:xfrm xmlns:a="http://schemas.openxmlformats.org/drawingml/2006/main">
          <a:off x="9005169" y="996269"/>
          <a:ext cx="1026032" cy="701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dr:relSizeAnchor xmlns:cdr="http://schemas.openxmlformats.org/drawingml/2006/chartDrawing">
    <cdr:from>
      <cdr:x>0.31737</cdr:x>
      <cdr:y>0.15202</cdr:y>
    </cdr:from>
    <cdr:to>
      <cdr:x>0.4145</cdr:x>
      <cdr:y>0.25944</cdr:y>
    </cdr:to>
    <cdr:sp macro="" textlink="">
      <cdr:nvSpPr>
        <cdr:cNvPr id="8" name="TextBox 1">
          <a:extLst xmlns:a="http://schemas.openxmlformats.org/drawingml/2006/main">
            <a:ext uri="{FF2B5EF4-FFF2-40B4-BE49-F238E27FC236}">
              <a16:creationId xmlns:a16="http://schemas.microsoft.com/office/drawing/2014/main" id="{947A434E-248C-432C-8A13-A1B9DCF52A1C}"/>
            </a:ext>
          </a:extLst>
        </cdr:cNvPr>
        <cdr:cNvSpPr txBox="1"/>
      </cdr:nvSpPr>
      <cdr:spPr>
        <a:xfrm xmlns:a="http://schemas.openxmlformats.org/drawingml/2006/main">
          <a:off x="3352883" y="993068"/>
          <a:ext cx="1026138" cy="701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500"/>
            <a: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5" name="Chart 4">
          <a:extLst>
            <a:ext uri="{FF2B5EF4-FFF2-40B4-BE49-F238E27FC236}">
              <a16:creationId xmlns:a16="http://schemas.microsoft.com/office/drawing/2014/main" id="{D92E601A-E7C7-40C6-AED2-1DD970CA5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0.00556</cdr:x>
      <cdr:y>0</cdr:y>
    </cdr:from>
    <cdr:to>
      <cdr:x>0.10556</cdr:x>
      <cdr:y>0.14074</cdr:y>
    </cdr:to>
    <cdr:sp macro="" textlink="">
      <cdr:nvSpPr>
        <cdr:cNvPr id="2" name="TextBox 1"/>
        <cdr:cNvSpPr txBox="1"/>
      </cdr:nvSpPr>
      <cdr:spPr>
        <a:xfrm xmlns:a="http://schemas.openxmlformats.org/drawingml/2006/main">
          <a:off x="51264" y="0"/>
          <a:ext cx="922020" cy="965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Score (1 = worst, 7 = best)</a:t>
          </a:r>
        </a:p>
      </cdr:txBody>
    </cdr:sp>
  </cdr:relSizeAnchor>
  <cdr:relSizeAnchor xmlns:cdr="http://schemas.openxmlformats.org/drawingml/2006/chartDrawing">
    <cdr:from>
      <cdr:x>0.70239</cdr:x>
      <cdr:y>0.15666</cdr:y>
    </cdr:from>
    <cdr:to>
      <cdr:x>0.83114</cdr:x>
      <cdr:y>0.26101</cdr:y>
    </cdr:to>
    <cdr:sp macro="" textlink="">
      <cdr:nvSpPr>
        <cdr:cNvPr id="4" name="TextBox 1">
          <a:extLst xmlns:a="http://schemas.openxmlformats.org/drawingml/2006/main">
            <a:ext uri="{FF2B5EF4-FFF2-40B4-BE49-F238E27FC236}">
              <a16:creationId xmlns:a16="http://schemas.microsoft.com/office/drawing/2014/main" id="{B0F1CBFC-DF20-45E7-9ED5-99FD2D5B8CE6}"/>
            </a:ext>
          </a:extLst>
        </cdr:cNvPr>
        <cdr:cNvSpPr txBox="1"/>
      </cdr:nvSpPr>
      <cdr:spPr>
        <a:xfrm xmlns:a="http://schemas.openxmlformats.org/drawingml/2006/main">
          <a:off x="7679589" y="1031483"/>
          <a:ext cx="1407695" cy="6870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4000"/>
            <a: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440871</xdr:colOff>
      <xdr:row>28</xdr:row>
      <xdr:rowOff>155121</xdr:rowOff>
    </xdr:to>
    <xdr:graphicFrame macro="">
      <xdr:nvGraphicFramePr>
        <xdr:cNvPr id="5" name="Chart 4">
          <a:extLst>
            <a:ext uri="{FF2B5EF4-FFF2-40B4-BE49-F238E27FC236}">
              <a16:creationId xmlns:a16="http://schemas.microsoft.com/office/drawing/2014/main" id="{1B9F859D-F3ED-4CDB-9BAD-9562D9431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892381"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population</a:t>
          </a:r>
        </a:p>
      </cdr:txBody>
    </cdr:sp>
  </cdr:relSizeAnchor>
  <cdr:relSizeAnchor xmlns:cdr="http://schemas.openxmlformats.org/drawingml/2006/chartDrawing">
    <cdr:from>
      <cdr:x>0.33898</cdr:x>
      <cdr:y>0.22098</cdr:y>
    </cdr:from>
    <cdr:to>
      <cdr:x>0.45235</cdr:x>
      <cdr:y>0.36504</cdr:y>
    </cdr:to>
    <cdr:sp macro="" textlink="">
      <cdr:nvSpPr>
        <cdr:cNvPr id="4" name="TextBox 1">
          <a:extLst xmlns:a="http://schemas.openxmlformats.org/drawingml/2006/main">
            <a:ext uri="{FF2B5EF4-FFF2-40B4-BE49-F238E27FC236}">
              <a16:creationId xmlns:a16="http://schemas.microsoft.com/office/drawing/2014/main" id="{D97349E2-DAFE-44D3-867D-5CFA968AC066}"/>
            </a:ext>
          </a:extLst>
        </cdr:cNvPr>
        <cdr:cNvSpPr txBox="1"/>
      </cdr:nvSpPr>
      <cdr:spPr>
        <a:xfrm xmlns:a="http://schemas.openxmlformats.org/drawingml/2006/main">
          <a:off x="3608825" y="1470586"/>
          <a:ext cx="1206963" cy="9586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0.76957</cdr:x>
      <cdr:y>0.15058</cdr:y>
    </cdr:from>
    <cdr:to>
      <cdr:x>0.86844</cdr:x>
      <cdr:y>0.3016</cdr:y>
    </cdr:to>
    <cdr:sp macro="" textlink="">
      <cdr:nvSpPr>
        <cdr:cNvPr id="6" name="TextBox 1">
          <a:extLst xmlns:a="http://schemas.openxmlformats.org/drawingml/2006/main">
            <a:ext uri="{FF2B5EF4-FFF2-40B4-BE49-F238E27FC236}">
              <a16:creationId xmlns:a16="http://schemas.microsoft.com/office/drawing/2014/main" id="{90F5DF63-BD16-4BEB-86F1-2BF06EFA0DCB}"/>
            </a:ext>
          </a:extLst>
        </cdr:cNvPr>
        <cdr:cNvSpPr txBox="1"/>
      </cdr:nvSpPr>
      <cdr:spPr>
        <a:xfrm xmlns:a="http://schemas.openxmlformats.org/drawingml/2006/main">
          <a:off x="8193045" y="1002104"/>
          <a:ext cx="1052593" cy="10050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27</xdr:row>
      <xdr:rowOff>155122</xdr:rowOff>
    </xdr:to>
    <xdr:graphicFrame macro="">
      <xdr:nvGraphicFramePr>
        <xdr:cNvPr id="5" name="Chart 4">
          <a:extLst>
            <a:ext uri="{FF2B5EF4-FFF2-40B4-BE49-F238E27FC236}">
              <a16:creationId xmlns:a16="http://schemas.microsoft.com/office/drawing/2014/main" id="{119DE052-9339-4D95-AD28-0E737A12D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0.00041</cdr:y>
    </cdr:from>
    <cdr:to>
      <cdr:x>0.35473</cdr:x>
      <cdr:y>0.068</cdr:y>
    </cdr:to>
    <cdr:sp macro="" textlink="">
      <cdr:nvSpPr>
        <cdr:cNvPr id="2" name="TextBox 1"/>
        <cdr:cNvSpPr txBox="1"/>
      </cdr:nvSpPr>
      <cdr:spPr>
        <a:xfrm xmlns:a="http://schemas.openxmlformats.org/drawingml/2006/main">
          <a:off x="0" y="2618"/>
          <a:ext cx="3993746"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population</a:t>
          </a:r>
        </a:p>
      </cdr:txBody>
    </cdr:sp>
  </cdr:relSizeAnchor>
  <cdr:relSizeAnchor xmlns:cdr="http://schemas.openxmlformats.org/drawingml/2006/chartDrawing">
    <cdr:from>
      <cdr:x>0.33959</cdr:x>
      <cdr:y>0.16822</cdr:y>
    </cdr:from>
    <cdr:to>
      <cdr:x>0.45296</cdr:x>
      <cdr:y>0.22253</cdr:y>
    </cdr:to>
    <cdr:sp macro="" textlink="">
      <cdr:nvSpPr>
        <cdr:cNvPr id="4" name="TextBox 1">
          <a:extLst xmlns:a="http://schemas.openxmlformats.org/drawingml/2006/main">
            <a:ext uri="{FF2B5EF4-FFF2-40B4-BE49-F238E27FC236}">
              <a16:creationId xmlns:a16="http://schemas.microsoft.com/office/drawing/2014/main" id="{D97349E2-DAFE-44D3-867D-5CFA968AC066}"/>
            </a:ext>
          </a:extLst>
        </cdr:cNvPr>
        <cdr:cNvSpPr txBox="1"/>
      </cdr:nvSpPr>
      <cdr:spPr>
        <a:xfrm xmlns:a="http://schemas.openxmlformats.org/drawingml/2006/main">
          <a:off x="3726247" y="1076764"/>
          <a:ext cx="1243986" cy="3476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0.78574</cdr:x>
      <cdr:y>0.27799</cdr:y>
    </cdr:from>
    <cdr:to>
      <cdr:x>0.88461</cdr:x>
      <cdr:y>0.36008</cdr:y>
    </cdr:to>
    <cdr:sp macro="" textlink="">
      <cdr:nvSpPr>
        <cdr:cNvPr id="6" name="TextBox 1">
          <a:extLst xmlns:a="http://schemas.openxmlformats.org/drawingml/2006/main">
            <a:ext uri="{FF2B5EF4-FFF2-40B4-BE49-F238E27FC236}">
              <a16:creationId xmlns:a16="http://schemas.microsoft.com/office/drawing/2014/main" id="{90F5DF63-BD16-4BEB-86F1-2BF06EFA0DCB}"/>
            </a:ext>
          </a:extLst>
        </cdr:cNvPr>
        <cdr:cNvSpPr txBox="1"/>
      </cdr:nvSpPr>
      <cdr:spPr>
        <a:xfrm xmlns:a="http://schemas.openxmlformats.org/drawingml/2006/main">
          <a:off x="8621758" y="1779353"/>
          <a:ext cx="1084881" cy="5254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440871</xdr:colOff>
      <xdr:row>27</xdr:row>
      <xdr:rowOff>141514</xdr:rowOff>
    </xdr:to>
    <xdr:graphicFrame macro="">
      <xdr:nvGraphicFramePr>
        <xdr:cNvPr id="5" name="Chart 4">
          <a:extLst>
            <a:ext uri="{FF2B5EF4-FFF2-40B4-BE49-F238E27FC236}">
              <a16:creationId xmlns:a16="http://schemas.microsoft.com/office/drawing/2014/main" id="{F6E5F059-582F-4399-83E9-5322D710D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891255"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population</a:t>
          </a:r>
        </a:p>
      </cdr:txBody>
    </cdr:sp>
  </cdr:relSizeAnchor>
  <cdr:relSizeAnchor xmlns:cdr="http://schemas.openxmlformats.org/drawingml/2006/chartDrawing">
    <cdr:from>
      <cdr:x>0.34604</cdr:x>
      <cdr:y>0.34872</cdr:y>
    </cdr:from>
    <cdr:to>
      <cdr:x>0.45941</cdr:x>
      <cdr:y>0.42858</cdr:y>
    </cdr:to>
    <cdr:sp macro="" textlink="">
      <cdr:nvSpPr>
        <cdr:cNvPr id="4" name="TextBox 1">
          <a:extLst xmlns:a="http://schemas.openxmlformats.org/drawingml/2006/main">
            <a:ext uri="{FF2B5EF4-FFF2-40B4-BE49-F238E27FC236}">
              <a16:creationId xmlns:a16="http://schemas.microsoft.com/office/drawing/2014/main" id="{D97349E2-DAFE-44D3-867D-5CFA968AC066}"/>
            </a:ext>
          </a:extLst>
        </cdr:cNvPr>
        <cdr:cNvSpPr txBox="1"/>
      </cdr:nvSpPr>
      <cdr:spPr>
        <a:xfrm xmlns:a="http://schemas.openxmlformats.org/drawingml/2006/main">
          <a:off x="3795921" y="2232075"/>
          <a:ext cx="1243627" cy="5111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0.77898</cdr:x>
      <cdr:y>0.24992</cdr:y>
    </cdr:from>
    <cdr:to>
      <cdr:x>0.87785</cdr:x>
      <cdr:y>0.35284</cdr:y>
    </cdr:to>
    <cdr:sp macro="" textlink="">
      <cdr:nvSpPr>
        <cdr:cNvPr id="6" name="TextBox 1">
          <a:extLst xmlns:a="http://schemas.openxmlformats.org/drawingml/2006/main">
            <a:ext uri="{FF2B5EF4-FFF2-40B4-BE49-F238E27FC236}">
              <a16:creationId xmlns:a16="http://schemas.microsoft.com/office/drawing/2014/main" id="{90F5DF63-BD16-4BEB-86F1-2BF06EFA0DCB}"/>
            </a:ext>
          </a:extLst>
        </cdr:cNvPr>
        <cdr:cNvSpPr txBox="1"/>
      </cdr:nvSpPr>
      <cdr:spPr>
        <a:xfrm xmlns:a="http://schemas.openxmlformats.org/drawingml/2006/main">
          <a:off x="8545118" y="1599680"/>
          <a:ext cx="1084567" cy="6587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5" name="Chart 4">
          <a:extLst>
            <a:ext uri="{FF2B5EF4-FFF2-40B4-BE49-F238E27FC236}">
              <a16:creationId xmlns:a16="http://schemas.microsoft.com/office/drawing/2014/main" id="{33E43A8A-FD6F-4249-B37D-EE6B81310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0.00266</cdr:y>
    </cdr:from>
    <cdr:to>
      <cdr:x>0.35473</cdr:x>
      <cdr:y>0.07025</cdr:y>
    </cdr:to>
    <cdr:sp macro="" textlink="">
      <cdr:nvSpPr>
        <cdr:cNvPr id="2" name="TextBox 1"/>
        <cdr:cNvSpPr txBox="1"/>
      </cdr:nvSpPr>
      <cdr:spPr>
        <a:xfrm xmlns:a="http://schemas.openxmlformats.org/drawingml/2006/main">
          <a:off x="0" y="18268"/>
          <a:ext cx="3249072" cy="463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Percentage</a:t>
          </a:r>
          <a:r>
            <a:rPr lang="en-US" sz="3300" baseline="0">
              <a:solidFill>
                <a:sysClr val="windowText" lastClr="000000"/>
              </a:solidFill>
              <a:latin typeface="Arial" panose="020B0604020202020204" pitchFamily="34" charset="0"/>
              <a:cs typeface="Arial" panose="020B0604020202020204" pitchFamily="34" charset="0"/>
            </a:rPr>
            <a:t> points</a:t>
          </a:r>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0.00413</cdr:y>
    </cdr:from>
    <cdr:to>
      <cdr:x>0.35473</cdr:x>
      <cdr:y>0.07172</cdr:y>
    </cdr:to>
    <cdr:sp macro="" textlink="">
      <cdr:nvSpPr>
        <cdr:cNvPr id="2" name="TextBox 1"/>
        <cdr:cNvSpPr txBox="1"/>
      </cdr:nvSpPr>
      <cdr:spPr>
        <a:xfrm xmlns:a="http://schemas.openxmlformats.org/drawingml/2006/main">
          <a:off x="0" y="26431"/>
          <a:ext cx="3891255"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Paved road as percent of total roads</a:t>
          </a:r>
        </a:p>
      </cdr:txBody>
    </cdr:sp>
  </cdr:relSizeAnchor>
  <cdr:relSizeAnchor xmlns:cdr="http://schemas.openxmlformats.org/drawingml/2006/chartDrawing">
    <cdr:from>
      <cdr:x>0.7069</cdr:x>
      <cdr:y>0.18938</cdr:y>
    </cdr:from>
    <cdr:to>
      <cdr:x>0.8056</cdr:x>
      <cdr:y>0.2968</cdr:y>
    </cdr:to>
    <cdr:sp macro="" textlink="">
      <cdr:nvSpPr>
        <cdr:cNvPr id="4" name="TextBox 1">
          <a:extLst xmlns:a="http://schemas.openxmlformats.org/drawingml/2006/main">
            <a:ext uri="{FF2B5EF4-FFF2-40B4-BE49-F238E27FC236}">
              <a16:creationId xmlns:a16="http://schemas.microsoft.com/office/drawing/2014/main" id="{089B3D33-B228-4109-B78C-1845918D5880}"/>
            </a:ext>
          </a:extLst>
        </cdr:cNvPr>
        <cdr:cNvSpPr txBox="1"/>
      </cdr:nvSpPr>
      <cdr:spPr>
        <a:xfrm xmlns:a="http://schemas.openxmlformats.org/drawingml/2006/main">
          <a:off x="7756672" y="1212158"/>
          <a:ext cx="1083015" cy="6875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600"/>
            <a: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27</xdr:row>
      <xdr:rowOff>155122</xdr:rowOff>
    </xdr:to>
    <xdr:graphicFrame macro="">
      <xdr:nvGraphicFramePr>
        <xdr:cNvPr id="7" name="Chart 6">
          <a:extLst>
            <a:ext uri="{FF2B5EF4-FFF2-40B4-BE49-F238E27FC236}">
              <a16:creationId xmlns:a16="http://schemas.microsoft.com/office/drawing/2014/main" id="{A9035CA7-0D1C-49A2-8A1D-56F8D639F4E6}"/>
            </a:ext>
            <a:ext uri="{147F2762-F138-4A5C-976F-8EAC2B608ADB}">
              <a16:predDERef xmlns:a16="http://schemas.microsoft.com/office/drawing/2014/main" pred="{19806ADF-1004-4547-AF1A-7442057B6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U.S. dollars, million</a:t>
          </a:r>
          <a:r>
            <a:rPr lang="en-US" sz="3300" baseline="0">
              <a:latin typeface="Arial" panose="020B0604020202020204" pitchFamily="34" charset="0"/>
              <a:cs typeface="Arial" panose="020B0604020202020204" pitchFamily="34" charset="0"/>
            </a:rPr>
            <a:t> per km</a:t>
          </a:r>
          <a:endParaRPr lang="en-US" sz="3300">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6" name="Chart 5">
          <a:extLst>
            <a:ext uri="{FF2B5EF4-FFF2-40B4-BE49-F238E27FC236}">
              <a16:creationId xmlns:a16="http://schemas.microsoft.com/office/drawing/2014/main" id="{EB0F62FF-DDF3-43F2-B5D5-CBE572175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1.45815E-7</cdr:y>
    </cdr:from>
    <cdr:to>
      <cdr:x>0.3704</cdr:x>
      <cdr:y>0.0835</cdr:y>
    </cdr:to>
    <cdr:sp macro="" textlink="">
      <cdr:nvSpPr>
        <cdr:cNvPr id="2" name="TextBox 1">
          <a:extLst xmlns:a="http://schemas.openxmlformats.org/drawingml/2006/main">
            <a:ext uri="{FF2B5EF4-FFF2-40B4-BE49-F238E27FC236}">
              <a16:creationId xmlns:a16="http://schemas.microsoft.com/office/drawing/2014/main" id="{6FE42B57-28CE-41DE-81FF-4565E2760CA8}"/>
            </a:ext>
          </a:extLst>
        </cdr:cNvPr>
        <cdr:cNvSpPr txBox="1"/>
      </cdr:nvSpPr>
      <cdr:spPr>
        <a:xfrm xmlns:a="http://schemas.openxmlformats.org/drawingml/2006/main">
          <a:off x="0" y="1"/>
          <a:ext cx="3386937" cy="572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a:t>
          </a:r>
        </a:p>
      </cdr:txBody>
    </cdr:sp>
  </cdr:relSizeAnchor>
  <cdr:relSizeAnchor xmlns:cdr="http://schemas.openxmlformats.org/drawingml/2006/chartDrawing">
    <cdr:from>
      <cdr:x>0.09234</cdr:x>
      <cdr:y>0.43477</cdr:y>
    </cdr:from>
    <cdr:to>
      <cdr:x>0.20267</cdr:x>
      <cdr:y>0.48492</cdr:y>
    </cdr:to>
    <cdr:sp macro="" textlink="">
      <cdr:nvSpPr>
        <cdr:cNvPr id="3" name="TextBox 1">
          <a:extLst xmlns:a="http://schemas.openxmlformats.org/drawingml/2006/main">
            <a:ext uri="{FF2B5EF4-FFF2-40B4-BE49-F238E27FC236}">
              <a16:creationId xmlns:a16="http://schemas.microsoft.com/office/drawing/2014/main" id="{550C0AB4-7F48-42B0-AF3C-86A1E7356C41}"/>
            </a:ext>
          </a:extLst>
        </cdr:cNvPr>
        <cdr:cNvSpPr txBox="1"/>
      </cdr:nvSpPr>
      <cdr:spPr>
        <a:xfrm xmlns:a="http://schemas.openxmlformats.org/drawingml/2006/main">
          <a:off x="965274" y="3060074"/>
          <a:ext cx="1153308" cy="3529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0.22881</cdr:x>
      <cdr:y>0.34345</cdr:y>
    </cdr:from>
    <cdr:to>
      <cdr:x>0.33914</cdr:x>
      <cdr:y>0.3936</cdr:y>
    </cdr:to>
    <cdr:sp macro="" textlink="">
      <cdr:nvSpPr>
        <cdr:cNvPr id="4" name="TextBox 1">
          <a:extLst xmlns:a="http://schemas.openxmlformats.org/drawingml/2006/main">
            <a:ext uri="{FF2B5EF4-FFF2-40B4-BE49-F238E27FC236}">
              <a16:creationId xmlns:a16="http://schemas.microsoft.com/office/drawing/2014/main" id="{70CA0025-7D4E-4B33-A6AF-8D68B6F9A654}"/>
            </a:ext>
          </a:extLst>
        </cdr:cNvPr>
        <cdr:cNvSpPr txBox="1"/>
      </cdr:nvSpPr>
      <cdr:spPr>
        <a:xfrm xmlns:a="http://schemas.openxmlformats.org/drawingml/2006/main">
          <a:off x="2391809" y="2417308"/>
          <a:ext cx="1153308" cy="3529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0.35915</cdr:x>
      <cdr:y>0.32789</cdr:y>
    </cdr:from>
    <cdr:to>
      <cdr:x>0.46947</cdr:x>
      <cdr:y>0.37804</cdr:y>
    </cdr:to>
    <cdr:sp macro="" textlink="">
      <cdr:nvSpPr>
        <cdr:cNvPr id="5" name="TextBox 1">
          <a:extLst xmlns:a="http://schemas.openxmlformats.org/drawingml/2006/main">
            <a:ext uri="{FF2B5EF4-FFF2-40B4-BE49-F238E27FC236}">
              <a16:creationId xmlns:a16="http://schemas.microsoft.com/office/drawing/2014/main" id="{70CA0025-7D4E-4B33-A6AF-8D68B6F9A654}"/>
            </a:ext>
          </a:extLst>
        </cdr:cNvPr>
        <cdr:cNvSpPr txBox="1"/>
      </cdr:nvSpPr>
      <cdr:spPr>
        <a:xfrm xmlns:a="http://schemas.openxmlformats.org/drawingml/2006/main">
          <a:off x="3754307" y="2307814"/>
          <a:ext cx="1153203" cy="3529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0.62806</cdr:x>
      <cdr:y>0.13579</cdr:y>
    </cdr:from>
    <cdr:to>
      <cdr:x>0.73838</cdr:x>
      <cdr:y>0.18594</cdr:y>
    </cdr:to>
    <cdr:sp macro="" textlink="">
      <cdr:nvSpPr>
        <cdr:cNvPr id="6" name="TextBox 1">
          <a:extLst xmlns:a="http://schemas.openxmlformats.org/drawingml/2006/main">
            <a:ext uri="{FF2B5EF4-FFF2-40B4-BE49-F238E27FC236}">
              <a16:creationId xmlns:a16="http://schemas.microsoft.com/office/drawing/2014/main" id="{70CA0025-7D4E-4B33-A6AF-8D68B6F9A654}"/>
            </a:ext>
          </a:extLst>
        </cdr:cNvPr>
        <cdr:cNvSpPr txBox="1"/>
      </cdr:nvSpPr>
      <cdr:spPr>
        <a:xfrm xmlns:a="http://schemas.openxmlformats.org/drawingml/2006/main">
          <a:off x="6565229" y="955716"/>
          <a:ext cx="1153204" cy="3529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0.88538</cdr:x>
      <cdr:y>0.00625</cdr:y>
    </cdr:from>
    <cdr:to>
      <cdr:x>0.99589</cdr:x>
      <cdr:y>0.06891</cdr:y>
    </cdr:to>
    <cdr:sp macro="" textlink="">
      <cdr:nvSpPr>
        <cdr:cNvPr id="7" name="TextBox 1">
          <a:extLst xmlns:a="http://schemas.openxmlformats.org/drawingml/2006/main">
            <a:ext uri="{FF2B5EF4-FFF2-40B4-BE49-F238E27FC236}">
              <a16:creationId xmlns:a16="http://schemas.microsoft.com/office/drawing/2014/main" id="{70CA0025-7D4E-4B33-A6AF-8D68B6F9A654}"/>
            </a:ext>
          </a:extLst>
        </cdr:cNvPr>
        <cdr:cNvSpPr txBox="1"/>
      </cdr:nvSpPr>
      <cdr:spPr>
        <a:xfrm xmlns:a="http://schemas.openxmlformats.org/drawingml/2006/main">
          <a:off x="9255127" y="43992"/>
          <a:ext cx="1155165" cy="4410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Times New Roman" panose="02020603050405020304" pitchFamily="18" charset="0"/>
              <a:cs typeface="Times New Roman" panose="02020603050405020304" pitchFamily="18" charset="0"/>
            </a:rPr>
            <a:t>***</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6" name="Chart 5">
          <a:extLst>
            <a:ext uri="{FF2B5EF4-FFF2-40B4-BE49-F238E27FC236}">
              <a16:creationId xmlns:a16="http://schemas.microsoft.com/office/drawing/2014/main" id="{ACEF8713-A780-4375-BABC-05039D282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0.31382</cdr:x>
      <cdr:y>0.08391</cdr:y>
    </cdr:to>
    <cdr:sp macro="" textlink="">
      <cdr:nvSpPr>
        <cdr:cNvPr id="2" name="TextBox 1">
          <a:extLst xmlns:a="http://schemas.openxmlformats.org/drawingml/2006/main">
            <a:ext uri="{FF2B5EF4-FFF2-40B4-BE49-F238E27FC236}">
              <a16:creationId xmlns:a16="http://schemas.microsoft.com/office/drawing/2014/main" id="{10DA07B7-DC9F-4FE1-BEA8-A9B4EB542A7F}"/>
            </a:ext>
          </a:extLst>
        </cdr:cNvPr>
        <cdr:cNvSpPr txBox="1"/>
      </cdr:nvSpPr>
      <cdr:spPr>
        <a:xfrm xmlns:a="http://schemas.openxmlformats.org/drawingml/2006/main">
          <a:off x="0" y="0"/>
          <a:ext cx="3341000" cy="5584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32</xdr:row>
      <xdr:rowOff>5442</xdr:rowOff>
    </xdr:to>
    <xdr:graphicFrame macro="">
      <xdr:nvGraphicFramePr>
        <xdr:cNvPr id="2" name="Chart 1">
          <a:extLst>
            <a:ext uri="{FF2B5EF4-FFF2-40B4-BE49-F238E27FC236}">
              <a16:creationId xmlns:a16="http://schemas.microsoft.com/office/drawing/2014/main" id="{46709455-F354-49BD-9B10-72EDBB563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0.44522</cdr:x>
      <cdr:y>0</cdr:y>
    </cdr:from>
    <cdr:to>
      <cdr:x>0.9384</cdr:x>
      <cdr:y>0.14958</cdr:y>
    </cdr:to>
    <cdr:grpSp>
      <cdr:nvGrpSpPr>
        <cdr:cNvPr id="6" name="Group 5">
          <a:extLst xmlns:a="http://schemas.openxmlformats.org/drawingml/2006/main">
            <a:ext uri="{FF2B5EF4-FFF2-40B4-BE49-F238E27FC236}">
              <a16:creationId xmlns:a16="http://schemas.microsoft.com/office/drawing/2014/main" id="{FCEF5E85-2ABB-4FFF-A0B0-FCBADDE63711}"/>
            </a:ext>
          </a:extLst>
        </cdr:cNvPr>
        <cdr:cNvGrpSpPr/>
      </cdr:nvGrpSpPr>
      <cdr:grpSpPr>
        <a:xfrm xmlns:a="http://schemas.openxmlformats.org/drawingml/2006/main">
          <a:off x="4885310" y="0"/>
          <a:ext cx="5411566" cy="957432"/>
          <a:chOff x="4183970" y="790192"/>
          <a:chExt cx="4509637" cy="896008"/>
        </a:xfrm>
      </cdr:grpSpPr>
      <cdr:sp macro="" textlink="">
        <cdr:nvSpPr>
          <cdr:cNvPr id="3" name="TextBox 1">
            <a:extLst xmlns:a="http://schemas.openxmlformats.org/drawingml/2006/main">
              <a:ext uri="{FF2B5EF4-FFF2-40B4-BE49-F238E27FC236}">
                <a16:creationId xmlns:a16="http://schemas.microsoft.com/office/drawing/2014/main" id="{9C56B992-04CA-4EBC-8FE8-02C8A84E8289}"/>
              </a:ext>
            </a:extLst>
          </cdr:cNvPr>
          <cdr:cNvSpPr txBox="1"/>
        </cdr:nvSpPr>
        <cdr:spPr>
          <a:xfrm xmlns:a="http://schemas.openxmlformats.org/drawingml/2006/main">
            <a:off x="4571948" y="790192"/>
            <a:ext cx="4121659" cy="8960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Point estimate</a:t>
            </a:r>
          </a:p>
          <a:p xmlns:a="http://schemas.openxmlformats.org/drawingml/2006/main">
            <a:r>
              <a:rPr lang="en-US" sz="3300">
                <a:latin typeface="Arial" panose="020B0604020202020204" pitchFamily="34" charset="0"/>
                <a:cs typeface="Arial" panose="020B0604020202020204" pitchFamily="34" charset="0"/>
              </a:rPr>
              <a:t>95% confidence interval</a:t>
            </a:r>
          </a:p>
        </cdr:txBody>
      </cdr:sp>
      <cdr:sp macro="" textlink="">
        <cdr:nvSpPr>
          <cdr:cNvPr id="4" name="Rectangle 3">
            <a:extLst xmlns:a="http://schemas.openxmlformats.org/drawingml/2006/main">
              <a:ext uri="{FF2B5EF4-FFF2-40B4-BE49-F238E27FC236}">
                <a16:creationId xmlns:a16="http://schemas.microsoft.com/office/drawing/2014/main" id="{40B75FD1-95BA-4318-B05D-28E8EF0F9F34}"/>
              </a:ext>
            </a:extLst>
          </cdr:cNvPr>
          <cdr:cNvSpPr/>
        </cdr:nvSpPr>
        <cdr:spPr>
          <a:xfrm xmlns:a="http://schemas.openxmlformats.org/drawingml/2006/main">
            <a:off x="4183970" y="1427459"/>
            <a:ext cx="393192" cy="207863"/>
          </a:xfrm>
          <a:prstGeom xmlns:a="http://schemas.openxmlformats.org/drawingml/2006/main" prst="rect">
            <a:avLst/>
          </a:prstGeom>
          <a:solidFill xmlns:a="http://schemas.openxmlformats.org/drawingml/2006/main">
            <a:srgbClr val="00234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5" name="Diamond 4">
            <a:extLst xmlns:a="http://schemas.openxmlformats.org/drawingml/2006/main">
              <a:ext uri="{FF2B5EF4-FFF2-40B4-BE49-F238E27FC236}">
                <a16:creationId xmlns:a16="http://schemas.microsoft.com/office/drawing/2014/main" id="{A591B8A7-F89A-4092-ACB2-FFD51676CC94}"/>
              </a:ext>
            </a:extLst>
          </cdr:cNvPr>
          <cdr:cNvSpPr/>
        </cdr:nvSpPr>
        <cdr:spPr>
          <a:xfrm xmlns:a="http://schemas.openxmlformats.org/drawingml/2006/main">
            <a:off x="4249350" y="1011308"/>
            <a:ext cx="246888" cy="246888"/>
          </a:xfrm>
          <a:prstGeom xmlns:a="http://schemas.openxmlformats.org/drawingml/2006/main" prst="diamond">
            <a:avLst/>
          </a:prstGeom>
          <a:solidFill xmlns:a="http://schemas.openxmlformats.org/drawingml/2006/main">
            <a:srgbClr val="FDB714"/>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dr:relSizeAnchor xmlns:cdr="http://schemas.openxmlformats.org/drawingml/2006/chartDrawing">
    <cdr:from>
      <cdr:x>0</cdr:x>
      <cdr:y>0</cdr:y>
    </cdr:from>
    <cdr:to>
      <cdr:x>0.74745</cdr:x>
      <cdr:y>0.09727</cdr:y>
    </cdr:to>
    <cdr:sp macro="" textlink="">
      <cdr:nvSpPr>
        <cdr:cNvPr id="2" name="TextBox 1">
          <a:extLst xmlns:a="http://schemas.openxmlformats.org/drawingml/2006/main">
            <a:ext uri="{FF2B5EF4-FFF2-40B4-BE49-F238E27FC236}">
              <a16:creationId xmlns:a16="http://schemas.microsoft.com/office/drawing/2014/main" id="{26CB0A6D-14AB-4643-BA57-41C58A8BCF8C}"/>
            </a:ext>
          </a:extLst>
        </cdr:cNvPr>
        <cdr:cNvSpPr txBox="1"/>
      </cdr:nvSpPr>
      <cdr:spPr>
        <a:xfrm xmlns:a="http://schemas.openxmlformats.org/drawingml/2006/main">
          <a:off x="0" y="0"/>
          <a:ext cx="8201619" cy="6226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b="0" baseline="0">
              <a:latin typeface="Arial" panose="020B0604020202020204" pitchFamily="34" charset="0"/>
              <a:cs typeface="Arial" panose="020B0604020202020204" pitchFamily="34" charset="0"/>
            </a:rPr>
            <a:t>Percentage points</a:t>
          </a:r>
          <a:endParaRPr lang="en-US" sz="3300" b="0">
            <a:latin typeface="Arial" panose="020B0604020202020204" pitchFamily="34" charset="0"/>
            <a:cs typeface="Arial" panose="020B0604020202020204"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A67A064-598F-41E0-8A18-05306EFEA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6" name="Chart 5">
          <a:extLst>
            <a:ext uri="{FF2B5EF4-FFF2-40B4-BE49-F238E27FC236}">
              <a16:creationId xmlns:a16="http://schemas.microsoft.com/office/drawing/2014/main" id="{180B3BCB-9A25-4545-8881-5F6A199C08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0.00165</cdr:x>
      <cdr:y>0.00142</cdr:y>
    </cdr:from>
    <cdr:to>
      <cdr:x>0.79712</cdr:x>
      <cdr:y>0.11684</cdr:y>
    </cdr:to>
    <cdr:sp macro="" textlink="">
      <cdr:nvSpPr>
        <cdr:cNvPr id="3" name="TextBox 2">
          <a:extLst xmlns:a="http://schemas.openxmlformats.org/drawingml/2006/main">
            <a:ext uri="{FF2B5EF4-FFF2-40B4-BE49-F238E27FC236}">
              <a16:creationId xmlns:a16="http://schemas.microsoft.com/office/drawing/2014/main" id="{4994D580-393D-430C-AFE4-8BC9EEC5C46E}"/>
            </a:ext>
          </a:extLst>
        </cdr:cNvPr>
        <cdr:cNvSpPr txBox="1"/>
      </cdr:nvSpPr>
      <cdr:spPr>
        <a:xfrm xmlns:a="http://schemas.openxmlformats.org/drawingml/2006/main">
          <a:off x="18097" y="9071"/>
          <a:ext cx="8728533" cy="7387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dr:relSizeAnchor xmlns:cdr="http://schemas.openxmlformats.org/drawingml/2006/chartDrawing">
    <cdr:from>
      <cdr:x>0.44957</cdr:x>
      <cdr:y>0.53277</cdr:y>
    </cdr:from>
    <cdr:to>
      <cdr:x>0.94138</cdr:x>
      <cdr:y>0.66657</cdr:y>
    </cdr:to>
    <cdr:grpSp>
      <cdr:nvGrpSpPr>
        <cdr:cNvPr id="4" name="Group 3">
          <a:extLst xmlns:a="http://schemas.openxmlformats.org/drawingml/2006/main">
            <a:ext uri="{FF2B5EF4-FFF2-40B4-BE49-F238E27FC236}">
              <a16:creationId xmlns:a16="http://schemas.microsoft.com/office/drawing/2014/main" id="{006704EA-9B1E-435B-8827-6FE40790C036}"/>
            </a:ext>
          </a:extLst>
        </cdr:cNvPr>
        <cdr:cNvGrpSpPr/>
      </cdr:nvGrpSpPr>
      <cdr:grpSpPr>
        <a:xfrm xmlns:a="http://schemas.openxmlformats.org/drawingml/2006/main">
          <a:off x="4933042" y="3410154"/>
          <a:ext cx="5396532" cy="856427"/>
          <a:chOff x="0" y="0"/>
          <a:chExt cx="4509637" cy="896008"/>
        </a:xfrm>
      </cdr:grpSpPr>
      <cdr:sp macro="" textlink="">
        <cdr:nvSpPr>
          <cdr:cNvPr id="5" name="TextBox 1">
            <a:extLst xmlns:a="http://schemas.openxmlformats.org/drawingml/2006/main">
              <a:ext uri="{FF2B5EF4-FFF2-40B4-BE49-F238E27FC236}">
                <a16:creationId xmlns:a16="http://schemas.microsoft.com/office/drawing/2014/main" id="{9C91CC3E-23B1-4312-8058-7836C33E5BFE}"/>
              </a:ext>
            </a:extLst>
          </cdr:cNvPr>
          <cdr:cNvSpPr txBox="1"/>
        </cdr:nvSpPr>
        <cdr:spPr>
          <a:xfrm xmlns:a="http://schemas.openxmlformats.org/drawingml/2006/main">
            <a:off x="387978" y="0"/>
            <a:ext cx="4121659" cy="8960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Mean across studies</a:t>
            </a:r>
          </a:p>
          <a:p xmlns:a="http://schemas.openxmlformats.org/drawingml/2006/main">
            <a:r>
              <a:rPr lang="en-US" sz="3300">
                <a:latin typeface="Arial" panose="020B0604020202020204" pitchFamily="34" charset="0"/>
                <a:cs typeface="Arial" panose="020B0604020202020204" pitchFamily="34" charset="0"/>
              </a:rPr>
              <a:t>95% confidence interval</a:t>
            </a:r>
          </a:p>
        </cdr:txBody>
      </cdr:sp>
      <cdr:sp macro="" textlink="">
        <cdr:nvSpPr>
          <cdr:cNvPr id="6" name="Rectangle 5">
            <a:extLst xmlns:a="http://schemas.openxmlformats.org/drawingml/2006/main">
              <a:ext uri="{FF2B5EF4-FFF2-40B4-BE49-F238E27FC236}">
                <a16:creationId xmlns:a16="http://schemas.microsoft.com/office/drawing/2014/main" id="{4039E676-8A30-4EC2-8A8B-4D258CF077D4}"/>
              </a:ext>
            </a:extLst>
          </cdr:cNvPr>
          <cdr:cNvSpPr/>
        </cdr:nvSpPr>
        <cdr:spPr>
          <a:xfrm xmlns:a="http://schemas.openxmlformats.org/drawingml/2006/main">
            <a:off x="0" y="637267"/>
            <a:ext cx="393192" cy="207863"/>
          </a:xfrm>
          <a:prstGeom xmlns:a="http://schemas.openxmlformats.org/drawingml/2006/main" prst="rect">
            <a:avLst/>
          </a:prstGeom>
          <a:solidFill xmlns:a="http://schemas.openxmlformats.org/drawingml/2006/main">
            <a:srgbClr val="00234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7" name="Diamond 6">
            <a:extLst xmlns:a="http://schemas.openxmlformats.org/drawingml/2006/main">
              <a:ext uri="{FF2B5EF4-FFF2-40B4-BE49-F238E27FC236}">
                <a16:creationId xmlns:a16="http://schemas.microsoft.com/office/drawing/2014/main" id="{26924D49-C07C-405C-AFE1-1DC7BD03116C}"/>
              </a:ext>
            </a:extLst>
          </cdr:cNvPr>
          <cdr:cNvSpPr/>
        </cdr:nvSpPr>
        <cdr:spPr>
          <a:xfrm xmlns:a="http://schemas.openxmlformats.org/drawingml/2006/main">
            <a:off x="65380" y="221116"/>
            <a:ext cx="246888" cy="246888"/>
          </a:xfrm>
          <a:prstGeom xmlns:a="http://schemas.openxmlformats.org/drawingml/2006/main" prst="diamond">
            <a:avLst/>
          </a:prstGeom>
          <a:solidFill xmlns:a="http://schemas.openxmlformats.org/drawingml/2006/main">
            <a:srgbClr val="FDB714"/>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0BFED661-DDF7-43E1-A8D0-DC9D661F5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0.30194</cdr:x>
      <cdr:y>0.13333</cdr:y>
    </cdr:to>
    <cdr:sp macro="" textlink="">
      <cdr:nvSpPr>
        <cdr:cNvPr id="2" name="TextBox 1">
          <a:extLst xmlns:a="http://schemas.openxmlformats.org/drawingml/2006/main">
            <a:ext uri="{FF2B5EF4-FFF2-40B4-BE49-F238E27FC236}">
              <a16:creationId xmlns:a16="http://schemas.microsoft.com/office/drawing/2014/main" id="{DE32F9F1-717C-44CF-8277-B8EFBFBB83C8}"/>
            </a:ext>
          </a:extLst>
        </cdr:cNvPr>
        <cdr:cNvSpPr txBox="1"/>
      </cdr:nvSpPr>
      <cdr:spPr>
        <a:xfrm xmlns:a="http://schemas.openxmlformats.org/drawingml/2006/main">
          <a:off x="0" y="0"/>
          <a:ext cx="2760942" cy="9143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D877320-E61A-4D98-A005-FD58F6EFA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21</xdr:col>
      <xdr:colOff>251113</xdr:colOff>
      <xdr:row>0</xdr:row>
      <xdr:rowOff>77930</xdr:rowOff>
    </xdr:from>
    <xdr:ext cx="184731" cy="264560"/>
    <xdr:sp macro="" textlink="">
      <xdr:nvSpPr>
        <xdr:cNvPr id="3" name="TextBox 2">
          <a:extLst>
            <a:ext uri="{FF2B5EF4-FFF2-40B4-BE49-F238E27FC236}">
              <a16:creationId xmlns:a16="http://schemas.microsoft.com/office/drawing/2014/main" id="{E8239FF6-1CF3-4ACC-A3AB-27BB2A7A709C}"/>
            </a:ext>
          </a:extLst>
        </xdr:cNvPr>
        <xdr:cNvSpPr txBox="1"/>
      </xdr:nvSpPr>
      <xdr:spPr>
        <a:xfrm>
          <a:off x="14170313" y="77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4.xml><?xml version="1.0" encoding="utf-8"?>
<c:userShapes xmlns:c="http://schemas.openxmlformats.org/drawingml/2006/chart">
  <cdr:relSizeAnchor xmlns:cdr="http://schemas.openxmlformats.org/drawingml/2006/chartDrawing">
    <cdr:from>
      <cdr:x>0</cdr:x>
      <cdr:y>0</cdr:y>
    </cdr:from>
    <cdr:to>
      <cdr:x>0.96212</cdr:x>
      <cdr:y>0.30051</cdr:y>
    </cdr:to>
    <cdr:sp macro="" textlink="">
      <cdr:nvSpPr>
        <cdr:cNvPr id="3" name="TextBox 2">
          <a:extLst xmlns:a="http://schemas.openxmlformats.org/drawingml/2006/main">
            <a:ext uri="{FF2B5EF4-FFF2-40B4-BE49-F238E27FC236}">
              <a16:creationId xmlns:a16="http://schemas.microsoft.com/office/drawing/2014/main" id="{D0A39FA1-65C8-4410-8E5B-91568AA46623}"/>
            </a:ext>
          </a:extLst>
        </cdr:cNvPr>
        <cdr:cNvSpPr txBox="1"/>
      </cdr:nvSpPr>
      <cdr:spPr>
        <a:xfrm xmlns:a="http://schemas.openxmlformats.org/drawingml/2006/main">
          <a:off x="0" y="0"/>
          <a:ext cx="8797626" cy="20989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b="0" baseline="0">
              <a:latin typeface="Arial" panose="020B0604020202020204" pitchFamily="34" charset="0"/>
              <a:cs typeface="Arial" panose="020B0604020202020204" pitchFamily="34" charset="0"/>
            </a:rPr>
            <a:t>Percentage points</a:t>
          </a:r>
          <a:endParaRPr lang="en-US" sz="33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0.92699</cdr:y>
    </cdr:from>
    <cdr:to>
      <cdr:x>1</cdr:x>
      <cdr:y>1</cdr:y>
    </cdr:to>
    <cdr:sp macro="" textlink="">
      <cdr:nvSpPr>
        <cdr:cNvPr id="12" name="TextBox 1">
          <a:extLst xmlns:a="http://schemas.openxmlformats.org/drawingml/2006/main">
            <a:ext uri="{FF2B5EF4-FFF2-40B4-BE49-F238E27FC236}">
              <a16:creationId xmlns:a16="http://schemas.microsoft.com/office/drawing/2014/main" id="{0ACD4472-6C18-4B5D-BF5A-1B583917455E}"/>
            </a:ext>
          </a:extLst>
        </cdr:cNvPr>
        <cdr:cNvSpPr txBox="1"/>
      </cdr:nvSpPr>
      <cdr:spPr>
        <a:xfrm xmlns:a="http://schemas.openxmlformats.org/drawingml/2006/main">
          <a:off x="0" y="5739210"/>
          <a:ext cx="11087100" cy="452039"/>
        </a:xfrm>
        <a:prstGeom xmlns:a="http://schemas.openxmlformats.org/drawingml/2006/main" prst="rect">
          <a:avLst/>
        </a:prstGeom>
      </cdr:spPr>
      <cdr:txBody>
        <a:bodyPr xmlns:a="http://schemas.openxmlformats.org/drawingml/2006/main" wrap="non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3300" b="0">
              <a:latin typeface="Arial" panose="020B0604020202020204" pitchFamily="34" charset="0"/>
              <a:cs typeface="Arial" panose="020B0604020202020204" pitchFamily="34" charset="0"/>
            </a:rPr>
            <a:t>Income inequality (Gini coefficient)</a:t>
          </a:r>
        </a:p>
      </cdr:txBody>
    </cdr:sp>
  </cdr:relSizeAnchor>
  <cdr:relSizeAnchor xmlns:cdr="http://schemas.openxmlformats.org/drawingml/2006/chartDrawing">
    <cdr:from>
      <cdr:x>0.44932</cdr:x>
      <cdr:y>0</cdr:y>
    </cdr:from>
    <cdr:to>
      <cdr:x>0.88932</cdr:x>
      <cdr:y>0.07829</cdr:y>
    </cdr:to>
    <cdr:grpSp>
      <cdr:nvGrpSpPr>
        <cdr:cNvPr id="7" name="Group 6">
          <a:extLst xmlns:a="http://schemas.openxmlformats.org/drawingml/2006/main">
            <a:ext uri="{FF2B5EF4-FFF2-40B4-BE49-F238E27FC236}">
              <a16:creationId xmlns:a16="http://schemas.microsoft.com/office/drawing/2014/main" id="{34119A97-09F5-4BCC-ABC3-E2792483C6EE}"/>
            </a:ext>
          </a:extLst>
        </cdr:cNvPr>
        <cdr:cNvGrpSpPr/>
      </cdr:nvGrpSpPr>
      <cdr:grpSpPr>
        <a:xfrm xmlns:a="http://schemas.openxmlformats.org/drawingml/2006/main">
          <a:off x="4930298" y="0"/>
          <a:ext cx="4828032" cy="501119"/>
          <a:chOff x="4974610" y="0"/>
          <a:chExt cx="4871317" cy="484148"/>
        </a:xfrm>
      </cdr:grpSpPr>
      <cdr:grpSp>
        <cdr:nvGrpSpPr>
          <cdr:cNvPr id="5" name="Group 4">
            <a:extLst xmlns:a="http://schemas.openxmlformats.org/drawingml/2006/main">
              <a:ext uri="{FF2B5EF4-FFF2-40B4-BE49-F238E27FC236}">
                <a16:creationId xmlns:a16="http://schemas.microsoft.com/office/drawing/2014/main" id="{C72CAE86-FD37-49E7-8EA3-FA38D4CE3D38}"/>
              </a:ext>
            </a:extLst>
          </cdr:cNvPr>
          <cdr:cNvGrpSpPr/>
        </cdr:nvGrpSpPr>
        <cdr:grpSpPr>
          <a:xfrm xmlns:a="http://schemas.openxmlformats.org/drawingml/2006/main">
            <a:off x="5166946" y="0"/>
            <a:ext cx="4678981" cy="484148"/>
            <a:chOff x="4537619" y="790382"/>
            <a:chExt cx="3864414" cy="546827"/>
          </a:xfrm>
        </cdr:grpSpPr>
        <cdr:sp macro="" textlink="">
          <cdr:nvSpPr>
            <cdr:cNvPr id="4" name="TextBox 3">
              <a:extLst xmlns:a="http://schemas.openxmlformats.org/drawingml/2006/main">
                <a:ext uri="{FF2B5EF4-FFF2-40B4-BE49-F238E27FC236}">
                  <a16:creationId xmlns:a16="http://schemas.microsoft.com/office/drawing/2014/main" id="{ECF9D9F3-25CB-4FB9-A74E-598CFE3C4572}"/>
                </a:ext>
              </a:extLst>
            </cdr:cNvPr>
            <cdr:cNvSpPr txBox="1"/>
          </cdr:nvSpPr>
          <cdr:spPr>
            <a:xfrm xmlns:a="http://schemas.openxmlformats.org/drawingml/2006/main">
              <a:off x="4537619" y="790382"/>
              <a:ext cx="3864414" cy="5468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ECA       LAC       SSR</a:t>
              </a:r>
            </a:p>
          </cdr:txBody>
        </cdr:sp>
      </cdr:grpSp>
      <cdr:sp macro="" textlink="">
        <cdr:nvSpPr>
          <cdr:cNvPr id="2" name="Oval 1">
            <a:extLst xmlns:a="http://schemas.openxmlformats.org/drawingml/2006/main">
              <a:ext uri="{FF2B5EF4-FFF2-40B4-BE49-F238E27FC236}">
                <a16:creationId xmlns:a16="http://schemas.microsoft.com/office/drawing/2014/main" id="{7855AE44-FE4E-4B7A-9477-3E778B415A4B}"/>
              </a:ext>
            </a:extLst>
          </cdr:cNvPr>
          <cdr:cNvSpPr/>
        </cdr:nvSpPr>
        <cdr:spPr>
          <a:xfrm xmlns:a="http://schemas.openxmlformats.org/drawingml/2006/main">
            <a:off x="8286406" y="165009"/>
            <a:ext cx="225878" cy="234728"/>
          </a:xfrm>
          <a:prstGeom xmlns:a="http://schemas.openxmlformats.org/drawingml/2006/main" prst="ellipse">
            <a:avLst/>
          </a:prstGeom>
          <a:solidFill xmlns:a="http://schemas.openxmlformats.org/drawingml/2006/main">
            <a:srgbClr val="F78D2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1" name="Oval 10">
            <a:extLst xmlns:a="http://schemas.openxmlformats.org/drawingml/2006/main">
              <a:ext uri="{FF2B5EF4-FFF2-40B4-BE49-F238E27FC236}">
                <a16:creationId xmlns:a16="http://schemas.microsoft.com/office/drawing/2014/main" id="{B7CB9488-D29A-4B8F-9DD7-C71A68718E26}"/>
              </a:ext>
            </a:extLst>
          </cdr:cNvPr>
          <cdr:cNvSpPr/>
        </cdr:nvSpPr>
        <cdr:spPr>
          <a:xfrm xmlns:a="http://schemas.openxmlformats.org/drawingml/2006/main">
            <a:off x="6641341" y="171400"/>
            <a:ext cx="227580" cy="218575"/>
          </a:xfrm>
          <a:prstGeom xmlns:a="http://schemas.openxmlformats.org/drawingml/2006/main" prst="ellipse">
            <a:avLst/>
          </a:prstGeom>
          <a:solidFill xmlns:a="http://schemas.openxmlformats.org/drawingml/2006/main">
            <a:srgbClr val="EB1C2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3" name="Oval 12">
            <a:extLst xmlns:a="http://schemas.openxmlformats.org/drawingml/2006/main">
              <a:ext uri="{FF2B5EF4-FFF2-40B4-BE49-F238E27FC236}">
                <a16:creationId xmlns:a16="http://schemas.microsoft.com/office/drawing/2014/main" id="{3B0E3C27-E3A1-4BDF-BFCC-CC1CB700F5C5}"/>
              </a:ext>
            </a:extLst>
          </cdr:cNvPr>
          <cdr:cNvSpPr/>
        </cdr:nvSpPr>
        <cdr:spPr>
          <a:xfrm xmlns:a="http://schemas.openxmlformats.org/drawingml/2006/main">
            <a:off x="4974610" y="169196"/>
            <a:ext cx="228402" cy="235497"/>
          </a:xfrm>
          <a:prstGeom xmlns:a="http://schemas.openxmlformats.org/drawingml/2006/main" prst="ellipse">
            <a:avLst/>
          </a:prstGeom>
          <a:solidFill xmlns:a="http://schemas.openxmlformats.org/drawingml/2006/main">
            <a:srgbClr val="00234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95061C44-1991-4CD3-A121-4DD273B95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46264</xdr:colOff>
      <xdr:row>28</xdr:row>
      <xdr:rowOff>155122</xdr:rowOff>
    </xdr:to>
    <xdr:graphicFrame macro="">
      <xdr:nvGraphicFramePr>
        <xdr:cNvPr id="2" name="Chart 1">
          <a:extLst>
            <a:ext uri="{FF2B5EF4-FFF2-40B4-BE49-F238E27FC236}">
              <a16:creationId xmlns:a16="http://schemas.microsoft.com/office/drawing/2014/main" id="{88559A1B-AD7E-4287-B005-8389C0317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27</xdr:row>
      <xdr:rowOff>155122</xdr:rowOff>
    </xdr:to>
    <xdr:graphicFrame macro="">
      <xdr:nvGraphicFramePr>
        <xdr:cNvPr id="2" name="Chart 1">
          <a:extLst>
            <a:ext uri="{FF2B5EF4-FFF2-40B4-BE49-F238E27FC236}">
              <a16:creationId xmlns:a16="http://schemas.microsoft.com/office/drawing/2014/main" id="{FC1B2E68-3E04-4A7D-A236-30613D8CE0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CE2BBB76-80CC-43EF-868A-45C955962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2492E7E0-483F-468D-9D50-1121AD96C2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2" name="Chart 1">
          <a:extLst>
            <a:ext uri="{FF2B5EF4-FFF2-40B4-BE49-F238E27FC236}">
              <a16:creationId xmlns:a16="http://schemas.microsoft.com/office/drawing/2014/main" id="{843AFA68-5011-4563-B9B7-3475DDA40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c:userShapes xmlns:c="http://schemas.openxmlformats.org/drawingml/2006/chart">
  <cdr:relSizeAnchor xmlns:cdr="http://schemas.openxmlformats.org/drawingml/2006/chartDrawing">
    <cdr:from>
      <cdr:x>0</cdr:x>
      <cdr:y>0.00185</cdr:y>
    </cdr:from>
    <cdr:to>
      <cdr:x>0.18025</cdr:x>
      <cdr:y>0.0581</cdr:y>
    </cdr:to>
    <cdr:sp macro="" textlink="">
      <cdr:nvSpPr>
        <cdr:cNvPr id="2" name="TextBox 1">
          <a:extLst xmlns:a="http://schemas.openxmlformats.org/drawingml/2006/main">
            <a:ext uri="{FF2B5EF4-FFF2-40B4-BE49-F238E27FC236}">
              <a16:creationId xmlns:a16="http://schemas.microsoft.com/office/drawing/2014/main" id="{9548509C-CF55-403F-A2FA-BDCB6CCF511B}"/>
            </a:ext>
          </a:extLst>
        </cdr:cNvPr>
        <cdr:cNvSpPr txBox="1"/>
      </cdr:nvSpPr>
      <cdr:spPr>
        <a:xfrm xmlns:a="http://schemas.openxmlformats.org/drawingml/2006/main">
          <a:off x="0" y="12700"/>
          <a:ext cx="1648206" cy="3857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b="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pSp>
      <xdr:nvGrpSpPr>
        <xdr:cNvPr id="2" name="Group 1">
          <a:extLst>
            <a:ext uri="{FF2B5EF4-FFF2-40B4-BE49-F238E27FC236}">
              <a16:creationId xmlns:a16="http://schemas.microsoft.com/office/drawing/2014/main" id="{7A2CAF70-3626-49B7-9ECE-0D798FE47980}"/>
            </a:ext>
          </a:extLst>
        </xdr:cNvPr>
        <xdr:cNvGrpSpPr/>
      </xdr:nvGrpSpPr>
      <xdr:grpSpPr>
        <a:xfrm>
          <a:off x="0" y="317500"/>
          <a:ext cx="11512550" cy="6278336"/>
          <a:chOff x="3746047" y="802802"/>
          <a:chExt cx="10827616" cy="6449567"/>
        </a:xfrm>
      </xdr:grpSpPr>
      <xdr:graphicFrame macro="">
        <xdr:nvGraphicFramePr>
          <xdr:cNvPr id="3" name="Chart 2">
            <a:extLst>
              <a:ext uri="{FF2B5EF4-FFF2-40B4-BE49-F238E27FC236}">
                <a16:creationId xmlns:a16="http://schemas.microsoft.com/office/drawing/2014/main" id="{5262765F-C63A-409C-8826-CC68AEDABC8D}"/>
              </a:ext>
            </a:extLst>
          </xdr:cNvPr>
          <xdr:cNvGraphicFramePr>
            <a:graphicFrameLocks/>
          </xdr:cNvGraphicFramePr>
        </xdr:nvGraphicFramePr>
        <xdr:xfrm>
          <a:off x="3761497" y="802802"/>
          <a:ext cx="10812166" cy="644956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a:extLst>
              <a:ext uri="{FF2B5EF4-FFF2-40B4-BE49-F238E27FC236}">
                <a16:creationId xmlns:a16="http://schemas.microsoft.com/office/drawing/2014/main" id="{2B964EB9-4915-432C-B196-2A9B444D8946}"/>
              </a:ext>
            </a:extLst>
          </xdr:cNvPr>
          <xdr:cNvSpPr txBox="1"/>
        </xdr:nvSpPr>
        <xdr:spPr>
          <a:xfrm>
            <a:off x="3746047" y="810639"/>
            <a:ext cx="1660906" cy="385763"/>
          </a:xfrm>
          <a:prstGeom prst="rect">
            <a:avLst/>
          </a:prstGeom>
          <a:solidFill>
            <a:sysClr val="window" lastClr="FFFFFF">
              <a:alpha val="0"/>
            </a:sysClr>
          </a:solidFill>
          <a:ln>
            <a:solidFill>
              <a:schemeClr val="bg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3300" b="0">
                <a:solidFill>
                  <a:sysClr val="windowText" lastClr="000000"/>
                </a:solidFill>
                <a:latin typeface="Arial" panose="020B0604020202020204" pitchFamily="34" charset="0"/>
                <a:cs typeface="Arial" panose="020B0604020202020204" pitchFamily="34" charset="0"/>
              </a:rPr>
              <a:t>Percent</a:t>
            </a:r>
          </a:p>
        </xdr:txBody>
      </xdr:sp>
    </xdr:grpSp>
    <xdr:clientData/>
  </xdr:twoCellAnchor>
</xdr:wsDr>
</file>

<file path=xl/drawings/drawing8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5592032-F672-484B-B8E5-C4B2B3E2F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cdr:x>
      <cdr:y>0</cdr:y>
    </cdr:from>
    <cdr:to>
      <cdr:x>0.20833</cdr:x>
      <cdr:y>0.07827</cdr:y>
    </cdr:to>
    <cdr:sp macro="" textlink="">
      <cdr:nvSpPr>
        <cdr:cNvPr id="2" name="TextBox 1">
          <a:extLst xmlns:a="http://schemas.openxmlformats.org/drawingml/2006/main">
            <a:ext uri="{FF2B5EF4-FFF2-40B4-BE49-F238E27FC236}">
              <a16:creationId xmlns:a16="http://schemas.microsoft.com/office/drawing/2014/main" id="{F61BE480-E2EE-46E2-9DBF-64842A73E2CA}"/>
            </a:ext>
          </a:extLst>
        </cdr:cNvPr>
        <cdr:cNvSpPr txBox="1"/>
      </cdr:nvSpPr>
      <cdr:spPr>
        <a:xfrm xmlns:a="http://schemas.openxmlformats.org/drawingml/2006/main">
          <a:off x="0" y="0"/>
          <a:ext cx="1905000" cy="5367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b="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8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3197F09-8ED5-4D0C-A5F5-CE7315228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3611B399-9E62-4018-A4BC-74496BCA4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D08F19C2-744E-4896-88E7-7BE896F4C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0</xdr:colOff>
      <xdr:row>0</xdr:row>
      <xdr:rowOff>317499</xdr:rowOff>
    </xdr:from>
    <xdr:to>
      <xdr:col>17</xdr:col>
      <xdr:colOff>563336</xdr:colOff>
      <xdr:row>28</xdr:row>
      <xdr:rowOff>132442</xdr:rowOff>
    </xdr:to>
    <xdr:graphicFrame macro="">
      <xdr:nvGraphicFramePr>
        <xdr:cNvPr id="2" name="Chart 1">
          <a:extLst>
            <a:ext uri="{FF2B5EF4-FFF2-40B4-BE49-F238E27FC236}">
              <a16:creationId xmlns:a16="http://schemas.microsoft.com/office/drawing/2014/main" id="{8D8873F8-1BB4-4A19-8B26-D7FE4E157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0.09524</cdr:x>
      <cdr:y>0.14571</cdr:y>
    </cdr:to>
    <cdr:sp macro="" textlink="">
      <cdr:nvSpPr>
        <cdr:cNvPr id="2" name="TextBox 1">
          <a:extLst xmlns:a="http://schemas.openxmlformats.org/drawingml/2006/main">
            <a:ext uri="{FF2B5EF4-FFF2-40B4-BE49-F238E27FC236}">
              <a16:creationId xmlns:a16="http://schemas.microsoft.com/office/drawing/2014/main" id="{A8144058-7FA2-4A2B-87F6-7CA138F341A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3D8A878-D3F0-4B89-9607-ED26A000C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0.00313</cdr:x>
      <cdr:y>0</cdr:y>
    </cdr:from>
    <cdr:to>
      <cdr:x>0.10313</cdr:x>
      <cdr:y>0.13598</cdr:y>
    </cdr:to>
    <cdr:sp macro="" textlink="">
      <cdr:nvSpPr>
        <cdr:cNvPr id="2" name="TextBox 1"/>
        <cdr:cNvSpPr txBox="1"/>
      </cdr:nvSpPr>
      <cdr:spPr>
        <a:xfrm xmlns:a="http://schemas.openxmlformats.org/drawingml/2006/main">
          <a:off x="28575"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90.xml><?xml version="1.0" encoding="utf-8"?>
<c:userShapes xmlns:c="http://schemas.openxmlformats.org/drawingml/2006/chart">
  <cdr:relSizeAnchor xmlns:cdr="http://schemas.openxmlformats.org/drawingml/2006/chartDrawing">
    <cdr:from>
      <cdr:x>0</cdr:x>
      <cdr:y>0</cdr:y>
    </cdr:from>
    <cdr:to>
      <cdr:x>0.09524</cdr:x>
      <cdr:y>0.14571</cdr:y>
    </cdr:to>
    <cdr:sp macro="" textlink="">
      <cdr:nvSpPr>
        <cdr:cNvPr id="2" name="TextBox 1">
          <a:extLst xmlns:a="http://schemas.openxmlformats.org/drawingml/2006/main">
            <a:ext uri="{FF2B5EF4-FFF2-40B4-BE49-F238E27FC236}">
              <a16:creationId xmlns:a16="http://schemas.microsoft.com/office/drawing/2014/main" id="{A8144058-7FA2-4A2B-87F6-7CA138F341AC}"/>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official GDP</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D5717384-971B-42A1-980D-9D0FF5DF2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0.09728</cdr:x>
      <cdr:y>0.14118</cdr:y>
    </cdr:to>
    <cdr:sp macro="" textlink="">
      <cdr:nvSpPr>
        <cdr:cNvPr id="2" name="TextBox 1">
          <a:extLst xmlns:a="http://schemas.openxmlformats.org/drawingml/2006/main">
            <a:ext uri="{FF2B5EF4-FFF2-40B4-BE49-F238E27FC236}">
              <a16:creationId xmlns:a16="http://schemas.microsoft.com/office/drawing/2014/main" id="{5C7DC03F-4427-4131-AB99-0A7BC6841C2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CC54338-DCF8-4F36-AD34-6A9C1C0FB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0.09728</cdr:x>
      <cdr:y>0.14118</cdr:y>
    </cdr:to>
    <cdr:sp macro="" textlink="">
      <cdr:nvSpPr>
        <cdr:cNvPr id="2" name="TextBox 1">
          <a:extLst xmlns:a="http://schemas.openxmlformats.org/drawingml/2006/main">
            <a:ext uri="{FF2B5EF4-FFF2-40B4-BE49-F238E27FC236}">
              <a16:creationId xmlns:a16="http://schemas.microsoft.com/office/drawing/2014/main" id="{5C7DC03F-4427-4131-AB99-0A7BC6841C2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0</xdr:row>
      <xdr:rowOff>317499</xdr:rowOff>
    </xdr:from>
    <xdr:to>
      <xdr:col>17</xdr:col>
      <xdr:colOff>563336</xdr:colOff>
      <xdr:row>28</xdr:row>
      <xdr:rowOff>132442</xdr:rowOff>
    </xdr:to>
    <xdr:graphicFrame macro="">
      <xdr:nvGraphicFramePr>
        <xdr:cNvPr id="2" name="Chart 1">
          <a:extLst>
            <a:ext uri="{FF2B5EF4-FFF2-40B4-BE49-F238E27FC236}">
              <a16:creationId xmlns:a16="http://schemas.microsoft.com/office/drawing/2014/main" id="{BC4FCB13-A989-47D4-A827-94807A0FC3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cdr:y>
    </cdr:from>
    <cdr:to>
      <cdr:x>0.18356</cdr:x>
      <cdr:y>0.11979</cdr:y>
    </cdr:to>
    <cdr:sp macro="" textlink="">
      <cdr:nvSpPr>
        <cdr:cNvPr id="2" name="TextBox 1"/>
        <cdr:cNvSpPr txBox="1"/>
      </cdr:nvSpPr>
      <cdr:spPr>
        <a:xfrm xmlns:a="http://schemas.openxmlformats.org/drawingml/2006/main">
          <a:off x="0" y="0"/>
          <a:ext cx="1685925" cy="8215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Poverty headcount ratio</a:t>
          </a:r>
        </a:p>
      </cdr:txBody>
    </cdr:sp>
  </cdr:relSizeAnchor>
  <cdr:relSizeAnchor xmlns:cdr="http://schemas.openxmlformats.org/drawingml/2006/chartDrawing">
    <cdr:from>
      <cdr:x>0.36097</cdr:x>
      <cdr:y>0.2872</cdr:y>
    </cdr:from>
    <cdr:to>
      <cdr:x>0.43635</cdr:x>
      <cdr:y>0.42054</cdr:y>
    </cdr:to>
    <cdr:sp macro="" textlink="">
      <cdr:nvSpPr>
        <cdr:cNvPr id="3" name="TextBox 2">
          <a:extLst xmlns:a="http://schemas.openxmlformats.org/drawingml/2006/main">
            <a:ext uri="{FF2B5EF4-FFF2-40B4-BE49-F238E27FC236}">
              <a16:creationId xmlns:a16="http://schemas.microsoft.com/office/drawing/2014/main" id="{5809C114-68EE-4CF3-8481-B5A3B06FC2E9}"/>
            </a:ext>
          </a:extLst>
        </cdr:cNvPr>
        <cdr:cNvSpPr txBox="1"/>
      </cdr:nvSpPr>
      <cdr:spPr>
        <a:xfrm xmlns:a="http://schemas.openxmlformats.org/drawingml/2006/main">
          <a:off x="3960886" y="1838325"/>
          <a:ext cx="827130" cy="853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3300" b="1"/>
            <a:t>*</a:t>
          </a:r>
          <a:r>
            <a:rPr lang="en-US" sz="3300" b="1">
              <a:effectLst/>
              <a:latin typeface="+mn-lt"/>
              <a:ea typeface="+mn-ea"/>
              <a:cs typeface="+mn-cs"/>
            </a:rPr>
            <a:t>**</a:t>
          </a:r>
          <a:endParaRPr lang="en-US" sz="3300" b="1"/>
        </a:p>
      </cdr:txBody>
    </cdr:sp>
  </cdr:relSizeAnchor>
  <cdr:relSizeAnchor xmlns:cdr="http://schemas.openxmlformats.org/drawingml/2006/chartDrawing">
    <cdr:from>
      <cdr:x>0.76923</cdr:x>
      <cdr:y>0.22413</cdr:y>
    </cdr:from>
    <cdr:to>
      <cdr:x>0.85651</cdr:x>
      <cdr:y>0.35747</cdr:y>
    </cdr:to>
    <cdr:sp macro="" textlink="">
      <cdr:nvSpPr>
        <cdr:cNvPr id="4" name="TextBox 1">
          <a:extLst xmlns:a="http://schemas.openxmlformats.org/drawingml/2006/main">
            <a:ext uri="{FF2B5EF4-FFF2-40B4-BE49-F238E27FC236}">
              <a16:creationId xmlns:a16="http://schemas.microsoft.com/office/drawing/2014/main" id="{5BFEEA28-EF2C-4E28-8A81-016C82741CB4}"/>
            </a:ext>
          </a:extLst>
        </cdr:cNvPr>
        <cdr:cNvSpPr txBox="1"/>
      </cdr:nvSpPr>
      <cdr:spPr>
        <a:xfrm xmlns:a="http://schemas.openxmlformats.org/drawingml/2006/main">
          <a:off x="8440583" y="1434620"/>
          <a:ext cx="957706" cy="853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3300" b="1"/>
            <a:t>***</a:t>
          </a:r>
        </a:p>
      </cdr:txBody>
    </cdr:sp>
  </cdr:relSizeAnchor>
  <cdr:relSizeAnchor xmlns:cdr="http://schemas.openxmlformats.org/drawingml/2006/chartDrawing">
    <cdr:from>
      <cdr:x>0.66102</cdr:x>
      <cdr:y>0</cdr:y>
    </cdr:from>
    <cdr:to>
      <cdr:x>1</cdr:x>
      <cdr:y>0.11979</cdr:y>
    </cdr:to>
    <cdr:sp macro="" textlink="">
      <cdr:nvSpPr>
        <cdr:cNvPr id="5" name="TextBox 1">
          <a:extLst xmlns:a="http://schemas.openxmlformats.org/drawingml/2006/main">
            <a:ext uri="{FF2B5EF4-FFF2-40B4-BE49-F238E27FC236}">
              <a16:creationId xmlns:a16="http://schemas.microsoft.com/office/drawing/2014/main" id="{340115BC-FBFF-4F61-857C-B8EB6203E003}"/>
            </a:ext>
          </a:extLst>
        </cdr:cNvPr>
        <cdr:cNvSpPr txBox="1"/>
      </cdr:nvSpPr>
      <cdr:spPr>
        <a:xfrm xmlns:a="http://schemas.openxmlformats.org/drawingml/2006/main">
          <a:off x="6216072" y="0"/>
          <a:ext cx="3187701" cy="7767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Gini</a:t>
          </a:r>
          <a:r>
            <a:rPr lang="en-US" sz="3300" baseline="0">
              <a:latin typeface="Arial" panose="020B0604020202020204" pitchFamily="34" charset="0"/>
              <a:cs typeface="Arial" panose="020B0604020202020204" pitchFamily="34" charset="0"/>
            </a:rPr>
            <a:t> coefficient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FEF5380-0E2B-46B0-B1E9-1A45FFC84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0.1</cdr:x>
      <cdr:y>0.13341</cdr:y>
    </cdr:to>
    <cdr:sp macro="" textlink="">
      <cdr:nvSpPr>
        <cdr:cNvPr id="2" name="TextBox 1">
          <a:extLst xmlns:a="http://schemas.openxmlformats.org/drawingml/2006/main">
            <a:ext uri="{FF2B5EF4-FFF2-40B4-BE49-F238E27FC236}">
              <a16:creationId xmlns:a16="http://schemas.microsoft.com/office/drawing/2014/main" id="{E809DDA5-B0B1-4B5C-B95D-FBF129FFBEA2}"/>
            </a:ext>
          </a:extLst>
        </cdr:cNvPr>
        <cdr:cNvSpPr txBox="1"/>
      </cdr:nvSpPr>
      <cdr:spPr>
        <a:xfrm xmlns:a="http://schemas.openxmlformats.org/drawingml/2006/main">
          <a:off x="0" y="0"/>
          <a:ext cx="1097280" cy="8539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0.82335</cdr:x>
      <cdr:y>0</cdr:y>
    </cdr:from>
    <cdr:to>
      <cdr:x>1</cdr:x>
      <cdr:y>0.13341</cdr:y>
    </cdr:to>
    <cdr:sp macro="" textlink="">
      <cdr:nvSpPr>
        <cdr:cNvPr id="3" name="TextBox 2">
          <a:extLst xmlns:a="http://schemas.openxmlformats.org/drawingml/2006/main">
            <a:ext uri="{FF2B5EF4-FFF2-40B4-BE49-F238E27FC236}">
              <a16:creationId xmlns:a16="http://schemas.microsoft.com/office/drawing/2014/main" id="{DDB326BA-BD25-407B-9738-B83099DE77A2}"/>
            </a:ext>
          </a:extLst>
        </cdr:cNvPr>
        <cdr:cNvSpPr txBox="1"/>
      </cdr:nvSpPr>
      <cdr:spPr>
        <a:xfrm xmlns:a="http://schemas.openxmlformats.org/drawingml/2006/main">
          <a:off x="9034455" y="0"/>
          <a:ext cx="1938345" cy="8539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73BBC-CF2A-45C9-9896-523C892DA4AD}">
  <sheetPr codeName="Sheet1">
    <tabColor rgb="FFFF0000"/>
  </sheetPr>
  <dimension ref="A1:O81"/>
  <sheetViews>
    <sheetView tabSelected="1" zoomScale="70" zoomScaleNormal="70" workbookViewId="0">
      <selection activeCell="K3" sqref="K3"/>
    </sheetView>
  </sheetViews>
  <sheetFormatPr defaultColWidth="8.7265625" defaultRowHeight="17.5"/>
  <cols>
    <col min="1" max="16384" width="8.7265625" style="2"/>
  </cols>
  <sheetData>
    <row r="1" spans="1:9" ht="18">
      <c r="A1" s="3" t="s">
        <v>331</v>
      </c>
      <c r="I1" s="2" t="s">
        <v>388</v>
      </c>
    </row>
    <row r="2" spans="1:9">
      <c r="A2" s="15" t="s">
        <v>379</v>
      </c>
    </row>
    <row r="3" spans="1:9">
      <c r="A3" s="15" t="s">
        <v>329</v>
      </c>
    </row>
    <row r="5" spans="1:9" ht="18">
      <c r="A5" s="3" t="s">
        <v>333</v>
      </c>
    </row>
    <row r="6" spans="1:9">
      <c r="A6" s="15" t="s">
        <v>126</v>
      </c>
    </row>
    <row r="7" spans="1:9">
      <c r="A7" s="15" t="s">
        <v>334</v>
      </c>
    </row>
    <row r="8" spans="1:9">
      <c r="A8" s="15" t="s">
        <v>127</v>
      </c>
    </row>
    <row r="9" spans="1:9">
      <c r="A9" s="15" t="s">
        <v>129</v>
      </c>
    </row>
    <row r="11" spans="1:9" ht="18">
      <c r="A11" s="3" t="s">
        <v>336</v>
      </c>
    </row>
    <row r="12" spans="1:9">
      <c r="A12" s="15" t="s">
        <v>130</v>
      </c>
    </row>
    <row r="13" spans="1:9">
      <c r="A13" s="15" t="s">
        <v>131</v>
      </c>
      <c r="H13" s="2" t="s">
        <v>388</v>
      </c>
    </row>
    <row r="14" spans="1:9">
      <c r="A14" s="15" t="s">
        <v>132</v>
      </c>
    </row>
    <row r="15" spans="1:9">
      <c r="A15" s="15" t="s">
        <v>133</v>
      </c>
    </row>
    <row r="17" spans="1:1" ht="18">
      <c r="A17" s="3" t="s">
        <v>134</v>
      </c>
    </row>
    <row r="18" spans="1:1">
      <c r="A18" s="15" t="s">
        <v>135</v>
      </c>
    </row>
    <row r="19" spans="1:1">
      <c r="A19" s="15" t="s">
        <v>136</v>
      </c>
    </row>
    <row r="21" spans="1:1" ht="18">
      <c r="A21" s="3" t="s">
        <v>137</v>
      </c>
    </row>
    <row r="22" spans="1:1">
      <c r="A22" s="15" t="s">
        <v>138</v>
      </c>
    </row>
    <row r="23" spans="1:1">
      <c r="A23" s="15" t="s">
        <v>139</v>
      </c>
    </row>
    <row r="24" spans="1:1">
      <c r="A24" s="15" t="s">
        <v>140</v>
      </c>
    </row>
    <row r="25" spans="1:1">
      <c r="A25" s="15" t="s">
        <v>141</v>
      </c>
    </row>
    <row r="27" spans="1:1" ht="18">
      <c r="A27" s="3" t="s">
        <v>142</v>
      </c>
    </row>
    <row r="28" spans="1:1">
      <c r="A28" s="15" t="s">
        <v>328</v>
      </c>
    </row>
    <row r="29" spans="1:1">
      <c r="A29" s="15" t="s">
        <v>143</v>
      </c>
    </row>
    <row r="30" spans="1:1">
      <c r="A30" s="15" t="s">
        <v>144</v>
      </c>
    </row>
    <row r="31" spans="1:1">
      <c r="A31" s="15" t="s">
        <v>145</v>
      </c>
    </row>
    <row r="32" spans="1:1">
      <c r="A32" s="15" t="s">
        <v>146</v>
      </c>
    </row>
    <row r="33" spans="1:1">
      <c r="A33" s="15" t="s">
        <v>147</v>
      </c>
    </row>
    <row r="35" spans="1:1" ht="18">
      <c r="A35" s="3" t="s">
        <v>148</v>
      </c>
    </row>
    <row r="36" spans="1:1">
      <c r="A36" s="15" t="s">
        <v>149</v>
      </c>
    </row>
    <row r="37" spans="1:1">
      <c r="A37" s="15" t="s">
        <v>150</v>
      </c>
    </row>
    <row r="38" spans="1:1">
      <c r="A38" s="15" t="s">
        <v>151</v>
      </c>
    </row>
    <row r="39" spans="1:1">
      <c r="A39" s="15" t="s">
        <v>152</v>
      </c>
    </row>
    <row r="41" spans="1:1" ht="18">
      <c r="A41" s="3" t="s">
        <v>153</v>
      </c>
    </row>
    <row r="42" spans="1:1">
      <c r="A42" s="15" t="s">
        <v>154</v>
      </c>
    </row>
    <row r="43" spans="1:1">
      <c r="A43" s="15" t="s">
        <v>155</v>
      </c>
    </row>
    <row r="44" spans="1:1">
      <c r="A44" s="15" t="s">
        <v>156</v>
      </c>
    </row>
    <row r="45" spans="1:1">
      <c r="A45" s="15" t="s">
        <v>157</v>
      </c>
    </row>
    <row r="46" spans="1:1">
      <c r="A46" s="15" t="s">
        <v>158</v>
      </c>
    </row>
    <row r="47" spans="1:1">
      <c r="A47" s="15" t="s">
        <v>159</v>
      </c>
    </row>
    <row r="49" spans="1:15" ht="18">
      <c r="A49" s="3" t="s">
        <v>160</v>
      </c>
    </row>
    <row r="50" spans="1:15">
      <c r="A50" s="15" t="s">
        <v>161</v>
      </c>
    </row>
    <row r="51" spans="1:15">
      <c r="A51" s="15" t="s">
        <v>162</v>
      </c>
    </row>
    <row r="53" spans="1:15" ht="18">
      <c r="A53" s="3" t="s">
        <v>330</v>
      </c>
    </row>
    <row r="54" spans="1:15">
      <c r="A54" s="15" t="s">
        <v>183</v>
      </c>
    </row>
    <row r="55" spans="1:15">
      <c r="A55" s="15" t="s">
        <v>332</v>
      </c>
    </row>
    <row r="56" spans="1:15">
      <c r="A56" s="15" t="s">
        <v>204</v>
      </c>
    </row>
    <row r="57" spans="1:15">
      <c r="A57" s="15" t="s">
        <v>205</v>
      </c>
    </row>
    <row r="59" spans="1:15" ht="18">
      <c r="A59" s="3" t="s">
        <v>335</v>
      </c>
    </row>
    <row r="60" spans="1:15">
      <c r="A60" s="15" t="s">
        <v>258</v>
      </c>
    </row>
    <row r="61" spans="1:15">
      <c r="A61" s="15" t="s">
        <v>264</v>
      </c>
      <c r="O61" s="2" t="s">
        <v>388</v>
      </c>
    </row>
    <row r="62" spans="1:15">
      <c r="A62" s="15" t="s">
        <v>410</v>
      </c>
    </row>
    <row r="63" spans="1:15">
      <c r="A63" s="15" t="s">
        <v>411</v>
      </c>
    </row>
    <row r="64" spans="1:15">
      <c r="A64" s="15"/>
    </row>
    <row r="65" spans="1:1" ht="18">
      <c r="A65" s="3" t="s">
        <v>337</v>
      </c>
    </row>
    <row r="66" spans="1:1">
      <c r="A66" s="15" t="s">
        <v>380</v>
      </c>
    </row>
    <row r="67" spans="1:1">
      <c r="A67" s="15" t="s">
        <v>278</v>
      </c>
    </row>
    <row r="68" spans="1:1">
      <c r="A68" s="15"/>
    </row>
    <row r="69" spans="1:1" ht="18">
      <c r="A69" s="3" t="s">
        <v>338</v>
      </c>
    </row>
    <row r="70" spans="1:1">
      <c r="A70" s="15" t="s">
        <v>282</v>
      </c>
    </row>
    <row r="71" spans="1:1">
      <c r="A71" s="15" t="s">
        <v>286</v>
      </c>
    </row>
    <row r="72" spans="1:1">
      <c r="A72" s="15" t="s">
        <v>292</v>
      </c>
    </row>
    <row r="73" spans="1:1">
      <c r="A73" s="15" t="s">
        <v>295</v>
      </c>
    </row>
    <row r="75" spans="1:1" ht="18">
      <c r="A75" s="3" t="s">
        <v>341</v>
      </c>
    </row>
    <row r="76" spans="1:1">
      <c r="A76" s="15" t="s">
        <v>301</v>
      </c>
    </row>
    <row r="77" spans="1:1">
      <c r="A77" s="15" t="s">
        <v>306</v>
      </c>
    </row>
    <row r="78" spans="1:1">
      <c r="A78" s="15" t="s">
        <v>308</v>
      </c>
    </row>
    <row r="79" spans="1:1">
      <c r="A79" s="15" t="s">
        <v>315</v>
      </c>
    </row>
    <row r="80" spans="1:1">
      <c r="A80" s="15" t="s">
        <v>316</v>
      </c>
    </row>
    <row r="81" spans="1:1">
      <c r="A81" s="15" t="s">
        <v>321</v>
      </c>
    </row>
  </sheetData>
  <hyperlinks>
    <hyperlink ref="A2" location="'4.1.A'!A1" display="4.1.A. SDG Global Index Rank" xr:uid="{18BA7698-F905-4990-9C04-250EA7D9FF29}"/>
    <hyperlink ref="A3" location="'4.1.B'!A1" display="4.1.B. Extreme A. SDG Global Index Rank poverty headcount" xr:uid="{5B93E3F3-1C6F-44FB-8C14-B084E053688B}"/>
    <hyperlink ref="A6" location="'4.2.A'!A1" display="4.2.A. Wage premium for formal over informal employment" xr:uid="{8E7C036C-02A8-4721-9C9F-B5EE9DCD0071}"/>
    <hyperlink ref="A7" location="'4.2.B'!A1" display="4.2.B. Labor productivity differential between firms in the formal and the informal sectors" xr:uid="{AF1AEAF2-0EE2-46BB-980F-0DF82449F6C5}"/>
    <hyperlink ref="A8" location="'4.2.C'!A1" display="4.2.C. Sectoral distribution of informal firms" xr:uid="{91C6B72E-C8D9-488A-920A-FD711185BF71}"/>
    <hyperlink ref="A9" location="'4.2.D'!A1" display="4.2.D. Agricultural sector and informality" xr:uid="{FA4E2469-C0A4-4C1B-AF34-70C2E0E25820}"/>
    <hyperlink ref="A12" location="'4.3.A'!A1" display="4.3.A. Firms’ financing conditions and informality" xr:uid="{FECC811D-21B1-4019-B6A6-3B188371C36F}"/>
    <hyperlink ref="A13" location="'4.3.B'!A1" display="4.3.B. Financial development and informality" xr:uid="{467D0632-5B67-48D1-B88B-3E73CF8A3268}"/>
    <hyperlink ref="A14" location="'4.3.C'!A1" display="4.3.C. Household access to finance and informality" xr:uid="{55CFE756-9E0A-4179-95EC-6F7CC475BE47}"/>
    <hyperlink ref="A15" location="'4.3.D'!A1" display="4.3.D. Entrepreneurial framework conditions and informality" xr:uid="{37881509-3975-4767-AFA0-195B2F5F2596}"/>
    <hyperlink ref="A18" location="'4.4.A'!A1" display="4.4.A. Adequacy of social insurance programs" xr:uid="{432A411C-5D2E-4447-AD93-786D49DC7DCA}"/>
    <hyperlink ref="A19" location="'4.4.B'!A1" display="4.4.B. Coverage of unemployment benefits" xr:uid="{8FB1D319-1E5B-4F83-A900-6799317B5A1D}"/>
    <hyperlink ref="A22" location="'4.5.A'!A1" display="4.5.A. Economic correlates and informality" xr:uid="{20EAF978-C9B0-4DEE-A5C1-E842C6D822C4}"/>
    <hyperlink ref="A23" location="'4.5.B'!A1" display="4.5.B. Labor productivity and informality" xr:uid="{9EAB0BCD-CEED-4705-88E6-FDF8724693A0}"/>
    <hyperlink ref="A24" location="'4.5.C'!A1" display="4.5.C. Informality and extreme poverty" xr:uid="{04FEB9E4-117B-4E7C-99C2-979EE0369240}"/>
    <hyperlink ref="A25" location="'4.5.D'!A1" display="4.5.D. Informality and shared prosperity" xr:uid="{20BC7D87-3646-4450-BD0E-418E22D6141C}"/>
    <hyperlink ref="A28" location="'4.6.A'!A1" display="4.6.A. Differential in government revenues between EMDEs with above- and below-median informality" xr:uid="{6E2F72A9-D084-4409-82D1-ACC8F32A5CBB}"/>
    <hyperlink ref="A29" location="'4.6.B'!A1" display="4.6.B. Government spending and informality" xr:uid="{6B11699E-71D9-4B1B-8E3E-DC480966B6B7}"/>
    <hyperlink ref="A30" location="'4.6.C'!A1" display="4.6.C. Access to education resources" xr:uid="{D0D2996F-CFCF-4EEF-AF7E-0686257578EA}"/>
    <hyperlink ref="A31" location="'4.6.D'!A1" display="4.6.D. Access to medical resources" xr:uid="{41B14815-98E0-49C7-A8B9-2ED709BF8E47}"/>
    <hyperlink ref="A32" location="'4.6.E'!A1" display="4.6.E. Regulatory burdens" xr:uid="{1E7468FA-F54B-4ACF-8853-C8FE0FE66D08}"/>
    <hyperlink ref="A33" location="'4.6.F'!A1" display="4.6.F. Governance" xr:uid="{FDC95E4B-A2A3-4E47-90E0-19B5E9B413F9}"/>
    <hyperlink ref="A36" location="'4.7.A'!A1" display="4.7.A. Hunger and informality" xr:uid="{98F14F22-BC2D-46AB-A7E2-744422AF5F0E}"/>
    <hyperlink ref="A37" location="'4.7.B'!A1" display="4.7.B. Agricultural productivity and informality" xr:uid="{F70EAFD1-02F8-4ADC-92C0-5A0102577CC9}"/>
    <hyperlink ref="A38" location="'4.7.C'!A1" display="4.7.C. Health outcome indicators and informality" xr:uid="{05E7A05A-4C0E-48EB-A0D4-C88E1D5D634F}"/>
    <hyperlink ref="A39" location="'4.7.D'!A1" display="4.7.D. Educational attainment, gender equality, and informality" xr:uid="{D5FDC2CC-BE09-4822-8D09-C4999B6664B5}"/>
    <hyperlink ref="A42" location="'4.8.A'!A1" display="4.8.A. Quality of overall infrastructure" xr:uid="{9DBEA598-3660-4B79-A08F-7EA45BE625F0}"/>
    <hyperlink ref="A43" location="'4.8.B'!A1" display="4.8.B. Access to clean water and sanitation" xr:uid="{D1F7753A-5EC5-46D7-8595-0A9F70658AF0}"/>
    <hyperlink ref="A44" location="'4.8.C'!A1" display="4.8.C. Access to energy" xr:uid="{E2188A61-970D-40F7-8FB1-A9BDCF378C2F}"/>
    <hyperlink ref="A45" location="'4.8.D'!A1" display="4.8.D. Access to ICT-related infrastructure" xr:uid="{C5FE7C8F-6690-42E1-BA4D-6B87525CAC3E}"/>
    <hyperlink ref="A46" location="'4.8.E'!A1" display="4.8.E. Access to roads" xr:uid="{E66236B1-376D-442E-922D-D33D31BA4633}"/>
    <hyperlink ref="A47" location="'4.8.F'!A1" display="4.8.F. Road project costs" xr:uid="{5CE09821-D0DB-407D-8B3F-CC12530675F4}"/>
    <hyperlink ref="A50" location="'4.9.A'!A1" display="4.9.A. Effect of group correlates on the evolution of output informality" xr:uid="{780C62B0-5ABE-44BE-8314-6C34CCD00F2C}"/>
    <hyperlink ref="A51" location="'4.9.B'!A1" display="4.9.B. Probability of inclusion" xr:uid="{259F8665-0E38-4F60-AB4B-1D5D988410B2}"/>
    <hyperlink ref="A54" location="B4.1.1.A!A1" display="Figure B4.1.1.A. EMDEs: Informal-formal wage gaps" xr:uid="{3D44FB89-108F-41FB-A593-BEC5AD5535D9}"/>
    <hyperlink ref="A55" location="B4.1.1.B!A1" display="Figure B4.1.1.B. Informal-formal wage gaps: meta-analysis" xr:uid="{B29FD607-5B9E-4099-8EF3-EF717549BEFC}"/>
    <hyperlink ref="A56" location="B4.1.1.C!A1" display="Figure B4.1.1.C. Informal-formal wage gaps" xr:uid="{E2F2B9B3-60D4-41F8-8FC6-EA35A1B79001}"/>
    <hyperlink ref="A57" location="B4.1.1.D!A1" display="Figure B4.1.1.D. Informal-formal wage gap and income inequality by EMDE regions" xr:uid="{504514CB-7231-4A21-A51A-82EF1023BF3E}"/>
    <hyperlink ref="A60" location="B4.2.1.A!A1" display="Figure B4.2.1.A. Labor productivity differential between different types of informal firms" xr:uid="{D660593F-744A-4A6F-B7DA-87DF55818C77}"/>
    <hyperlink ref="A61" location="B4.2.1.B!A1" display="Figure B4.2.1.B. Average labor productivity differential between formal and informal firms" xr:uid="{634BDAD1-F526-43BF-A245-45197D6874AB}"/>
    <hyperlink ref="A62" location="B4.2.1.C!A1" display="Figure B4.2.1.C. Labor productivity differential between formal and informal firms, by informal firm’s age and size" xr:uid="{DC63C778-BD74-4FB0-B345-6C8B5369B5CA}"/>
    <hyperlink ref="A63" location="B4.2.1.D!A1" display="Figure B4.2.1.D. Labor productivity differential between formal and informal firms, by informal firm’s location and manager’s experience" xr:uid="{DD2A8BBC-85E3-43AD-B42E-65DA913AD473}"/>
    <hyperlink ref="A66" location="B4.2.2.A!A1" display="Figure B4.2.2.A. Formal firms reporting competition from informal firms: by country" xr:uid="{48C5E182-C3E6-4B9E-A5CD-30CB0ED0D6B1}"/>
    <hyperlink ref="A67" location="B4.2.2.B!A1" display="Figure B4.2.2.B. Formal firms reporting competition from informal firms: by firm size" xr:uid="{E2DD036A-C193-4018-8AED-595AA55455F6}"/>
    <hyperlink ref="A70" location="B4.2.3.A!A1" display="Figure B4.2.3.A. Formal firms reporting competition from informal firms: by firm sector" xr:uid="{5A1E6D81-3847-429A-AC4C-EDB744D26236}"/>
    <hyperlink ref="A71" location="B4.2.3.B!A1" display="Figure B4.2.3.B. Labor productivity differential of formal firms with and without informal competition: by intensity" xr:uid="{953A6B1E-B3BD-40E2-8FAB-78E1F15A77E4}"/>
    <hyperlink ref="A72" location="B4.2.3.C!A1" display="Figure B4.2.3.C. Labor productivity differential of formal firms with and without informal competition: by level of development" xr:uid="{39DA2DF2-94E9-403D-B779-BD37575A9763}"/>
    <hyperlink ref="A73" location="B4.2.3.D!A1" display="Figure B4.2.3.D. Labor productivity differential of formal firms with and without informal competition: by business climate indicator" xr:uid="{3C576818-EA06-48F6-824C-97852CE734D3}"/>
    <hyperlink ref="A76" location="B4.3.1.A!A1" display="Figure B4.3.1.A. Change in poverty by EMDE region" xr:uid="{84E4CC30-DFDE-4B34-B41A-573DF454C991}"/>
    <hyperlink ref="A77" location="B4.3.1.B!A1" display="Figure B4.3.1.B. Change in output informality by EMDE region" xr:uid="{520020A4-0F59-48A8-8C05-C321802D5A1E}"/>
    <hyperlink ref="A78" location="B4.3.1.C!A1" display="Figure B4.3.1.C. Extreme poverty above 5 percent across EMDE regions" xr:uid="{684876C8-893B-4762-88CD-F625CD017B3F}"/>
    <hyperlink ref="A79" location="B4.3.1.D!A1" display="Figure B4.3.1.D. Output informality above 35 percent across EMDE regions" xr:uid="{86C624BF-8675-4468-B288-FF26CD5FF521}"/>
    <hyperlink ref="A80" location="B4.3.1.E!A1" display="Figure B4.3.1.E. Output informality and poverty and income inequality" xr:uid="{A1DAB415-12CF-4B52-9268-B782E43420FB}"/>
    <hyperlink ref="A81" location="B4.3.1.F!A1" display="Figure B4.3.1.F. Elasticities of poverty and shared prosperity to output informality" xr:uid="{BA37AF28-D85A-4BCF-8D52-806E6992F94B}"/>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7F94B-7187-4692-A779-636A1DCBB241}">
  <sheetPr codeName="Sheet10"/>
  <dimension ref="A1:Z37"/>
  <sheetViews>
    <sheetView zoomScale="70" zoomScaleNormal="70" workbookViewId="0">
      <selection activeCell="W26" sqref="W26"/>
    </sheetView>
  </sheetViews>
  <sheetFormatPr defaultColWidth="8.7265625" defaultRowHeight="17.5"/>
  <cols>
    <col min="1" max="20" width="8.7265625" style="4"/>
    <col min="21" max="21" width="33.1796875" style="4" bestFit="1" customWidth="1"/>
    <col min="22" max="22" width="20.81640625" style="4" bestFit="1" customWidth="1"/>
    <col min="23" max="23" width="19.54296875" style="4" bestFit="1" customWidth="1"/>
    <col min="24" max="25" width="12.54296875" style="4" bestFit="1" customWidth="1"/>
    <col min="26" max="16384" width="8.7265625" style="4"/>
  </cols>
  <sheetData>
    <row r="1" spans="1:26" ht="25">
      <c r="A1" s="7" t="s">
        <v>37</v>
      </c>
      <c r="V1" s="25"/>
      <c r="W1" s="25"/>
      <c r="X1" s="25"/>
      <c r="Z1" s="25"/>
    </row>
    <row r="2" spans="1:26">
      <c r="V2" s="4" t="s">
        <v>1</v>
      </c>
      <c r="W2" s="4" t="s">
        <v>0</v>
      </c>
      <c r="X2" s="4" t="s">
        <v>27</v>
      </c>
      <c r="Y2" s="4" t="s">
        <v>36</v>
      </c>
    </row>
    <row r="3" spans="1:26" ht="35">
      <c r="U3" s="6" t="s">
        <v>35</v>
      </c>
      <c r="V3" s="4">
        <v>10.3</v>
      </c>
      <c r="W3" s="4">
        <v>15.2</v>
      </c>
    </row>
    <row r="4" spans="1:26">
      <c r="U4" s="4" t="s">
        <v>34</v>
      </c>
      <c r="V4" s="4">
        <v>27</v>
      </c>
      <c r="W4" s="4">
        <v>38.799999999999997</v>
      </c>
    </row>
    <row r="5" spans="1:26" ht="35">
      <c r="U5" s="6" t="s">
        <v>33</v>
      </c>
      <c r="X5" s="4">
        <v>32</v>
      </c>
      <c r="Y5" s="4">
        <v>51.1</v>
      </c>
    </row>
    <row r="6" spans="1:26" ht="35">
      <c r="U6" s="6" t="s">
        <v>164</v>
      </c>
      <c r="X6" s="4">
        <v>33</v>
      </c>
      <c r="Y6" s="4">
        <v>50.8</v>
      </c>
    </row>
    <row r="7" spans="1:26">
      <c r="U7" s="6" t="s">
        <v>32</v>
      </c>
      <c r="X7" s="4">
        <v>15.8</v>
      </c>
      <c r="Y7" s="4">
        <v>12.9</v>
      </c>
    </row>
    <row r="8" spans="1:26">
      <c r="U8" s="6"/>
    </row>
    <row r="27" spans="1:18" customFormat="1">
      <c r="A27" s="2" t="s">
        <v>349</v>
      </c>
    </row>
    <row r="28" spans="1:18">
      <c r="A28" s="66" t="s">
        <v>172</v>
      </c>
      <c r="B28" s="66"/>
      <c r="C28" s="66"/>
      <c r="D28" s="66"/>
      <c r="E28" s="66"/>
      <c r="F28" s="66"/>
      <c r="G28" s="66"/>
      <c r="H28" s="66"/>
      <c r="I28" s="66"/>
      <c r="J28" s="66"/>
      <c r="K28" s="66"/>
      <c r="L28" s="66"/>
      <c r="M28" s="66"/>
      <c r="N28" s="66"/>
      <c r="O28" s="66"/>
      <c r="P28" s="66"/>
      <c r="Q28" s="66"/>
      <c r="R28" s="66"/>
    </row>
    <row r="29" spans="1:18">
      <c r="A29" s="66"/>
      <c r="B29" s="66"/>
      <c r="C29" s="66"/>
      <c r="D29" s="66"/>
      <c r="E29" s="66"/>
      <c r="F29" s="66"/>
      <c r="G29" s="66"/>
      <c r="H29" s="66"/>
      <c r="I29" s="66"/>
      <c r="J29" s="66"/>
      <c r="K29" s="66"/>
      <c r="L29" s="66"/>
      <c r="M29" s="66"/>
      <c r="N29" s="66"/>
      <c r="O29" s="66"/>
      <c r="P29" s="66"/>
      <c r="Q29" s="66"/>
      <c r="R29" s="66"/>
    </row>
    <row r="30" spans="1:18">
      <c r="A30" s="66"/>
      <c r="B30" s="66"/>
      <c r="C30" s="66"/>
      <c r="D30" s="66"/>
      <c r="E30" s="66"/>
      <c r="F30" s="66"/>
      <c r="G30" s="66"/>
      <c r="H30" s="66"/>
      <c r="I30" s="66"/>
      <c r="J30" s="66"/>
      <c r="K30" s="66"/>
      <c r="L30" s="66"/>
      <c r="M30" s="66"/>
      <c r="N30" s="66"/>
      <c r="O30" s="66"/>
      <c r="P30" s="66"/>
      <c r="Q30" s="66"/>
      <c r="R30" s="66"/>
    </row>
    <row r="31" spans="1:18">
      <c r="A31" s="66"/>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66"/>
      <c r="B34" s="66"/>
      <c r="C34" s="66"/>
      <c r="D34" s="66"/>
      <c r="E34" s="66"/>
      <c r="F34" s="66"/>
      <c r="G34" s="66"/>
      <c r="H34" s="66"/>
      <c r="I34" s="66"/>
      <c r="J34" s="66"/>
      <c r="K34" s="66"/>
      <c r="L34" s="66"/>
      <c r="M34" s="66"/>
      <c r="N34" s="66"/>
      <c r="O34" s="66"/>
      <c r="P34" s="66"/>
      <c r="Q34" s="66"/>
      <c r="R34" s="66"/>
    </row>
    <row r="35" spans="1:18">
      <c r="A35" s="66"/>
      <c r="B35" s="66"/>
      <c r="C35" s="66"/>
      <c r="D35" s="66"/>
      <c r="E35" s="66"/>
      <c r="F35" s="66"/>
      <c r="G35" s="66"/>
      <c r="H35" s="66"/>
      <c r="I35" s="66"/>
      <c r="J35" s="66"/>
      <c r="K35" s="66"/>
      <c r="L35" s="66"/>
      <c r="M35" s="66"/>
      <c r="N35" s="66"/>
      <c r="O35" s="66"/>
      <c r="P35" s="66"/>
      <c r="Q35" s="66"/>
      <c r="R35" s="66"/>
    </row>
    <row r="36" spans="1:18">
      <c r="A36" s="66"/>
      <c r="B36" s="66"/>
      <c r="C36" s="66"/>
      <c r="D36" s="66"/>
      <c r="E36" s="66"/>
      <c r="F36" s="66"/>
      <c r="G36" s="66"/>
      <c r="H36" s="66"/>
      <c r="I36" s="66"/>
      <c r="J36" s="66"/>
      <c r="K36" s="66"/>
      <c r="L36" s="66"/>
      <c r="M36" s="66"/>
      <c r="N36" s="66"/>
      <c r="O36" s="66"/>
      <c r="P36" s="66"/>
      <c r="Q36" s="66"/>
      <c r="R36" s="66"/>
    </row>
    <row r="37" spans="1:18">
      <c r="A37" s="15" t="s">
        <v>4</v>
      </c>
    </row>
  </sheetData>
  <mergeCells count="1">
    <mergeCell ref="A28:R36"/>
  </mergeCells>
  <hyperlinks>
    <hyperlink ref="A37" location="'Read Me'!A1" display="Return to Read Me" xr:uid="{19E69999-7E6B-4318-8D95-461FCAD4D12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17AB9-0B32-4295-BBDC-492DBDF97561}">
  <sheetPr codeName="Sheet11"/>
  <dimension ref="A1:AM36"/>
  <sheetViews>
    <sheetView zoomScale="70" zoomScaleNormal="70" workbookViewId="0"/>
  </sheetViews>
  <sheetFormatPr defaultColWidth="8.81640625" defaultRowHeight="17.5"/>
  <cols>
    <col min="1" max="1" width="17.453125" style="13" bestFit="1" customWidth="1"/>
    <col min="2" max="19" width="8.81640625" style="13"/>
    <col min="20" max="20" width="17.1796875" style="13" customWidth="1"/>
    <col min="21" max="21" width="18.54296875" style="13" bestFit="1" customWidth="1"/>
    <col min="22" max="22" width="17.81640625" style="13" bestFit="1" customWidth="1"/>
    <col min="23" max="16384" width="8.81640625" style="13"/>
  </cols>
  <sheetData>
    <row r="1" spans="1:39" ht="25">
      <c r="A1" s="21" t="s">
        <v>42</v>
      </c>
    </row>
    <row r="2" spans="1:39" ht="18.5">
      <c r="U2" s="13" t="s">
        <v>1</v>
      </c>
      <c r="V2" s="13" t="s">
        <v>0</v>
      </c>
      <c r="W2" s="26"/>
      <c r="AM2" s="26"/>
    </row>
    <row r="3" spans="1:39" ht="35">
      <c r="T3" s="6" t="s">
        <v>40</v>
      </c>
      <c r="U3" s="12">
        <v>1.87</v>
      </c>
      <c r="V3" s="12">
        <v>2.04</v>
      </c>
    </row>
    <row r="4" spans="1:39" ht="35">
      <c r="T4" s="6" t="s">
        <v>39</v>
      </c>
      <c r="U4" s="12">
        <v>2.88</v>
      </c>
      <c r="V4" s="12">
        <v>2.93</v>
      </c>
    </row>
    <row r="5" spans="1:39" ht="35">
      <c r="T5" s="6" t="s">
        <v>38</v>
      </c>
      <c r="U5" s="12">
        <v>3.44</v>
      </c>
      <c r="V5" s="12">
        <v>3.56</v>
      </c>
    </row>
    <row r="6" spans="1:39">
      <c r="T6" s="6"/>
    </row>
    <row r="7" spans="1:39">
      <c r="T7" s="6"/>
    </row>
    <row r="27" spans="1:19" ht="18" customHeight="1">
      <c r="A27" s="67" t="s">
        <v>350</v>
      </c>
      <c r="B27" s="67"/>
      <c r="C27" s="67"/>
      <c r="D27" s="67"/>
      <c r="E27" s="67"/>
      <c r="F27" s="67"/>
      <c r="G27" s="67"/>
      <c r="H27" s="67"/>
      <c r="I27" s="67"/>
      <c r="J27" s="67"/>
      <c r="K27" s="67"/>
      <c r="L27" s="67"/>
      <c r="M27" s="67"/>
      <c r="N27" s="67"/>
      <c r="O27" s="67"/>
      <c r="P27" s="67"/>
      <c r="Q27" s="67"/>
      <c r="R27" s="67"/>
      <c r="S27" s="5"/>
    </row>
    <row r="28" spans="1:19">
      <c r="A28" s="69" t="s">
        <v>173</v>
      </c>
      <c r="B28" s="69"/>
      <c r="C28" s="69"/>
      <c r="D28" s="69"/>
      <c r="E28" s="69"/>
      <c r="F28" s="69"/>
      <c r="G28" s="69"/>
      <c r="H28" s="69"/>
      <c r="I28" s="69"/>
      <c r="J28" s="69"/>
      <c r="K28" s="69"/>
      <c r="L28" s="69"/>
      <c r="M28" s="69"/>
      <c r="N28" s="69"/>
      <c r="O28" s="69"/>
      <c r="P28" s="69"/>
      <c r="Q28" s="69"/>
      <c r="R28" s="69"/>
      <c r="S28" s="45"/>
    </row>
    <row r="29" spans="1:19">
      <c r="A29" s="69"/>
      <c r="B29" s="69"/>
      <c r="C29" s="69"/>
      <c r="D29" s="69"/>
      <c r="E29" s="69"/>
      <c r="F29" s="69"/>
      <c r="G29" s="69"/>
      <c r="H29" s="69"/>
      <c r="I29" s="69"/>
      <c r="J29" s="69"/>
      <c r="K29" s="69"/>
      <c r="L29" s="69"/>
      <c r="M29" s="69"/>
      <c r="N29" s="69"/>
      <c r="O29" s="69"/>
      <c r="P29" s="69"/>
      <c r="Q29" s="69"/>
      <c r="R29" s="69"/>
      <c r="S29" s="45"/>
    </row>
    <row r="30" spans="1:19">
      <c r="A30" s="69"/>
      <c r="B30" s="69"/>
      <c r="C30" s="69"/>
      <c r="D30" s="69"/>
      <c r="E30" s="69"/>
      <c r="F30" s="69"/>
      <c r="G30" s="69"/>
      <c r="H30" s="69"/>
      <c r="I30" s="69"/>
      <c r="J30" s="69"/>
      <c r="K30" s="69"/>
      <c r="L30" s="69"/>
      <c r="M30" s="69"/>
      <c r="N30" s="69"/>
      <c r="O30" s="69"/>
      <c r="P30" s="69"/>
      <c r="Q30" s="69"/>
      <c r="R30" s="69"/>
      <c r="S30" s="45"/>
    </row>
    <row r="31" spans="1:19">
      <c r="A31" s="69"/>
      <c r="B31" s="69"/>
      <c r="C31" s="69"/>
      <c r="D31" s="69"/>
      <c r="E31" s="69"/>
      <c r="F31" s="69"/>
      <c r="G31" s="69"/>
      <c r="H31" s="69"/>
      <c r="I31" s="69"/>
      <c r="J31" s="69"/>
      <c r="K31" s="69"/>
      <c r="L31" s="69"/>
      <c r="M31" s="69"/>
      <c r="N31" s="69"/>
      <c r="O31" s="69"/>
      <c r="P31" s="69"/>
      <c r="Q31" s="69"/>
      <c r="R31" s="69"/>
      <c r="S31" s="45"/>
    </row>
    <row r="32" spans="1:19">
      <c r="A32" s="69"/>
      <c r="B32" s="69"/>
      <c r="C32" s="69"/>
      <c r="D32" s="69"/>
      <c r="E32" s="69"/>
      <c r="F32" s="69"/>
      <c r="G32" s="69"/>
      <c r="H32" s="69"/>
      <c r="I32" s="69"/>
      <c r="J32" s="69"/>
      <c r="K32" s="69"/>
      <c r="L32" s="69"/>
      <c r="M32" s="69"/>
      <c r="N32" s="69"/>
      <c r="O32" s="69"/>
      <c r="P32" s="69"/>
      <c r="Q32" s="69"/>
      <c r="R32" s="69"/>
      <c r="S32" s="45"/>
    </row>
    <row r="33" spans="1:19">
      <c r="A33" s="69"/>
      <c r="B33" s="69"/>
      <c r="C33" s="69"/>
      <c r="D33" s="69"/>
      <c r="E33" s="69"/>
      <c r="F33" s="69"/>
      <c r="G33" s="69"/>
      <c r="H33" s="69"/>
      <c r="I33" s="69"/>
      <c r="J33" s="69"/>
      <c r="K33" s="69"/>
      <c r="L33" s="69"/>
      <c r="M33" s="69"/>
      <c r="N33" s="69"/>
      <c r="O33" s="69"/>
      <c r="P33" s="69"/>
      <c r="Q33" s="69"/>
      <c r="R33" s="69"/>
      <c r="S33" s="45"/>
    </row>
    <row r="34" spans="1:19">
      <c r="A34" s="69"/>
      <c r="B34" s="69"/>
      <c r="C34" s="69"/>
      <c r="D34" s="69"/>
      <c r="E34" s="69"/>
      <c r="F34" s="69"/>
      <c r="G34" s="69"/>
      <c r="H34" s="69"/>
      <c r="I34" s="69"/>
      <c r="J34" s="69"/>
      <c r="K34" s="69"/>
      <c r="L34" s="69"/>
      <c r="M34" s="69"/>
      <c r="N34" s="69"/>
      <c r="O34" s="69"/>
      <c r="P34" s="69"/>
      <c r="Q34" s="69"/>
      <c r="R34" s="69"/>
      <c r="S34" s="45"/>
    </row>
    <row r="35" spans="1:19">
      <c r="A35" s="69"/>
      <c r="B35" s="69"/>
      <c r="C35" s="69"/>
      <c r="D35" s="69"/>
      <c r="E35" s="69"/>
      <c r="F35" s="69"/>
      <c r="G35" s="69"/>
      <c r="H35" s="69"/>
      <c r="I35" s="69"/>
      <c r="J35" s="69"/>
      <c r="K35" s="69"/>
      <c r="L35" s="69"/>
      <c r="M35" s="69"/>
      <c r="N35" s="69"/>
      <c r="O35" s="69"/>
      <c r="P35" s="69"/>
      <c r="Q35" s="69"/>
      <c r="R35" s="69"/>
      <c r="S35" s="45"/>
    </row>
    <row r="36" spans="1:19">
      <c r="A36" s="15" t="s">
        <v>4</v>
      </c>
    </row>
  </sheetData>
  <mergeCells count="2">
    <mergeCell ref="A27:R27"/>
    <mergeCell ref="A28:R35"/>
  </mergeCells>
  <hyperlinks>
    <hyperlink ref="A36" location="'Read Me'!A1" display="Return to Read Me" xr:uid="{2239DEC6-406E-4B2D-B74D-C808C9CF4FF6}"/>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2E0A-5940-4F7B-B95D-8E4068210F57}">
  <sheetPr codeName="Sheet12"/>
  <dimension ref="A1:V36"/>
  <sheetViews>
    <sheetView zoomScale="70" zoomScaleNormal="70" workbookViewId="0"/>
  </sheetViews>
  <sheetFormatPr defaultColWidth="8.7265625" defaultRowHeight="17.5"/>
  <cols>
    <col min="1" max="19" width="8.7265625" style="4"/>
    <col min="20" max="20" width="46.1796875" style="4" bestFit="1" customWidth="1"/>
    <col min="21" max="21" width="18.54296875" style="4" bestFit="1" customWidth="1"/>
    <col min="22" max="22" width="17.81640625" style="4" bestFit="1" customWidth="1"/>
    <col min="23" max="16384" width="8.7265625" style="4"/>
  </cols>
  <sheetData>
    <row r="1" spans="1:22" ht="25">
      <c r="A1" s="7" t="s">
        <v>45</v>
      </c>
    </row>
    <row r="2" spans="1:22">
      <c r="U2" s="4" t="s">
        <v>1</v>
      </c>
      <c r="V2" s="4" t="s">
        <v>0</v>
      </c>
    </row>
    <row r="3" spans="1:22">
      <c r="T3" s="4" t="s">
        <v>44</v>
      </c>
      <c r="U3" s="4">
        <v>27.7</v>
      </c>
      <c r="V3" s="4">
        <v>33.5</v>
      </c>
    </row>
    <row r="30" spans="1:19">
      <c r="A30" s="2" t="s">
        <v>179</v>
      </c>
    </row>
    <row r="31" spans="1:19" ht="18" customHeight="1">
      <c r="A31" s="66" t="s">
        <v>351</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6"/>
      <c r="C33" s="66"/>
      <c r="D33" s="66"/>
      <c r="E33" s="66"/>
      <c r="F33" s="66"/>
      <c r="G33" s="66"/>
      <c r="H33" s="66"/>
      <c r="I33" s="66"/>
      <c r="J33" s="66"/>
      <c r="K33" s="66"/>
      <c r="L33" s="66"/>
      <c r="M33" s="66"/>
      <c r="N33" s="66"/>
      <c r="O33" s="66"/>
      <c r="P33" s="66"/>
      <c r="Q33" s="66"/>
      <c r="R33" s="66"/>
      <c r="S33" s="66"/>
    </row>
    <row r="34" spans="1:19">
      <c r="A34" s="66"/>
      <c r="B34" s="66"/>
      <c r="C34" s="66"/>
      <c r="D34" s="66"/>
      <c r="E34" s="66"/>
      <c r="F34" s="66"/>
      <c r="G34" s="66"/>
      <c r="H34" s="66"/>
      <c r="I34" s="66"/>
      <c r="J34" s="66"/>
      <c r="K34" s="66"/>
      <c r="L34" s="66"/>
      <c r="M34" s="66"/>
      <c r="N34" s="66"/>
      <c r="O34" s="66"/>
      <c r="P34" s="66"/>
      <c r="Q34" s="66"/>
      <c r="R34" s="66"/>
      <c r="S34" s="66"/>
    </row>
    <row r="35" spans="1:19">
      <c r="A35" s="66"/>
      <c r="B35" s="66"/>
      <c r="C35" s="66"/>
      <c r="D35" s="66"/>
      <c r="E35" s="66"/>
      <c r="F35" s="66"/>
      <c r="G35" s="66"/>
      <c r="H35" s="66"/>
      <c r="I35" s="66"/>
      <c r="J35" s="66"/>
      <c r="K35" s="66"/>
      <c r="L35" s="66"/>
      <c r="M35" s="66"/>
      <c r="N35" s="66"/>
      <c r="O35" s="66"/>
      <c r="P35" s="66"/>
      <c r="Q35" s="66"/>
      <c r="R35" s="66"/>
      <c r="S35" s="66"/>
    </row>
    <row r="36" spans="1:19">
      <c r="A36" s="15" t="s">
        <v>4</v>
      </c>
    </row>
  </sheetData>
  <mergeCells count="1">
    <mergeCell ref="A31:S35"/>
  </mergeCells>
  <hyperlinks>
    <hyperlink ref="A36" location="'Read Me'!A1" display="Return to Read Me" xr:uid="{725341C5-E2F1-4F50-899E-39FCEC6B48CB}"/>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C3A83-68F2-41EF-8F1D-B4611F2D56E8}">
  <sheetPr codeName="Sheet13"/>
  <dimension ref="A1:V36"/>
  <sheetViews>
    <sheetView zoomScale="70" zoomScaleNormal="70" workbookViewId="0"/>
  </sheetViews>
  <sheetFormatPr defaultColWidth="8.7265625" defaultRowHeight="17.5"/>
  <cols>
    <col min="1" max="19" width="8.7265625" style="4"/>
    <col min="20" max="20" width="50.1796875" style="4" bestFit="1" customWidth="1"/>
    <col min="21" max="21" width="18.54296875" style="4" bestFit="1" customWidth="1"/>
    <col min="22" max="22" width="17.81640625" style="4" bestFit="1" customWidth="1"/>
    <col min="23" max="16384" width="8.7265625" style="4"/>
  </cols>
  <sheetData>
    <row r="1" spans="1:22" ht="25">
      <c r="A1" s="7" t="s">
        <v>46</v>
      </c>
    </row>
    <row r="2" spans="1:22">
      <c r="U2" s="4" t="s">
        <v>1</v>
      </c>
      <c r="V2" s="4" t="s">
        <v>0</v>
      </c>
    </row>
    <row r="3" spans="1:22">
      <c r="T3" s="4" t="s">
        <v>43</v>
      </c>
      <c r="U3" s="4">
        <v>3.9</v>
      </c>
      <c r="V3" s="4">
        <v>6.5</v>
      </c>
    </row>
    <row r="30" spans="1:19">
      <c r="A30" s="2" t="s">
        <v>179</v>
      </c>
    </row>
    <row r="31" spans="1:19" ht="18" customHeight="1">
      <c r="A31" s="66" t="s">
        <v>352</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6"/>
      <c r="C33" s="66"/>
      <c r="D33" s="66"/>
      <c r="E33" s="66"/>
      <c r="F33" s="66"/>
      <c r="G33" s="66"/>
      <c r="H33" s="66"/>
      <c r="I33" s="66"/>
      <c r="J33" s="66"/>
      <c r="K33" s="66"/>
      <c r="L33" s="66"/>
      <c r="M33" s="66"/>
      <c r="N33" s="66"/>
      <c r="O33" s="66"/>
      <c r="P33" s="66"/>
      <c r="Q33" s="66"/>
      <c r="R33" s="66"/>
      <c r="S33" s="66"/>
    </row>
    <row r="34" spans="1:19">
      <c r="A34" s="66"/>
      <c r="B34" s="66"/>
      <c r="C34" s="66"/>
      <c r="D34" s="66"/>
      <c r="E34" s="66"/>
      <c r="F34" s="66"/>
      <c r="G34" s="66"/>
      <c r="H34" s="66"/>
      <c r="I34" s="66"/>
      <c r="J34" s="66"/>
      <c r="K34" s="66"/>
      <c r="L34" s="66"/>
      <c r="M34" s="66"/>
      <c r="N34" s="66"/>
      <c r="O34" s="66"/>
      <c r="P34" s="66"/>
      <c r="Q34" s="66"/>
      <c r="R34" s="66"/>
      <c r="S34" s="66"/>
    </row>
    <row r="35" spans="1:19">
      <c r="A35" s="66"/>
      <c r="B35" s="66"/>
      <c r="C35" s="66"/>
      <c r="D35" s="66"/>
      <c r="E35" s="66"/>
      <c r="F35" s="66"/>
      <c r="G35" s="66"/>
      <c r="H35" s="66"/>
      <c r="I35" s="66"/>
      <c r="J35" s="66"/>
      <c r="K35" s="66"/>
      <c r="L35" s="66"/>
      <c r="M35" s="66"/>
      <c r="N35" s="66"/>
      <c r="O35" s="66"/>
      <c r="P35" s="66"/>
      <c r="Q35" s="66"/>
      <c r="R35" s="66"/>
      <c r="S35" s="66"/>
    </row>
    <row r="36" spans="1:19">
      <c r="A36" s="15" t="s">
        <v>4</v>
      </c>
    </row>
  </sheetData>
  <mergeCells count="1">
    <mergeCell ref="A31:S35"/>
  </mergeCells>
  <hyperlinks>
    <hyperlink ref="A36" location="'Read Me'!A1" display="Return to Read Me" xr:uid="{E516F627-8681-4788-B837-86332857E817}"/>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F46A4-58C4-452D-9A24-7F4C4FC8ABE8}">
  <sheetPr codeName="Sheet14"/>
  <dimension ref="A1:P33"/>
  <sheetViews>
    <sheetView zoomScale="70" zoomScaleNormal="70" workbookViewId="0">
      <selection activeCell="P4" sqref="P4"/>
    </sheetView>
  </sheetViews>
  <sheetFormatPr defaultColWidth="8.7265625" defaultRowHeight="17.5"/>
  <cols>
    <col min="1" max="1" width="15.453125" style="4" bestFit="1" customWidth="1"/>
    <col min="2" max="2" width="25" style="4" bestFit="1" customWidth="1"/>
    <col min="3" max="3" width="10.1796875" style="4" bestFit="1" customWidth="1"/>
    <col min="4" max="5" width="22.54296875" style="4" bestFit="1" customWidth="1"/>
    <col min="6" max="6" width="11.81640625" style="4" bestFit="1" customWidth="1"/>
    <col min="7" max="7" width="10.1796875" style="4" bestFit="1" customWidth="1"/>
    <col min="8" max="13" width="8.7265625" style="4"/>
    <col min="14" max="14" width="18.7265625" style="4" bestFit="1" customWidth="1"/>
    <col min="15" max="15" width="18.7265625" style="4" customWidth="1"/>
    <col min="16" max="16" width="18" style="4" bestFit="1" customWidth="1"/>
    <col min="17" max="16384" width="8.7265625" style="4"/>
  </cols>
  <sheetData>
    <row r="1" spans="1:16" ht="25">
      <c r="A1" s="7" t="s">
        <v>57</v>
      </c>
    </row>
    <row r="2" spans="1:16">
      <c r="N2" s="4" t="s">
        <v>3</v>
      </c>
      <c r="O2" s="4" t="s">
        <v>1</v>
      </c>
      <c r="P2" s="4" t="s">
        <v>0</v>
      </c>
    </row>
    <row r="3" spans="1:16">
      <c r="B3" s="6"/>
      <c r="N3" s="4" t="s">
        <v>49</v>
      </c>
      <c r="O3" s="4">
        <v>7.3</v>
      </c>
      <c r="P3" s="4">
        <v>8.5</v>
      </c>
    </row>
    <row r="4" spans="1:16" ht="52.5">
      <c r="N4" s="6" t="s">
        <v>48</v>
      </c>
      <c r="O4" s="4">
        <v>2.4</v>
      </c>
      <c r="P4" s="4">
        <v>4</v>
      </c>
    </row>
    <row r="5" spans="1:16">
      <c r="B5" s="6"/>
      <c r="N5" s="4" t="s">
        <v>47</v>
      </c>
      <c r="O5" s="4">
        <v>5.9</v>
      </c>
      <c r="P5" s="4">
        <v>7</v>
      </c>
    </row>
    <row r="6" spans="1:16">
      <c r="N6" s="6"/>
    </row>
    <row r="7" spans="1:16">
      <c r="B7" s="6"/>
      <c r="N7" s="6"/>
    </row>
    <row r="9" spans="1:16">
      <c r="B9" s="6"/>
    </row>
    <row r="11" spans="1:16">
      <c r="B11" s="6"/>
      <c r="N11" s="6"/>
    </row>
    <row r="13" spans="1:16">
      <c r="N13" s="6"/>
    </row>
    <row r="14" spans="1:16">
      <c r="B14" s="6"/>
    </row>
    <row r="15" spans="1:16">
      <c r="N15" s="6"/>
    </row>
    <row r="16" spans="1:16">
      <c r="B16" s="6"/>
    </row>
    <row r="17" spans="1:14">
      <c r="N17" s="6"/>
    </row>
    <row r="18" spans="1:14">
      <c r="B18" s="6"/>
    </row>
    <row r="20" spans="1:14">
      <c r="B20" s="6"/>
    </row>
    <row r="28" spans="1:14">
      <c r="A28" s="2" t="s">
        <v>353</v>
      </c>
    </row>
    <row r="29" spans="1:14" ht="18" customHeight="1">
      <c r="A29" s="66" t="s">
        <v>358</v>
      </c>
      <c r="B29" s="66"/>
      <c r="C29" s="66"/>
      <c r="D29" s="66"/>
      <c r="E29" s="66"/>
      <c r="F29" s="66"/>
      <c r="G29" s="66"/>
      <c r="H29" s="66"/>
      <c r="I29" s="66"/>
      <c r="J29" s="66"/>
      <c r="K29" s="66"/>
      <c r="L29" s="66"/>
    </row>
    <row r="30" spans="1:14">
      <c r="A30" s="66"/>
      <c r="B30" s="66"/>
      <c r="C30" s="66"/>
      <c r="D30" s="66"/>
      <c r="E30" s="66"/>
      <c r="F30" s="66"/>
      <c r="G30" s="66"/>
      <c r="H30" s="66"/>
      <c r="I30" s="66"/>
      <c r="J30" s="66"/>
      <c r="K30" s="66"/>
      <c r="L30" s="66"/>
    </row>
    <row r="31" spans="1:14">
      <c r="A31" s="66"/>
      <c r="B31" s="66"/>
      <c r="C31" s="66"/>
      <c r="D31" s="66"/>
      <c r="E31" s="66"/>
      <c r="F31" s="66"/>
      <c r="G31" s="66"/>
      <c r="H31" s="66"/>
      <c r="I31" s="66"/>
      <c r="J31" s="66"/>
      <c r="K31" s="66"/>
      <c r="L31" s="66"/>
    </row>
    <row r="32" spans="1:14" ht="36" customHeight="1">
      <c r="A32" s="66"/>
      <c r="B32" s="66"/>
      <c r="C32" s="66"/>
      <c r="D32" s="66"/>
      <c r="E32" s="66"/>
      <c r="F32" s="66"/>
      <c r="G32" s="66"/>
      <c r="H32" s="66"/>
      <c r="I32" s="66"/>
      <c r="J32" s="66"/>
      <c r="K32" s="66"/>
      <c r="L32" s="66"/>
    </row>
    <row r="33" spans="1:1">
      <c r="A33" s="15" t="s">
        <v>4</v>
      </c>
    </row>
  </sheetData>
  <mergeCells count="1">
    <mergeCell ref="A29:L32"/>
  </mergeCells>
  <hyperlinks>
    <hyperlink ref="A33" location="'Read Me'!A1" display="Return to Read Me" xr:uid="{1A7DA47E-1DD7-45F5-952F-0A5BDAD71D37}"/>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8AB96-3A61-405A-95A7-D076230FEDE4}">
  <sheetPr codeName="Sheet15"/>
  <dimension ref="A1:W36"/>
  <sheetViews>
    <sheetView zoomScale="70" zoomScaleNormal="70" workbookViewId="0">
      <selection activeCell="X17" sqref="X17"/>
    </sheetView>
  </sheetViews>
  <sheetFormatPr defaultColWidth="8.7265625" defaultRowHeight="17.5"/>
  <cols>
    <col min="1" max="20" width="8.7265625" style="4"/>
    <col min="21" max="21" width="20.81640625" style="4" bestFit="1" customWidth="1"/>
    <col min="22" max="22" width="23.26953125" style="4" bestFit="1" customWidth="1"/>
    <col min="23" max="23" width="14.453125" style="4" bestFit="1" customWidth="1"/>
    <col min="24" max="16384" width="8.7265625" style="4"/>
  </cols>
  <sheetData>
    <row r="1" spans="1:23" ht="25">
      <c r="A1" s="7" t="s">
        <v>58</v>
      </c>
    </row>
    <row r="2" spans="1:23">
      <c r="V2" s="4" t="s">
        <v>52</v>
      </c>
      <c r="W2" s="4" t="s">
        <v>51</v>
      </c>
    </row>
    <row r="3" spans="1:23">
      <c r="U3" s="4" t="s">
        <v>1</v>
      </c>
      <c r="V3" s="4">
        <v>7</v>
      </c>
      <c r="W3" s="4">
        <v>13.2</v>
      </c>
    </row>
    <row r="4" spans="1:23">
      <c r="U4" s="4" t="s">
        <v>0</v>
      </c>
      <c r="V4" s="4">
        <v>19.399999999999999</v>
      </c>
      <c r="W4" s="4">
        <v>13.2</v>
      </c>
    </row>
    <row r="6" spans="1:23">
      <c r="B6" s="4" t="s">
        <v>53</v>
      </c>
    </row>
    <row r="30" spans="1:19">
      <c r="A30" s="2" t="s">
        <v>354</v>
      </c>
    </row>
    <row r="31" spans="1:19" ht="18" customHeight="1">
      <c r="A31" s="66" t="s">
        <v>357</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6"/>
      <c r="C33" s="66"/>
      <c r="D33" s="66"/>
      <c r="E33" s="66"/>
      <c r="F33" s="66"/>
      <c r="G33" s="66"/>
      <c r="H33" s="66"/>
      <c r="I33" s="66"/>
      <c r="J33" s="66"/>
      <c r="K33" s="66"/>
      <c r="L33" s="66"/>
      <c r="M33" s="66"/>
      <c r="N33" s="66"/>
      <c r="O33" s="66"/>
      <c r="P33" s="66"/>
      <c r="Q33" s="66"/>
      <c r="R33" s="66"/>
      <c r="S33" s="66"/>
    </row>
    <row r="34" spans="1:19">
      <c r="A34" s="66"/>
      <c r="B34" s="66"/>
      <c r="C34" s="66"/>
      <c r="D34" s="66"/>
      <c r="E34" s="66"/>
      <c r="F34" s="66"/>
      <c r="G34" s="66"/>
      <c r="H34" s="66"/>
      <c r="I34" s="66"/>
      <c r="J34" s="66"/>
      <c r="K34" s="66"/>
      <c r="L34" s="66"/>
      <c r="M34" s="66"/>
      <c r="N34" s="66"/>
      <c r="O34" s="66"/>
      <c r="P34" s="66"/>
      <c r="Q34" s="66"/>
      <c r="R34" s="66"/>
      <c r="S34" s="66"/>
    </row>
    <row r="35" spans="1:19">
      <c r="A35" s="66"/>
      <c r="B35" s="66"/>
      <c r="C35" s="66"/>
      <c r="D35" s="66"/>
      <c r="E35" s="66"/>
      <c r="F35" s="66"/>
      <c r="G35" s="66"/>
      <c r="H35" s="66"/>
      <c r="I35" s="66"/>
      <c r="J35" s="66"/>
      <c r="K35" s="66"/>
      <c r="L35" s="66"/>
      <c r="M35" s="66"/>
      <c r="N35" s="66"/>
      <c r="O35" s="66"/>
      <c r="P35" s="66"/>
      <c r="Q35" s="66"/>
      <c r="R35" s="66"/>
      <c r="S35" s="66"/>
    </row>
    <row r="36" spans="1:19">
      <c r="A36" s="15" t="s">
        <v>4</v>
      </c>
    </row>
  </sheetData>
  <mergeCells count="1">
    <mergeCell ref="A31:S35"/>
  </mergeCells>
  <hyperlinks>
    <hyperlink ref="A36" location="'Read Me'!A1" display="Return to Read Me" xr:uid="{3B2DECAF-AEE6-4F48-94A8-F3BCD1F0FD69}"/>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CE49-EEA8-4C05-83BF-DB967ED46F51}">
  <sheetPr codeName="Sheet16"/>
  <dimension ref="A1:V37"/>
  <sheetViews>
    <sheetView zoomScale="70" zoomScaleNormal="70" workbookViewId="0"/>
  </sheetViews>
  <sheetFormatPr defaultColWidth="8.7265625" defaultRowHeight="17.5"/>
  <cols>
    <col min="1" max="19" width="8.7265625" style="2"/>
    <col min="20" max="20" width="13.453125" style="2" bestFit="1" customWidth="1"/>
    <col min="21" max="21" width="19.1796875" style="2" bestFit="1" customWidth="1"/>
    <col min="22" max="22" width="18.54296875" style="2" bestFit="1" customWidth="1"/>
    <col min="23" max="16384" width="8.7265625" style="2"/>
  </cols>
  <sheetData>
    <row r="1" spans="1:22" ht="25">
      <c r="A1" s="1" t="s">
        <v>59</v>
      </c>
    </row>
    <row r="2" spans="1:22">
      <c r="U2" s="2" t="s">
        <v>55</v>
      </c>
      <c r="V2" s="2" t="s">
        <v>0</v>
      </c>
    </row>
    <row r="3" spans="1:22">
      <c r="T3" s="2" t="s">
        <v>54</v>
      </c>
      <c r="U3" s="2">
        <v>32.6</v>
      </c>
      <c r="V3" s="2">
        <v>12.5</v>
      </c>
    </row>
    <row r="4" spans="1:22">
      <c r="T4" s="2" t="s">
        <v>51</v>
      </c>
      <c r="U4" s="2">
        <v>22.6</v>
      </c>
      <c r="V4" s="2">
        <v>22.6</v>
      </c>
    </row>
    <row r="30" spans="1:19">
      <c r="A30" s="2" t="s">
        <v>355</v>
      </c>
      <c r="B30" s="4"/>
      <c r="C30" s="4"/>
      <c r="D30" s="4"/>
      <c r="E30" s="4"/>
      <c r="F30" s="4"/>
      <c r="G30" s="4"/>
      <c r="H30" s="4"/>
      <c r="I30" s="4"/>
      <c r="J30" s="4"/>
      <c r="K30" s="4"/>
      <c r="L30" s="4"/>
      <c r="M30" s="4"/>
      <c r="N30" s="4"/>
      <c r="O30" s="4"/>
      <c r="P30" s="4"/>
      <c r="Q30" s="4"/>
      <c r="R30" s="4"/>
    </row>
    <row r="31" spans="1:19" ht="18" customHeight="1">
      <c r="A31" s="66" t="s">
        <v>356</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6"/>
      <c r="C33" s="66"/>
      <c r="D33" s="66"/>
      <c r="E33" s="66"/>
      <c r="F33" s="66"/>
      <c r="G33" s="66"/>
      <c r="H33" s="66"/>
      <c r="I33" s="66"/>
      <c r="J33" s="66"/>
      <c r="K33" s="66"/>
      <c r="L33" s="66"/>
      <c r="M33" s="66"/>
      <c r="N33" s="66"/>
      <c r="O33" s="66"/>
      <c r="P33" s="66"/>
      <c r="Q33" s="66"/>
      <c r="R33" s="66"/>
      <c r="S33" s="66"/>
    </row>
    <row r="34" spans="1:19">
      <c r="A34" s="66"/>
      <c r="B34" s="66"/>
      <c r="C34" s="66"/>
      <c r="D34" s="66"/>
      <c r="E34" s="66"/>
      <c r="F34" s="66"/>
      <c r="G34" s="66"/>
      <c r="H34" s="66"/>
      <c r="I34" s="66"/>
      <c r="J34" s="66"/>
      <c r="K34" s="66"/>
      <c r="L34" s="66"/>
      <c r="M34" s="66"/>
      <c r="N34" s="66"/>
      <c r="O34" s="66"/>
      <c r="P34" s="66"/>
      <c r="Q34" s="66"/>
      <c r="R34" s="66"/>
      <c r="S34" s="66"/>
    </row>
    <row r="35" spans="1:19">
      <c r="A35" s="66"/>
      <c r="B35" s="66"/>
      <c r="C35" s="66"/>
      <c r="D35" s="66"/>
      <c r="E35" s="66"/>
      <c r="F35" s="66"/>
      <c r="G35" s="66"/>
      <c r="H35" s="66"/>
      <c r="I35" s="66"/>
      <c r="J35" s="66"/>
      <c r="K35" s="66"/>
      <c r="L35" s="66"/>
      <c r="M35" s="66"/>
      <c r="N35" s="66"/>
      <c r="O35" s="66"/>
      <c r="P35" s="66"/>
      <c r="Q35" s="66"/>
      <c r="R35" s="66"/>
      <c r="S35" s="66"/>
    </row>
    <row r="36" spans="1:19">
      <c r="A36" s="66"/>
      <c r="B36" s="66"/>
      <c r="C36" s="66"/>
      <c r="D36" s="66"/>
      <c r="E36" s="66"/>
      <c r="F36" s="66"/>
      <c r="G36" s="66"/>
      <c r="H36" s="66"/>
      <c r="I36" s="66"/>
      <c r="J36" s="66"/>
      <c r="K36" s="66"/>
      <c r="L36" s="66"/>
      <c r="M36" s="66"/>
      <c r="N36" s="66"/>
      <c r="O36" s="66"/>
      <c r="P36" s="66"/>
      <c r="Q36" s="66"/>
      <c r="R36" s="66"/>
      <c r="S36" s="66"/>
    </row>
    <row r="37" spans="1:19">
      <c r="A37" s="15" t="s">
        <v>4</v>
      </c>
      <c r="B37" s="4"/>
      <c r="C37" s="4"/>
      <c r="D37" s="4"/>
      <c r="E37" s="4"/>
      <c r="F37" s="4"/>
      <c r="G37" s="4"/>
      <c r="H37" s="4"/>
      <c r="I37" s="4"/>
      <c r="J37" s="4"/>
      <c r="K37" s="4"/>
      <c r="L37" s="4"/>
      <c r="M37" s="4"/>
      <c r="N37" s="4"/>
      <c r="O37" s="4"/>
      <c r="P37" s="4"/>
      <c r="Q37" s="4"/>
      <c r="R37" s="4"/>
    </row>
  </sheetData>
  <mergeCells count="1">
    <mergeCell ref="A31:S36"/>
  </mergeCells>
  <hyperlinks>
    <hyperlink ref="A37" location="'Read Me'!A1" display="Return to Read Me" xr:uid="{6B7C4AE9-1D89-4A2D-A4DD-615269E88427}"/>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B0A3-11D9-418C-97F1-172613960234}">
  <sheetPr codeName="Sheet17"/>
  <dimension ref="A1:Z36"/>
  <sheetViews>
    <sheetView zoomScale="70" zoomScaleNormal="70" workbookViewId="0">
      <selection activeCell="U23" sqref="U23"/>
    </sheetView>
  </sheetViews>
  <sheetFormatPr defaultColWidth="8.7265625" defaultRowHeight="17.5"/>
  <cols>
    <col min="1" max="20" width="8.7265625" style="2"/>
    <col min="21" max="21" width="55.453125" style="2" bestFit="1" customWidth="1"/>
    <col min="22" max="22" width="18.54296875" style="2" bestFit="1" customWidth="1"/>
    <col min="23" max="23" width="19.1796875" style="2" bestFit="1" customWidth="1"/>
    <col min="24" max="24" width="14.453125" style="2" bestFit="1" customWidth="1"/>
    <col min="25" max="25" width="19.1796875" style="2" bestFit="1" customWidth="1"/>
    <col min="26" max="26" width="14.453125" style="2" bestFit="1" customWidth="1"/>
    <col min="27" max="16384" width="8.7265625" style="2"/>
  </cols>
  <sheetData>
    <row r="1" spans="1:26" ht="25">
      <c r="A1" s="1" t="s">
        <v>60</v>
      </c>
    </row>
    <row r="2" spans="1:26">
      <c r="W2" s="2" t="s">
        <v>56</v>
      </c>
      <c r="X2" s="2" t="s">
        <v>51</v>
      </c>
      <c r="Y2" s="2" t="s">
        <v>56</v>
      </c>
      <c r="Z2" s="2" t="s">
        <v>51</v>
      </c>
    </row>
    <row r="3" spans="1:26">
      <c r="U3" s="2" t="s">
        <v>408</v>
      </c>
      <c r="V3" s="27" t="s">
        <v>1</v>
      </c>
      <c r="W3" s="2">
        <v>5.6</v>
      </c>
      <c r="X3" s="2">
        <v>4.8</v>
      </c>
    </row>
    <row r="4" spans="1:26">
      <c r="U4" s="27"/>
      <c r="V4" s="27" t="s">
        <v>0</v>
      </c>
      <c r="W4" s="2">
        <v>4.0999999999999996</v>
      </c>
      <c r="X4" s="2">
        <v>4.8</v>
      </c>
    </row>
    <row r="5" spans="1:26">
      <c r="U5" s="2" t="s">
        <v>407</v>
      </c>
      <c r="V5" s="27" t="s">
        <v>1</v>
      </c>
      <c r="Y5" s="2">
        <v>3.4</v>
      </c>
      <c r="Z5" s="2">
        <v>2.2999999999999998</v>
      </c>
    </row>
    <row r="6" spans="1:26">
      <c r="U6" s="27"/>
      <c r="V6" s="27" t="s">
        <v>0</v>
      </c>
      <c r="Y6" s="2">
        <v>1.3</v>
      </c>
      <c r="Z6" s="2">
        <v>2.2999999999999998</v>
      </c>
    </row>
    <row r="30" spans="1:19">
      <c r="A30" s="2" t="s">
        <v>174</v>
      </c>
      <c r="B30" s="4"/>
      <c r="C30" s="4"/>
      <c r="D30" s="4"/>
      <c r="E30" s="4"/>
      <c r="F30" s="4"/>
      <c r="G30" s="4"/>
      <c r="H30" s="4"/>
      <c r="I30" s="4"/>
      <c r="J30" s="4"/>
      <c r="K30" s="4"/>
      <c r="L30" s="4"/>
      <c r="M30" s="4"/>
      <c r="N30" s="4"/>
      <c r="O30" s="4"/>
      <c r="P30" s="4"/>
      <c r="Q30" s="4"/>
      <c r="R30" s="4"/>
    </row>
    <row r="31" spans="1:19" ht="18" customHeight="1">
      <c r="A31" s="66" t="s">
        <v>175</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6"/>
      <c r="C33" s="66"/>
      <c r="D33" s="66"/>
      <c r="E33" s="66"/>
      <c r="F33" s="66"/>
      <c r="G33" s="66"/>
      <c r="H33" s="66"/>
      <c r="I33" s="66"/>
      <c r="J33" s="66"/>
      <c r="K33" s="66"/>
      <c r="L33" s="66"/>
      <c r="M33" s="66"/>
      <c r="N33" s="66"/>
      <c r="O33" s="66"/>
      <c r="P33" s="66"/>
      <c r="Q33" s="66"/>
      <c r="R33" s="66"/>
      <c r="S33" s="66"/>
    </row>
    <row r="34" spans="1:19">
      <c r="A34" s="66"/>
      <c r="B34" s="66"/>
      <c r="C34" s="66"/>
      <c r="D34" s="66"/>
      <c r="E34" s="66"/>
      <c r="F34" s="66"/>
      <c r="G34" s="66"/>
      <c r="H34" s="66"/>
      <c r="I34" s="66"/>
      <c r="J34" s="66"/>
      <c r="K34" s="66"/>
      <c r="L34" s="66"/>
      <c r="M34" s="66"/>
      <c r="N34" s="66"/>
      <c r="O34" s="66"/>
      <c r="P34" s="66"/>
      <c r="Q34" s="66"/>
      <c r="R34" s="66"/>
      <c r="S34" s="66"/>
    </row>
    <row r="35" spans="1:19">
      <c r="A35" s="66"/>
      <c r="B35" s="66"/>
      <c r="C35" s="66"/>
      <c r="D35" s="66"/>
      <c r="E35" s="66"/>
      <c r="F35" s="66"/>
      <c r="G35" s="66"/>
      <c r="H35" s="66"/>
      <c r="I35" s="66"/>
      <c r="J35" s="66"/>
      <c r="K35" s="66"/>
      <c r="L35" s="66"/>
      <c r="M35" s="66"/>
      <c r="N35" s="66"/>
      <c r="O35" s="66"/>
      <c r="P35" s="66"/>
      <c r="Q35" s="66"/>
      <c r="R35" s="66"/>
      <c r="S35" s="66"/>
    </row>
    <row r="36" spans="1:19">
      <c r="A36" s="15" t="s">
        <v>4</v>
      </c>
      <c r="B36" s="4"/>
      <c r="C36" s="4"/>
      <c r="D36" s="4"/>
      <c r="E36" s="4"/>
      <c r="F36" s="4"/>
      <c r="G36" s="4"/>
      <c r="H36" s="4"/>
      <c r="I36" s="4"/>
      <c r="J36" s="4"/>
      <c r="K36" s="4"/>
      <c r="L36" s="4"/>
      <c r="M36" s="4"/>
      <c r="N36" s="4"/>
      <c r="O36" s="4"/>
      <c r="P36" s="4"/>
      <c r="Q36" s="4"/>
      <c r="R36" s="4"/>
    </row>
  </sheetData>
  <mergeCells count="1">
    <mergeCell ref="A31:S35"/>
  </mergeCells>
  <hyperlinks>
    <hyperlink ref="A36" location="'Read Me'!A1" display="Return to Read Me" xr:uid="{A5D509B3-DD8A-4350-9D62-66C16DD48548}"/>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FFBE-8D5C-45BE-9C74-53E43A2949CB}">
  <sheetPr codeName="Sheet18"/>
  <dimension ref="A1:W34"/>
  <sheetViews>
    <sheetView zoomScale="70" zoomScaleNormal="70" workbookViewId="0">
      <selection activeCell="W15" sqref="W15"/>
    </sheetView>
  </sheetViews>
  <sheetFormatPr defaultColWidth="8.54296875" defaultRowHeight="17.5"/>
  <cols>
    <col min="1" max="15" width="9.1796875" style="28" customWidth="1"/>
    <col min="16" max="19" width="8.54296875" style="28"/>
    <col min="20" max="20" width="18.54296875" style="28" bestFit="1" customWidth="1"/>
    <col min="21" max="21" width="15" style="28" bestFit="1" customWidth="1"/>
    <col min="22" max="22" width="24.26953125" style="28" bestFit="1" customWidth="1"/>
    <col min="23" max="23" width="28.1796875" style="28" bestFit="1" customWidth="1"/>
    <col min="24" max="24" width="11" style="28" customWidth="1"/>
    <col min="25" max="16384" width="8.54296875" style="28"/>
  </cols>
  <sheetData>
    <row r="1" spans="1:23" ht="25">
      <c r="A1" s="36" t="s">
        <v>327</v>
      </c>
    </row>
    <row r="2" spans="1:23" ht="25">
      <c r="A2" s="36"/>
      <c r="V2" s="35" t="s">
        <v>67</v>
      </c>
      <c r="W2" s="35"/>
    </row>
    <row r="3" spans="1:23">
      <c r="V3" s="34" t="s">
        <v>66</v>
      </c>
      <c r="W3" s="33" t="s">
        <v>50</v>
      </c>
    </row>
    <row r="4" spans="1:23" ht="52.5">
      <c r="U4" s="32" t="s">
        <v>65</v>
      </c>
      <c r="V4" s="30">
        <v>5.2</v>
      </c>
      <c r="W4" s="30">
        <v>3.2</v>
      </c>
    </row>
    <row r="5" spans="1:23">
      <c r="T5" s="28" t="s">
        <v>64</v>
      </c>
      <c r="U5" s="28" t="s">
        <v>63</v>
      </c>
      <c r="V5" s="30">
        <v>2.9</v>
      </c>
      <c r="W5" s="30">
        <v>1.9</v>
      </c>
    </row>
    <row r="6" spans="1:23">
      <c r="U6" s="28" t="s">
        <v>62</v>
      </c>
      <c r="V6" s="30">
        <v>1.4</v>
      </c>
      <c r="W6" s="30">
        <v>0.9</v>
      </c>
    </row>
    <row r="7" spans="1:23" ht="35">
      <c r="U7" s="61" t="s">
        <v>397</v>
      </c>
      <c r="V7" s="10">
        <f>-0.52*10</f>
        <v>-5.2</v>
      </c>
      <c r="W7" s="10">
        <f>0.44*10</f>
        <v>4.4000000000000004</v>
      </c>
    </row>
    <row r="8" spans="1:23" ht="35.15" customHeight="1">
      <c r="T8" s="27" t="s">
        <v>61</v>
      </c>
      <c r="U8" s="31"/>
      <c r="V8" s="30"/>
      <c r="W8" s="30"/>
    </row>
    <row r="11" spans="1:23">
      <c r="V11" s="30"/>
      <c r="W11" s="30"/>
    </row>
    <row r="12" spans="1:23">
      <c r="V12" s="30"/>
      <c r="W12" s="30"/>
    </row>
    <row r="13" spans="1:23">
      <c r="V13" s="30"/>
      <c r="W13" s="30"/>
    </row>
    <row r="14" spans="1:23">
      <c r="V14" s="30"/>
      <c r="W14" s="30"/>
    </row>
    <row r="15" spans="1:23">
      <c r="V15" s="30"/>
      <c r="W15" s="30"/>
    </row>
    <row r="16" spans="1:23">
      <c r="V16" s="30"/>
    </row>
    <row r="27" spans="1:18" ht="18.75" customHeight="1">
      <c r="A27" s="70" t="s">
        <v>364</v>
      </c>
      <c r="B27" s="70"/>
      <c r="C27" s="70"/>
      <c r="D27" s="70"/>
      <c r="E27" s="70"/>
      <c r="F27" s="70"/>
      <c r="G27" s="70"/>
      <c r="H27" s="70"/>
      <c r="I27" s="70"/>
      <c r="J27" s="70"/>
      <c r="K27" s="70"/>
      <c r="L27" s="70"/>
      <c r="M27" s="70"/>
      <c r="N27" s="70"/>
      <c r="O27" s="70"/>
      <c r="P27" s="70"/>
      <c r="Q27" s="70"/>
      <c r="R27" s="70"/>
    </row>
    <row r="28" spans="1:18">
      <c r="A28" s="71" t="s">
        <v>176</v>
      </c>
      <c r="B28" s="71"/>
      <c r="C28" s="71"/>
      <c r="D28" s="71"/>
      <c r="E28" s="71"/>
      <c r="F28" s="71"/>
      <c r="G28" s="71"/>
      <c r="H28" s="71"/>
      <c r="I28" s="71"/>
      <c r="J28" s="71"/>
      <c r="K28" s="71"/>
      <c r="L28" s="71"/>
      <c r="M28" s="71"/>
      <c r="N28" s="71"/>
      <c r="O28" s="71"/>
      <c r="P28" s="71"/>
      <c r="Q28" s="71"/>
      <c r="R28" s="71"/>
    </row>
    <row r="29" spans="1:18">
      <c r="A29" s="71"/>
      <c r="B29" s="71"/>
      <c r="C29" s="71"/>
      <c r="D29" s="71"/>
      <c r="E29" s="71"/>
      <c r="F29" s="71"/>
      <c r="G29" s="71"/>
      <c r="H29" s="71"/>
      <c r="I29" s="71"/>
      <c r="J29" s="71"/>
      <c r="K29" s="71"/>
      <c r="L29" s="71"/>
      <c r="M29" s="71"/>
      <c r="N29" s="71"/>
      <c r="O29" s="71"/>
      <c r="P29" s="71"/>
      <c r="Q29" s="71"/>
      <c r="R29" s="71"/>
    </row>
    <row r="30" spans="1:18">
      <c r="A30" s="71"/>
      <c r="B30" s="71"/>
      <c r="C30" s="71"/>
      <c r="D30" s="71"/>
      <c r="E30" s="71"/>
      <c r="F30" s="71"/>
      <c r="G30" s="71"/>
      <c r="H30" s="71"/>
      <c r="I30" s="71"/>
      <c r="J30" s="71"/>
      <c r="K30" s="71"/>
      <c r="L30" s="71"/>
      <c r="M30" s="71"/>
      <c r="N30" s="71"/>
      <c r="O30" s="71"/>
      <c r="P30" s="71"/>
      <c r="Q30" s="71"/>
      <c r="R30" s="71"/>
    </row>
    <row r="31" spans="1:18">
      <c r="A31" s="71"/>
      <c r="B31" s="71"/>
      <c r="C31" s="71"/>
      <c r="D31" s="71"/>
      <c r="E31" s="71"/>
      <c r="F31" s="71"/>
      <c r="G31" s="71"/>
      <c r="H31" s="71"/>
      <c r="I31" s="71"/>
      <c r="J31" s="71"/>
      <c r="K31" s="71"/>
      <c r="L31" s="71"/>
      <c r="M31" s="71"/>
      <c r="N31" s="71"/>
      <c r="O31" s="71"/>
      <c r="P31" s="71"/>
      <c r="Q31" s="71"/>
      <c r="R31" s="71"/>
    </row>
    <row r="32" spans="1:18">
      <c r="A32" s="71"/>
      <c r="B32" s="71"/>
      <c r="C32" s="71"/>
      <c r="D32" s="71"/>
      <c r="E32" s="71"/>
      <c r="F32" s="71"/>
      <c r="G32" s="71"/>
      <c r="H32" s="71"/>
      <c r="I32" s="71"/>
      <c r="J32" s="71"/>
      <c r="K32" s="71"/>
      <c r="L32" s="71"/>
      <c r="M32" s="71"/>
      <c r="N32" s="71"/>
      <c r="O32" s="71"/>
      <c r="P32" s="71"/>
      <c r="Q32" s="71"/>
      <c r="R32" s="71"/>
    </row>
    <row r="33" spans="1:18">
      <c r="A33" s="71"/>
      <c r="B33" s="71"/>
      <c r="C33" s="71"/>
      <c r="D33" s="71"/>
      <c r="E33" s="71"/>
      <c r="F33" s="71"/>
      <c r="G33" s="71"/>
      <c r="H33" s="71"/>
      <c r="I33" s="71"/>
      <c r="J33" s="71"/>
      <c r="K33" s="71"/>
      <c r="L33" s="71"/>
      <c r="M33" s="71"/>
      <c r="N33" s="71"/>
      <c r="O33" s="71"/>
      <c r="P33" s="71"/>
      <c r="Q33" s="71"/>
      <c r="R33" s="71"/>
    </row>
    <row r="34" spans="1:18">
      <c r="A34" s="29" t="s">
        <v>4</v>
      </c>
    </row>
  </sheetData>
  <mergeCells count="2">
    <mergeCell ref="A27:R27"/>
    <mergeCell ref="A28:R33"/>
  </mergeCells>
  <hyperlinks>
    <hyperlink ref="A34" location="'Read Me'!A1" display="Return to Read Me" xr:uid="{95AF61B7-EA90-4EFD-804B-6C9B1049D1E5}"/>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5AADA-EAFC-498B-A621-CBA5CE6CABEF}">
  <sheetPr codeName="Sheet19"/>
  <dimension ref="A1:AL34"/>
  <sheetViews>
    <sheetView zoomScale="70" zoomScaleNormal="70" workbookViewId="0"/>
  </sheetViews>
  <sheetFormatPr defaultColWidth="8.7265625" defaultRowHeight="17.5"/>
  <cols>
    <col min="1" max="11" width="12.453125" style="4" customWidth="1"/>
    <col min="12" max="12" width="20.1796875" style="4" bestFit="1" customWidth="1"/>
    <col min="13" max="14" width="20.1796875" style="4" customWidth="1"/>
    <col min="15" max="15" width="20.26953125" style="4" bestFit="1" customWidth="1"/>
    <col min="16" max="16" width="18.54296875" style="4" bestFit="1" customWidth="1"/>
    <col min="17" max="17" width="17.81640625" style="4" bestFit="1" customWidth="1"/>
    <col min="18" max="18" width="18.54296875" style="4" bestFit="1" customWidth="1"/>
    <col min="19" max="19" width="17.81640625" style="4" bestFit="1" customWidth="1"/>
    <col min="20" max="37" width="8.7265625" style="4"/>
    <col min="38" max="38" width="27.26953125" style="4" bestFit="1" customWidth="1"/>
    <col min="39" max="16384" width="8.7265625" style="4"/>
  </cols>
  <sheetData>
    <row r="1" spans="1:38" ht="25">
      <c r="A1" s="7" t="s">
        <v>73</v>
      </c>
      <c r="AL1" s="4" t="s">
        <v>41</v>
      </c>
    </row>
    <row r="2" spans="1:38">
      <c r="P2" s="4" t="s">
        <v>1</v>
      </c>
      <c r="Q2" s="4" t="s">
        <v>0</v>
      </c>
      <c r="R2" s="4" t="s">
        <v>1</v>
      </c>
      <c r="S2" s="4" t="s">
        <v>0</v>
      </c>
    </row>
    <row r="3" spans="1:38">
      <c r="O3" s="4" t="s">
        <v>63</v>
      </c>
      <c r="P3" s="4">
        <v>23.1</v>
      </c>
      <c r="Q3" s="4">
        <v>29</v>
      </c>
    </row>
    <row r="4" spans="1:38">
      <c r="O4" s="4" t="s">
        <v>69</v>
      </c>
      <c r="R4" s="4">
        <v>4</v>
      </c>
      <c r="S4" s="4">
        <v>4.2</v>
      </c>
    </row>
    <row r="5" spans="1:38" ht="35">
      <c r="O5" s="6" t="s">
        <v>68</v>
      </c>
      <c r="R5" s="4">
        <v>2.2999999999999998</v>
      </c>
      <c r="S5" s="4">
        <v>3.1</v>
      </c>
    </row>
    <row r="10" spans="1:38">
      <c r="U10" s="6"/>
    </row>
    <row r="29" spans="1:20" ht="18" customHeight="1">
      <c r="A29" s="70" t="s">
        <v>365</v>
      </c>
      <c r="B29" s="70"/>
      <c r="C29" s="70"/>
      <c r="D29" s="70"/>
      <c r="E29" s="70"/>
      <c r="F29" s="70"/>
      <c r="G29" s="70"/>
      <c r="H29" s="70"/>
      <c r="I29" s="70"/>
      <c r="J29" s="70"/>
      <c r="K29" s="70"/>
      <c r="L29" s="70"/>
      <c r="M29" s="62"/>
      <c r="N29" s="62"/>
      <c r="O29" s="62"/>
      <c r="P29" s="62"/>
      <c r="Q29" s="62"/>
      <c r="R29" s="62"/>
      <c r="S29" s="62"/>
      <c r="T29" s="62"/>
    </row>
    <row r="30" spans="1:20" ht="18" customHeight="1">
      <c r="A30" s="71" t="s">
        <v>177</v>
      </c>
      <c r="B30" s="71"/>
      <c r="C30" s="71"/>
      <c r="D30" s="71"/>
      <c r="E30" s="71"/>
      <c r="F30" s="71"/>
      <c r="G30" s="71"/>
      <c r="H30" s="71"/>
      <c r="I30" s="71"/>
      <c r="J30" s="71"/>
      <c r="K30" s="71"/>
      <c r="L30" s="71"/>
      <c r="M30" s="42"/>
      <c r="N30" s="42"/>
      <c r="O30" s="42"/>
      <c r="P30" s="42"/>
      <c r="Q30" s="42"/>
      <c r="R30" s="42"/>
      <c r="S30" s="42"/>
    </row>
    <row r="31" spans="1:20">
      <c r="A31" s="71"/>
      <c r="B31" s="71"/>
      <c r="C31" s="71"/>
      <c r="D31" s="71"/>
      <c r="E31" s="71"/>
      <c r="F31" s="71"/>
      <c r="G31" s="71"/>
      <c r="H31" s="71"/>
      <c r="I31" s="71"/>
      <c r="J31" s="71"/>
      <c r="K31" s="71"/>
      <c r="L31" s="71"/>
      <c r="M31" s="42"/>
      <c r="N31" s="42"/>
      <c r="O31" s="42"/>
      <c r="P31" s="42"/>
      <c r="Q31" s="42"/>
      <c r="R31" s="42"/>
      <c r="S31" s="42"/>
    </row>
    <row r="32" spans="1:20">
      <c r="A32" s="71"/>
      <c r="B32" s="71"/>
      <c r="C32" s="71"/>
      <c r="D32" s="71"/>
      <c r="E32" s="71"/>
      <c r="F32" s="71"/>
      <c r="G32" s="71"/>
      <c r="H32" s="71"/>
      <c r="I32" s="71"/>
      <c r="J32" s="71"/>
      <c r="K32" s="71"/>
      <c r="L32" s="71"/>
      <c r="M32" s="42"/>
      <c r="N32" s="42"/>
      <c r="O32" s="42"/>
      <c r="P32" s="42"/>
      <c r="Q32" s="42"/>
      <c r="R32" s="42"/>
      <c r="S32" s="42"/>
    </row>
    <row r="33" spans="1:19">
      <c r="A33" s="71"/>
      <c r="B33" s="71"/>
      <c r="C33" s="71"/>
      <c r="D33" s="71"/>
      <c r="E33" s="71"/>
      <c r="F33" s="71"/>
      <c r="G33" s="71"/>
      <c r="H33" s="71"/>
      <c r="I33" s="71"/>
      <c r="J33" s="71"/>
      <c r="K33" s="71"/>
      <c r="L33" s="71"/>
      <c r="M33" s="42"/>
      <c r="N33" s="42"/>
      <c r="O33" s="42"/>
      <c r="P33" s="42"/>
      <c r="Q33" s="42"/>
      <c r="R33" s="42"/>
      <c r="S33" s="42"/>
    </row>
    <row r="34" spans="1:19">
      <c r="A34" s="29" t="s">
        <v>4</v>
      </c>
      <c r="B34" s="28"/>
      <c r="C34" s="28"/>
      <c r="D34" s="28"/>
      <c r="E34" s="28"/>
      <c r="F34" s="28"/>
      <c r="G34" s="28"/>
      <c r="H34" s="28"/>
      <c r="I34" s="28"/>
      <c r="J34" s="28"/>
      <c r="K34" s="28"/>
      <c r="L34" s="28"/>
      <c r="M34" s="28"/>
      <c r="N34" s="28"/>
      <c r="O34" s="28"/>
      <c r="P34" s="28"/>
      <c r="Q34" s="28"/>
      <c r="R34" s="28"/>
      <c r="S34" s="28"/>
    </row>
  </sheetData>
  <mergeCells count="2">
    <mergeCell ref="A29:L29"/>
    <mergeCell ref="A30:L33"/>
  </mergeCells>
  <hyperlinks>
    <hyperlink ref="A34" location="'Read Me'!A1" display="Return to Read Me" xr:uid="{A1B211D2-749F-42DF-9321-9EB3D4C8F8B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7185A-DBC6-4D48-83CD-F7F5E771C031}">
  <sheetPr codeName="Sheet2"/>
  <dimension ref="A1:AJ46"/>
  <sheetViews>
    <sheetView zoomScale="70" zoomScaleNormal="70" workbookViewId="0"/>
  </sheetViews>
  <sheetFormatPr defaultColWidth="8.7265625" defaultRowHeight="17.5"/>
  <cols>
    <col min="1" max="19" width="8.7265625" style="2"/>
    <col min="20" max="20" width="19.81640625" style="2" customWidth="1"/>
    <col min="21" max="16384" width="8.7265625" style="2"/>
  </cols>
  <sheetData>
    <row r="1" spans="1:36" ht="25">
      <c r="A1" s="1" t="s">
        <v>378</v>
      </c>
    </row>
    <row r="2" spans="1:36">
      <c r="T2" s="2" t="s">
        <v>1</v>
      </c>
      <c r="U2" s="2">
        <v>107.7</v>
      </c>
    </row>
    <row r="3" spans="1:36">
      <c r="T3" s="2" t="s">
        <v>0</v>
      </c>
      <c r="U3" s="2">
        <v>86.9</v>
      </c>
    </row>
    <row r="10" spans="1:36">
      <c r="S10" s="4"/>
      <c r="T10" s="4"/>
      <c r="U10" s="4"/>
      <c r="V10" s="4"/>
      <c r="W10" s="4"/>
      <c r="X10" s="4"/>
      <c r="Y10" s="4"/>
      <c r="Z10" s="4"/>
      <c r="AA10" s="4"/>
      <c r="AB10" s="4"/>
      <c r="AC10" s="4"/>
      <c r="AD10" s="4"/>
      <c r="AE10" s="4"/>
      <c r="AF10" s="4"/>
      <c r="AG10" s="4"/>
      <c r="AH10" s="4"/>
      <c r="AI10" s="4"/>
      <c r="AJ10" s="4"/>
    </row>
    <row r="11" spans="1:36">
      <c r="S11" s="4"/>
      <c r="T11" s="4"/>
      <c r="U11" s="4"/>
      <c r="V11" s="4"/>
      <c r="W11" s="4"/>
      <c r="X11" s="4"/>
      <c r="Y11" s="4"/>
      <c r="Z11" s="4"/>
      <c r="AA11" s="4"/>
      <c r="AB11" s="4"/>
      <c r="AC11" s="4"/>
      <c r="AD11" s="4"/>
      <c r="AE11" s="4"/>
      <c r="AF11" s="4"/>
      <c r="AG11" s="4"/>
      <c r="AH11" s="4"/>
      <c r="AI11" s="4"/>
      <c r="AJ11" s="4"/>
    </row>
    <row r="12" spans="1:36">
      <c r="S12" s="4"/>
      <c r="T12" s="4"/>
      <c r="U12" s="4"/>
      <c r="V12" s="4"/>
      <c r="W12" s="4"/>
      <c r="X12" s="4"/>
      <c r="Y12" s="4"/>
      <c r="Z12" s="4"/>
      <c r="AA12" s="4"/>
      <c r="AB12" s="4"/>
      <c r="AC12" s="4"/>
      <c r="AD12" s="4"/>
      <c r="AE12" s="4"/>
      <c r="AF12" s="4"/>
      <c r="AG12" s="4"/>
      <c r="AH12" s="4"/>
      <c r="AI12" s="4"/>
      <c r="AJ12" s="4"/>
    </row>
    <row r="13" spans="1:36">
      <c r="S13" s="4"/>
      <c r="T13" s="4"/>
      <c r="U13" s="4"/>
      <c r="V13" s="4"/>
      <c r="W13" s="4"/>
      <c r="X13" s="4"/>
      <c r="Y13" s="4"/>
      <c r="Z13" s="4"/>
      <c r="AA13" s="4"/>
      <c r="AB13" s="4"/>
      <c r="AC13" s="4"/>
      <c r="AD13" s="4"/>
      <c r="AE13" s="4"/>
      <c r="AF13" s="4"/>
      <c r="AG13" s="4"/>
      <c r="AH13" s="4"/>
      <c r="AI13" s="4"/>
      <c r="AJ13" s="4"/>
    </row>
    <row r="14" spans="1:36">
      <c r="S14" s="4"/>
      <c r="T14" s="4"/>
      <c r="U14" s="4"/>
      <c r="V14" s="4"/>
      <c r="W14" s="4"/>
      <c r="X14" s="4"/>
      <c r="Y14" s="4"/>
      <c r="Z14" s="4"/>
      <c r="AA14" s="4"/>
      <c r="AB14" s="4"/>
      <c r="AC14" s="4"/>
      <c r="AD14" s="4"/>
      <c r="AE14" s="4"/>
      <c r="AF14" s="4"/>
      <c r="AG14" s="4"/>
      <c r="AH14" s="4"/>
      <c r="AI14" s="4"/>
      <c r="AJ14" s="4"/>
    </row>
    <row r="15" spans="1:36">
      <c r="S15" s="4"/>
      <c r="T15" s="4"/>
      <c r="U15" s="4"/>
      <c r="V15" s="4"/>
      <c r="W15" s="4"/>
      <c r="X15" s="4"/>
      <c r="Y15" s="4"/>
      <c r="Z15" s="4"/>
      <c r="AA15" s="4"/>
      <c r="AB15" s="4"/>
      <c r="AC15" s="4"/>
      <c r="AD15" s="4"/>
      <c r="AE15" s="4"/>
      <c r="AF15" s="4"/>
      <c r="AG15" s="4"/>
      <c r="AH15" s="4"/>
      <c r="AI15" s="4"/>
      <c r="AJ15" s="4"/>
    </row>
    <row r="16" spans="1:36">
      <c r="S16" s="4"/>
      <c r="T16" s="4"/>
      <c r="U16" s="4"/>
      <c r="V16" s="4"/>
      <c r="W16" s="4"/>
      <c r="X16" s="4"/>
      <c r="Y16" s="4"/>
      <c r="Z16" s="4"/>
      <c r="AA16" s="4"/>
      <c r="AB16" s="4"/>
      <c r="AC16" s="4"/>
      <c r="AD16" s="4"/>
      <c r="AE16" s="4"/>
      <c r="AF16" s="4"/>
      <c r="AG16" s="4"/>
      <c r="AH16" s="4"/>
      <c r="AI16" s="4"/>
      <c r="AJ16" s="4"/>
    </row>
    <row r="17" spans="1:36">
      <c r="S17" s="4"/>
      <c r="T17" s="4"/>
      <c r="U17" s="4"/>
      <c r="V17" s="4"/>
      <c r="W17" s="4"/>
      <c r="X17" s="4"/>
      <c r="Y17" s="4"/>
      <c r="Z17" s="4"/>
      <c r="AA17" s="4"/>
      <c r="AB17" s="4"/>
      <c r="AC17" s="4"/>
      <c r="AD17" s="4"/>
      <c r="AE17" s="4"/>
      <c r="AF17" s="4"/>
      <c r="AG17" s="4"/>
      <c r="AH17" s="4"/>
      <c r="AI17" s="4"/>
      <c r="AJ17" s="4"/>
    </row>
    <row r="18" spans="1:36">
      <c r="S18" s="4"/>
      <c r="T18" s="4"/>
      <c r="U18" s="4"/>
      <c r="V18" s="4"/>
      <c r="W18" s="4"/>
      <c r="X18" s="4"/>
      <c r="Y18" s="4"/>
      <c r="Z18" s="4"/>
      <c r="AA18" s="4"/>
      <c r="AB18" s="4"/>
      <c r="AC18" s="4"/>
      <c r="AD18" s="4"/>
      <c r="AE18" s="4"/>
      <c r="AF18" s="4"/>
      <c r="AG18" s="4"/>
      <c r="AH18" s="4"/>
      <c r="AI18" s="4"/>
      <c r="AJ18" s="4"/>
    </row>
    <row r="19" spans="1:36">
      <c r="S19" s="4"/>
      <c r="T19" s="4"/>
      <c r="U19" s="4"/>
      <c r="V19" s="4"/>
      <c r="W19" s="4"/>
      <c r="X19" s="4"/>
      <c r="Y19" s="4"/>
      <c r="Z19" s="4"/>
      <c r="AA19" s="4"/>
      <c r="AB19" s="4"/>
      <c r="AC19" s="4"/>
      <c r="AD19" s="4"/>
      <c r="AE19" s="4"/>
      <c r="AF19" s="4"/>
      <c r="AG19" s="4"/>
      <c r="AH19" s="4"/>
      <c r="AI19" s="4"/>
      <c r="AJ19" s="4"/>
    </row>
    <row r="20" spans="1:36">
      <c r="S20" s="4"/>
      <c r="T20" s="4"/>
      <c r="U20" s="4"/>
      <c r="V20" s="4"/>
      <c r="W20" s="4"/>
      <c r="X20" s="4"/>
      <c r="Y20" s="4"/>
      <c r="Z20" s="4"/>
      <c r="AA20" s="4"/>
      <c r="AB20" s="4"/>
      <c r="AC20" s="4"/>
      <c r="AD20" s="4"/>
      <c r="AE20" s="4"/>
      <c r="AF20" s="4"/>
      <c r="AG20" s="4"/>
      <c r="AH20" s="4"/>
      <c r="AI20" s="4"/>
      <c r="AJ20" s="4"/>
    </row>
    <row r="21" spans="1:36">
      <c r="S21" s="4"/>
      <c r="T21" s="4"/>
      <c r="U21" s="4"/>
      <c r="V21" s="4"/>
      <c r="W21" s="4"/>
      <c r="X21" s="4"/>
      <c r="Y21" s="4"/>
      <c r="Z21" s="4"/>
      <c r="AA21" s="4"/>
      <c r="AB21" s="4"/>
      <c r="AC21" s="4"/>
      <c r="AD21" s="4"/>
      <c r="AE21" s="4"/>
      <c r="AF21" s="4"/>
      <c r="AG21" s="4"/>
      <c r="AH21" s="4"/>
      <c r="AI21" s="4"/>
      <c r="AJ21" s="4"/>
    </row>
    <row r="22" spans="1:36">
      <c r="S22" s="4"/>
      <c r="T22" s="4"/>
      <c r="U22" s="4"/>
      <c r="V22" s="4"/>
      <c r="W22" s="4"/>
      <c r="X22" s="4"/>
      <c r="Y22" s="4"/>
      <c r="Z22" s="4"/>
      <c r="AA22" s="4"/>
      <c r="AB22" s="4"/>
      <c r="AC22" s="4"/>
      <c r="AD22" s="4"/>
      <c r="AE22" s="4"/>
      <c r="AF22" s="4"/>
      <c r="AG22" s="4"/>
      <c r="AH22" s="4"/>
      <c r="AI22" s="4"/>
      <c r="AJ22" s="4"/>
    </row>
    <row r="23" spans="1:36">
      <c r="S23" s="4"/>
      <c r="T23" s="4"/>
      <c r="U23" s="4"/>
      <c r="V23" s="4"/>
      <c r="W23" s="4"/>
      <c r="X23" s="4"/>
      <c r="Y23" s="4"/>
      <c r="Z23" s="4"/>
      <c r="AA23" s="4"/>
      <c r="AB23" s="4"/>
      <c r="AC23" s="4"/>
      <c r="AD23" s="4"/>
      <c r="AE23" s="4"/>
      <c r="AF23" s="4"/>
      <c r="AG23" s="4"/>
      <c r="AH23" s="4"/>
      <c r="AI23" s="4"/>
      <c r="AJ23" s="4"/>
    </row>
    <row r="24" spans="1:36">
      <c r="S24" s="4"/>
      <c r="T24" s="4"/>
      <c r="U24" s="4"/>
      <c r="V24" s="4"/>
      <c r="W24" s="4"/>
      <c r="X24" s="4"/>
      <c r="Y24" s="4"/>
      <c r="Z24" s="4"/>
      <c r="AA24" s="4"/>
      <c r="AB24" s="4"/>
      <c r="AC24" s="4"/>
      <c r="AD24" s="4"/>
      <c r="AE24" s="4"/>
      <c r="AF24" s="4"/>
      <c r="AG24" s="4"/>
      <c r="AH24" s="4"/>
      <c r="AI24" s="4"/>
      <c r="AJ24" s="4"/>
    </row>
    <row r="25" spans="1:36">
      <c r="S25" s="4"/>
      <c r="T25" s="4"/>
      <c r="U25" s="4"/>
      <c r="V25" s="4"/>
      <c r="W25" s="4"/>
      <c r="X25" s="4"/>
      <c r="Y25" s="4"/>
      <c r="Z25" s="4"/>
      <c r="AA25" s="4"/>
      <c r="AB25" s="4"/>
      <c r="AC25" s="4"/>
      <c r="AD25" s="4"/>
      <c r="AE25" s="4"/>
      <c r="AF25" s="4"/>
      <c r="AG25" s="4"/>
      <c r="AH25" s="4"/>
      <c r="AI25" s="4"/>
      <c r="AJ25" s="4"/>
    </row>
    <row r="26" spans="1:36">
      <c r="S26" s="4"/>
      <c r="T26" s="4"/>
      <c r="U26" s="4"/>
      <c r="V26" s="4"/>
      <c r="W26" s="4"/>
      <c r="X26" s="4"/>
      <c r="Y26" s="4"/>
      <c r="Z26" s="4"/>
      <c r="AA26" s="4"/>
      <c r="AB26" s="4"/>
      <c r="AC26" s="4"/>
      <c r="AD26" s="4"/>
      <c r="AE26" s="4"/>
      <c r="AF26" s="4"/>
      <c r="AG26" s="4"/>
      <c r="AH26" s="4"/>
      <c r="AI26" s="4"/>
      <c r="AJ26" s="4"/>
    </row>
    <row r="27" spans="1:36">
      <c r="S27" s="4"/>
      <c r="T27" s="4"/>
      <c r="U27" s="4"/>
      <c r="V27" s="4"/>
      <c r="W27" s="4"/>
      <c r="X27" s="4"/>
      <c r="Y27" s="4"/>
      <c r="Z27" s="4"/>
      <c r="AA27" s="4"/>
      <c r="AB27" s="4"/>
      <c r="AC27" s="4"/>
      <c r="AD27" s="4"/>
      <c r="AE27" s="4"/>
      <c r="AF27" s="4"/>
      <c r="AG27" s="4"/>
      <c r="AH27" s="4"/>
      <c r="AI27" s="4"/>
      <c r="AJ27" s="4"/>
    </row>
    <row r="28" spans="1:36">
      <c r="S28" s="4"/>
      <c r="T28" s="4"/>
      <c r="U28" s="4"/>
      <c r="V28" s="4"/>
      <c r="W28" s="4"/>
      <c r="X28" s="4"/>
      <c r="Y28" s="4"/>
      <c r="Z28" s="4"/>
      <c r="AA28" s="4"/>
      <c r="AB28" s="4"/>
      <c r="AC28" s="4"/>
      <c r="AD28" s="4"/>
      <c r="AE28" s="4"/>
      <c r="AF28" s="4"/>
      <c r="AG28" s="4"/>
      <c r="AH28" s="4"/>
      <c r="AI28" s="4"/>
      <c r="AJ28" s="4"/>
    </row>
    <row r="29" spans="1:36">
      <c r="S29" s="4"/>
      <c r="T29" s="4"/>
      <c r="U29" s="4"/>
      <c r="V29" s="4"/>
      <c r="W29" s="4"/>
      <c r="X29" s="4"/>
      <c r="Y29" s="4"/>
      <c r="Z29" s="4"/>
      <c r="AA29" s="4"/>
      <c r="AB29" s="4"/>
      <c r="AC29" s="4"/>
      <c r="AD29" s="4"/>
      <c r="AE29" s="4"/>
      <c r="AF29" s="4"/>
      <c r="AG29" s="4"/>
      <c r="AH29" s="4"/>
      <c r="AI29" s="4"/>
      <c r="AJ29" s="4"/>
    </row>
    <row r="30" spans="1:36">
      <c r="A30" s="2" t="s">
        <v>343</v>
      </c>
      <c r="S30" s="4"/>
      <c r="T30" s="4"/>
      <c r="U30" s="4"/>
      <c r="V30" s="4"/>
      <c r="W30" s="4"/>
      <c r="X30" s="4"/>
      <c r="Y30" s="4"/>
      <c r="Z30" s="4"/>
      <c r="AA30" s="4"/>
      <c r="AB30" s="4"/>
      <c r="AC30" s="4"/>
      <c r="AD30" s="4"/>
      <c r="AE30" s="4"/>
      <c r="AF30" s="4"/>
      <c r="AG30" s="4"/>
      <c r="AH30" s="4"/>
      <c r="AI30" s="4"/>
      <c r="AJ30" s="4"/>
    </row>
    <row r="31" spans="1:36" ht="18" customHeight="1">
      <c r="A31" s="66" t="s">
        <v>344</v>
      </c>
      <c r="B31" s="66"/>
      <c r="C31" s="66"/>
      <c r="D31" s="66"/>
      <c r="E31" s="66"/>
      <c r="F31" s="66"/>
      <c r="G31" s="66"/>
      <c r="H31" s="66"/>
      <c r="I31" s="66"/>
      <c r="J31" s="66"/>
      <c r="K31" s="66"/>
      <c r="L31" s="66"/>
      <c r="M31" s="66"/>
      <c r="N31" s="66"/>
      <c r="O31" s="66"/>
      <c r="P31" s="66"/>
      <c r="Q31" s="66"/>
      <c r="R31" s="66"/>
      <c r="S31" s="4"/>
      <c r="T31" s="4"/>
      <c r="U31" s="4"/>
      <c r="V31" s="4"/>
      <c r="W31" s="4"/>
      <c r="X31" s="4"/>
      <c r="Y31" s="4"/>
      <c r="Z31" s="4"/>
      <c r="AA31" s="4"/>
      <c r="AB31" s="4"/>
      <c r="AC31" s="4"/>
      <c r="AD31" s="4"/>
      <c r="AE31" s="4"/>
      <c r="AF31" s="4"/>
      <c r="AG31" s="4"/>
      <c r="AH31" s="4"/>
      <c r="AI31" s="4"/>
      <c r="AJ31" s="4"/>
    </row>
    <row r="32" spans="1:36">
      <c r="A32" s="66"/>
      <c r="B32" s="66"/>
      <c r="C32" s="66"/>
      <c r="D32" s="66"/>
      <c r="E32" s="66"/>
      <c r="F32" s="66"/>
      <c r="G32" s="66"/>
      <c r="H32" s="66"/>
      <c r="I32" s="66"/>
      <c r="J32" s="66"/>
      <c r="K32" s="66"/>
      <c r="L32" s="66"/>
      <c r="M32" s="66"/>
      <c r="N32" s="66"/>
      <c r="O32" s="66"/>
      <c r="P32" s="66"/>
      <c r="Q32" s="66"/>
      <c r="R32" s="66"/>
      <c r="S32" s="4"/>
      <c r="T32" s="4"/>
      <c r="U32" s="4"/>
      <c r="V32" s="4"/>
      <c r="W32" s="4"/>
      <c r="X32" s="4"/>
      <c r="Y32" s="4"/>
      <c r="Z32" s="4"/>
      <c r="AA32" s="4"/>
      <c r="AB32" s="4"/>
      <c r="AC32" s="4"/>
      <c r="AD32" s="4"/>
      <c r="AE32" s="4"/>
      <c r="AF32" s="4"/>
      <c r="AG32" s="4"/>
      <c r="AH32" s="4"/>
      <c r="AI32" s="4"/>
      <c r="AJ32" s="4"/>
    </row>
    <row r="33" spans="1:36">
      <c r="A33" s="66"/>
      <c r="B33" s="66"/>
      <c r="C33" s="66"/>
      <c r="D33" s="66"/>
      <c r="E33" s="66"/>
      <c r="F33" s="66"/>
      <c r="G33" s="66"/>
      <c r="H33" s="66"/>
      <c r="I33" s="66"/>
      <c r="J33" s="66"/>
      <c r="K33" s="66"/>
      <c r="L33" s="66"/>
      <c r="M33" s="66"/>
      <c r="N33" s="66"/>
      <c r="O33" s="66"/>
      <c r="P33" s="66"/>
      <c r="Q33" s="66"/>
      <c r="R33" s="66"/>
      <c r="S33" s="4"/>
      <c r="T33" s="4"/>
      <c r="U33" s="4"/>
      <c r="V33" s="4"/>
      <c r="W33" s="4"/>
      <c r="X33" s="4"/>
      <c r="Y33" s="4"/>
      <c r="Z33" s="4"/>
      <c r="AA33" s="4"/>
      <c r="AB33" s="4"/>
      <c r="AC33" s="4"/>
      <c r="AD33" s="4"/>
      <c r="AE33" s="4"/>
      <c r="AF33" s="4"/>
      <c r="AG33" s="4"/>
      <c r="AH33" s="4"/>
      <c r="AI33" s="4"/>
      <c r="AJ33" s="4"/>
    </row>
    <row r="34" spans="1:36">
      <c r="A34" s="66"/>
      <c r="B34" s="66"/>
      <c r="C34" s="66"/>
      <c r="D34" s="66"/>
      <c r="E34" s="66"/>
      <c r="F34" s="66"/>
      <c r="G34" s="66"/>
      <c r="H34" s="66"/>
      <c r="I34" s="66"/>
      <c r="J34" s="66"/>
      <c r="K34" s="66"/>
      <c r="L34" s="66"/>
      <c r="M34" s="66"/>
      <c r="N34" s="66"/>
      <c r="O34" s="66"/>
      <c r="P34" s="66"/>
      <c r="Q34" s="66"/>
      <c r="R34" s="66"/>
      <c r="S34" s="4"/>
      <c r="T34" s="4"/>
      <c r="U34" s="4"/>
      <c r="V34" s="4"/>
      <c r="W34" s="4"/>
      <c r="X34" s="4"/>
      <c r="Y34" s="4"/>
      <c r="Z34" s="4"/>
      <c r="AA34" s="4"/>
      <c r="AB34" s="4"/>
      <c r="AC34" s="4"/>
      <c r="AD34" s="4"/>
      <c r="AE34" s="4"/>
      <c r="AF34" s="4"/>
      <c r="AG34" s="4"/>
      <c r="AH34" s="4"/>
      <c r="AI34" s="4"/>
      <c r="AJ34" s="4"/>
    </row>
    <row r="35" spans="1:36">
      <c r="A35" s="66"/>
      <c r="B35" s="66"/>
      <c r="C35" s="66"/>
      <c r="D35" s="66"/>
      <c r="E35" s="66"/>
      <c r="F35" s="66"/>
      <c r="G35" s="66"/>
      <c r="H35" s="66"/>
      <c r="I35" s="66"/>
      <c r="J35" s="66"/>
      <c r="K35" s="66"/>
      <c r="L35" s="66"/>
      <c r="M35" s="66"/>
      <c r="N35" s="66"/>
      <c r="O35" s="66"/>
      <c r="P35" s="66"/>
      <c r="Q35" s="66"/>
      <c r="R35" s="66"/>
      <c r="S35" s="4"/>
      <c r="T35" s="4"/>
      <c r="U35" s="4"/>
      <c r="V35" s="4"/>
      <c r="W35" s="4"/>
      <c r="X35" s="4"/>
      <c r="Y35" s="4"/>
      <c r="Z35" s="4"/>
      <c r="AA35" s="4"/>
      <c r="AB35" s="4"/>
      <c r="AC35" s="4"/>
      <c r="AD35" s="4"/>
      <c r="AE35" s="4"/>
      <c r="AF35" s="4"/>
      <c r="AG35" s="4"/>
      <c r="AH35" s="4"/>
      <c r="AI35" s="4"/>
      <c r="AJ35" s="4"/>
    </row>
    <row r="36" spans="1:36">
      <c r="A36" s="66"/>
      <c r="B36" s="66"/>
      <c r="C36" s="66"/>
      <c r="D36" s="66"/>
      <c r="E36" s="66"/>
      <c r="F36" s="66"/>
      <c r="G36" s="66"/>
      <c r="H36" s="66"/>
      <c r="I36" s="66"/>
      <c r="J36" s="66"/>
      <c r="K36" s="66"/>
      <c r="L36" s="66"/>
      <c r="M36" s="66"/>
      <c r="N36" s="66"/>
      <c r="O36" s="66"/>
      <c r="P36" s="66"/>
      <c r="Q36" s="66"/>
      <c r="R36" s="66"/>
      <c r="S36" s="4"/>
      <c r="T36" s="4"/>
      <c r="U36" s="4"/>
      <c r="V36" s="4"/>
      <c r="W36" s="4"/>
      <c r="X36" s="4"/>
      <c r="Y36" s="4"/>
      <c r="Z36" s="4"/>
      <c r="AA36" s="4"/>
      <c r="AB36" s="4"/>
      <c r="AC36" s="4"/>
      <c r="AD36" s="4"/>
      <c r="AE36" s="4"/>
      <c r="AF36" s="4"/>
      <c r="AG36" s="4"/>
      <c r="AH36" s="4"/>
      <c r="AI36" s="4"/>
      <c r="AJ36" s="4"/>
    </row>
    <row r="37" spans="1:36">
      <c r="A37" s="15" t="s">
        <v>4</v>
      </c>
      <c r="S37" s="4"/>
      <c r="T37" s="4"/>
      <c r="U37" s="4"/>
      <c r="V37" s="4"/>
      <c r="W37" s="4"/>
      <c r="X37" s="4"/>
      <c r="Y37" s="4"/>
      <c r="Z37" s="4"/>
      <c r="AA37" s="4"/>
      <c r="AB37" s="4"/>
      <c r="AC37" s="4"/>
      <c r="AD37" s="4"/>
      <c r="AE37" s="4"/>
      <c r="AF37" s="4"/>
      <c r="AG37" s="4"/>
      <c r="AH37" s="4"/>
      <c r="AI37" s="4"/>
      <c r="AJ37" s="4"/>
    </row>
    <row r="38" spans="1:36">
      <c r="S38" s="4"/>
      <c r="T38" s="4"/>
      <c r="U38" s="4"/>
      <c r="V38" s="4"/>
      <c r="W38" s="4"/>
      <c r="X38" s="4"/>
      <c r="Y38" s="4"/>
      <c r="Z38" s="4"/>
      <c r="AA38" s="4"/>
      <c r="AB38" s="4"/>
      <c r="AC38" s="4"/>
      <c r="AD38" s="4"/>
      <c r="AE38" s="4"/>
      <c r="AF38" s="4"/>
      <c r="AG38" s="4"/>
      <c r="AH38" s="4"/>
      <c r="AI38" s="4"/>
      <c r="AJ38" s="4"/>
    </row>
    <row r="39" spans="1:36">
      <c r="S39" s="4"/>
      <c r="T39" s="4"/>
      <c r="U39" s="4"/>
      <c r="V39" s="4"/>
      <c r="W39" s="4"/>
      <c r="X39" s="4"/>
      <c r="Y39" s="4"/>
      <c r="Z39" s="4"/>
      <c r="AA39" s="4"/>
      <c r="AB39" s="4"/>
      <c r="AC39" s="4"/>
      <c r="AD39" s="4"/>
      <c r="AE39" s="4"/>
      <c r="AF39" s="4"/>
      <c r="AG39" s="4"/>
      <c r="AH39" s="4"/>
      <c r="AI39" s="4"/>
      <c r="AJ39" s="4"/>
    </row>
    <row r="40" spans="1:36">
      <c r="S40" s="4"/>
      <c r="T40" s="4"/>
      <c r="U40" s="4"/>
      <c r="V40" s="4"/>
      <c r="W40" s="4"/>
      <c r="X40" s="4"/>
      <c r="Y40" s="4"/>
      <c r="Z40" s="4"/>
      <c r="AA40" s="4"/>
      <c r="AB40" s="4"/>
      <c r="AC40" s="4"/>
      <c r="AD40" s="4"/>
      <c r="AE40" s="4"/>
      <c r="AF40" s="4"/>
      <c r="AG40" s="4"/>
      <c r="AH40" s="4"/>
      <c r="AI40" s="4"/>
      <c r="AJ40" s="4"/>
    </row>
    <row r="41" spans="1:36">
      <c r="S41" s="4"/>
      <c r="T41" s="4"/>
      <c r="U41" s="4"/>
      <c r="V41" s="4"/>
      <c r="W41" s="4"/>
      <c r="X41" s="4"/>
      <c r="Y41" s="4"/>
      <c r="Z41" s="4"/>
      <c r="AA41" s="4"/>
      <c r="AB41" s="4"/>
      <c r="AC41" s="4"/>
      <c r="AD41" s="4"/>
      <c r="AE41" s="4"/>
      <c r="AF41" s="4"/>
      <c r="AG41" s="4"/>
      <c r="AH41" s="4"/>
      <c r="AI41" s="4"/>
      <c r="AJ41" s="4"/>
    </row>
    <row r="42" spans="1:36">
      <c r="S42" s="4"/>
      <c r="T42" s="4"/>
      <c r="U42" s="4"/>
      <c r="V42" s="4"/>
      <c r="W42" s="4"/>
      <c r="X42" s="4"/>
      <c r="Y42" s="4"/>
      <c r="Z42" s="4"/>
      <c r="AA42" s="4"/>
      <c r="AB42" s="4"/>
      <c r="AC42" s="4"/>
      <c r="AD42" s="4"/>
      <c r="AE42" s="4"/>
      <c r="AF42" s="4"/>
      <c r="AG42" s="4"/>
      <c r="AH42" s="4"/>
      <c r="AI42" s="4"/>
      <c r="AJ42" s="4"/>
    </row>
    <row r="43" spans="1:36">
      <c r="S43" s="4"/>
      <c r="T43" s="4"/>
      <c r="U43" s="4"/>
      <c r="V43" s="4"/>
      <c r="W43" s="4"/>
      <c r="X43" s="4"/>
      <c r="Y43" s="4"/>
      <c r="Z43" s="4"/>
      <c r="AA43" s="4"/>
      <c r="AB43" s="4"/>
      <c r="AC43" s="4"/>
      <c r="AD43" s="4"/>
      <c r="AE43" s="4"/>
      <c r="AF43" s="4"/>
      <c r="AG43" s="4"/>
      <c r="AH43" s="4"/>
      <c r="AI43" s="4"/>
      <c r="AJ43" s="4"/>
    </row>
    <row r="44" spans="1:36">
      <c r="S44" s="4"/>
      <c r="T44" s="4"/>
      <c r="U44" s="4"/>
      <c r="V44" s="4"/>
      <c r="W44" s="4"/>
      <c r="X44" s="4"/>
      <c r="Y44" s="4"/>
      <c r="Z44" s="4"/>
      <c r="AA44" s="4"/>
      <c r="AB44" s="4"/>
      <c r="AC44" s="4"/>
      <c r="AD44" s="4"/>
      <c r="AE44" s="4"/>
      <c r="AF44" s="4"/>
      <c r="AG44" s="4"/>
      <c r="AH44" s="4"/>
      <c r="AI44" s="4"/>
      <c r="AJ44" s="4"/>
    </row>
    <row r="45" spans="1:36">
      <c r="S45" s="4"/>
      <c r="T45" s="4"/>
      <c r="U45" s="4"/>
      <c r="V45" s="4"/>
      <c r="W45" s="4"/>
      <c r="X45" s="4"/>
      <c r="Y45" s="4"/>
      <c r="Z45" s="4"/>
      <c r="AA45" s="4"/>
      <c r="AB45" s="4"/>
      <c r="AC45" s="4"/>
      <c r="AD45" s="4"/>
      <c r="AE45" s="4"/>
      <c r="AF45" s="4"/>
      <c r="AG45" s="4"/>
      <c r="AH45" s="4"/>
      <c r="AI45" s="4"/>
      <c r="AJ45" s="4"/>
    </row>
    <row r="46" spans="1:36">
      <c r="S46" s="4"/>
      <c r="T46" s="4"/>
      <c r="U46" s="4"/>
      <c r="V46" s="4"/>
      <c r="W46" s="4"/>
      <c r="X46" s="4"/>
      <c r="Y46" s="4"/>
      <c r="Z46" s="4"/>
      <c r="AA46" s="4"/>
      <c r="AB46" s="4"/>
      <c r="AC46" s="4"/>
      <c r="AD46" s="4"/>
      <c r="AE46" s="4"/>
      <c r="AF46" s="4"/>
      <c r="AG46" s="4"/>
      <c r="AH46" s="4"/>
      <c r="AI46" s="4"/>
      <c r="AJ46" s="4"/>
    </row>
  </sheetData>
  <mergeCells count="1">
    <mergeCell ref="A31:R36"/>
  </mergeCells>
  <hyperlinks>
    <hyperlink ref="A37" location="'Read Me'!A1" display="Return to Read Me" xr:uid="{9C62FEDC-4D4E-4A51-9533-4F588829D7B4}"/>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E3C00-11B4-4A6A-9250-85C2E6CBDA55}">
  <sheetPr codeName="Sheet20"/>
  <dimension ref="A1:X35"/>
  <sheetViews>
    <sheetView zoomScale="70" zoomScaleNormal="70" workbookViewId="0">
      <selection activeCell="AG10" sqref="AG10"/>
    </sheetView>
  </sheetViews>
  <sheetFormatPr defaultColWidth="8.81640625" defaultRowHeight="17.5"/>
  <cols>
    <col min="1" max="4" width="8.81640625" style="2" customWidth="1"/>
    <col min="5" max="7" width="8.81640625" style="2"/>
    <col min="8" max="11" width="8.81640625" style="2" customWidth="1"/>
    <col min="12" max="12" width="8.81640625" style="2"/>
    <col min="13" max="17" width="8.81640625" style="2" customWidth="1"/>
    <col min="18" max="19" width="8.81640625" style="2"/>
    <col min="20" max="20" width="29.1796875" style="2" bestFit="1" customWidth="1"/>
    <col min="21" max="21" width="18.54296875" style="2" bestFit="1" customWidth="1"/>
    <col min="22" max="22" width="17.81640625" style="2" bestFit="1" customWidth="1"/>
    <col min="23" max="16384" width="8.81640625" style="2"/>
  </cols>
  <sheetData>
    <row r="1" spans="1:24" ht="25">
      <c r="A1" s="1" t="s">
        <v>74</v>
      </c>
      <c r="H1" s="3"/>
    </row>
    <row r="2" spans="1:24" ht="18" customHeight="1">
      <c r="I2"/>
      <c r="J2"/>
      <c r="K2"/>
      <c r="T2" s="2" t="s">
        <v>67</v>
      </c>
      <c r="U2" s="2" t="s">
        <v>1</v>
      </c>
      <c r="V2" s="2" t="s">
        <v>0</v>
      </c>
      <c r="W2" s="2" t="s">
        <v>1</v>
      </c>
      <c r="X2" s="2" t="s">
        <v>0</v>
      </c>
    </row>
    <row r="3" spans="1:24">
      <c r="I3"/>
      <c r="J3"/>
      <c r="K3"/>
      <c r="T3" s="2" t="s">
        <v>72</v>
      </c>
      <c r="U3" s="10">
        <v>11.7</v>
      </c>
      <c r="V3" s="10">
        <v>14</v>
      </c>
    </row>
    <row r="4" spans="1:24" ht="35">
      <c r="H4" s="5"/>
      <c r="T4" s="5" t="s">
        <v>71</v>
      </c>
      <c r="U4" s="10">
        <v>34.9</v>
      </c>
      <c r="V4" s="10">
        <v>27</v>
      </c>
    </row>
    <row r="5" spans="1:24" ht="35">
      <c r="S5" s="10"/>
      <c r="T5" s="5" t="s">
        <v>70</v>
      </c>
      <c r="W5" s="10">
        <v>79.900000000000006</v>
      </c>
      <c r="X5" s="10">
        <v>86</v>
      </c>
    </row>
    <row r="6" spans="1:24">
      <c r="S6" s="10"/>
      <c r="T6" s="10"/>
      <c r="W6" s="10"/>
      <c r="X6" s="10"/>
    </row>
    <row r="7" spans="1:24">
      <c r="S7" s="10"/>
    </row>
    <row r="8" spans="1:24">
      <c r="T8" s="10"/>
    </row>
    <row r="28" spans="1:18">
      <c r="A28" s="70" t="s">
        <v>179</v>
      </c>
      <c r="B28" s="70"/>
      <c r="C28" s="70"/>
      <c r="D28" s="70"/>
      <c r="E28" s="70"/>
      <c r="F28" s="70"/>
      <c r="G28" s="70"/>
      <c r="H28" s="70"/>
      <c r="I28" s="70"/>
      <c r="J28" s="70"/>
      <c r="K28" s="70"/>
      <c r="L28" s="70"/>
      <c r="M28" s="70"/>
      <c r="N28" s="70"/>
      <c r="O28" s="70"/>
      <c r="P28" s="70"/>
      <c r="Q28" s="70"/>
      <c r="R28" s="70"/>
    </row>
    <row r="29" spans="1:18" ht="18" customHeight="1">
      <c r="A29" s="71" t="s">
        <v>178</v>
      </c>
      <c r="B29" s="71"/>
      <c r="C29" s="71"/>
      <c r="D29" s="71"/>
      <c r="E29" s="71"/>
      <c r="F29" s="71"/>
      <c r="G29" s="71"/>
      <c r="H29" s="71"/>
      <c r="I29" s="71"/>
      <c r="J29" s="71"/>
      <c r="K29" s="71"/>
      <c r="L29" s="71"/>
      <c r="M29" s="71"/>
      <c r="N29" s="71"/>
      <c r="O29" s="71"/>
      <c r="P29" s="71"/>
      <c r="Q29" s="71"/>
      <c r="R29" s="71"/>
    </row>
    <row r="30" spans="1:18">
      <c r="A30" s="71"/>
      <c r="B30" s="71"/>
      <c r="C30" s="71"/>
      <c r="D30" s="71"/>
      <c r="E30" s="71"/>
      <c r="F30" s="71"/>
      <c r="G30" s="71"/>
      <c r="H30" s="71"/>
      <c r="I30" s="71"/>
      <c r="J30" s="71"/>
      <c r="K30" s="71"/>
      <c r="L30" s="71"/>
      <c r="M30" s="71"/>
      <c r="N30" s="71"/>
      <c r="O30" s="71"/>
      <c r="P30" s="71"/>
      <c r="Q30" s="71"/>
      <c r="R30" s="71"/>
    </row>
    <row r="31" spans="1:18">
      <c r="A31" s="71"/>
      <c r="B31" s="71"/>
      <c r="C31" s="71"/>
      <c r="D31" s="71"/>
      <c r="E31" s="71"/>
      <c r="F31" s="71"/>
      <c r="G31" s="71"/>
      <c r="H31" s="71"/>
      <c r="I31" s="71"/>
      <c r="J31" s="71"/>
      <c r="K31" s="71"/>
      <c r="L31" s="71"/>
      <c r="M31" s="71"/>
      <c r="N31" s="71"/>
      <c r="O31" s="71"/>
      <c r="P31" s="71"/>
      <c r="Q31" s="71"/>
      <c r="R31" s="71"/>
    </row>
    <row r="32" spans="1:18">
      <c r="A32" s="71"/>
      <c r="B32" s="71"/>
      <c r="C32" s="71"/>
      <c r="D32" s="71"/>
      <c r="E32" s="71"/>
      <c r="F32" s="71"/>
      <c r="G32" s="71"/>
      <c r="H32" s="71"/>
      <c r="I32" s="71"/>
      <c r="J32" s="71"/>
      <c r="K32" s="71"/>
      <c r="L32" s="71"/>
      <c r="M32" s="71"/>
      <c r="N32" s="71"/>
      <c r="O32" s="71"/>
      <c r="P32" s="71"/>
      <c r="Q32" s="71"/>
      <c r="R32" s="71"/>
    </row>
    <row r="33" spans="1:18">
      <c r="A33" s="71"/>
      <c r="B33" s="71"/>
      <c r="C33" s="71"/>
      <c r="D33" s="71"/>
      <c r="E33" s="71"/>
      <c r="F33" s="71"/>
      <c r="G33" s="71"/>
      <c r="H33" s="71"/>
      <c r="I33" s="71"/>
      <c r="J33" s="71"/>
      <c r="K33" s="71"/>
      <c r="L33" s="71"/>
      <c r="M33" s="71"/>
      <c r="N33" s="71"/>
      <c r="O33" s="71"/>
      <c r="P33" s="71"/>
      <c r="Q33" s="71"/>
      <c r="R33" s="71"/>
    </row>
    <row r="34" spans="1:18">
      <c r="A34" s="71"/>
      <c r="B34" s="71"/>
      <c r="C34" s="71"/>
      <c r="D34" s="71"/>
      <c r="E34" s="71"/>
      <c r="F34" s="71"/>
      <c r="G34" s="71"/>
      <c r="H34" s="71"/>
      <c r="I34" s="71"/>
      <c r="J34" s="71"/>
      <c r="K34" s="71"/>
      <c r="L34" s="71"/>
      <c r="M34" s="71"/>
      <c r="N34" s="71"/>
      <c r="O34" s="71"/>
      <c r="P34" s="71"/>
      <c r="Q34" s="71"/>
      <c r="R34" s="71"/>
    </row>
    <row r="35" spans="1:18">
      <c r="A35" s="29" t="s">
        <v>4</v>
      </c>
      <c r="B35" s="28"/>
      <c r="C35" s="28"/>
      <c r="D35" s="28"/>
      <c r="E35" s="28"/>
      <c r="F35" s="28"/>
      <c r="G35" s="28"/>
      <c r="H35" s="28"/>
      <c r="I35" s="28"/>
      <c r="J35" s="28"/>
      <c r="K35" s="28"/>
    </row>
  </sheetData>
  <mergeCells count="2">
    <mergeCell ref="A28:R28"/>
    <mergeCell ref="A29:R34"/>
  </mergeCells>
  <hyperlinks>
    <hyperlink ref="A35" location="'Read Me'!A1" display="Return to Read Me" xr:uid="{47770A9D-3C16-4E11-BAC8-983208524763}"/>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F440-4D95-456F-B821-EBB040F49384}">
  <sheetPr codeName="Sheet21"/>
  <dimension ref="A1:AX35"/>
  <sheetViews>
    <sheetView zoomScale="70" zoomScaleNormal="70" workbookViewId="0"/>
  </sheetViews>
  <sheetFormatPr defaultColWidth="8.81640625" defaultRowHeight="17.5"/>
  <cols>
    <col min="1" max="1" width="8.81640625" style="2" customWidth="1"/>
    <col min="2" max="19" width="8.81640625" style="2"/>
    <col min="20" max="20" width="32.26953125" style="2" bestFit="1" customWidth="1"/>
    <col min="21" max="21" width="18.54296875" style="2" bestFit="1" customWidth="1"/>
    <col min="22" max="22" width="18" style="2" bestFit="1" customWidth="1"/>
    <col min="23" max="25" width="8.81640625" style="2"/>
    <col min="26" max="26" width="9.54296875" style="2" customWidth="1"/>
    <col min="27" max="32" width="14.81640625" style="2" customWidth="1"/>
    <col min="33" max="16384" width="8.81640625" style="2"/>
  </cols>
  <sheetData>
    <row r="1" spans="1:50" ht="25">
      <c r="A1" s="1" t="s">
        <v>81</v>
      </c>
      <c r="Z1" s="3"/>
      <c r="AI1" s="3"/>
    </row>
    <row r="2" spans="1:50" ht="18" customHeight="1">
      <c r="U2" s="2" t="s">
        <v>1</v>
      </c>
      <c r="V2" s="2" t="s">
        <v>0</v>
      </c>
      <c r="AX2" s="3"/>
    </row>
    <row r="3" spans="1:50">
      <c r="T3" s="5" t="s">
        <v>76</v>
      </c>
      <c r="U3" s="10">
        <v>2.2000000000000002</v>
      </c>
      <c r="V3" s="10">
        <v>2.9</v>
      </c>
    </row>
    <row r="4" spans="1:50">
      <c r="T4" s="5" t="s">
        <v>75</v>
      </c>
      <c r="U4" s="10">
        <v>1.1000000000000001</v>
      </c>
      <c r="V4" s="10">
        <v>1.4</v>
      </c>
      <c r="Z4" s="5"/>
      <c r="AD4" s="9"/>
    </row>
    <row r="5" spans="1:50">
      <c r="AD5" s="9"/>
    </row>
    <row r="6" spans="1:50">
      <c r="AD6" s="9"/>
    </row>
    <row r="30" spans="1:18">
      <c r="A30" s="70" t="s">
        <v>179</v>
      </c>
      <c r="B30" s="70"/>
      <c r="C30" s="70"/>
      <c r="D30" s="70"/>
      <c r="E30" s="70"/>
      <c r="F30" s="70"/>
      <c r="G30" s="70"/>
      <c r="H30" s="70"/>
      <c r="I30" s="70"/>
      <c r="J30" s="70"/>
      <c r="K30" s="70"/>
      <c r="L30" s="70"/>
      <c r="M30" s="70"/>
      <c r="N30" s="70"/>
      <c r="O30" s="70"/>
      <c r="P30" s="70"/>
      <c r="Q30" s="70"/>
      <c r="R30" s="70"/>
    </row>
    <row r="31" spans="1:18">
      <c r="A31" s="71" t="s">
        <v>366</v>
      </c>
      <c r="B31" s="71"/>
      <c r="C31" s="71"/>
      <c r="D31" s="71"/>
      <c r="E31" s="71"/>
      <c r="F31" s="71"/>
      <c r="G31" s="71"/>
      <c r="H31" s="71"/>
      <c r="I31" s="71"/>
      <c r="J31" s="71"/>
      <c r="K31" s="71"/>
      <c r="L31" s="71"/>
      <c r="M31" s="71"/>
      <c r="N31" s="71"/>
      <c r="O31" s="71"/>
      <c r="P31" s="71"/>
      <c r="Q31" s="71"/>
      <c r="R31" s="71"/>
    </row>
    <row r="32" spans="1:18">
      <c r="A32" s="71"/>
      <c r="B32" s="71"/>
      <c r="C32" s="71"/>
      <c r="D32" s="71"/>
      <c r="E32" s="71"/>
      <c r="F32" s="71"/>
      <c r="G32" s="71"/>
      <c r="H32" s="71"/>
      <c r="I32" s="71"/>
      <c r="J32" s="71"/>
      <c r="K32" s="71"/>
      <c r="L32" s="71"/>
      <c r="M32" s="71"/>
      <c r="N32" s="71"/>
      <c r="O32" s="71"/>
      <c r="P32" s="71"/>
      <c r="Q32" s="71"/>
      <c r="R32" s="71"/>
    </row>
    <row r="33" spans="1:18">
      <c r="A33" s="71"/>
      <c r="B33" s="71"/>
      <c r="C33" s="71"/>
      <c r="D33" s="71"/>
      <c r="E33" s="71"/>
      <c r="F33" s="71"/>
      <c r="G33" s="71"/>
      <c r="H33" s="71"/>
      <c r="I33" s="71"/>
      <c r="J33" s="71"/>
      <c r="K33" s="71"/>
      <c r="L33" s="71"/>
      <c r="M33" s="71"/>
      <c r="N33" s="71"/>
      <c r="O33" s="71"/>
      <c r="P33" s="71"/>
      <c r="Q33" s="71"/>
      <c r="R33" s="71"/>
    </row>
    <row r="34" spans="1:18">
      <c r="A34" s="71"/>
      <c r="B34" s="71"/>
      <c r="C34" s="71"/>
      <c r="D34" s="71"/>
      <c r="E34" s="71"/>
      <c r="F34" s="71"/>
      <c r="G34" s="71"/>
      <c r="H34" s="71"/>
      <c r="I34" s="71"/>
      <c r="J34" s="71"/>
      <c r="K34" s="71"/>
      <c r="L34" s="71"/>
      <c r="M34" s="71"/>
      <c r="N34" s="71"/>
      <c r="O34" s="71"/>
      <c r="P34" s="71"/>
      <c r="Q34" s="71"/>
      <c r="R34" s="71"/>
    </row>
    <row r="35" spans="1:18">
      <c r="A35" s="29" t="s">
        <v>4</v>
      </c>
      <c r="B35" s="28"/>
      <c r="C35" s="28"/>
      <c r="D35" s="28"/>
      <c r="E35" s="28"/>
      <c r="F35" s="28"/>
      <c r="G35" s="28"/>
      <c r="H35" s="28"/>
      <c r="I35" s="28"/>
      <c r="J35" s="28"/>
      <c r="K35" s="28"/>
    </row>
  </sheetData>
  <mergeCells count="2">
    <mergeCell ref="A31:R34"/>
    <mergeCell ref="A30:R30"/>
  </mergeCells>
  <hyperlinks>
    <hyperlink ref="A35" location="'Read Me'!A1" display="Return to Read Me" xr:uid="{41D5DF90-2717-4DD4-9164-F62656DA8E81}"/>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A8BB-CDDE-4A61-9904-916507316E0F}">
  <sheetPr codeName="Sheet22"/>
  <dimension ref="A1:Y33"/>
  <sheetViews>
    <sheetView topLeftCell="A13" zoomScale="70" zoomScaleNormal="70" zoomScaleSheetLayoutView="55" workbookViewId="0">
      <selection activeCell="Y27" sqref="Y27"/>
    </sheetView>
  </sheetViews>
  <sheetFormatPr defaultColWidth="8.7265625" defaultRowHeight="17.5"/>
  <cols>
    <col min="1" max="6" width="8.7265625" style="4" customWidth="1"/>
    <col min="7" max="9" width="8.7265625" style="4"/>
    <col min="10" max="14" width="8.7265625" style="4" customWidth="1"/>
    <col min="15" max="20" width="8.7265625" style="4"/>
    <col min="21" max="21" width="15.26953125" style="4" customWidth="1"/>
    <col min="22" max="24" width="18.54296875" style="4" bestFit="1" customWidth="1"/>
    <col min="25" max="25" width="17.81640625" style="4" bestFit="1" customWidth="1"/>
    <col min="26" max="16384" width="8.7265625" style="4"/>
  </cols>
  <sheetData>
    <row r="1" spans="1:25" ht="25">
      <c r="A1" s="7" t="s">
        <v>82</v>
      </c>
    </row>
    <row r="2" spans="1:25">
      <c r="B2" s="6"/>
      <c r="U2" s="4" t="s">
        <v>67</v>
      </c>
      <c r="V2" s="4" t="s">
        <v>1</v>
      </c>
      <c r="W2" s="4" t="s">
        <v>0</v>
      </c>
      <c r="X2" s="4" t="s">
        <v>1</v>
      </c>
      <c r="Y2" s="4" t="s">
        <v>0</v>
      </c>
    </row>
    <row r="3" spans="1:25" ht="36.65" customHeight="1">
      <c r="B3" s="6"/>
      <c r="U3" s="6" t="s">
        <v>384</v>
      </c>
      <c r="V3" s="4">
        <v>53.7</v>
      </c>
      <c r="W3" s="4">
        <v>60.5</v>
      </c>
    </row>
    <row r="4" spans="1:25" ht="93" customHeight="1">
      <c r="B4" s="6"/>
      <c r="U4" s="6" t="s">
        <v>77</v>
      </c>
      <c r="X4" s="4">
        <v>91.9</v>
      </c>
      <c r="Y4" s="4">
        <v>26.4</v>
      </c>
    </row>
    <row r="5" spans="1:25">
      <c r="B5" s="6"/>
    </row>
    <row r="6" spans="1:25">
      <c r="B6" s="6"/>
      <c r="R6" s="6"/>
    </row>
    <row r="7" spans="1:25">
      <c r="B7" s="6"/>
    </row>
    <row r="11" spans="1:25">
      <c r="B11" s="6"/>
    </row>
    <row r="14" spans="1:25">
      <c r="B14" s="6"/>
    </row>
    <row r="25" spans="1:18">
      <c r="A25" s="72" t="s">
        <v>386</v>
      </c>
      <c r="B25" s="72"/>
      <c r="C25" s="72"/>
      <c r="D25" s="72"/>
      <c r="E25" s="72"/>
      <c r="F25" s="72"/>
      <c r="G25" s="72"/>
      <c r="H25" s="72"/>
      <c r="I25" s="72"/>
      <c r="J25" s="72"/>
      <c r="K25" s="72"/>
      <c r="L25" s="72"/>
      <c r="M25" s="72"/>
      <c r="N25" s="72"/>
      <c r="O25" s="72"/>
      <c r="P25" s="72"/>
      <c r="Q25" s="72"/>
      <c r="R25" s="72"/>
    </row>
    <row r="26" spans="1:18">
      <c r="A26" s="72"/>
      <c r="B26" s="72"/>
      <c r="C26" s="72"/>
      <c r="D26" s="72"/>
      <c r="E26" s="72"/>
      <c r="F26" s="72"/>
      <c r="G26" s="72"/>
      <c r="H26" s="72"/>
      <c r="I26" s="72"/>
      <c r="J26" s="72"/>
      <c r="K26" s="72"/>
      <c r="L26" s="72"/>
      <c r="M26" s="72"/>
      <c r="N26" s="72"/>
      <c r="O26" s="72"/>
      <c r="P26" s="72"/>
      <c r="Q26" s="72"/>
      <c r="R26" s="72"/>
    </row>
    <row r="27" spans="1:18" ht="18" customHeight="1">
      <c r="A27" s="71" t="s">
        <v>375</v>
      </c>
      <c r="B27" s="71"/>
      <c r="C27" s="71"/>
      <c r="D27" s="71"/>
      <c r="E27" s="71"/>
      <c r="F27" s="71"/>
      <c r="G27" s="71"/>
      <c r="H27" s="71"/>
      <c r="I27" s="71"/>
      <c r="J27" s="71"/>
      <c r="K27" s="71"/>
      <c r="L27" s="71"/>
      <c r="M27" s="71"/>
      <c r="N27" s="71"/>
      <c r="O27" s="71"/>
      <c r="P27" s="71"/>
      <c r="Q27" s="71"/>
      <c r="R27" s="71"/>
    </row>
    <row r="28" spans="1:18">
      <c r="A28" s="71"/>
      <c r="B28" s="71"/>
      <c r="C28" s="71"/>
      <c r="D28" s="71"/>
      <c r="E28" s="71"/>
      <c r="F28" s="71"/>
      <c r="G28" s="71"/>
      <c r="H28" s="71"/>
      <c r="I28" s="71"/>
      <c r="J28" s="71"/>
      <c r="K28" s="71"/>
      <c r="L28" s="71"/>
      <c r="M28" s="71"/>
      <c r="N28" s="71"/>
      <c r="O28" s="71"/>
      <c r="P28" s="71"/>
      <c r="Q28" s="71"/>
      <c r="R28" s="71"/>
    </row>
    <row r="29" spans="1:18">
      <c r="A29" s="71"/>
      <c r="B29" s="71"/>
      <c r="C29" s="71"/>
      <c r="D29" s="71"/>
      <c r="E29" s="71"/>
      <c r="F29" s="71"/>
      <c r="G29" s="71"/>
      <c r="H29" s="71"/>
      <c r="I29" s="71"/>
      <c r="J29" s="71"/>
      <c r="K29" s="71"/>
      <c r="L29" s="71"/>
      <c r="M29" s="71"/>
      <c r="N29" s="71"/>
      <c r="O29" s="71"/>
      <c r="P29" s="71"/>
      <c r="Q29" s="71"/>
      <c r="R29" s="71"/>
    </row>
    <row r="30" spans="1:18">
      <c r="A30" s="71"/>
      <c r="B30" s="71"/>
      <c r="C30" s="71"/>
      <c r="D30" s="71"/>
      <c r="E30" s="71"/>
      <c r="F30" s="71"/>
      <c r="G30" s="71"/>
      <c r="H30" s="71"/>
      <c r="I30" s="71"/>
      <c r="J30" s="71"/>
      <c r="K30" s="71"/>
      <c r="L30" s="71"/>
      <c r="M30" s="71"/>
      <c r="N30" s="71"/>
      <c r="O30" s="71"/>
      <c r="P30" s="71"/>
      <c r="Q30" s="71"/>
      <c r="R30" s="71"/>
    </row>
    <row r="31" spans="1:18">
      <c r="A31" s="71"/>
      <c r="B31" s="71"/>
      <c r="C31" s="71"/>
      <c r="D31" s="71"/>
      <c r="E31" s="71"/>
      <c r="F31" s="71"/>
      <c r="G31" s="71"/>
      <c r="H31" s="71"/>
      <c r="I31" s="71"/>
      <c r="J31" s="71"/>
      <c r="K31" s="71"/>
      <c r="L31" s="71"/>
      <c r="M31" s="71"/>
      <c r="N31" s="71"/>
      <c r="O31" s="71"/>
      <c r="P31" s="71"/>
      <c r="Q31" s="71"/>
      <c r="R31" s="71"/>
    </row>
    <row r="32" spans="1:18">
      <c r="A32" s="71"/>
      <c r="B32" s="71"/>
      <c r="C32" s="71"/>
      <c r="D32" s="71"/>
      <c r="E32" s="71"/>
      <c r="F32" s="71"/>
      <c r="G32" s="71"/>
      <c r="H32" s="71"/>
      <c r="I32" s="71"/>
      <c r="J32" s="71"/>
      <c r="K32" s="71"/>
      <c r="L32" s="71"/>
      <c r="M32" s="71"/>
      <c r="N32" s="71"/>
      <c r="O32" s="71"/>
      <c r="P32" s="71"/>
      <c r="Q32" s="71"/>
      <c r="R32" s="71"/>
    </row>
    <row r="33" spans="1:18">
      <c r="A33" s="29" t="s">
        <v>4</v>
      </c>
      <c r="B33" s="28"/>
      <c r="C33" s="28"/>
      <c r="D33" s="28"/>
      <c r="E33" s="28"/>
      <c r="F33" s="28"/>
      <c r="G33" s="28"/>
      <c r="H33" s="28"/>
      <c r="I33" s="28"/>
      <c r="J33" s="28"/>
      <c r="K33" s="28"/>
      <c r="L33" s="2"/>
      <c r="M33" s="2"/>
      <c r="N33" s="2"/>
      <c r="O33" s="2"/>
      <c r="P33" s="2"/>
      <c r="Q33" s="2"/>
      <c r="R33" s="2"/>
    </row>
  </sheetData>
  <mergeCells count="2">
    <mergeCell ref="A25:R26"/>
    <mergeCell ref="A27:R32"/>
  </mergeCells>
  <hyperlinks>
    <hyperlink ref="A33" location="'Read Me'!A1" display="Return to Read Me" xr:uid="{A67F415C-00A3-4EDA-A6B6-24C25FB5AE37}"/>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79DA4-FF65-41E1-A36A-3D588D8FBA48}">
  <sheetPr codeName="Sheet23"/>
  <dimension ref="A1:W33"/>
  <sheetViews>
    <sheetView zoomScale="70" zoomScaleNormal="70" workbookViewId="0">
      <selection activeCell="Y26" sqref="Y26"/>
    </sheetView>
  </sheetViews>
  <sheetFormatPr defaultColWidth="8.7265625" defaultRowHeight="17.5"/>
  <cols>
    <col min="1" max="20" width="8.7265625" style="4"/>
    <col min="21" max="21" width="19.26953125" style="4" customWidth="1"/>
    <col min="22" max="23" width="18.54296875" style="4" bestFit="1" customWidth="1"/>
    <col min="24" max="24" width="4.26953125" style="4" bestFit="1" customWidth="1"/>
    <col min="25" max="16384" width="8.7265625" style="4"/>
  </cols>
  <sheetData>
    <row r="1" spans="1:23" ht="25">
      <c r="A1" s="7" t="s">
        <v>83</v>
      </c>
    </row>
    <row r="2" spans="1:23">
      <c r="V2" s="4" t="s">
        <v>1</v>
      </c>
      <c r="W2" s="4" t="s">
        <v>0</v>
      </c>
    </row>
    <row r="3" spans="1:23" ht="35">
      <c r="U3" s="6" t="s">
        <v>80</v>
      </c>
      <c r="V3" s="4">
        <v>1.41</v>
      </c>
      <c r="W3" s="4">
        <v>2.1</v>
      </c>
    </row>
    <row r="4" spans="1:23" ht="35">
      <c r="U4" s="6" t="s">
        <v>78</v>
      </c>
      <c r="V4" s="4">
        <v>2.23</v>
      </c>
      <c r="W4" s="4">
        <v>2.61</v>
      </c>
    </row>
    <row r="5" spans="1:23" ht="35">
      <c r="U5" s="6" t="s">
        <v>79</v>
      </c>
      <c r="V5" s="4">
        <v>2.94</v>
      </c>
      <c r="W5" s="4">
        <v>3.66</v>
      </c>
    </row>
    <row r="27" spans="1:18">
      <c r="A27" s="73" t="s">
        <v>387</v>
      </c>
      <c r="B27" s="70"/>
      <c r="C27" s="70"/>
      <c r="D27" s="70"/>
      <c r="E27" s="70"/>
      <c r="F27" s="70"/>
      <c r="G27" s="70"/>
      <c r="H27" s="70"/>
      <c r="I27" s="70"/>
      <c r="J27" s="70"/>
      <c r="K27" s="70"/>
      <c r="L27" s="70"/>
      <c r="M27" s="70"/>
      <c r="N27" s="70"/>
      <c r="O27" s="70"/>
      <c r="P27" s="70"/>
      <c r="Q27" s="70"/>
      <c r="R27" s="70"/>
    </row>
    <row r="28" spans="1:18" ht="18" customHeight="1">
      <c r="A28" s="71" t="s">
        <v>367</v>
      </c>
      <c r="B28" s="71"/>
      <c r="C28" s="71"/>
      <c r="D28" s="71"/>
      <c r="E28" s="71"/>
      <c r="F28" s="71"/>
      <c r="G28" s="71"/>
      <c r="H28" s="71"/>
      <c r="I28" s="71"/>
      <c r="J28" s="71"/>
      <c r="K28" s="71"/>
      <c r="L28" s="71"/>
      <c r="M28" s="71"/>
      <c r="N28" s="71"/>
      <c r="O28" s="71"/>
      <c r="P28" s="71"/>
      <c r="Q28" s="71"/>
      <c r="R28" s="71"/>
    </row>
    <row r="29" spans="1:18">
      <c r="A29" s="71"/>
      <c r="B29" s="71"/>
      <c r="C29" s="71"/>
      <c r="D29" s="71"/>
      <c r="E29" s="71"/>
      <c r="F29" s="71"/>
      <c r="G29" s="71"/>
      <c r="H29" s="71"/>
      <c r="I29" s="71"/>
      <c r="J29" s="71"/>
      <c r="K29" s="71"/>
      <c r="L29" s="71"/>
      <c r="M29" s="71"/>
      <c r="N29" s="71"/>
      <c r="O29" s="71"/>
      <c r="P29" s="71"/>
      <c r="Q29" s="71"/>
      <c r="R29" s="71"/>
    </row>
    <row r="30" spans="1:18">
      <c r="A30" s="71"/>
      <c r="B30" s="71"/>
      <c r="C30" s="71"/>
      <c r="D30" s="71"/>
      <c r="E30" s="71"/>
      <c r="F30" s="71"/>
      <c r="G30" s="71"/>
      <c r="H30" s="71"/>
      <c r="I30" s="71"/>
      <c r="J30" s="71"/>
      <c r="K30" s="71"/>
      <c r="L30" s="71"/>
      <c r="M30" s="71"/>
      <c r="N30" s="71"/>
      <c r="O30" s="71"/>
      <c r="P30" s="71"/>
      <c r="Q30" s="71"/>
      <c r="R30" s="71"/>
    </row>
    <row r="31" spans="1:18">
      <c r="A31" s="71"/>
      <c r="B31" s="71"/>
      <c r="C31" s="71"/>
      <c r="D31" s="71"/>
      <c r="E31" s="71"/>
      <c r="F31" s="71"/>
      <c r="G31" s="71"/>
      <c r="H31" s="71"/>
      <c r="I31" s="71"/>
      <c r="J31" s="71"/>
      <c r="K31" s="71"/>
      <c r="L31" s="71"/>
      <c r="M31" s="71"/>
      <c r="N31" s="71"/>
      <c r="O31" s="71"/>
      <c r="P31" s="71"/>
      <c r="Q31" s="71"/>
      <c r="R31" s="71"/>
    </row>
    <row r="32" spans="1:18">
      <c r="A32" s="71"/>
      <c r="B32" s="71"/>
      <c r="C32" s="71"/>
      <c r="D32" s="71"/>
      <c r="E32" s="71"/>
      <c r="F32" s="71"/>
      <c r="G32" s="71"/>
      <c r="H32" s="71"/>
      <c r="I32" s="71"/>
      <c r="J32" s="71"/>
      <c r="K32" s="71"/>
      <c r="L32" s="71"/>
      <c r="M32" s="71"/>
      <c r="N32" s="71"/>
      <c r="O32" s="71"/>
      <c r="P32" s="71"/>
      <c r="Q32" s="71"/>
      <c r="R32" s="71"/>
    </row>
    <row r="33" spans="1:18">
      <c r="A33" s="29" t="s">
        <v>4</v>
      </c>
      <c r="B33" s="28"/>
      <c r="C33" s="28"/>
      <c r="D33" s="28"/>
      <c r="E33" s="28"/>
      <c r="F33" s="28"/>
      <c r="G33" s="28"/>
      <c r="H33" s="28"/>
      <c r="I33" s="28"/>
      <c r="J33" s="28"/>
      <c r="K33" s="28"/>
      <c r="L33" s="2"/>
      <c r="M33" s="2"/>
      <c r="N33" s="2"/>
      <c r="O33" s="2"/>
      <c r="P33" s="2"/>
      <c r="Q33" s="2"/>
      <c r="R33" s="2"/>
    </row>
  </sheetData>
  <mergeCells count="2">
    <mergeCell ref="A27:R27"/>
    <mergeCell ref="A28:R32"/>
  </mergeCells>
  <hyperlinks>
    <hyperlink ref="A33" location="'Read Me'!A1" display="Return to Read Me" xr:uid="{ED59D29C-E8A5-484C-B630-292C99B6369C}"/>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BE284-2AF2-41B1-B0C0-BAD7EC7AAC46}">
  <sheetPr codeName="Sheet24"/>
  <dimension ref="A1:V35"/>
  <sheetViews>
    <sheetView zoomScale="70" zoomScaleNormal="70" workbookViewId="0">
      <selection activeCell="Y38" sqref="Y38"/>
    </sheetView>
  </sheetViews>
  <sheetFormatPr defaultColWidth="8.7265625" defaultRowHeight="17.5"/>
  <cols>
    <col min="1" max="1" width="8.7265625" style="4"/>
    <col min="2" max="2" width="8.7265625" style="4" customWidth="1"/>
    <col min="3" max="15" width="8.7265625" style="4"/>
    <col min="16" max="19" width="8.7265625" style="4" customWidth="1"/>
    <col min="20" max="20" width="24.54296875" style="4" customWidth="1"/>
    <col min="21" max="22" width="8.7265625" style="4" customWidth="1"/>
    <col min="23" max="16384" width="8.7265625" style="4"/>
  </cols>
  <sheetData>
    <row r="1" spans="1:22" ht="25">
      <c r="A1" s="7" t="s">
        <v>96</v>
      </c>
    </row>
    <row r="2" spans="1:22">
      <c r="U2" s="4" t="s">
        <v>1</v>
      </c>
      <c r="V2" s="4" t="s">
        <v>0</v>
      </c>
    </row>
    <row r="3" spans="1:22">
      <c r="T3" s="22" t="s">
        <v>85</v>
      </c>
      <c r="U3" s="4">
        <v>16.7</v>
      </c>
      <c r="V3" s="4">
        <v>9.3000000000000007</v>
      </c>
    </row>
    <row r="4" spans="1:22">
      <c r="T4" s="6" t="s">
        <v>84</v>
      </c>
      <c r="U4" s="4">
        <v>26</v>
      </c>
      <c r="V4" s="4">
        <v>17.100000000000001</v>
      </c>
    </row>
    <row r="5" spans="1:22">
      <c r="T5" s="6"/>
    </row>
    <row r="6" spans="1:22">
      <c r="T6" s="6"/>
    </row>
    <row r="30" spans="1:18">
      <c r="A30" s="2" t="s">
        <v>368</v>
      </c>
    </row>
    <row r="31" spans="1:18">
      <c r="A31" s="66" t="s">
        <v>389</v>
      </c>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66"/>
      <c r="B34" s="66"/>
      <c r="C34" s="66"/>
      <c r="D34" s="66"/>
      <c r="E34" s="66"/>
      <c r="F34" s="66"/>
      <c r="G34" s="66"/>
      <c r="H34" s="66"/>
      <c r="I34" s="66"/>
      <c r="J34" s="66"/>
      <c r="K34" s="66"/>
      <c r="L34" s="66"/>
      <c r="M34" s="66"/>
      <c r="N34" s="66"/>
      <c r="O34" s="66"/>
      <c r="P34" s="66"/>
      <c r="Q34" s="66"/>
      <c r="R34" s="66"/>
    </row>
    <row r="35" spans="1:18">
      <c r="A35" s="15" t="s">
        <v>4</v>
      </c>
    </row>
  </sheetData>
  <mergeCells count="1">
    <mergeCell ref="A31:R34"/>
  </mergeCells>
  <hyperlinks>
    <hyperlink ref="A35" location="'Read Me'!A1" display="Return to Read Me" xr:uid="{D83BDEB9-2DF3-41AC-A44C-B3425D7ADB11}"/>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F3160-07BE-4D1B-942A-929DA5836BDB}">
  <sheetPr codeName="Sheet25"/>
  <dimension ref="A1:V35"/>
  <sheetViews>
    <sheetView zoomScale="70" zoomScaleNormal="70" workbookViewId="0">
      <selection activeCell="A35" sqref="A35"/>
    </sheetView>
  </sheetViews>
  <sheetFormatPr defaultColWidth="8.7265625" defaultRowHeight="17.5"/>
  <cols>
    <col min="1" max="13" width="8.7265625" style="38" customWidth="1"/>
    <col min="14" max="20" width="8.7265625" style="38"/>
    <col min="21" max="21" width="18.54296875" style="38" bestFit="1" customWidth="1"/>
    <col min="22" max="22" width="12.7265625" style="38" bestFit="1" customWidth="1"/>
    <col min="23" max="16384" width="8.7265625" style="38"/>
  </cols>
  <sheetData>
    <row r="1" spans="1:22" ht="25">
      <c r="A1" s="37" t="s">
        <v>97</v>
      </c>
    </row>
    <row r="2" spans="1:22">
      <c r="U2" s="38" t="s">
        <v>1</v>
      </c>
      <c r="V2" s="38">
        <v>2.6</v>
      </c>
    </row>
    <row r="3" spans="1:22">
      <c r="U3" s="38" t="s">
        <v>0</v>
      </c>
      <c r="V3" s="38">
        <v>4</v>
      </c>
    </row>
    <row r="30" spans="1:18">
      <c r="A30" s="2" t="s">
        <v>368</v>
      </c>
      <c r="B30" s="4"/>
      <c r="C30" s="4"/>
      <c r="D30" s="4"/>
      <c r="E30" s="4"/>
      <c r="F30" s="4"/>
      <c r="G30" s="4"/>
      <c r="H30" s="4"/>
      <c r="I30" s="4"/>
      <c r="J30" s="4"/>
      <c r="K30" s="4"/>
      <c r="L30" s="4"/>
      <c r="M30" s="4"/>
      <c r="N30" s="4"/>
      <c r="O30" s="4"/>
      <c r="P30" s="4"/>
      <c r="Q30" s="4"/>
      <c r="R30" s="4"/>
    </row>
    <row r="31" spans="1:18">
      <c r="A31" s="66" t="s">
        <v>390</v>
      </c>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66"/>
      <c r="B34" s="66"/>
      <c r="C34" s="66"/>
      <c r="D34" s="66"/>
      <c r="E34" s="66"/>
      <c r="F34" s="66"/>
      <c r="G34" s="66"/>
      <c r="H34" s="66"/>
      <c r="I34" s="66"/>
      <c r="J34" s="66"/>
      <c r="K34" s="66"/>
      <c r="L34" s="66"/>
      <c r="M34" s="66"/>
      <c r="N34" s="66"/>
      <c r="O34" s="66"/>
      <c r="P34" s="66"/>
      <c r="Q34" s="66"/>
      <c r="R34" s="66"/>
    </row>
    <row r="35" spans="1:18">
      <c r="A35" s="15" t="s">
        <v>4</v>
      </c>
      <c r="B35" s="4"/>
      <c r="C35" s="4"/>
      <c r="D35" s="4"/>
      <c r="E35" s="4"/>
      <c r="F35" s="4"/>
      <c r="G35" s="4"/>
      <c r="H35" s="4"/>
      <c r="I35" s="4"/>
      <c r="J35" s="4"/>
      <c r="K35" s="4"/>
      <c r="L35" s="4"/>
      <c r="M35" s="4"/>
      <c r="N35" s="4"/>
      <c r="O35" s="4"/>
      <c r="P35" s="4"/>
      <c r="Q35" s="4"/>
      <c r="R35" s="4"/>
    </row>
  </sheetData>
  <mergeCells count="1">
    <mergeCell ref="A31:R34"/>
  </mergeCells>
  <hyperlinks>
    <hyperlink ref="A35" location="'Read Me'!A1" display="Return to Read Me" xr:uid="{6D8FCCDD-6511-4FBC-BF1A-F5A1F3F93AF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EEC4-F6A8-4B96-A1F5-0A612E7FD47A}">
  <sheetPr codeName="Sheet26"/>
  <dimension ref="A1:Z38"/>
  <sheetViews>
    <sheetView zoomScale="70" zoomScaleNormal="70" workbookViewId="0">
      <selection activeCell="A38" sqref="A38"/>
    </sheetView>
  </sheetViews>
  <sheetFormatPr defaultColWidth="8.7265625" defaultRowHeight="17.5"/>
  <cols>
    <col min="1" max="13" width="8.7265625" style="4" customWidth="1"/>
    <col min="14" max="14" width="8.7265625" style="4"/>
    <col min="15" max="16" width="8.7265625" style="4" customWidth="1"/>
    <col min="17" max="20" width="8.7265625" style="4"/>
    <col min="21" max="21" width="18.54296875" style="4" bestFit="1" customWidth="1"/>
    <col min="22" max="22" width="22.81640625" style="4" bestFit="1" customWidth="1"/>
    <col min="23" max="23" width="17.1796875" style="4" customWidth="1"/>
    <col min="24" max="24" width="22.54296875" style="4" bestFit="1" customWidth="1"/>
    <col min="25" max="25" width="31" style="4" bestFit="1" customWidth="1"/>
    <col min="26" max="26" width="27.1796875" style="4" customWidth="1"/>
    <col min="27" max="16384" width="8.7265625" style="4"/>
  </cols>
  <sheetData>
    <row r="1" spans="1:26" ht="25">
      <c r="A1" s="7" t="s">
        <v>98</v>
      </c>
    </row>
    <row r="2" spans="1:26" ht="18" customHeight="1">
      <c r="V2" s="4" t="s">
        <v>89</v>
      </c>
      <c r="W2" s="22" t="s">
        <v>88</v>
      </c>
      <c r="X2" s="4" t="s">
        <v>87</v>
      </c>
      <c r="Y2" s="4" t="s">
        <v>86</v>
      </c>
      <c r="Z2" s="22" t="s">
        <v>90</v>
      </c>
    </row>
    <row r="3" spans="1:26" ht="18">
      <c r="K3" s="18"/>
      <c r="M3" s="6"/>
      <c r="U3" s="4" t="s">
        <v>1</v>
      </c>
      <c r="V3" s="4">
        <v>28.5</v>
      </c>
      <c r="W3" s="4">
        <v>45.4</v>
      </c>
      <c r="X3" s="4">
        <v>88.1</v>
      </c>
      <c r="Y3" s="4">
        <v>133.80000000000001</v>
      </c>
      <c r="Z3" s="4">
        <v>66.900000000000006</v>
      </c>
    </row>
    <row r="4" spans="1:26">
      <c r="U4" s="4" t="s">
        <v>0</v>
      </c>
      <c r="V4" s="4">
        <v>10.7</v>
      </c>
      <c r="W4" s="4">
        <v>23.3</v>
      </c>
      <c r="X4" s="4">
        <v>54.4</v>
      </c>
      <c r="Y4" s="4">
        <v>80.900000000000006</v>
      </c>
      <c r="Z4" s="4">
        <v>72.5</v>
      </c>
    </row>
    <row r="9" spans="1:26">
      <c r="A9" s="6"/>
      <c r="K9" s="6"/>
    </row>
    <row r="10" spans="1:26">
      <c r="A10" s="6"/>
      <c r="K10" s="6"/>
    </row>
    <row r="30" spans="1:18">
      <c r="A30" s="2" t="s">
        <v>180</v>
      </c>
    </row>
    <row r="31" spans="1:18" ht="17.5" customHeight="1">
      <c r="A31" s="66" t="s">
        <v>391</v>
      </c>
      <c r="B31" s="66"/>
      <c r="C31" s="66"/>
      <c r="D31" s="66"/>
      <c r="E31" s="66"/>
      <c r="F31" s="66"/>
      <c r="G31" s="66"/>
      <c r="H31" s="66"/>
      <c r="I31" s="66"/>
      <c r="J31" s="66"/>
      <c r="K31" s="66"/>
      <c r="L31" s="66"/>
      <c r="M31" s="66"/>
      <c r="N31" s="66"/>
      <c r="O31" s="66"/>
      <c r="P31" s="66"/>
      <c r="Q31" s="66"/>
      <c r="R31" s="66"/>
    </row>
    <row r="32" spans="1:18" ht="17.5" customHeight="1">
      <c r="A32" s="66"/>
      <c r="B32" s="66"/>
      <c r="C32" s="66"/>
      <c r="D32" s="66"/>
      <c r="E32" s="66"/>
      <c r="F32" s="66"/>
      <c r="G32" s="66"/>
      <c r="H32" s="66"/>
      <c r="I32" s="66"/>
      <c r="J32" s="66"/>
      <c r="K32" s="66"/>
      <c r="L32" s="66"/>
      <c r="M32" s="66"/>
      <c r="N32" s="66"/>
      <c r="O32" s="66"/>
      <c r="P32" s="66"/>
      <c r="Q32" s="66"/>
      <c r="R32" s="66"/>
    </row>
    <row r="33" spans="1:18" ht="17.5" customHeight="1">
      <c r="A33" s="66"/>
      <c r="B33" s="66"/>
      <c r="C33" s="66"/>
      <c r="D33" s="66"/>
      <c r="E33" s="66"/>
      <c r="F33" s="66"/>
      <c r="G33" s="66"/>
      <c r="H33" s="66"/>
      <c r="I33" s="66"/>
      <c r="J33" s="66"/>
      <c r="K33" s="66"/>
      <c r="L33" s="66"/>
      <c r="M33" s="66"/>
      <c r="N33" s="66"/>
      <c r="O33" s="66"/>
      <c r="P33" s="66"/>
      <c r="Q33" s="66"/>
      <c r="R33" s="66"/>
    </row>
    <row r="34" spans="1:18" ht="17.5" customHeight="1">
      <c r="A34" s="66"/>
      <c r="B34" s="66"/>
      <c r="C34" s="66"/>
      <c r="D34" s="66"/>
      <c r="E34" s="66"/>
      <c r="F34" s="66"/>
      <c r="G34" s="66"/>
      <c r="H34" s="66"/>
      <c r="I34" s="66"/>
      <c r="J34" s="66"/>
      <c r="K34" s="66"/>
      <c r="L34" s="66"/>
      <c r="M34" s="66"/>
      <c r="N34" s="66"/>
      <c r="O34" s="66"/>
      <c r="P34" s="66"/>
      <c r="Q34" s="66"/>
      <c r="R34" s="66"/>
    </row>
    <row r="35" spans="1:18">
      <c r="A35" s="66"/>
      <c r="B35" s="66"/>
      <c r="C35" s="66"/>
      <c r="D35" s="66"/>
      <c r="E35" s="66"/>
      <c r="F35" s="66"/>
      <c r="G35" s="66"/>
      <c r="H35" s="66"/>
      <c r="I35" s="66"/>
      <c r="J35" s="66"/>
      <c r="K35" s="66"/>
      <c r="L35" s="66"/>
      <c r="M35" s="66"/>
      <c r="N35" s="66"/>
      <c r="O35" s="66"/>
      <c r="P35" s="66"/>
      <c r="Q35" s="66"/>
      <c r="R35" s="66"/>
    </row>
    <row r="36" spans="1:18">
      <c r="A36" s="66"/>
      <c r="B36" s="66"/>
      <c r="C36" s="66"/>
      <c r="D36" s="66"/>
      <c r="E36" s="66"/>
      <c r="F36" s="66"/>
      <c r="G36" s="66"/>
      <c r="H36" s="66"/>
      <c r="I36" s="66"/>
      <c r="J36" s="66"/>
      <c r="K36" s="66"/>
      <c r="L36" s="66"/>
      <c r="M36" s="66"/>
      <c r="N36" s="66"/>
      <c r="O36" s="66"/>
      <c r="P36" s="66"/>
      <c r="Q36" s="66"/>
      <c r="R36" s="66"/>
    </row>
    <row r="37" spans="1:18">
      <c r="A37" s="66"/>
      <c r="B37" s="66"/>
      <c r="C37" s="66"/>
      <c r="D37" s="66"/>
      <c r="E37" s="66"/>
      <c r="F37" s="66"/>
      <c r="G37" s="66"/>
      <c r="H37" s="66"/>
      <c r="I37" s="66"/>
      <c r="J37" s="66"/>
      <c r="K37" s="66"/>
      <c r="L37" s="66"/>
      <c r="M37" s="66"/>
      <c r="N37" s="66"/>
      <c r="O37" s="66"/>
      <c r="P37" s="66"/>
      <c r="Q37" s="66"/>
      <c r="R37" s="66"/>
    </row>
    <row r="38" spans="1:18">
      <c r="A38" s="15" t="s">
        <v>4</v>
      </c>
    </row>
  </sheetData>
  <mergeCells count="1">
    <mergeCell ref="A31:R37"/>
  </mergeCells>
  <hyperlinks>
    <hyperlink ref="A38" location="'Read Me'!A1" display="Return to Read Me" xr:uid="{909E1A9E-48A9-45FC-A2AF-ADCCA5374CB1}"/>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29F9-DBAF-43C4-AF16-F8AC9AAD82CE}">
  <sheetPr codeName="Sheet27"/>
  <dimension ref="A1:AA34"/>
  <sheetViews>
    <sheetView zoomScale="70" zoomScaleNormal="70" workbookViewId="0">
      <selection activeCell="V28" sqref="V28"/>
    </sheetView>
  </sheetViews>
  <sheetFormatPr defaultColWidth="8.7265625" defaultRowHeight="17.5"/>
  <cols>
    <col min="1" max="13" width="8.7265625" style="4" customWidth="1"/>
    <col min="14" max="14" width="8.7265625" style="4"/>
    <col min="15" max="17" width="8.7265625" style="4" customWidth="1"/>
    <col min="18" max="20" width="8.7265625" style="4"/>
    <col min="21" max="21" width="18.7265625" style="4" bestFit="1" customWidth="1"/>
    <col min="22" max="22" width="12.54296875" style="4" bestFit="1" customWidth="1"/>
    <col min="23" max="23" width="8.7265625" style="4" customWidth="1"/>
    <col min="24" max="24" width="15.453125" style="4" bestFit="1" customWidth="1"/>
    <col min="25" max="25" width="19" style="4" bestFit="1" customWidth="1"/>
    <col min="26" max="27" width="12.54296875" style="4" bestFit="1" customWidth="1"/>
    <col min="28" max="16384" width="8.7265625" style="4"/>
  </cols>
  <sheetData>
    <row r="1" spans="1:27" ht="25">
      <c r="A1" s="7" t="s">
        <v>99</v>
      </c>
    </row>
    <row r="2" spans="1:27">
      <c r="V2" s="4" t="s">
        <v>95</v>
      </c>
      <c r="Y2" s="4" t="s">
        <v>94</v>
      </c>
    </row>
    <row r="3" spans="1:27" ht="105.5">
      <c r="K3" s="18"/>
      <c r="L3" s="6"/>
      <c r="M3" s="6"/>
      <c r="O3" s="6"/>
      <c r="P3" s="6"/>
      <c r="Q3" s="18" t="s">
        <v>67</v>
      </c>
      <c r="R3" s="18"/>
      <c r="S3" s="18"/>
      <c r="T3" s="18"/>
      <c r="U3" s="18"/>
      <c r="V3" s="6" t="s">
        <v>92</v>
      </c>
      <c r="W3" s="6" t="s">
        <v>165</v>
      </c>
      <c r="X3" s="4" t="s">
        <v>91</v>
      </c>
      <c r="Y3" s="6" t="s">
        <v>166</v>
      </c>
      <c r="Z3" s="6" t="s">
        <v>93</v>
      </c>
      <c r="AA3" s="6" t="s">
        <v>167</v>
      </c>
    </row>
    <row r="4" spans="1:27">
      <c r="U4" s="4" t="s">
        <v>1</v>
      </c>
      <c r="V4" s="4">
        <v>86.4</v>
      </c>
      <c r="W4" s="4">
        <v>67.3</v>
      </c>
      <c r="X4" s="4">
        <v>84.1</v>
      </c>
      <c r="Y4" s="4">
        <v>81.2</v>
      </c>
      <c r="Z4" s="4">
        <v>55.1</v>
      </c>
      <c r="AA4" s="4">
        <v>78.7</v>
      </c>
    </row>
    <row r="5" spans="1:27">
      <c r="U5" s="4" t="s">
        <v>0</v>
      </c>
      <c r="V5" s="4">
        <v>90.4</v>
      </c>
      <c r="W5" s="4">
        <v>80.400000000000006</v>
      </c>
      <c r="X5" s="4">
        <v>95</v>
      </c>
      <c r="Y5" s="4">
        <v>92.3</v>
      </c>
      <c r="Z5" s="4">
        <v>64.900000000000006</v>
      </c>
      <c r="AA5" s="4">
        <v>65.099999999999994</v>
      </c>
    </row>
    <row r="9" spans="1:27">
      <c r="A9" s="6"/>
      <c r="K9" s="6"/>
    </row>
    <row r="10" spans="1:27">
      <c r="A10" s="6"/>
      <c r="K10" s="6"/>
    </row>
    <row r="25" spans="1:18">
      <c r="A25" s="2" t="s">
        <v>392</v>
      </c>
    </row>
    <row r="26" spans="1:18">
      <c r="A26" s="66" t="s">
        <v>393</v>
      </c>
      <c r="B26" s="66"/>
      <c r="C26" s="66"/>
      <c r="D26" s="66"/>
      <c r="E26" s="66"/>
      <c r="F26" s="66"/>
      <c r="G26" s="66"/>
      <c r="H26" s="66"/>
      <c r="I26" s="66"/>
      <c r="J26" s="66"/>
      <c r="K26" s="66"/>
      <c r="L26" s="66"/>
      <c r="M26" s="66"/>
      <c r="N26" s="66"/>
      <c r="O26" s="66"/>
      <c r="P26" s="66"/>
      <c r="Q26" s="66"/>
      <c r="R26" s="66"/>
    </row>
    <row r="27" spans="1:18">
      <c r="A27" s="66"/>
      <c r="B27" s="66"/>
      <c r="C27" s="66"/>
      <c r="D27" s="66"/>
      <c r="E27" s="66"/>
      <c r="F27" s="66"/>
      <c r="G27" s="66"/>
      <c r="H27" s="66"/>
      <c r="I27" s="66"/>
      <c r="J27" s="66"/>
      <c r="K27" s="66"/>
      <c r="L27" s="66"/>
      <c r="M27" s="66"/>
      <c r="N27" s="66"/>
      <c r="O27" s="66"/>
      <c r="P27" s="66"/>
      <c r="Q27" s="66"/>
      <c r="R27" s="66"/>
    </row>
    <row r="28" spans="1:18">
      <c r="A28" s="66"/>
      <c r="B28" s="66"/>
      <c r="C28" s="66"/>
      <c r="D28" s="66"/>
      <c r="E28" s="66"/>
      <c r="F28" s="66"/>
      <c r="G28" s="66"/>
      <c r="H28" s="66"/>
      <c r="I28" s="66"/>
      <c r="J28" s="66"/>
      <c r="K28" s="66"/>
      <c r="L28" s="66"/>
      <c r="M28" s="66"/>
      <c r="N28" s="66"/>
      <c r="O28" s="66"/>
      <c r="P28" s="66"/>
      <c r="Q28" s="66"/>
      <c r="R28" s="66"/>
    </row>
    <row r="29" spans="1:18">
      <c r="A29" s="66"/>
      <c r="B29" s="66"/>
      <c r="C29" s="66"/>
      <c r="D29" s="66"/>
      <c r="E29" s="66"/>
      <c r="F29" s="66"/>
      <c r="G29" s="66"/>
      <c r="H29" s="66"/>
      <c r="I29" s="66"/>
      <c r="J29" s="66"/>
      <c r="K29" s="66"/>
      <c r="L29" s="66"/>
      <c r="M29" s="66"/>
      <c r="N29" s="66"/>
      <c r="O29" s="66"/>
      <c r="P29" s="66"/>
      <c r="Q29" s="66"/>
      <c r="R29" s="66"/>
    </row>
    <row r="30" spans="1:18">
      <c r="A30" s="66"/>
      <c r="B30" s="66"/>
      <c r="C30" s="66"/>
      <c r="D30" s="66"/>
      <c r="E30" s="66"/>
      <c r="F30" s="66"/>
      <c r="G30" s="66"/>
      <c r="H30" s="66"/>
      <c r="I30" s="66"/>
      <c r="J30" s="66"/>
      <c r="K30" s="66"/>
      <c r="L30" s="66"/>
      <c r="M30" s="66"/>
      <c r="N30" s="66"/>
      <c r="O30" s="66"/>
      <c r="P30" s="66"/>
      <c r="Q30" s="66"/>
      <c r="R30" s="66"/>
    </row>
    <row r="31" spans="1:18">
      <c r="A31" s="66"/>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15" t="s">
        <v>4</v>
      </c>
    </row>
  </sheetData>
  <mergeCells count="1">
    <mergeCell ref="A26:R33"/>
  </mergeCells>
  <hyperlinks>
    <hyperlink ref="A34" location="'Read Me'!A1" display="Return to Read Me" xr:uid="{DBDFD95D-DC75-4447-95B6-31CC037291C8}"/>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40D94-4833-4B8B-94DA-858E05A8D52F}">
  <dimension ref="A1:V39"/>
  <sheetViews>
    <sheetView topLeftCell="A10" zoomScale="70" zoomScaleNormal="70" workbookViewId="0">
      <selection activeCell="X31" sqref="X31"/>
    </sheetView>
  </sheetViews>
  <sheetFormatPr defaultColWidth="8.7265625" defaultRowHeight="17.5"/>
  <cols>
    <col min="1" max="12" width="8.7265625" style="4"/>
    <col min="21" max="21" width="20.81640625" style="4" bestFit="1" customWidth="1"/>
    <col min="22" max="22" width="30.453125" style="4" bestFit="1" customWidth="1"/>
    <col min="23" max="16384" width="8.7265625" style="4"/>
  </cols>
  <sheetData>
    <row r="1" spans="1:22" ht="25">
      <c r="A1" s="7" t="s">
        <v>109</v>
      </c>
      <c r="M1" s="4"/>
      <c r="N1" s="4"/>
      <c r="O1" s="4"/>
      <c r="P1" s="4"/>
      <c r="Q1" s="4"/>
      <c r="R1" s="4"/>
      <c r="S1" s="4"/>
      <c r="T1" s="4"/>
    </row>
    <row r="2" spans="1:22">
      <c r="M2" s="4"/>
      <c r="N2" s="4"/>
      <c r="O2" s="4"/>
      <c r="P2" s="4"/>
      <c r="Q2" s="4"/>
      <c r="R2" s="4"/>
      <c r="S2" s="4"/>
      <c r="T2" s="4"/>
      <c r="V2" s="6" t="s">
        <v>100</v>
      </c>
    </row>
    <row r="3" spans="1:22">
      <c r="M3" s="4"/>
      <c r="N3" s="4"/>
      <c r="O3" s="4"/>
      <c r="P3" s="4"/>
      <c r="Q3" s="4"/>
      <c r="R3" s="4"/>
      <c r="S3" s="4"/>
      <c r="T3" s="4"/>
      <c r="U3" s="4" t="s">
        <v>1</v>
      </c>
      <c r="V3" s="4">
        <v>3.2</v>
      </c>
    </row>
    <row r="4" spans="1:22">
      <c r="M4" s="4"/>
      <c r="N4" s="4"/>
      <c r="O4" s="4"/>
      <c r="P4" s="4"/>
      <c r="Q4" s="4"/>
      <c r="R4" s="4"/>
      <c r="S4" s="4"/>
      <c r="T4" s="4"/>
      <c r="U4" s="4" t="s">
        <v>0</v>
      </c>
      <c r="V4" s="4">
        <v>4</v>
      </c>
    </row>
    <row r="5" spans="1:22">
      <c r="M5" s="4"/>
      <c r="N5" s="4"/>
      <c r="O5" s="4"/>
      <c r="P5" s="4"/>
      <c r="Q5" s="4"/>
      <c r="R5" s="4"/>
      <c r="S5" s="4"/>
      <c r="T5" s="4"/>
    </row>
    <row r="6" spans="1:22">
      <c r="M6" s="4"/>
      <c r="N6" s="4"/>
      <c r="O6" s="4"/>
      <c r="P6" s="4"/>
      <c r="Q6" s="4"/>
      <c r="R6" s="4"/>
      <c r="S6" s="4"/>
      <c r="T6" s="4"/>
    </row>
    <row r="7" spans="1:22">
      <c r="M7" s="4"/>
      <c r="N7" s="4"/>
      <c r="O7" s="4"/>
      <c r="P7" s="4"/>
      <c r="Q7" s="4"/>
      <c r="R7" s="4"/>
      <c r="S7" s="4"/>
      <c r="T7" s="4"/>
    </row>
    <row r="8" spans="1:22">
      <c r="M8" s="4"/>
      <c r="N8" s="4"/>
      <c r="O8" s="4"/>
      <c r="P8" s="4"/>
      <c r="Q8" s="4"/>
      <c r="R8" s="4"/>
      <c r="S8" s="4"/>
      <c r="T8" s="4"/>
    </row>
    <row r="9" spans="1:22">
      <c r="M9" s="4"/>
      <c r="N9" s="4"/>
      <c r="O9" s="4"/>
      <c r="P9" s="4"/>
      <c r="Q9" s="4"/>
      <c r="R9" s="4"/>
      <c r="S9" s="4"/>
      <c r="T9" s="4"/>
    </row>
    <row r="10" spans="1:22">
      <c r="M10" s="4"/>
      <c r="N10" s="4"/>
      <c r="O10" s="4"/>
      <c r="P10" s="4"/>
      <c r="Q10" s="4"/>
      <c r="R10" s="4"/>
      <c r="S10" s="4"/>
      <c r="T10" s="4"/>
    </row>
    <row r="11" spans="1:22">
      <c r="M11" s="4"/>
      <c r="N11" s="4"/>
      <c r="O11" s="4"/>
      <c r="P11" s="4"/>
      <c r="Q11" s="4"/>
      <c r="R11" s="4"/>
      <c r="S11" s="4"/>
      <c r="T11" s="4"/>
    </row>
    <row r="12" spans="1:22">
      <c r="M12" s="4"/>
      <c r="N12" s="4"/>
      <c r="O12" s="4"/>
      <c r="P12" s="4"/>
      <c r="Q12" s="4"/>
      <c r="R12" s="4"/>
      <c r="S12" s="4"/>
      <c r="T12" s="4"/>
    </row>
    <row r="13" spans="1:22">
      <c r="M13" s="4"/>
      <c r="N13" s="4"/>
      <c r="O13" s="4"/>
      <c r="P13" s="4"/>
      <c r="Q13" s="4"/>
      <c r="R13" s="4"/>
      <c r="S13" s="4"/>
      <c r="T13" s="4"/>
    </row>
    <row r="14" spans="1:22">
      <c r="M14" s="4"/>
      <c r="N14" s="4"/>
      <c r="O14" s="4"/>
      <c r="P14" s="4"/>
      <c r="Q14" s="4"/>
      <c r="R14" s="4"/>
      <c r="S14" s="4"/>
      <c r="T14" s="4"/>
    </row>
    <row r="15" spans="1:22">
      <c r="M15" s="4"/>
      <c r="N15" s="4"/>
      <c r="O15" s="4"/>
      <c r="P15" s="4"/>
      <c r="Q15" s="4"/>
      <c r="R15" s="4"/>
      <c r="S15" s="4"/>
      <c r="T15" s="4"/>
    </row>
    <row r="16" spans="1:22">
      <c r="M16" s="4"/>
      <c r="N16" s="4"/>
      <c r="O16" s="4"/>
      <c r="P16" s="4"/>
      <c r="Q16" s="4"/>
      <c r="R16" s="4"/>
      <c r="S16" s="4"/>
      <c r="T16" s="4"/>
    </row>
    <row r="17" spans="1:20">
      <c r="M17" s="4"/>
      <c r="N17" s="4"/>
      <c r="O17" s="4"/>
      <c r="P17" s="4"/>
      <c r="Q17" s="4"/>
      <c r="R17" s="4"/>
      <c r="S17" s="4"/>
      <c r="T17" s="4"/>
    </row>
    <row r="18" spans="1:20">
      <c r="M18" s="4"/>
      <c r="N18" s="4"/>
      <c r="O18" s="4"/>
      <c r="P18" s="4"/>
      <c r="Q18" s="4"/>
      <c r="R18" s="4"/>
      <c r="S18" s="4"/>
      <c r="T18" s="4"/>
    </row>
    <row r="19" spans="1:20">
      <c r="M19" s="4"/>
      <c r="N19" s="4"/>
      <c r="O19" s="4"/>
      <c r="P19" s="4"/>
      <c r="Q19" s="4"/>
      <c r="R19" s="4"/>
      <c r="S19" s="4"/>
      <c r="T19" s="4"/>
    </row>
    <row r="20" spans="1:20">
      <c r="M20" s="4"/>
      <c r="N20" s="4"/>
      <c r="O20" s="4"/>
      <c r="P20" s="4"/>
      <c r="Q20" s="4"/>
      <c r="R20" s="4"/>
      <c r="S20" s="4"/>
      <c r="T20" s="4"/>
    </row>
    <row r="21" spans="1:20">
      <c r="M21" s="4"/>
      <c r="N21" s="4"/>
      <c r="O21" s="4"/>
      <c r="P21" s="4"/>
      <c r="Q21" s="4"/>
      <c r="R21" s="4"/>
      <c r="S21" s="4"/>
      <c r="T21" s="4"/>
    </row>
    <row r="22" spans="1:20">
      <c r="M22" s="4"/>
      <c r="N22" s="4"/>
      <c r="O22" s="4"/>
      <c r="P22" s="4"/>
      <c r="Q22" s="4"/>
      <c r="R22" s="4"/>
      <c r="S22" s="4"/>
      <c r="T22" s="4"/>
    </row>
    <row r="23" spans="1:20">
      <c r="M23" s="4"/>
      <c r="N23" s="4"/>
      <c r="O23" s="4"/>
      <c r="P23" s="4"/>
      <c r="Q23" s="4"/>
      <c r="R23" s="4"/>
      <c r="S23" s="4"/>
      <c r="T23" s="4"/>
    </row>
    <row r="24" spans="1:20">
      <c r="M24" s="4"/>
      <c r="N24" s="4"/>
      <c r="O24" s="4"/>
      <c r="P24" s="4"/>
      <c r="Q24" s="4"/>
      <c r="R24" s="4"/>
      <c r="S24" s="4"/>
      <c r="T24" s="4"/>
    </row>
    <row r="25" spans="1:20">
      <c r="M25" s="4"/>
      <c r="N25" s="4"/>
      <c r="O25" s="4"/>
      <c r="P25" s="4"/>
      <c r="Q25" s="4"/>
      <c r="R25" s="4"/>
      <c r="S25" s="4"/>
      <c r="T25" s="4"/>
    </row>
    <row r="26" spans="1:20">
      <c r="M26" s="4"/>
      <c r="N26" s="4"/>
      <c r="O26" s="4"/>
      <c r="P26" s="4"/>
      <c r="Q26" s="4"/>
      <c r="R26" s="4"/>
      <c r="S26" s="4"/>
      <c r="T26" s="4"/>
    </row>
    <row r="27" spans="1:20">
      <c r="M27" s="4"/>
      <c r="N27" s="4"/>
      <c r="O27" s="4"/>
      <c r="P27" s="4"/>
      <c r="Q27" s="4"/>
      <c r="R27" s="4"/>
      <c r="S27" s="4"/>
      <c r="T27" s="4"/>
    </row>
    <row r="28" spans="1:20">
      <c r="M28" s="4"/>
      <c r="N28" s="4"/>
      <c r="O28" s="4"/>
      <c r="P28" s="4"/>
      <c r="Q28" s="4"/>
      <c r="R28" s="4"/>
      <c r="S28" s="4"/>
      <c r="T28" s="4"/>
    </row>
    <row r="29" spans="1:20">
      <c r="M29" s="4"/>
      <c r="N29" s="4"/>
      <c r="O29" s="4"/>
      <c r="P29" s="4"/>
      <c r="Q29" s="4"/>
      <c r="R29" s="4"/>
      <c r="S29" s="4"/>
      <c r="T29" s="4"/>
    </row>
    <row r="30" spans="1:20">
      <c r="A30" s="2" t="s">
        <v>369</v>
      </c>
      <c r="M30" s="4"/>
      <c r="N30" s="4"/>
      <c r="O30" s="4"/>
      <c r="P30" s="4"/>
      <c r="Q30" s="4"/>
      <c r="R30" s="4"/>
      <c r="S30" s="4"/>
      <c r="T30" s="4"/>
    </row>
    <row r="31" spans="1:20">
      <c r="A31" s="66" t="s">
        <v>394</v>
      </c>
      <c r="B31" s="66"/>
      <c r="C31" s="66"/>
      <c r="D31" s="66"/>
      <c r="E31" s="66"/>
      <c r="F31" s="66"/>
      <c r="G31" s="66"/>
      <c r="H31" s="66"/>
      <c r="I31" s="66"/>
      <c r="J31" s="66"/>
      <c r="K31" s="66"/>
      <c r="L31" s="66"/>
      <c r="M31" s="66"/>
      <c r="N31" s="66"/>
      <c r="O31" s="66"/>
      <c r="P31" s="66"/>
      <c r="Q31" s="66"/>
      <c r="R31" s="66"/>
      <c r="S31" s="4"/>
      <c r="T31" s="4"/>
    </row>
    <row r="32" spans="1:20">
      <c r="A32" s="66"/>
      <c r="B32" s="66"/>
      <c r="C32" s="66"/>
      <c r="D32" s="66"/>
      <c r="E32" s="66"/>
      <c r="F32" s="66"/>
      <c r="G32" s="66"/>
      <c r="H32" s="66"/>
      <c r="I32" s="66"/>
      <c r="J32" s="66"/>
      <c r="K32" s="66"/>
      <c r="L32" s="66"/>
      <c r="M32" s="66"/>
      <c r="N32" s="66"/>
      <c r="O32" s="66"/>
      <c r="P32" s="66"/>
      <c r="Q32" s="66"/>
      <c r="R32" s="66"/>
      <c r="S32" s="4"/>
      <c r="T32" s="4"/>
    </row>
    <row r="33" spans="1:20">
      <c r="A33" s="66"/>
      <c r="B33" s="66"/>
      <c r="C33" s="66"/>
      <c r="D33" s="66"/>
      <c r="E33" s="66"/>
      <c r="F33" s="66"/>
      <c r="G33" s="66"/>
      <c r="H33" s="66"/>
      <c r="I33" s="66"/>
      <c r="J33" s="66"/>
      <c r="K33" s="66"/>
      <c r="L33" s="66"/>
      <c r="M33" s="66"/>
      <c r="N33" s="66"/>
      <c r="O33" s="66"/>
      <c r="P33" s="66"/>
      <c r="Q33" s="66"/>
      <c r="R33" s="66"/>
      <c r="S33" s="4"/>
      <c r="T33" s="4"/>
    </row>
    <row r="34" spans="1:20">
      <c r="A34" s="66"/>
      <c r="B34" s="66"/>
      <c r="C34" s="66"/>
      <c r="D34" s="66"/>
      <c r="E34" s="66"/>
      <c r="F34" s="66"/>
      <c r="G34" s="66"/>
      <c r="H34" s="66"/>
      <c r="I34" s="66"/>
      <c r="J34" s="66"/>
      <c r="K34" s="66"/>
      <c r="L34" s="66"/>
      <c r="M34" s="66"/>
      <c r="N34" s="66"/>
      <c r="O34" s="66"/>
      <c r="P34" s="66"/>
      <c r="Q34" s="66"/>
      <c r="R34" s="66"/>
      <c r="S34" s="4"/>
      <c r="T34" s="4"/>
    </row>
    <row r="35" spans="1:20">
      <c r="A35" s="66"/>
      <c r="B35" s="66"/>
      <c r="C35" s="66"/>
      <c r="D35" s="66"/>
      <c r="E35" s="66"/>
      <c r="F35" s="66"/>
      <c r="G35" s="66"/>
      <c r="H35" s="66"/>
      <c r="I35" s="66"/>
      <c r="J35" s="66"/>
      <c r="K35" s="66"/>
      <c r="L35" s="66"/>
      <c r="M35" s="66"/>
      <c r="N35" s="66"/>
      <c r="O35" s="66"/>
      <c r="P35" s="66"/>
      <c r="Q35" s="66"/>
      <c r="R35" s="66"/>
      <c r="S35" s="4"/>
      <c r="T35" s="4"/>
    </row>
    <row r="36" spans="1:20" s="44" customFormat="1">
      <c r="A36" s="43" t="s">
        <v>4</v>
      </c>
    </row>
    <row r="37" spans="1:20">
      <c r="M37" s="4"/>
      <c r="N37" s="4"/>
      <c r="O37" s="4"/>
      <c r="P37" s="4"/>
      <c r="Q37" s="4"/>
      <c r="R37" s="4"/>
      <c r="S37" s="4"/>
      <c r="T37" s="4"/>
    </row>
    <row r="38" spans="1:20">
      <c r="M38" s="4"/>
      <c r="N38" s="4"/>
      <c r="O38" s="4"/>
      <c r="P38" s="4"/>
      <c r="Q38" s="4"/>
      <c r="R38" s="4"/>
      <c r="S38" s="4"/>
      <c r="T38" s="4"/>
    </row>
    <row r="39" spans="1:20">
      <c r="M39" s="4"/>
      <c r="N39" s="4"/>
      <c r="O39" s="4"/>
      <c r="P39" s="4"/>
      <c r="Q39" s="4"/>
      <c r="R39" s="4"/>
      <c r="S39" s="4"/>
      <c r="T39" s="4"/>
    </row>
  </sheetData>
  <mergeCells count="1">
    <mergeCell ref="A31:R35"/>
  </mergeCells>
  <hyperlinks>
    <hyperlink ref="A36" location="'Read Me'!A1" display="Return to Read Me" xr:uid="{25B05A79-6022-4A14-839B-393D7C86CF8D}"/>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ACBD-8F92-4BDD-A2EA-1AE883CC8A1C}">
  <dimension ref="A1:AJ35"/>
  <sheetViews>
    <sheetView topLeftCell="A16" zoomScale="70" zoomScaleNormal="70" workbookViewId="0"/>
  </sheetViews>
  <sheetFormatPr defaultColWidth="8.7265625" defaultRowHeight="17.5"/>
  <cols>
    <col min="1" max="6" width="8.7265625" style="2" customWidth="1"/>
    <col min="7" max="19" width="8.7265625" style="2"/>
    <col min="20" max="20" width="8.7265625" style="4"/>
    <col min="21" max="21" width="29.81640625" style="4" bestFit="1" customWidth="1"/>
    <col min="22" max="22" width="20.81640625" style="4" bestFit="1" customWidth="1"/>
    <col min="23" max="23" width="19.54296875" style="4" bestFit="1" customWidth="1"/>
    <col min="24" max="36" width="8.7265625" style="4"/>
    <col min="37" max="16384" width="8.7265625" style="2"/>
  </cols>
  <sheetData>
    <row r="1" spans="1:23" ht="25">
      <c r="A1" s="1" t="s">
        <v>110</v>
      </c>
    </row>
    <row r="2" spans="1:23" ht="18">
      <c r="U2" s="3"/>
      <c r="V2" s="2" t="s">
        <v>1</v>
      </c>
      <c r="W2" s="2" t="s">
        <v>0</v>
      </c>
    </row>
    <row r="3" spans="1:23">
      <c r="U3" s="5" t="s">
        <v>102</v>
      </c>
      <c r="V3" s="2">
        <v>56.9</v>
      </c>
      <c r="W3" s="2">
        <v>81.400000000000006</v>
      </c>
    </row>
    <row r="4" spans="1:23">
      <c r="B4" s="5"/>
      <c r="U4" s="5" t="s">
        <v>101</v>
      </c>
      <c r="V4" s="2">
        <v>78.2</v>
      </c>
      <c r="W4" s="2">
        <v>90.9</v>
      </c>
    </row>
    <row r="5" spans="1:23">
      <c r="B5" s="5"/>
    </row>
    <row r="30" spans="1:18">
      <c r="A30" s="2" t="s">
        <v>370</v>
      </c>
      <c r="B30" s="4"/>
      <c r="C30" s="4"/>
      <c r="D30" s="4"/>
      <c r="E30" s="4"/>
      <c r="F30" s="4"/>
      <c r="G30" s="4"/>
      <c r="H30" s="4"/>
      <c r="I30" s="4"/>
      <c r="J30" s="4"/>
      <c r="K30" s="4"/>
      <c r="L30" s="4"/>
      <c r="M30" s="4"/>
      <c r="N30" s="4"/>
      <c r="O30" s="4"/>
      <c r="P30" s="4"/>
      <c r="Q30" s="4"/>
      <c r="R30" s="4"/>
    </row>
    <row r="31" spans="1:18">
      <c r="A31" s="66" t="s">
        <v>181</v>
      </c>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66"/>
      <c r="B34" s="66"/>
      <c r="C34" s="66"/>
      <c r="D34" s="66"/>
      <c r="E34" s="66"/>
      <c r="F34" s="66"/>
      <c r="G34" s="66"/>
      <c r="H34" s="66"/>
      <c r="I34" s="66"/>
      <c r="J34" s="66"/>
      <c r="K34" s="66"/>
      <c r="L34" s="66"/>
      <c r="M34" s="66"/>
      <c r="N34" s="66"/>
      <c r="O34" s="66"/>
      <c r="P34" s="66"/>
      <c r="Q34" s="66"/>
      <c r="R34" s="66"/>
    </row>
    <row r="35" spans="1:18">
      <c r="A35" s="43" t="s">
        <v>4</v>
      </c>
      <c r="B35" s="44"/>
      <c r="C35" s="44"/>
      <c r="D35" s="44"/>
      <c r="E35" s="44"/>
      <c r="F35" s="44"/>
      <c r="G35" s="44"/>
      <c r="H35" s="44"/>
      <c r="I35" s="44"/>
      <c r="J35" s="44"/>
      <c r="K35" s="44"/>
      <c r="L35" s="44"/>
      <c r="M35" s="44"/>
      <c r="N35" s="44"/>
      <c r="O35" s="44"/>
      <c r="P35" s="44"/>
      <c r="Q35" s="44"/>
      <c r="R35" s="44"/>
    </row>
  </sheetData>
  <mergeCells count="1">
    <mergeCell ref="A31:R34"/>
  </mergeCells>
  <hyperlinks>
    <hyperlink ref="A35" location="'Read Me'!A1" display="Return to Read Me" xr:uid="{7EA8133C-0997-4297-8C63-6C076C1CC69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B074-A0EE-4BD3-B055-72F6E3FA8019}">
  <sheetPr codeName="Sheet3"/>
  <dimension ref="A1:U37"/>
  <sheetViews>
    <sheetView zoomScale="70" zoomScaleNormal="70" zoomScaleSheetLayoutView="70" workbookViewId="0"/>
  </sheetViews>
  <sheetFormatPr defaultColWidth="8.7265625" defaultRowHeight="17.5"/>
  <cols>
    <col min="1" max="1" width="20.54296875" style="4" bestFit="1" customWidth="1"/>
    <col min="2" max="2" width="7.26953125" style="4" bestFit="1" customWidth="1"/>
    <col min="3" max="3" width="24" style="4" bestFit="1" customWidth="1"/>
    <col min="4" max="4" width="14.81640625" style="4" bestFit="1" customWidth="1"/>
    <col min="5" max="5" width="8.7265625" style="4"/>
    <col min="6" max="6" width="20.54296875" style="4" bestFit="1" customWidth="1"/>
    <col min="7" max="7" width="7.26953125" style="4" bestFit="1" customWidth="1"/>
    <col min="8" max="8" width="15.26953125" style="4" bestFit="1" customWidth="1"/>
    <col min="9" max="9" width="14.81640625" style="4" bestFit="1" customWidth="1"/>
    <col min="10" max="13" width="8.7265625" style="4"/>
    <col min="14" max="14" width="18.1796875" style="4" bestFit="1" customWidth="1"/>
    <col min="15" max="15" width="10" style="4" customWidth="1"/>
    <col min="16" max="16" width="19.26953125" style="4" customWidth="1"/>
    <col min="17" max="17" width="18.7265625" style="4" customWidth="1"/>
    <col min="18" max="20" width="8.7265625" style="4"/>
    <col min="21" max="21" width="9.453125" style="4" bestFit="1" customWidth="1"/>
    <col min="22" max="23" width="8.81640625" style="4" bestFit="1" customWidth="1"/>
    <col min="24" max="16384" width="8.7265625" style="4"/>
  </cols>
  <sheetData>
    <row r="1" spans="1:21" ht="25">
      <c r="A1" s="7" t="s">
        <v>163</v>
      </c>
    </row>
    <row r="2" spans="1:21">
      <c r="G2" s="6"/>
      <c r="P2" s="4" t="s">
        <v>1</v>
      </c>
      <c r="Q2" s="4" t="s">
        <v>0</v>
      </c>
    </row>
    <row r="3" spans="1:21">
      <c r="N3" s="4" t="s">
        <v>3</v>
      </c>
      <c r="O3" s="4">
        <v>2000</v>
      </c>
      <c r="P3" s="4">
        <v>44.3</v>
      </c>
      <c r="Q3" s="4">
        <v>19.899999999999999</v>
      </c>
      <c r="U3" s="6"/>
    </row>
    <row r="4" spans="1:21">
      <c r="O4" s="4" t="s">
        <v>2</v>
      </c>
      <c r="P4" s="4">
        <v>25.8</v>
      </c>
      <c r="Q4" s="4">
        <v>7.4</v>
      </c>
    </row>
    <row r="30" spans="1:12">
      <c r="A30" s="2" t="s">
        <v>179</v>
      </c>
      <c r="B30" s="2"/>
      <c r="C30" s="2"/>
      <c r="D30" s="2"/>
      <c r="E30" s="2"/>
      <c r="F30" s="2"/>
      <c r="G30" s="2"/>
      <c r="H30" s="2"/>
      <c r="I30" s="2"/>
      <c r="J30" s="2"/>
      <c r="K30" s="2"/>
      <c r="L30" s="2"/>
    </row>
    <row r="31" spans="1:12" ht="18" customHeight="1">
      <c r="A31" s="66" t="s">
        <v>345</v>
      </c>
      <c r="B31" s="66"/>
      <c r="C31" s="66"/>
      <c r="D31" s="66"/>
      <c r="E31" s="66"/>
      <c r="F31" s="66"/>
      <c r="G31" s="66"/>
      <c r="H31" s="66"/>
      <c r="I31" s="66"/>
      <c r="J31" s="66"/>
      <c r="K31" s="66"/>
      <c r="L31" s="66"/>
    </row>
    <row r="32" spans="1:12">
      <c r="A32" s="66"/>
      <c r="B32" s="66"/>
      <c r="C32" s="66"/>
      <c r="D32" s="66"/>
      <c r="E32" s="66"/>
      <c r="F32" s="66"/>
      <c r="G32" s="66"/>
      <c r="H32" s="66"/>
      <c r="I32" s="66"/>
      <c r="J32" s="66"/>
      <c r="K32" s="66"/>
      <c r="L32" s="66"/>
    </row>
    <row r="33" spans="1:12">
      <c r="A33" s="66"/>
      <c r="B33" s="66"/>
      <c r="C33" s="66"/>
      <c r="D33" s="66"/>
      <c r="E33" s="66"/>
      <c r="F33" s="66"/>
      <c r="G33" s="66"/>
      <c r="H33" s="66"/>
      <c r="I33" s="66"/>
      <c r="J33" s="66"/>
      <c r="K33" s="66"/>
      <c r="L33" s="66"/>
    </row>
    <row r="34" spans="1:12">
      <c r="A34" s="66"/>
      <c r="B34" s="66"/>
      <c r="C34" s="66"/>
      <c r="D34" s="66"/>
      <c r="E34" s="66"/>
      <c r="F34" s="66"/>
      <c r="G34" s="66"/>
      <c r="H34" s="66"/>
      <c r="I34" s="66"/>
      <c r="J34" s="66"/>
      <c r="K34" s="66"/>
      <c r="L34" s="66"/>
    </row>
    <row r="35" spans="1:12">
      <c r="A35" s="66"/>
      <c r="B35" s="66"/>
      <c r="C35" s="66"/>
      <c r="D35" s="66"/>
      <c r="E35" s="66"/>
      <c r="F35" s="66"/>
      <c r="G35" s="66"/>
      <c r="H35" s="66"/>
      <c r="I35" s="66"/>
      <c r="J35" s="66"/>
      <c r="K35" s="66"/>
      <c r="L35" s="66"/>
    </row>
    <row r="36" spans="1:12">
      <c r="A36" s="66"/>
      <c r="B36" s="66"/>
      <c r="C36" s="66"/>
      <c r="D36" s="66"/>
      <c r="E36" s="66"/>
      <c r="F36" s="66"/>
      <c r="G36" s="66"/>
      <c r="H36" s="66"/>
      <c r="I36" s="66"/>
      <c r="J36" s="66"/>
      <c r="K36" s="66"/>
      <c r="L36" s="66"/>
    </row>
    <row r="37" spans="1:12">
      <c r="A37" s="15" t="s">
        <v>4</v>
      </c>
      <c r="B37" s="2"/>
      <c r="C37" s="2"/>
      <c r="D37" s="2"/>
      <c r="E37" s="2"/>
      <c r="F37" s="2"/>
      <c r="G37" s="2"/>
      <c r="H37" s="2"/>
      <c r="I37" s="2"/>
      <c r="J37" s="2"/>
      <c r="K37" s="2"/>
      <c r="L37" s="2"/>
    </row>
  </sheetData>
  <mergeCells count="1">
    <mergeCell ref="A31:L36"/>
  </mergeCells>
  <hyperlinks>
    <hyperlink ref="A37" location="'Read Me'!A1" display="Return to Read Me" xr:uid="{57E1DEDE-DAB1-41C4-BA5A-F9C4A03FAE2C}"/>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053BC-D85E-4E3C-B229-362ACB6E4143}">
  <dimension ref="A1:Y34"/>
  <sheetViews>
    <sheetView topLeftCell="A13" zoomScale="70" zoomScaleNormal="70" workbookViewId="0">
      <selection activeCell="A34" sqref="A34"/>
    </sheetView>
  </sheetViews>
  <sheetFormatPr defaultColWidth="8.7265625" defaultRowHeight="17.5"/>
  <cols>
    <col min="1" max="14" width="8.7265625" style="2" customWidth="1"/>
    <col min="15" max="20" width="8.7265625" style="2"/>
    <col min="21" max="21" width="13.1796875" style="2" bestFit="1" customWidth="1"/>
    <col min="22" max="22" width="20.81640625" style="2" bestFit="1" customWidth="1"/>
    <col min="23" max="23" width="19.54296875" style="2" bestFit="1" customWidth="1"/>
    <col min="24" max="16384" width="8.7265625" style="2"/>
  </cols>
  <sheetData>
    <row r="1" spans="1:23" ht="25">
      <c r="A1" s="1" t="s">
        <v>111</v>
      </c>
    </row>
    <row r="2" spans="1:23" ht="18">
      <c r="U2" s="3"/>
      <c r="V2" s="2" t="s">
        <v>1</v>
      </c>
      <c r="W2" s="2" t="s">
        <v>0</v>
      </c>
    </row>
    <row r="3" spans="1:23">
      <c r="U3" s="5" t="s">
        <v>104</v>
      </c>
      <c r="V3" s="2">
        <v>68.2</v>
      </c>
      <c r="W3" s="2">
        <v>90.8</v>
      </c>
    </row>
    <row r="4" spans="1:23" ht="35">
      <c r="U4" s="5" t="s">
        <v>103</v>
      </c>
      <c r="V4" s="2">
        <v>41.7</v>
      </c>
      <c r="W4" s="2">
        <v>75.099999999999994</v>
      </c>
    </row>
    <row r="6" spans="1:23">
      <c r="B6" s="5"/>
    </row>
    <row r="23" spans="1:25">
      <c r="Y23" s="5"/>
    </row>
    <row r="29" spans="1:25">
      <c r="A29" s="2" t="s">
        <v>370</v>
      </c>
      <c r="B29" s="4"/>
      <c r="C29" s="4"/>
      <c r="D29" s="4"/>
      <c r="E29" s="4"/>
      <c r="F29" s="4"/>
      <c r="G29" s="4"/>
      <c r="H29" s="4"/>
      <c r="I29" s="4"/>
      <c r="J29" s="4"/>
      <c r="K29" s="4"/>
      <c r="L29" s="4"/>
      <c r="M29" s="4"/>
      <c r="N29" s="4"/>
      <c r="O29" s="4"/>
      <c r="P29" s="4"/>
      <c r="Q29" s="4"/>
      <c r="R29" s="4"/>
    </row>
    <row r="30" spans="1:25">
      <c r="A30" s="66" t="s">
        <v>395</v>
      </c>
      <c r="B30" s="66"/>
      <c r="C30" s="66"/>
      <c r="D30" s="66"/>
      <c r="E30" s="66"/>
      <c r="F30" s="66"/>
      <c r="G30" s="66"/>
      <c r="H30" s="66"/>
      <c r="I30" s="66"/>
      <c r="J30" s="66"/>
      <c r="K30" s="66"/>
      <c r="L30" s="66"/>
      <c r="M30" s="66"/>
      <c r="N30" s="66"/>
      <c r="O30" s="66"/>
      <c r="P30" s="66"/>
      <c r="Q30" s="66"/>
      <c r="R30" s="66"/>
    </row>
    <row r="31" spans="1:25">
      <c r="A31" s="66"/>
      <c r="B31" s="66"/>
      <c r="C31" s="66"/>
      <c r="D31" s="66"/>
      <c r="E31" s="66"/>
      <c r="F31" s="66"/>
      <c r="G31" s="66"/>
      <c r="H31" s="66"/>
      <c r="I31" s="66"/>
      <c r="J31" s="66"/>
      <c r="K31" s="66"/>
      <c r="L31" s="66"/>
      <c r="M31" s="66"/>
      <c r="N31" s="66"/>
      <c r="O31" s="66"/>
      <c r="P31" s="66"/>
      <c r="Q31" s="66"/>
      <c r="R31" s="66"/>
    </row>
    <row r="32" spans="1:25">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43" t="s">
        <v>4</v>
      </c>
      <c r="B34" s="44"/>
      <c r="C34" s="44"/>
      <c r="D34" s="44"/>
      <c r="E34" s="44"/>
      <c r="F34" s="44"/>
      <c r="G34" s="44"/>
      <c r="H34" s="44"/>
      <c r="I34" s="44"/>
      <c r="J34" s="44"/>
      <c r="K34" s="44"/>
      <c r="L34" s="44"/>
      <c r="M34" s="44"/>
      <c r="N34" s="44"/>
      <c r="O34" s="44"/>
      <c r="P34" s="44"/>
      <c r="Q34" s="44"/>
      <c r="R34" s="44"/>
    </row>
  </sheetData>
  <mergeCells count="1">
    <mergeCell ref="A30:R33"/>
  </mergeCells>
  <hyperlinks>
    <hyperlink ref="A34" location="'Read Me'!A1" display="Return to Read Me" xr:uid="{38EF7394-9137-4B50-892F-1D38886684C0}"/>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E0AA-F744-4953-AE10-7439AD0E298E}">
  <dimension ref="A1:W34"/>
  <sheetViews>
    <sheetView zoomScale="70" zoomScaleNormal="70" workbookViewId="0">
      <selection activeCell="A30" sqref="A30:R33"/>
    </sheetView>
  </sheetViews>
  <sheetFormatPr defaultColWidth="8.7265625" defaultRowHeight="17.5"/>
  <cols>
    <col min="1" max="14" width="8.7265625" style="2" customWidth="1"/>
    <col min="15" max="20" width="8.7265625" style="2"/>
    <col min="21" max="21" width="14.453125" style="2" bestFit="1" customWidth="1"/>
    <col min="22" max="22" width="20.81640625" style="2" bestFit="1" customWidth="1"/>
    <col min="23" max="23" width="19.54296875" style="2" bestFit="1" customWidth="1"/>
    <col min="24" max="16384" width="8.7265625" style="2"/>
  </cols>
  <sheetData>
    <row r="1" spans="1:23" ht="25">
      <c r="A1" s="1" t="s">
        <v>112</v>
      </c>
    </row>
    <row r="2" spans="1:23" ht="19.5" customHeight="1">
      <c r="V2" s="2" t="s">
        <v>1</v>
      </c>
      <c r="W2" s="2" t="s">
        <v>0</v>
      </c>
    </row>
    <row r="3" spans="1:23">
      <c r="U3" s="5" t="s">
        <v>106</v>
      </c>
      <c r="V3" s="2">
        <v>35.700000000000003</v>
      </c>
      <c r="W3" s="2">
        <v>60.5</v>
      </c>
    </row>
    <row r="4" spans="1:23" ht="35">
      <c r="U4" s="5" t="s">
        <v>105</v>
      </c>
      <c r="V4" s="2">
        <v>45.8</v>
      </c>
      <c r="W4" s="2">
        <v>74.400000000000006</v>
      </c>
    </row>
    <row r="6" spans="1:23">
      <c r="B6" s="5"/>
    </row>
    <row r="7" spans="1:23">
      <c r="B7" s="5"/>
    </row>
    <row r="29" spans="1:18">
      <c r="A29" s="2" t="s">
        <v>370</v>
      </c>
      <c r="B29" s="4"/>
      <c r="C29" s="4"/>
      <c r="D29" s="4"/>
      <c r="E29" s="4"/>
      <c r="F29" s="4"/>
      <c r="G29" s="4"/>
      <c r="H29" s="4"/>
      <c r="I29" s="4"/>
      <c r="J29" s="4"/>
      <c r="K29" s="4"/>
      <c r="L29" s="4"/>
      <c r="M29" s="4"/>
      <c r="N29" s="4"/>
      <c r="O29" s="4"/>
      <c r="P29" s="4"/>
      <c r="Q29" s="4"/>
      <c r="R29" s="4"/>
    </row>
    <row r="30" spans="1:18">
      <c r="A30" s="66" t="s">
        <v>395</v>
      </c>
      <c r="B30" s="66"/>
      <c r="C30" s="66"/>
      <c r="D30" s="66"/>
      <c r="E30" s="66"/>
      <c r="F30" s="66"/>
      <c r="G30" s="66"/>
      <c r="H30" s="66"/>
      <c r="I30" s="66"/>
      <c r="J30" s="66"/>
      <c r="K30" s="66"/>
      <c r="L30" s="66"/>
      <c r="M30" s="66"/>
      <c r="N30" s="66"/>
      <c r="O30" s="66"/>
      <c r="P30" s="66"/>
      <c r="Q30" s="66"/>
      <c r="R30" s="66"/>
    </row>
    <row r="31" spans="1:18">
      <c r="A31" s="66"/>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43" t="s">
        <v>4</v>
      </c>
      <c r="B34" s="44"/>
      <c r="C34" s="44"/>
      <c r="D34" s="44"/>
      <c r="E34" s="44"/>
      <c r="F34" s="44"/>
      <c r="G34" s="44"/>
      <c r="H34" s="44"/>
      <c r="I34" s="44"/>
      <c r="J34" s="44"/>
      <c r="K34" s="44"/>
      <c r="L34" s="44"/>
      <c r="M34" s="44"/>
      <c r="N34" s="44"/>
      <c r="O34" s="44"/>
      <c r="P34" s="44"/>
      <c r="Q34" s="44"/>
      <c r="R34" s="44"/>
    </row>
  </sheetData>
  <mergeCells count="1">
    <mergeCell ref="A30:R33"/>
  </mergeCells>
  <hyperlinks>
    <hyperlink ref="A34" location="'Read Me'!A1" display="Return to Read Me" xr:uid="{018123E2-4FF6-4555-9534-1744302DFC8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D404-171B-4434-89BA-AD2AC1D86D52}">
  <dimension ref="A1:U35"/>
  <sheetViews>
    <sheetView topLeftCell="A10" zoomScale="70" zoomScaleNormal="70" workbookViewId="0">
      <selection activeCell="A31" sqref="A31:R34"/>
    </sheetView>
  </sheetViews>
  <sheetFormatPr defaultColWidth="8.7265625" defaultRowHeight="17.5"/>
  <cols>
    <col min="1" max="14" width="8.7265625" style="4" customWidth="1"/>
    <col min="15" max="19" width="8.7265625" style="4"/>
    <col min="20" max="20" width="18.54296875" style="4" bestFit="1" customWidth="1"/>
    <col min="21" max="16384" width="8.7265625" style="4"/>
  </cols>
  <sheetData>
    <row r="1" spans="1:21" ht="25">
      <c r="A1" s="7" t="s">
        <v>113</v>
      </c>
    </row>
    <row r="2" spans="1:21">
      <c r="T2" s="4" t="s">
        <v>1</v>
      </c>
      <c r="U2" s="2">
        <v>15.3</v>
      </c>
    </row>
    <row r="3" spans="1:21">
      <c r="T3" s="4" t="s">
        <v>0</v>
      </c>
      <c r="U3" s="2">
        <v>40.799999999999997</v>
      </c>
    </row>
    <row r="30" spans="1:18">
      <c r="A30" s="2" t="s">
        <v>371</v>
      </c>
    </row>
    <row r="31" spans="1:18">
      <c r="A31" s="66" t="s">
        <v>395</v>
      </c>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66"/>
      <c r="B34" s="66"/>
      <c r="C34" s="66"/>
      <c r="D34" s="66"/>
      <c r="E34" s="66"/>
      <c r="F34" s="66"/>
      <c r="G34" s="66"/>
      <c r="H34" s="66"/>
      <c r="I34" s="66"/>
      <c r="J34" s="66"/>
      <c r="K34" s="66"/>
      <c r="L34" s="66"/>
      <c r="M34" s="66"/>
      <c r="N34" s="66"/>
      <c r="O34" s="66"/>
      <c r="P34" s="66"/>
      <c r="Q34" s="66"/>
      <c r="R34" s="66"/>
    </row>
    <row r="35" spans="1:18">
      <c r="A35" s="43" t="s">
        <v>4</v>
      </c>
      <c r="B35" s="44"/>
      <c r="C35" s="44"/>
      <c r="D35" s="44"/>
      <c r="E35" s="44"/>
      <c r="F35" s="44"/>
      <c r="G35" s="44"/>
      <c r="H35" s="44"/>
      <c r="I35" s="44"/>
      <c r="J35" s="44"/>
      <c r="K35" s="44"/>
      <c r="L35" s="44"/>
      <c r="M35" s="44"/>
      <c r="N35" s="44"/>
      <c r="O35" s="44"/>
      <c r="P35" s="44"/>
      <c r="Q35" s="44"/>
      <c r="R35" s="44"/>
    </row>
  </sheetData>
  <mergeCells count="1">
    <mergeCell ref="A31:R34"/>
  </mergeCells>
  <hyperlinks>
    <hyperlink ref="A35" location="'Read Me'!A1" display="Return to Read Me" xr:uid="{4BFD2612-A263-405D-BB47-22A208D69449}"/>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6A86D-C355-4B1F-9EB9-7F7C42E4125C}">
  <dimension ref="A1:AV36"/>
  <sheetViews>
    <sheetView zoomScale="70" zoomScaleNormal="70" workbookViewId="0">
      <selection activeCell="V21" sqref="V21"/>
    </sheetView>
  </sheetViews>
  <sheetFormatPr defaultColWidth="8.7265625" defaultRowHeight="17.5"/>
  <cols>
    <col min="1" max="14" width="8.7265625" style="2" customWidth="1"/>
    <col min="15" max="20" width="8.7265625" style="2"/>
    <col min="21" max="21" width="19.54296875" style="2" customWidth="1"/>
    <col min="22" max="22" width="18.54296875" style="2" bestFit="1" customWidth="1"/>
    <col min="23" max="23" width="17.81640625" style="2" bestFit="1" customWidth="1"/>
    <col min="24" max="27" width="8.7265625" style="2"/>
    <col min="28" max="48" width="8.7265625" style="4"/>
    <col min="49" max="16384" width="8.7265625" style="2"/>
  </cols>
  <sheetData>
    <row r="1" spans="1:23" ht="25">
      <c r="A1" s="1" t="s">
        <v>114</v>
      </c>
    </row>
    <row r="3" spans="1:23">
      <c r="V3" s="2" t="s">
        <v>1</v>
      </c>
      <c r="W3" s="2" t="s">
        <v>0</v>
      </c>
    </row>
    <row r="4" spans="1:23" ht="35">
      <c r="U4" s="5" t="s">
        <v>108</v>
      </c>
      <c r="V4" s="2">
        <v>0.6</v>
      </c>
      <c r="W4" s="2">
        <v>0.4</v>
      </c>
    </row>
    <row r="5" spans="1:23">
      <c r="J5" s="5"/>
      <c r="U5" s="24" t="s">
        <v>107</v>
      </c>
      <c r="V5" s="2">
        <v>0.5</v>
      </c>
      <c r="W5" s="2">
        <v>0.3</v>
      </c>
    </row>
    <row r="6" spans="1:23">
      <c r="J6" s="5"/>
    </row>
    <row r="29" spans="1:18">
      <c r="A29" s="2" t="s">
        <v>372</v>
      </c>
      <c r="B29" s="4"/>
      <c r="C29" s="4"/>
      <c r="D29" s="4"/>
      <c r="E29" s="4"/>
      <c r="F29" s="4"/>
      <c r="G29" s="4"/>
      <c r="H29" s="4"/>
      <c r="I29" s="4"/>
      <c r="J29" s="4"/>
      <c r="K29" s="4"/>
      <c r="L29" s="4"/>
      <c r="M29" s="4"/>
      <c r="N29" s="4"/>
      <c r="O29" s="4"/>
      <c r="P29" s="4"/>
      <c r="Q29" s="4"/>
      <c r="R29" s="4"/>
    </row>
    <row r="30" spans="1:18">
      <c r="A30" s="66" t="s">
        <v>396</v>
      </c>
      <c r="B30" s="66"/>
      <c r="C30" s="66"/>
      <c r="D30" s="66"/>
      <c r="E30" s="66"/>
      <c r="F30" s="66"/>
      <c r="G30" s="66"/>
      <c r="H30" s="66"/>
      <c r="I30" s="66"/>
      <c r="J30" s="66"/>
      <c r="K30" s="66"/>
      <c r="L30" s="66"/>
      <c r="M30" s="66"/>
      <c r="N30" s="66"/>
      <c r="O30" s="66"/>
      <c r="P30" s="66"/>
      <c r="Q30" s="66"/>
      <c r="R30" s="66"/>
    </row>
    <row r="31" spans="1:18">
      <c r="A31" s="66"/>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18">
      <c r="A33" s="66"/>
      <c r="B33" s="66"/>
      <c r="C33" s="66"/>
      <c r="D33" s="66"/>
      <c r="E33" s="66"/>
      <c r="F33" s="66"/>
      <c r="G33" s="66"/>
      <c r="H33" s="66"/>
      <c r="I33" s="66"/>
      <c r="J33" s="66"/>
      <c r="K33" s="66"/>
      <c r="L33" s="66"/>
      <c r="M33" s="66"/>
      <c r="N33" s="66"/>
      <c r="O33" s="66"/>
      <c r="P33" s="66"/>
      <c r="Q33" s="66"/>
      <c r="R33" s="66"/>
    </row>
    <row r="34" spans="1:18">
      <c r="A34" s="66"/>
      <c r="B34" s="66"/>
      <c r="C34" s="66"/>
      <c r="D34" s="66"/>
      <c r="E34" s="66"/>
      <c r="F34" s="66"/>
      <c r="G34" s="66"/>
      <c r="H34" s="66"/>
      <c r="I34" s="66"/>
      <c r="J34" s="66"/>
      <c r="K34" s="66"/>
      <c r="L34" s="66"/>
      <c r="M34" s="66"/>
      <c r="N34" s="66"/>
      <c r="O34" s="66"/>
      <c r="P34" s="66"/>
      <c r="Q34" s="66"/>
      <c r="R34" s="66"/>
    </row>
    <row r="35" spans="1:18">
      <c r="A35" s="66"/>
      <c r="B35" s="66"/>
      <c r="C35" s="66"/>
      <c r="D35" s="66"/>
      <c r="E35" s="66"/>
      <c r="F35" s="66"/>
      <c r="G35" s="66"/>
      <c r="H35" s="66"/>
      <c r="I35" s="66"/>
      <c r="J35" s="66"/>
      <c r="K35" s="66"/>
      <c r="L35" s="66"/>
      <c r="M35" s="66"/>
      <c r="N35" s="66"/>
      <c r="O35" s="66"/>
      <c r="P35" s="66"/>
      <c r="Q35" s="66"/>
      <c r="R35" s="66"/>
    </row>
    <row r="36" spans="1:18">
      <c r="A36" s="43" t="s">
        <v>4</v>
      </c>
      <c r="B36" s="44"/>
      <c r="C36" s="44"/>
      <c r="D36" s="44"/>
      <c r="E36" s="44"/>
      <c r="F36" s="44"/>
      <c r="G36" s="44"/>
      <c r="H36" s="44"/>
      <c r="I36" s="44"/>
      <c r="J36" s="44"/>
      <c r="K36" s="44"/>
      <c r="L36" s="44"/>
      <c r="M36" s="44"/>
      <c r="N36" s="44"/>
      <c r="O36" s="44"/>
      <c r="P36" s="44"/>
      <c r="Q36" s="44"/>
      <c r="R36" s="44"/>
    </row>
  </sheetData>
  <mergeCells count="1">
    <mergeCell ref="A30:R35"/>
  </mergeCells>
  <hyperlinks>
    <hyperlink ref="A36" location="'Read Me'!A1" display="Return to Read Me" xr:uid="{D7CB0F13-3FE1-4325-A7B3-1FC0E4B55A01}"/>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DABF-4082-4214-86E6-C33430179FD3}">
  <dimension ref="A1:AO88"/>
  <sheetViews>
    <sheetView topLeftCell="A13" zoomScale="70" zoomScaleNormal="70" workbookViewId="0">
      <selection activeCell="U7" sqref="U7"/>
    </sheetView>
  </sheetViews>
  <sheetFormatPr defaultColWidth="8.7265625" defaultRowHeight="17.5" outlineLevelCol="1"/>
  <cols>
    <col min="1" max="20" width="8.7265625" style="4" customWidth="1" outlineLevel="1"/>
    <col min="21" max="21" width="30.1796875" style="4" bestFit="1" customWidth="1"/>
    <col min="22" max="22" width="12.453125" style="4" customWidth="1"/>
    <col min="23" max="23" width="28.26953125" style="4" bestFit="1" customWidth="1"/>
    <col min="24" max="24" width="29.1796875" style="4" bestFit="1" customWidth="1"/>
    <col min="25" max="133" width="8.7265625" style="4" customWidth="1"/>
    <col min="134" max="16384" width="8.7265625" style="4"/>
  </cols>
  <sheetData>
    <row r="1" spans="1:22" ht="25">
      <c r="A1" s="7" t="s">
        <v>123</v>
      </c>
    </row>
    <row r="2" spans="1:22" ht="18">
      <c r="C2" s="18"/>
      <c r="V2" s="4" t="s">
        <v>122</v>
      </c>
    </row>
    <row r="3" spans="1:22">
      <c r="U3" s="4" t="s">
        <v>118</v>
      </c>
      <c r="V3" s="11">
        <v>-2.14</v>
      </c>
    </row>
    <row r="4" spans="1:22">
      <c r="U4" s="4" t="s">
        <v>120</v>
      </c>
      <c r="V4" s="11">
        <v>-1.6</v>
      </c>
    </row>
    <row r="5" spans="1:22">
      <c r="U5" s="6" t="s">
        <v>47</v>
      </c>
      <c r="V5" s="11">
        <v>-1.5</v>
      </c>
    </row>
    <row r="6" spans="1:22">
      <c r="U6" s="6" t="s">
        <v>117</v>
      </c>
      <c r="V6" s="11">
        <v>-0.28000000000000003</v>
      </c>
    </row>
    <row r="7" spans="1:22">
      <c r="U7" s="4" t="s">
        <v>119</v>
      </c>
      <c r="V7" s="11">
        <v>-0.18</v>
      </c>
    </row>
    <row r="8" spans="1:22">
      <c r="U8" s="6" t="s">
        <v>115</v>
      </c>
      <c r="V8" s="11">
        <v>0.05</v>
      </c>
    </row>
    <row r="9" spans="1:22">
      <c r="U9" s="4" t="s">
        <v>116</v>
      </c>
      <c r="V9" s="11">
        <v>0.21</v>
      </c>
    </row>
    <row r="30" spans="1:18">
      <c r="A30" s="2" t="s">
        <v>182</v>
      </c>
    </row>
    <row r="31" spans="1:18">
      <c r="A31" s="66" t="s">
        <v>373</v>
      </c>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41">
      <c r="A33" s="66"/>
      <c r="B33" s="66"/>
      <c r="C33" s="66"/>
      <c r="D33" s="66"/>
      <c r="E33" s="66"/>
      <c r="F33" s="66"/>
      <c r="G33" s="66"/>
      <c r="H33" s="66"/>
      <c r="I33" s="66"/>
      <c r="J33" s="66"/>
      <c r="K33" s="66"/>
      <c r="L33" s="66"/>
      <c r="M33" s="66"/>
      <c r="N33" s="66"/>
      <c r="O33" s="66"/>
      <c r="P33" s="66"/>
      <c r="Q33" s="66"/>
      <c r="R33" s="66"/>
    </row>
    <row r="34" spans="1:41">
      <c r="A34" s="66"/>
      <c r="B34" s="66"/>
      <c r="C34" s="66"/>
      <c r="D34" s="66"/>
      <c r="E34" s="66"/>
      <c r="F34" s="66"/>
      <c r="G34" s="66"/>
      <c r="H34" s="66"/>
      <c r="I34" s="66"/>
      <c r="J34" s="66"/>
      <c r="K34" s="66"/>
      <c r="L34" s="66"/>
      <c r="M34" s="66"/>
      <c r="N34" s="66"/>
      <c r="O34" s="66"/>
      <c r="P34" s="66"/>
      <c r="Q34" s="66"/>
      <c r="R34" s="66"/>
    </row>
    <row r="35" spans="1:41">
      <c r="A35" s="66"/>
      <c r="B35" s="66"/>
      <c r="C35" s="66"/>
      <c r="D35" s="66"/>
      <c r="E35" s="66"/>
      <c r="F35" s="66"/>
      <c r="G35" s="66"/>
      <c r="H35" s="66"/>
      <c r="I35" s="66"/>
      <c r="J35" s="66"/>
      <c r="K35" s="66"/>
      <c r="L35" s="66"/>
      <c r="M35" s="66"/>
      <c r="N35" s="66"/>
      <c r="O35" s="66"/>
      <c r="P35" s="66"/>
      <c r="Q35" s="66"/>
      <c r="R35" s="66"/>
    </row>
    <row r="36" spans="1:41">
      <c r="A36" s="15" t="s">
        <v>4</v>
      </c>
    </row>
    <row r="43" spans="1:41">
      <c r="U43" s="39"/>
      <c r="V43" s="39"/>
      <c r="W43" s="39"/>
      <c r="X43" s="39"/>
    </row>
    <row r="45" spans="1:41" ht="18">
      <c r="C45" s="39"/>
      <c r="D45" s="39"/>
      <c r="E45" s="39"/>
      <c r="F45" s="39"/>
      <c r="G45" s="39"/>
      <c r="H45" s="39"/>
      <c r="I45" s="39"/>
      <c r="J45" s="39"/>
      <c r="K45" s="39"/>
      <c r="L45" s="39"/>
      <c r="M45" s="39"/>
      <c r="N45" s="39"/>
      <c r="O45" s="39"/>
      <c r="P45" s="39"/>
      <c r="Q45" s="39"/>
      <c r="U45" s="18"/>
      <c r="Y45" s="39"/>
      <c r="Z45" s="39"/>
      <c r="AA45" s="39"/>
      <c r="AB45" s="39"/>
      <c r="AC45" s="39"/>
      <c r="AD45" s="39"/>
      <c r="AE45" s="39"/>
      <c r="AF45" s="39"/>
      <c r="AG45" s="39"/>
      <c r="AH45" s="39"/>
      <c r="AI45" s="39"/>
      <c r="AJ45" s="39"/>
      <c r="AK45" s="39"/>
      <c r="AL45" s="39"/>
      <c r="AM45" s="39"/>
      <c r="AN45" s="39"/>
      <c r="AO45" s="39"/>
    </row>
    <row r="47" spans="1:41" ht="18">
      <c r="C47" s="18"/>
    </row>
    <row r="86" spans="3:40">
      <c r="U86" s="39"/>
      <c r="V86" s="39"/>
      <c r="W86" s="39"/>
      <c r="X86" s="39"/>
    </row>
    <row r="88" spans="3:40">
      <c r="C88" s="39"/>
      <c r="D88" s="39"/>
      <c r="E88" s="39"/>
      <c r="F88" s="39"/>
      <c r="G88" s="39"/>
      <c r="H88" s="39"/>
      <c r="I88" s="39"/>
      <c r="J88" s="39"/>
      <c r="K88" s="39"/>
      <c r="L88" s="39"/>
      <c r="M88" s="39"/>
      <c r="N88" s="39"/>
      <c r="O88" s="39"/>
      <c r="P88" s="39"/>
      <c r="Y88" s="39"/>
      <c r="Z88" s="39"/>
      <c r="AA88" s="39"/>
      <c r="AB88" s="39"/>
      <c r="AC88" s="39"/>
      <c r="AD88" s="39"/>
      <c r="AE88" s="39"/>
      <c r="AF88" s="39"/>
      <c r="AG88" s="39"/>
      <c r="AH88" s="39"/>
      <c r="AI88" s="39"/>
      <c r="AJ88" s="39"/>
      <c r="AK88" s="39"/>
      <c r="AL88" s="39"/>
      <c r="AM88" s="39"/>
      <c r="AN88" s="39"/>
    </row>
  </sheetData>
  <mergeCells count="1">
    <mergeCell ref="A31:R35"/>
  </mergeCells>
  <hyperlinks>
    <hyperlink ref="A36" location="'Read Me'!A1" display="Return to Read Me" xr:uid="{B9D232B4-6C5F-4E5E-AEC8-72AA3CA7C275}"/>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7EDB5-0CAC-47F5-BD1D-B146FD1B23EC}">
  <dimension ref="A1:AT84"/>
  <sheetViews>
    <sheetView topLeftCell="A13" zoomScale="70" zoomScaleNormal="70" workbookViewId="0">
      <selection activeCell="U9" sqref="U9"/>
    </sheetView>
  </sheetViews>
  <sheetFormatPr defaultColWidth="8.7265625" defaultRowHeight="17.5" outlineLevelCol="1"/>
  <cols>
    <col min="1" max="1" width="8.7265625" style="4"/>
    <col min="2" max="25" width="8.7265625" style="4" customWidth="1" outlineLevel="1"/>
    <col min="26" max="138" width="8.7265625" style="4" customWidth="1"/>
    <col min="139" max="16384" width="8.7265625" style="4"/>
  </cols>
  <sheetData>
    <row r="1" spans="1:23" ht="25">
      <c r="A1" s="7" t="s">
        <v>124</v>
      </c>
    </row>
    <row r="2" spans="1:23" ht="18">
      <c r="D2" s="18"/>
      <c r="V2" s="4" t="s">
        <v>121</v>
      </c>
      <c r="W2" s="4">
        <v>50</v>
      </c>
    </row>
    <row r="3" spans="1:23">
      <c r="U3" s="4" t="s">
        <v>117</v>
      </c>
      <c r="V3" s="40">
        <v>99.7</v>
      </c>
      <c r="W3" s="4">
        <v>50</v>
      </c>
    </row>
    <row r="4" spans="1:23">
      <c r="U4" s="4" t="s">
        <v>118</v>
      </c>
      <c r="V4" s="40">
        <v>96.3</v>
      </c>
      <c r="W4" s="4">
        <v>50</v>
      </c>
    </row>
    <row r="5" spans="1:23">
      <c r="U5" s="4" t="s">
        <v>47</v>
      </c>
      <c r="V5" s="40">
        <v>91.8</v>
      </c>
      <c r="W5" s="4">
        <v>50</v>
      </c>
    </row>
    <row r="6" spans="1:23">
      <c r="U6" s="4" t="s">
        <v>120</v>
      </c>
      <c r="V6" s="40">
        <v>85.2</v>
      </c>
      <c r="W6" s="4">
        <v>50</v>
      </c>
    </row>
    <row r="7" spans="1:23">
      <c r="U7" s="4" t="s">
        <v>115</v>
      </c>
      <c r="V7" s="40">
        <v>28</v>
      </c>
      <c r="W7" s="4">
        <v>50</v>
      </c>
    </row>
    <row r="8" spans="1:23">
      <c r="U8" s="4" t="s">
        <v>116</v>
      </c>
      <c r="V8" s="40">
        <v>23.4</v>
      </c>
      <c r="W8" s="4">
        <v>50</v>
      </c>
    </row>
    <row r="9" spans="1:23">
      <c r="U9" s="4" t="s">
        <v>119</v>
      </c>
      <c r="V9" s="40">
        <v>14.3</v>
      </c>
      <c r="W9" s="4">
        <v>50</v>
      </c>
    </row>
    <row r="30" spans="1:18">
      <c r="A30" s="2" t="s">
        <v>182</v>
      </c>
    </row>
    <row r="31" spans="1:18">
      <c r="A31" s="66" t="s">
        <v>374</v>
      </c>
      <c r="B31" s="66"/>
      <c r="C31" s="66"/>
      <c r="D31" s="66"/>
      <c r="E31" s="66"/>
      <c r="F31" s="66"/>
      <c r="G31" s="66"/>
      <c r="H31" s="66"/>
      <c r="I31" s="66"/>
      <c r="J31" s="66"/>
      <c r="K31" s="66"/>
      <c r="L31" s="66"/>
      <c r="M31" s="66"/>
      <c r="N31" s="66"/>
      <c r="O31" s="66"/>
      <c r="P31" s="66"/>
      <c r="Q31" s="66"/>
      <c r="R31" s="66"/>
    </row>
    <row r="32" spans="1:18">
      <c r="A32" s="66"/>
      <c r="B32" s="66"/>
      <c r="C32" s="66"/>
      <c r="D32" s="66"/>
      <c r="E32" s="66"/>
      <c r="F32" s="66"/>
      <c r="G32" s="66"/>
      <c r="H32" s="66"/>
      <c r="I32" s="66"/>
      <c r="J32" s="66"/>
      <c r="K32" s="66"/>
      <c r="L32" s="66"/>
      <c r="M32" s="66"/>
      <c r="N32" s="66"/>
      <c r="O32" s="66"/>
      <c r="P32" s="66"/>
      <c r="Q32" s="66"/>
      <c r="R32" s="66"/>
    </row>
    <row r="33" spans="1:46">
      <c r="A33" s="66"/>
      <c r="B33" s="66"/>
      <c r="C33" s="66"/>
      <c r="D33" s="66"/>
      <c r="E33" s="66"/>
      <c r="F33" s="66"/>
      <c r="G33" s="66"/>
      <c r="H33" s="66"/>
      <c r="I33" s="66"/>
      <c r="J33" s="66"/>
      <c r="K33" s="66"/>
      <c r="L33" s="66"/>
      <c r="M33" s="66"/>
      <c r="N33" s="66"/>
      <c r="O33" s="66"/>
      <c r="P33" s="66"/>
      <c r="Q33" s="66"/>
      <c r="R33" s="66"/>
    </row>
    <row r="34" spans="1:46">
      <c r="A34" s="66"/>
      <c r="B34" s="66"/>
      <c r="C34" s="66"/>
      <c r="D34" s="66"/>
      <c r="E34" s="66"/>
      <c r="F34" s="66"/>
      <c r="G34" s="66"/>
      <c r="H34" s="66"/>
      <c r="I34" s="66"/>
      <c r="J34" s="66"/>
      <c r="K34" s="66"/>
      <c r="L34" s="66"/>
      <c r="M34" s="66"/>
      <c r="N34" s="66"/>
      <c r="O34" s="66"/>
      <c r="P34" s="66"/>
      <c r="Q34" s="66"/>
      <c r="R34" s="66"/>
    </row>
    <row r="35" spans="1:46">
      <c r="A35" s="66"/>
      <c r="B35" s="66"/>
      <c r="C35" s="66"/>
      <c r="D35" s="66"/>
      <c r="E35" s="66"/>
      <c r="F35" s="66"/>
      <c r="G35" s="66"/>
      <c r="H35" s="66"/>
      <c r="I35" s="66"/>
      <c r="J35" s="66"/>
      <c r="K35" s="66"/>
      <c r="L35" s="66"/>
      <c r="M35" s="66"/>
      <c r="N35" s="66"/>
      <c r="O35" s="66"/>
      <c r="P35" s="66"/>
      <c r="Q35" s="66"/>
      <c r="R35" s="66"/>
    </row>
    <row r="36" spans="1:46">
      <c r="A36" s="66"/>
      <c r="B36" s="66"/>
      <c r="C36" s="66"/>
      <c r="D36" s="66"/>
      <c r="E36" s="66"/>
      <c r="F36" s="66"/>
      <c r="G36" s="66"/>
      <c r="H36" s="66"/>
      <c r="I36" s="66"/>
      <c r="J36" s="66"/>
      <c r="K36" s="66"/>
      <c r="L36" s="66"/>
      <c r="M36" s="66"/>
      <c r="N36" s="66"/>
      <c r="O36" s="66"/>
      <c r="P36" s="66"/>
      <c r="Q36" s="66"/>
      <c r="R36" s="66"/>
    </row>
    <row r="37" spans="1:46">
      <c r="A37" s="15" t="s">
        <v>4</v>
      </c>
    </row>
    <row r="41" spans="1:46">
      <c r="Z41" s="39"/>
      <c r="AA41" s="39"/>
      <c r="AB41" s="39"/>
      <c r="AC41" s="39"/>
      <c r="AD41" s="39"/>
      <c r="AE41" s="39"/>
      <c r="AF41" s="39"/>
      <c r="AG41" s="39"/>
      <c r="AH41" s="39"/>
      <c r="AI41" s="39"/>
      <c r="AJ41" s="39"/>
      <c r="AK41" s="39"/>
      <c r="AL41" s="39"/>
      <c r="AM41" s="39"/>
      <c r="AN41" s="39"/>
      <c r="AO41" s="39"/>
      <c r="AP41" s="39"/>
      <c r="AQ41" s="39"/>
      <c r="AR41" s="39"/>
      <c r="AS41" s="39"/>
      <c r="AT41" s="39"/>
    </row>
    <row r="43" spans="1:46" ht="18">
      <c r="D43" s="39"/>
      <c r="E43" s="39"/>
      <c r="F43" s="39"/>
      <c r="G43" s="39"/>
      <c r="H43" s="39"/>
      <c r="I43" s="39"/>
      <c r="J43" s="39"/>
      <c r="K43" s="39"/>
      <c r="L43" s="39"/>
      <c r="M43" s="39"/>
      <c r="N43" s="39"/>
      <c r="O43" s="39"/>
      <c r="P43" s="39"/>
      <c r="Q43" s="39"/>
      <c r="Z43" s="18"/>
    </row>
    <row r="84" spans="26:45">
      <c r="Z84" s="39"/>
      <c r="AA84" s="39"/>
      <c r="AB84" s="39"/>
      <c r="AC84" s="39"/>
      <c r="AD84" s="39"/>
      <c r="AE84" s="39"/>
      <c r="AF84" s="39"/>
      <c r="AG84" s="39"/>
      <c r="AH84" s="39"/>
      <c r="AI84" s="39"/>
      <c r="AJ84" s="39"/>
      <c r="AK84" s="39"/>
      <c r="AL84" s="39"/>
      <c r="AM84" s="39"/>
      <c r="AN84" s="39"/>
      <c r="AO84" s="39"/>
      <c r="AP84" s="39"/>
      <c r="AQ84" s="39"/>
      <c r="AR84" s="39"/>
      <c r="AS84" s="39"/>
    </row>
  </sheetData>
  <mergeCells count="1">
    <mergeCell ref="A31:R36"/>
  </mergeCells>
  <hyperlinks>
    <hyperlink ref="A37" location="'Read Me'!A1" display="Return to Read Me" xr:uid="{6272AE1D-4367-4BA3-B869-4C81FAF7F83F}"/>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4E515-90D9-407B-846F-8177CF267165}">
  <dimension ref="A1:X41"/>
  <sheetViews>
    <sheetView zoomScale="70" zoomScaleNormal="70" workbookViewId="0">
      <selection activeCell="AC16" sqref="AC16"/>
    </sheetView>
  </sheetViews>
  <sheetFormatPr defaultRowHeight="14.5"/>
  <cols>
    <col min="20" max="20" width="32.81640625" bestFit="1" customWidth="1"/>
    <col min="21" max="21" width="9.1796875" bestFit="1" customWidth="1"/>
    <col min="22" max="22" width="7.7265625" bestFit="1" customWidth="1"/>
    <col min="23" max="24" width="6.81640625" bestFit="1" customWidth="1"/>
  </cols>
  <sheetData>
    <row r="1" spans="1:24" ht="25">
      <c r="A1" s="1" t="s">
        <v>183</v>
      </c>
    </row>
    <row r="2" spans="1:24" ht="17.5">
      <c r="T2" s="2" t="s">
        <v>406</v>
      </c>
      <c r="U2" s="2" t="s">
        <v>63</v>
      </c>
      <c r="V2" s="2">
        <v>31.6</v>
      </c>
      <c r="W2" s="2">
        <v>5.0999999999999996</v>
      </c>
      <c r="X2" s="2">
        <v>34.1</v>
      </c>
    </row>
    <row r="3" spans="1:24" ht="17.5">
      <c r="T3" s="2"/>
      <c r="U3" s="2" t="s">
        <v>184</v>
      </c>
      <c r="V3" s="2">
        <v>29.8</v>
      </c>
      <c r="W3" s="2">
        <v>6.3</v>
      </c>
      <c r="X3" s="2">
        <v>32.9</v>
      </c>
    </row>
    <row r="4" spans="1:24" ht="17.5">
      <c r="T4" s="2"/>
      <c r="U4" s="2" t="s">
        <v>185</v>
      </c>
      <c r="V4" s="2">
        <v>-8.8000000000000007</v>
      </c>
      <c r="W4" s="2">
        <v>12.4</v>
      </c>
      <c r="X4" s="2">
        <v>1.8</v>
      </c>
    </row>
    <row r="5" spans="1:24" ht="17.5">
      <c r="T5" s="2"/>
      <c r="U5" s="2" t="s">
        <v>186</v>
      </c>
      <c r="V5" s="2">
        <v>65.099999999999994</v>
      </c>
      <c r="W5" s="2">
        <v>2.4</v>
      </c>
      <c r="X5" s="2">
        <v>66.3</v>
      </c>
    </row>
    <row r="6" spans="1:24" ht="17.5">
      <c r="T6" s="2" t="s">
        <v>187</v>
      </c>
      <c r="U6" s="2" t="s">
        <v>63</v>
      </c>
      <c r="V6" s="2">
        <v>-1.5</v>
      </c>
      <c r="W6" s="2">
        <v>43.1</v>
      </c>
      <c r="X6" s="2">
        <v>20.8</v>
      </c>
    </row>
    <row r="7" spans="1:24" ht="17.5">
      <c r="T7" s="2"/>
      <c r="U7" s="2" t="s">
        <v>184</v>
      </c>
      <c r="V7" s="2">
        <v>-8.1</v>
      </c>
      <c r="W7" s="2">
        <v>37.299999999999997</v>
      </c>
      <c r="X7" s="2">
        <v>14.6</v>
      </c>
    </row>
    <row r="8" spans="1:24" ht="17.5">
      <c r="T8" s="2"/>
      <c r="U8" s="2" t="s">
        <v>185</v>
      </c>
      <c r="V8" s="2">
        <v>-9.8000000000000007</v>
      </c>
      <c r="W8" s="2">
        <v>14.6</v>
      </c>
      <c r="X8" s="2">
        <v>2.4</v>
      </c>
    </row>
    <row r="9" spans="1:24" ht="17.5">
      <c r="T9" s="2"/>
      <c r="U9" s="2" t="s">
        <v>186</v>
      </c>
      <c r="V9" s="2">
        <v>-49.3</v>
      </c>
      <c r="W9" s="2">
        <v>-7.4</v>
      </c>
      <c r="X9" s="2">
        <v>-53</v>
      </c>
    </row>
    <row r="10" spans="1:24" ht="17.5">
      <c r="T10" s="2" t="s">
        <v>188</v>
      </c>
      <c r="U10" s="2" t="s">
        <v>63</v>
      </c>
      <c r="V10" s="2">
        <v>-5.5</v>
      </c>
      <c r="W10" s="2">
        <v>31.7</v>
      </c>
      <c r="X10" s="2">
        <v>13.1</v>
      </c>
    </row>
    <row r="11" spans="1:24" ht="17.5">
      <c r="T11" s="2"/>
      <c r="U11" s="2" t="s">
        <v>184</v>
      </c>
      <c r="V11" s="2">
        <v>-20.100000000000001</v>
      </c>
      <c r="W11" s="2">
        <v>12.9</v>
      </c>
      <c r="X11" s="2">
        <v>-3.6</v>
      </c>
    </row>
    <row r="12" spans="1:24" ht="17.5">
      <c r="T12" s="2"/>
      <c r="U12" s="2" t="s">
        <v>185</v>
      </c>
      <c r="V12" s="2">
        <v>-3.7</v>
      </c>
      <c r="W12" s="2">
        <v>41.7</v>
      </c>
      <c r="X12" s="2">
        <v>19</v>
      </c>
    </row>
    <row r="13" spans="1:24" ht="17.5">
      <c r="T13" s="2"/>
      <c r="U13" s="2" t="s">
        <v>186</v>
      </c>
      <c r="V13" s="2">
        <v>8.1</v>
      </c>
      <c r="W13" s="2">
        <v>10.6</v>
      </c>
      <c r="X13" s="2">
        <v>13.4</v>
      </c>
    </row>
    <row r="33" spans="1:18" ht="17.5">
      <c r="A33" s="46" t="s">
        <v>189</v>
      </c>
    </row>
    <row r="34" spans="1:18" ht="17.5" customHeight="1">
      <c r="A34" s="74" t="s">
        <v>190</v>
      </c>
      <c r="B34" s="74"/>
      <c r="C34" s="74"/>
      <c r="D34" s="74"/>
      <c r="E34" s="74"/>
      <c r="F34" s="74"/>
      <c r="G34" s="74"/>
      <c r="H34" s="74"/>
      <c r="I34" s="74"/>
      <c r="J34" s="74"/>
      <c r="K34" s="74"/>
      <c r="L34" s="74"/>
      <c r="M34" s="74"/>
      <c r="N34" s="74"/>
      <c r="O34" s="74"/>
      <c r="P34" s="74"/>
      <c r="Q34" s="74"/>
      <c r="R34" s="74"/>
    </row>
    <row r="35" spans="1:18" ht="17.5" customHeight="1">
      <c r="A35" s="74"/>
      <c r="B35" s="74"/>
      <c r="C35" s="74"/>
      <c r="D35" s="74"/>
      <c r="E35" s="74"/>
      <c r="F35" s="74"/>
      <c r="G35" s="74"/>
      <c r="H35" s="74"/>
      <c r="I35" s="74"/>
      <c r="J35" s="74"/>
      <c r="K35" s="74"/>
      <c r="L35" s="74"/>
      <c r="M35" s="74"/>
      <c r="N35" s="74"/>
      <c r="O35" s="74"/>
      <c r="P35" s="74"/>
      <c r="Q35" s="74"/>
      <c r="R35" s="74"/>
    </row>
    <row r="36" spans="1:18" ht="17.5" customHeight="1">
      <c r="A36" s="74"/>
      <c r="B36" s="74"/>
      <c r="C36" s="74"/>
      <c r="D36" s="74"/>
      <c r="E36" s="74"/>
      <c r="F36" s="74"/>
      <c r="G36" s="74"/>
      <c r="H36" s="74"/>
      <c r="I36" s="74"/>
      <c r="J36" s="74"/>
      <c r="K36" s="74"/>
      <c r="L36" s="74"/>
      <c r="M36" s="74"/>
      <c r="N36" s="74"/>
      <c r="O36" s="74"/>
      <c r="P36" s="74"/>
      <c r="Q36" s="74"/>
      <c r="R36" s="74"/>
    </row>
    <row r="37" spans="1:18" ht="17.5" customHeight="1">
      <c r="A37" s="74"/>
      <c r="B37" s="74"/>
      <c r="C37" s="74"/>
      <c r="D37" s="74"/>
      <c r="E37" s="74"/>
      <c r="F37" s="74"/>
      <c r="G37" s="74"/>
      <c r="H37" s="74"/>
      <c r="I37" s="74"/>
      <c r="J37" s="74"/>
      <c r="K37" s="74"/>
      <c r="L37" s="74"/>
      <c r="M37" s="74"/>
      <c r="N37" s="74"/>
      <c r="O37" s="74"/>
      <c r="P37" s="74"/>
      <c r="Q37" s="74"/>
      <c r="R37" s="74"/>
    </row>
    <row r="38" spans="1:18" ht="17.5" customHeight="1">
      <c r="A38" s="74"/>
      <c r="B38" s="74"/>
      <c r="C38" s="74"/>
      <c r="D38" s="74"/>
      <c r="E38" s="74"/>
      <c r="F38" s="74"/>
      <c r="G38" s="74"/>
      <c r="H38" s="74"/>
      <c r="I38" s="74"/>
      <c r="J38" s="74"/>
      <c r="K38" s="74"/>
      <c r="L38" s="74"/>
      <c r="M38" s="74"/>
      <c r="N38" s="74"/>
      <c r="O38" s="74"/>
      <c r="P38" s="74"/>
      <c r="Q38" s="74"/>
      <c r="R38" s="74"/>
    </row>
    <row r="39" spans="1:18" ht="17.5" customHeight="1">
      <c r="A39" s="74"/>
      <c r="B39" s="74"/>
      <c r="C39" s="74"/>
      <c r="D39" s="74"/>
      <c r="E39" s="74"/>
      <c r="F39" s="74"/>
      <c r="G39" s="74"/>
      <c r="H39" s="74"/>
      <c r="I39" s="74"/>
      <c r="J39" s="74"/>
      <c r="K39" s="74"/>
      <c r="L39" s="74"/>
      <c r="M39" s="74"/>
      <c r="N39" s="74"/>
      <c r="O39" s="74"/>
      <c r="P39" s="74"/>
      <c r="Q39" s="74"/>
      <c r="R39" s="74"/>
    </row>
    <row r="40" spans="1:18" ht="17.5" customHeight="1">
      <c r="A40" s="74"/>
      <c r="B40" s="74"/>
      <c r="C40" s="74"/>
      <c r="D40" s="74"/>
      <c r="E40" s="74"/>
      <c r="F40" s="74"/>
      <c r="G40" s="74"/>
      <c r="H40" s="74"/>
      <c r="I40" s="74"/>
      <c r="J40" s="74"/>
      <c r="K40" s="74"/>
      <c r="L40" s="74"/>
      <c r="M40" s="74"/>
      <c r="N40" s="74"/>
      <c r="O40" s="74"/>
      <c r="P40" s="74"/>
      <c r="Q40" s="74"/>
      <c r="R40" s="74"/>
    </row>
    <row r="41" spans="1:18" ht="17.5">
      <c r="A41" s="15" t="s">
        <v>4</v>
      </c>
    </row>
  </sheetData>
  <mergeCells count="1">
    <mergeCell ref="A34:R40"/>
  </mergeCells>
  <hyperlinks>
    <hyperlink ref="A41" location="'Read me'!A1" display="Return to Read Me" xr:uid="{54FBAA4E-04C5-4926-A316-5FC3313E4EB5}"/>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84A4A-6243-4A52-B226-56D2715D2205}">
  <dimension ref="A1:W38"/>
  <sheetViews>
    <sheetView zoomScale="70" zoomScaleNormal="70" workbookViewId="0">
      <selection activeCell="AC16" sqref="AC16"/>
    </sheetView>
  </sheetViews>
  <sheetFormatPr defaultColWidth="9.1796875" defaultRowHeight="17.5"/>
  <cols>
    <col min="1" max="19" width="9.1796875" style="2"/>
    <col min="20" max="20" width="11.54296875" style="2" bestFit="1" customWidth="1"/>
    <col min="21" max="21" width="8.54296875" style="2" bestFit="1" customWidth="1"/>
    <col min="22" max="23" width="7.54296875" style="2" bestFit="1" customWidth="1"/>
    <col min="24" max="16384" width="9.1796875" style="2"/>
  </cols>
  <sheetData>
    <row r="1" spans="1:23" ht="25">
      <c r="A1" s="1" t="s">
        <v>332</v>
      </c>
    </row>
    <row r="2" spans="1:23">
      <c r="T2" s="2" t="s">
        <v>63</v>
      </c>
      <c r="U2" s="10">
        <v>15</v>
      </c>
      <c r="V2" s="10">
        <v>8.8000000000000007</v>
      </c>
      <c r="W2" s="10">
        <v>19.399999999999999</v>
      </c>
    </row>
    <row r="3" spans="1:23">
      <c r="T3" s="2" t="s">
        <v>191</v>
      </c>
      <c r="U3" s="10">
        <v>-31</v>
      </c>
      <c r="V3" s="10">
        <v>19.7</v>
      </c>
      <c r="W3" s="10">
        <v>-5.7</v>
      </c>
    </row>
    <row r="4" spans="1:23">
      <c r="T4" s="2" t="s">
        <v>192</v>
      </c>
      <c r="U4" s="10">
        <v>-12.4</v>
      </c>
      <c r="V4" s="10">
        <v>22.5</v>
      </c>
      <c r="W4" s="10">
        <v>5.0999999999999996</v>
      </c>
    </row>
    <row r="5" spans="1:23">
      <c r="T5" s="2" t="s">
        <v>193</v>
      </c>
      <c r="U5" s="10">
        <v>3.4</v>
      </c>
      <c r="V5" s="10">
        <v>7.4</v>
      </c>
      <c r="W5" s="10">
        <v>7.1</v>
      </c>
    </row>
    <row r="6" spans="1:23">
      <c r="T6" s="2" t="s">
        <v>194</v>
      </c>
      <c r="U6" s="10">
        <v>1</v>
      </c>
      <c r="V6" s="10">
        <v>12.7</v>
      </c>
      <c r="W6" s="10">
        <v>7.3</v>
      </c>
    </row>
    <row r="7" spans="1:23">
      <c r="T7" s="2" t="s">
        <v>195</v>
      </c>
      <c r="U7" s="10">
        <v>3.5</v>
      </c>
      <c r="V7" s="10">
        <v>21.2</v>
      </c>
      <c r="W7" s="10">
        <v>14.1</v>
      </c>
    </row>
    <row r="8" spans="1:23">
      <c r="T8" s="2" t="s">
        <v>196</v>
      </c>
      <c r="U8" s="10">
        <v>6.8</v>
      </c>
      <c r="V8" s="10">
        <v>16.7</v>
      </c>
      <c r="W8" s="10">
        <v>15.1</v>
      </c>
    </row>
    <row r="9" spans="1:23">
      <c r="T9" s="2" t="s">
        <v>197</v>
      </c>
      <c r="U9" s="10">
        <v>5.5</v>
      </c>
      <c r="V9" s="10">
        <v>33.299999999999997</v>
      </c>
      <c r="W9" s="10">
        <v>22.1</v>
      </c>
    </row>
    <row r="10" spans="1:23">
      <c r="T10" s="2" t="s">
        <v>198</v>
      </c>
      <c r="U10" s="10">
        <v>19.2</v>
      </c>
      <c r="V10" s="10">
        <v>12.6</v>
      </c>
      <c r="W10" s="10">
        <v>25.5</v>
      </c>
    </row>
    <row r="11" spans="1:23">
      <c r="T11" s="2" t="s">
        <v>199</v>
      </c>
      <c r="U11" s="10">
        <v>16</v>
      </c>
      <c r="V11" s="10">
        <v>23.9</v>
      </c>
      <c r="W11" s="10">
        <v>28</v>
      </c>
    </row>
    <row r="12" spans="1:23">
      <c r="T12" s="2" t="s">
        <v>200</v>
      </c>
      <c r="U12" s="10">
        <v>17.7</v>
      </c>
      <c r="V12" s="10">
        <v>21.7</v>
      </c>
      <c r="W12" s="10">
        <v>28.5</v>
      </c>
    </row>
    <row r="13" spans="1:23">
      <c r="T13" s="2" t="s">
        <v>201</v>
      </c>
      <c r="U13" s="10">
        <v>16.7</v>
      </c>
      <c r="V13" s="10">
        <v>27.1</v>
      </c>
      <c r="W13" s="10">
        <v>30.3</v>
      </c>
    </row>
    <row r="14" spans="1:23">
      <c r="T14" s="2" t="s">
        <v>202</v>
      </c>
      <c r="U14" s="10">
        <v>14.2</v>
      </c>
      <c r="V14" s="10">
        <v>33.299999999999997</v>
      </c>
      <c r="W14" s="10">
        <v>30.8</v>
      </c>
    </row>
    <row r="30" spans="1:18">
      <c r="A30" s="46" t="s">
        <v>189</v>
      </c>
    </row>
    <row r="31" spans="1:18" ht="17.5" customHeight="1">
      <c r="A31" s="75" t="s">
        <v>203</v>
      </c>
      <c r="B31" s="75"/>
      <c r="C31" s="75"/>
      <c r="D31" s="75"/>
      <c r="E31" s="75"/>
      <c r="F31" s="75"/>
      <c r="G31" s="75"/>
      <c r="H31" s="75"/>
      <c r="I31" s="75"/>
      <c r="J31" s="75"/>
      <c r="K31" s="75"/>
      <c r="L31" s="75"/>
      <c r="M31" s="75"/>
      <c r="N31" s="75"/>
      <c r="O31" s="75"/>
      <c r="P31" s="75"/>
      <c r="Q31" s="75"/>
      <c r="R31" s="75"/>
    </row>
    <row r="32" spans="1:18" ht="17.5" customHeight="1">
      <c r="A32" s="75"/>
      <c r="B32" s="75"/>
      <c r="C32" s="75"/>
      <c r="D32" s="75"/>
      <c r="E32" s="75"/>
      <c r="F32" s="75"/>
      <c r="G32" s="75"/>
      <c r="H32" s="75"/>
      <c r="I32" s="75"/>
      <c r="J32" s="75"/>
      <c r="K32" s="75"/>
      <c r="L32" s="75"/>
      <c r="M32" s="75"/>
      <c r="N32" s="75"/>
      <c r="O32" s="75"/>
      <c r="P32" s="75"/>
      <c r="Q32" s="75"/>
      <c r="R32" s="75"/>
    </row>
    <row r="33" spans="1:18" ht="17.5" customHeight="1">
      <c r="A33" s="75"/>
      <c r="B33" s="75"/>
      <c r="C33" s="75"/>
      <c r="D33" s="75"/>
      <c r="E33" s="75"/>
      <c r="F33" s="75"/>
      <c r="G33" s="75"/>
      <c r="H33" s="75"/>
      <c r="I33" s="75"/>
      <c r="J33" s="75"/>
      <c r="K33" s="75"/>
      <c r="L33" s="75"/>
      <c r="M33" s="75"/>
      <c r="N33" s="75"/>
      <c r="O33" s="75"/>
      <c r="P33" s="75"/>
      <c r="Q33" s="75"/>
      <c r="R33" s="75"/>
    </row>
    <row r="34" spans="1:18" ht="17.5" customHeight="1">
      <c r="A34" s="75"/>
      <c r="B34" s="75"/>
      <c r="C34" s="75"/>
      <c r="D34" s="75"/>
      <c r="E34" s="75"/>
      <c r="F34" s="75"/>
      <c r="G34" s="75"/>
      <c r="H34" s="75"/>
      <c r="I34" s="75"/>
      <c r="J34" s="75"/>
      <c r="K34" s="75"/>
      <c r="L34" s="75"/>
      <c r="M34" s="75"/>
      <c r="N34" s="75"/>
      <c r="O34" s="75"/>
      <c r="P34" s="75"/>
      <c r="Q34" s="75"/>
      <c r="R34" s="75"/>
    </row>
    <row r="35" spans="1:18" ht="17.5" customHeight="1">
      <c r="A35" s="75"/>
      <c r="B35" s="75"/>
      <c r="C35" s="75"/>
      <c r="D35" s="75"/>
      <c r="E35" s="75"/>
      <c r="F35" s="75"/>
      <c r="G35" s="75"/>
      <c r="H35" s="75"/>
      <c r="I35" s="75"/>
      <c r="J35" s="75"/>
      <c r="K35" s="75"/>
      <c r="L35" s="75"/>
      <c r="M35" s="75"/>
      <c r="N35" s="75"/>
      <c r="O35" s="75"/>
      <c r="P35" s="75"/>
      <c r="Q35" s="75"/>
      <c r="R35" s="75"/>
    </row>
    <row r="36" spans="1:18" ht="17.5" customHeight="1">
      <c r="A36" s="75"/>
      <c r="B36" s="75"/>
      <c r="C36" s="75"/>
      <c r="D36" s="75"/>
      <c r="E36" s="75"/>
      <c r="F36" s="75"/>
      <c r="G36" s="75"/>
      <c r="H36" s="75"/>
      <c r="I36" s="75"/>
      <c r="J36" s="75"/>
      <c r="K36" s="75"/>
      <c r="L36" s="75"/>
      <c r="M36" s="75"/>
      <c r="N36" s="75"/>
      <c r="O36" s="75"/>
      <c r="P36" s="75"/>
      <c r="Q36" s="75"/>
      <c r="R36" s="75"/>
    </row>
    <row r="37" spans="1:18" ht="17.5" customHeight="1">
      <c r="A37" s="75"/>
      <c r="B37" s="75"/>
      <c r="C37" s="75"/>
      <c r="D37" s="75"/>
      <c r="E37" s="75"/>
      <c r="F37" s="75"/>
      <c r="G37" s="75"/>
      <c r="H37" s="75"/>
      <c r="I37" s="75"/>
      <c r="J37" s="75"/>
      <c r="K37" s="75"/>
      <c r="L37" s="75"/>
      <c r="M37" s="75"/>
      <c r="N37" s="75"/>
      <c r="O37" s="75"/>
      <c r="P37" s="75"/>
      <c r="Q37" s="75"/>
      <c r="R37" s="75"/>
    </row>
    <row r="38" spans="1:18">
      <c r="A38" s="15" t="s">
        <v>4</v>
      </c>
    </row>
  </sheetData>
  <mergeCells count="1">
    <mergeCell ref="A31:R37"/>
  </mergeCells>
  <hyperlinks>
    <hyperlink ref="A38" location="'Read me'!A1" display="Return to Read Me" xr:uid="{291BAE12-2DD9-4767-8F75-1B5772AFA4B1}"/>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9BC17-9B79-40E0-9BE6-B82D48204147}">
  <dimension ref="A1:Y37"/>
  <sheetViews>
    <sheetView topLeftCell="A13" zoomScale="70" zoomScaleNormal="70" workbookViewId="0"/>
  </sheetViews>
  <sheetFormatPr defaultColWidth="9.1796875" defaultRowHeight="17.5"/>
  <cols>
    <col min="1" max="19" width="9.1796875" style="2"/>
    <col min="20" max="20" width="55" style="2" bestFit="1" customWidth="1"/>
    <col min="21" max="21" width="10.453125" style="2" bestFit="1" customWidth="1"/>
    <col min="22" max="22" width="10" style="2" bestFit="1" customWidth="1"/>
    <col min="23" max="25" width="10.453125" style="2" bestFit="1" customWidth="1"/>
    <col min="26" max="16384" width="9.1796875" style="2"/>
  </cols>
  <sheetData>
    <row r="1" spans="1:25" ht="25">
      <c r="A1" s="1" t="s">
        <v>204</v>
      </c>
    </row>
    <row r="2" spans="1:25">
      <c r="T2" s="2" t="s">
        <v>6</v>
      </c>
      <c r="U2" s="10">
        <v>17.7</v>
      </c>
      <c r="V2" s="10">
        <v>5.3</v>
      </c>
      <c r="W2" s="10">
        <v>30.2</v>
      </c>
      <c r="X2" s="10">
        <v>12.5</v>
      </c>
      <c r="Y2" s="10">
        <v>12.5</v>
      </c>
    </row>
    <row r="3" spans="1:25">
      <c r="T3" s="2" t="s">
        <v>5</v>
      </c>
      <c r="U3" s="10">
        <v>4.5999999999999996</v>
      </c>
      <c r="V3" s="10">
        <v>-9.6999999999999993</v>
      </c>
      <c r="W3" s="10">
        <v>18.899999999999999</v>
      </c>
      <c r="X3" s="10">
        <v>14.3</v>
      </c>
      <c r="Y3" s="10">
        <v>14.3</v>
      </c>
    </row>
    <row r="30" spans="1:18">
      <c r="A30" s="46" t="s">
        <v>189</v>
      </c>
    </row>
    <row r="31" spans="1:18" ht="17.5" customHeight="1">
      <c r="A31" s="75" t="s">
        <v>346</v>
      </c>
      <c r="B31" s="75"/>
      <c r="C31" s="75"/>
      <c r="D31" s="75"/>
      <c r="E31" s="75"/>
      <c r="F31" s="75"/>
      <c r="G31" s="75"/>
      <c r="H31" s="75"/>
      <c r="I31" s="75"/>
      <c r="J31" s="75"/>
      <c r="K31" s="75"/>
      <c r="L31" s="75"/>
      <c r="M31" s="75"/>
      <c r="N31" s="75"/>
      <c r="O31" s="75"/>
      <c r="P31" s="75"/>
      <c r="Q31" s="75"/>
      <c r="R31" s="75"/>
    </row>
    <row r="32" spans="1:18" ht="17.5" customHeight="1">
      <c r="A32" s="75"/>
      <c r="B32" s="75"/>
      <c r="C32" s="75"/>
      <c r="D32" s="75"/>
      <c r="E32" s="75"/>
      <c r="F32" s="75"/>
      <c r="G32" s="75"/>
      <c r="H32" s="75"/>
      <c r="I32" s="75"/>
      <c r="J32" s="75"/>
      <c r="K32" s="75"/>
      <c r="L32" s="75"/>
      <c r="M32" s="75"/>
      <c r="N32" s="75"/>
      <c r="O32" s="75"/>
      <c r="P32" s="75"/>
      <c r="Q32" s="75"/>
      <c r="R32" s="75"/>
    </row>
    <row r="33" spans="1:18" ht="17.5" customHeight="1">
      <c r="A33" s="75"/>
      <c r="B33" s="75"/>
      <c r="C33" s="75"/>
      <c r="D33" s="75"/>
      <c r="E33" s="75"/>
      <c r="F33" s="75"/>
      <c r="G33" s="75"/>
      <c r="H33" s="75"/>
      <c r="I33" s="75"/>
      <c r="J33" s="75"/>
      <c r="K33" s="75"/>
      <c r="L33" s="75"/>
      <c r="M33" s="75"/>
      <c r="N33" s="75"/>
      <c r="O33" s="75"/>
      <c r="P33" s="75"/>
      <c r="Q33" s="75"/>
      <c r="R33" s="75"/>
    </row>
    <row r="34" spans="1:18" ht="17.5" customHeight="1">
      <c r="A34" s="75"/>
      <c r="B34" s="75"/>
      <c r="C34" s="75"/>
      <c r="D34" s="75"/>
      <c r="E34" s="75"/>
      <c r="F34" s="75"/>
      <c r="G34" s="75"/>
      <c r="H34" s="75"/>
      <c r="I34" s="75"/>
      <c r="J34" s="75"/>
      <c r="K34" s="75"/>
      <c r="L34" s="75"/>
      <c r="M34" s="75"/>
      <c r="N34" s="75"/>
      <c r="O34" s="75"/>
      <c r="P34" s="75"/>
      <c r="Q34" s="75"/>
      <c r="R34" s="75"/>
    </row>
    <row r="35" spans="1:18" ht="24" customHeight="1">
      <c r="A35" s="75"/>
      <c r="B35" s="75"/>
      <c r="C35" s="75"/>
      <c r="D35" s="75"/>
      <c r="E35" s="75"/>
      <c r="F35" s="75"/>
      <c r="G35" s="75"/>
      <c r="H35" s="75"/>
      <c r="I35" s="75"/>
      <c r="J35" s="75"/>
      <c r="K35" s="75"/>
      <c r="L35" s="75"/>
      <c r="M35" s="75"/>
      <c r="N35" s="75"/>
      <c r="O35" s="75"/>
      <c r="P35" s="75"/>
      <c r="Q35" s="75"/>
      <c r="R35" s="75"/>
    </row>
    <row r="36" spans="1:18">
      <c r="A36" s="15" t="s">
        <v>4</v>
      </c>
    </row>
    <row r="37" spans="1:18">
      <c r="A37" s="47"/>
    </row>
  </sheetData>
  <mergeCells count="1">
    <mergeCell ref="A31:R35"/>
  </mergeCells>
  <hyperlinks>
    <hyperlink ref="A36" location="'Read me'!A1" display="Return to Read Me" xr:uid="{AE6D9516-98FE-4CD6-A72B-E2376589DFB9}"/>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1BCF5-1701-4458-A4B0-05673040F9AE}">
  <dimension ref="A1:W36"/>
  <sheetViews>
    <sheetView topLeftCell="A10" zoomScale="70" zoomScaleNormal="70" workbookViewId="0"/>
  </sheetViews>
  <sheetFormatPr defaultColWidth="9.1796875" defaultRowHeight="17.5"/>
  <cols>
    <col min="1" max="19" width="9.1796875" style="2"/>
    <col min="20" max="20" width="26.1796875" style="2" bestFit="1" customWidth="1"/>
    <col min="21" max="21" width="7.26953125" style="2" bestFit="1" customWidth="1"/>
    <col min="22" max="22" width="30.453125" style="2" bestFit="1" customWidth="1"/>
    <col min="23" max="23" width="38.81640625" style="2" bestFit="1" customWidth="1"/>
    <col min="24" max="16384" width="9.1796875" style="2"/>
  </cols>
  <sheetData>
    <row r="1" spans="1:23" ht="25">
      <c r="A1" s="1" t="s">
        <v>205</v>
      </c>
    </row>
    <row r="2" spans="1:23">
      <c r="U2" s="2" t="s">
        <v>206</v>
      </c>
      <c r="V2" s="2" t="s">
        <v>207</v>
      </c>
      <c r="W2" s="2" t="s">
        <v>208</v>
      </c>
    </row>
    <row r="3" spans="1:23">
      <c r="T3" s="2" t="s">
        <v>209</v>
      </c>
      <c r="U3" s="2" t="s">
        <v>210</v>
      </c>
      <c r="V3" s="2">
        <v>30.3</v>
      </c>
      <c r="W3" s="48">
        <v>-8</v>
      </c>
    </row>
    <row r="4" spans="1:23">
      <c r="T4" s="2" t="s">
        <v>211</v>
      </c>
      <c r="U4" s="2" t="s">
        <v>212</v>
      </c>
      <c r="V4" s="2">
        <v>45.8</v>
      </c>
      <c r="W4" s="48">
        <v>22.8</v>
      </c>
    </row>
    <row r="5" spans="1:23">
      <c r="T5" s="2" t="s">
        <v>213</v>
      </c>
      <c r="U5" s="2" t="s">
        <v>214</v>
      </c>
      <c r="V5" s="2">
        <v>53.9</v>
      </c>
      <c r="W5" s="48">
        <v>27</v>
      </c>
    </row>
    <row r="6" spans="1:23">
      <c r="T6" s="2" t="s">
        <v>215</v>
      </c>
      <c r="U6" s="2" t="s">
        <v>216</v>
      </c>
      <c r="V6" s="2">
        <v>54.9</v>
      </c>
      <c r="W6" s="48">
        <v>36</v>
      </c>
    </row>
    <row r="7" spans="1:23">
      <c r="T7" s="2" t="s">
        <v>217</v>
      </c>
      <c r="U7" s="2" t="s">
        <v>218</v>
      </c>
      <c r="V7" s="2">
        <v>48.6</v>
      </c>
      <c r="W7" s="48">
        <v>21</v>
      </c>
    </row>
    <row r="8" spans="1:23">
      <c r="T8" s="2" t="s">
        <v>219</v>
      </c>
      <c r="U8" s="2" t="s">
        <v>220</v>
      </c>
      <c r="V8" s="2">
        <v>54.5</v>
      </c>
      <c r="W8" s="48">
        <v>32</v>
      </c>
    </row>
    <row r="9" spans="1:23">
      <c r="T9" s="2" t="s">
        <v>221</v>
      </c>
      <c r="U9" s="2" t="s">
        <v>222</v>
      </c>
      <c r="V9" s="2">
        <v>49.1</v>
      </c>
      <c r="W9" s="48">
        <v>25</v>
      </c>
    </row>
    <row r="10" spans="1:23">
      <c r="T10" s="2" t="s">
        <v>223</v>
      </c>
      <c r="U10" s="2" t="s">
        <v>224</v>
      </c>
      <c r="V10" s="2">
        <v>49.3</v>
      </c>
      <c r="W10" s="48">
        <v>18</v>
      </c>
    </row>
    <row r="11" spans="1:23">
      <c r="T11" s="2" t="s">
        <v>225</v>
      </c>
      <c r="U11" s="2" t="s">
        <v>226</v>
      </c>
      <c r="V11" s="2">
        <v>45</v>
      </c>
      <c r="W11" s="48">
        <v>21</v>
      </c>
    </row>
    <row r="12" spans="1:23">
      <c r="T12" s="2" t="s">
        <v>227</v>
      </c>
      <c r="U12" s="2" t="s">
        <v>228</v>
      </c>
      <c r="V12" s="2">
        <v>46.4</v>
      </c>
      <c r="W12" s="48">
        <v>38</v>
      </c>
    </row>
    <row r="13" spans="1:23">
      <c r="T13" s="2" t="s">
        <v>229</v>
      </c>
      <c r="U13" s="2" t="s">
        <v>230</v>
      </c>
      <c r="V13" s="2">
        <v>55.9</v>
      </c>
      <c r="W13" s="48">
        <v>46</v>
      </c>
    </row>
    <row r="14" spans="1:23">
      <c r="T14" s="2" t="s">
        <v>231</v>
      </c>
      <c r="U14" s="2" t="s">
        <v>232</v>
      </c>
      <c r="V14" s="2">
        <v>39.9</v>
      </c>
      <c r="W14" s="48">
        <v>54</v>
      </c>
    </row>
    <row r="15" spans="1:23">
      <c r="T15" s="2" t="s">
        <v>233</v>
      </c>
      <c r="U15" s="2" t="s">
        <v>234</v>
      </c>
      <c r="V15" s="2">
        <v>36</v>
      </c>
      <c r="W15" s="48">
        <v>39</v>
      </c>
    </row>
    <row r="16" spans="1:23">
      <c r="T16" s="2" t="s">
        <v>235</v>
      </c>
      <c r="U16" s="2" t="s">
        <v>236</v>
      </c>
      <c r="V16" s="2">
        <v>47.4</v>
      </c>
      <c r="W16" s="48">
        <v>20</v>
      </c>
    </row>
    <row r="17" spans="1:23">
      <c r="T17" s="2" t="s">
        <v>237</v>
      </c>
      <c r="U17" s="2" t="s">
        <v>238</v>
      </c>
      <c r="V17" s="2">
        <v>26.3</v>
      </c>
      <c r="W17" s="48">
        <v>-21</v>
      </c>
    </row>
    <row r="18" spans="1:23">
      <c r="T18" s="2" t="s">
        <v>239</v>
      </c>
      <c r="U18" s="2" t="s">
        <v>240</v>
      </c>
      <c r="V18" s="2">
        <v>53.3</v>
      </c>
      <c r="W18" s="48">
        <v>7</v>
      </c>
    </row>
    <row r="19" spans="1:23">
      <c r="T19" s="2" t="s">
        <v>241</v>
      </c>
      <c r="U19" s="2" t="s">
        <v>242</v>
      </c>
      <c r="V19" s="2">
        <v>51.4</v>
      </c>
      <c r="W19" s="48">
        <v>7</v>
      </c>
    </row>
    <row r="20" spans="1:23">
      <c r="T20" s="2" t="s">
        <v>243</v>
      </c>
      <c r="U20" s="2" t="s">
        <v>244</v>
      </c>
      <c r="V20" s="2">
        <v>49.4</v>
      </c>
      <c r="W20" s="48">
        <v>23</v>
      </c>
    </row>
    <row r="21" spans="1:23">
      <c r="T21" s="2" t="s">
        <v>245</v>
      </c>
      <c r="U21" s="2" t="s">
        <v>246</v>
      </c>
      <c r="V21" s="2">
        <v>41.2</v>
      </c>
      <c r="W21" s="48">
        <v>1.8</v>
      </c>
    </row>
    <row r="22" spans="1:23">
      <c r="T22" s="2" t="s">
        <v>247</v>
      </c>
      <c r="U22" s="2" t="s">
        <v>248</v>
      </c>
      <c r="V22" s="2">
        <v>39.200000000000003</v>
      </c>
      <c r="W22" s="48">
        <v>59</v>
      </c>
    </row>
    <row r="23" spans="1:23">
      <c r="T23" s="2" t="s">
        <v>249</v>
      </c>
      <c r="U23" s="2" t="s">
        <v>250</v>
      </c>
      <c r="V23" s="2">
        <v>63.9</v>
      </c>
      <c r="W23" s="48">
        <v>67</v>
      </c>
    </row>
    <row r="24" spans="1:23">
      <c r="T24" s="2" t="s">
        <v>251</v>
      </c>
      <c r="U24" s="2" t="s">
        <v>252</v>
      </c>
      <c r="V24" s="2">
        <v>39.700000000000003</v>
      </c>
      <c r="W24" s="48">
        <v>7</v>
      </c>
    </row>
    <row r="25" spans="1:23">
      <c r="T25" s="2" t="s">
        <v>253</v>
      </c>
      <c r="U25" s="2" t="s">
        <v>254</v>
      </c>
      <c r="V25" s="2">
        <v>27.5</v>
      </c>
      <c r="W25" s="48">
        <v>6.2</v>
      </c>
    </row>
    <row r="26" spans="1:23">
      <c r="T26" s="2" t="s">
        <v>255</v>
      </c>
      <c r="U26" s="49" t="s">
        <v>256</v>
      </c>
      <c r="V26" s="2">
        <v>45.8</v>
      </c>
      <c r="W26" s="48">
        <v>28</v>
      </c>
    </row>
    <row r="30" spans="1:23">
      <c r="A30" s="46" t="s">
        <v>189</v>
      </c>
    </row>
    <row r="31" spans="1:23" ht="18" customHeight="1">
      <c r="A31" s="75" t="s">
        <v>257</v>
      </c>
      <c r="B31" s="75"/>
      <c r="C31" s="75"/>
      <c r="D31" s="75"/>
      <c r="E31" s="75"/>
      <c r="F31" s="75"/>
      <c r="G31" s="75"/>
      <c r="H31" s="75"/>
      <c r="I31" s="75"/>
      <c r="J31" s="75"/>
      <c r="K31" s="75"/>
      <c r="L31" s="75"/>
      <c r="M31" s="75"/>
      <c r="N31" s="75"/>
      <c r="O31" s="75"/>
      <c r="P31" s="75"/>
      <c r="Q31" s="75"/>
      <c r="R31" s="75"/>
    </row>
    <row r="32" spans="1:23" ht="18" customHeight="1">
      <c r="A32" s="75"/>
      <c r="B32" s="75"/>
      <c r="C32" s="75"/>
      <c r="D32" s="75"/>
      <c r="E32" s="75"/>
      <c r="F32" s="75"/>
      <c r="G32" s="75"/>
      <c r="H32" s="75"/>
      <c r="I32" s="75"/>
      <c r="J32" s="75"/>
      <c r="K32" s="75"/>
      <c r="L32" s="75"/>
      <c r="M32" s="75"/>
      <c r="N32" s="75"/>
      <c r="O32" s="75"/>
      <c r="P32" s="75"/>
      <c r="Q32" s="75"/>
      <c r="R32" s="75"/>
    </row>
    <row r="33" spans="1:18" ht="18" customHeight="1">
      <c r="A33" s="75"/>
      <c r="B33" s="75"/>
      <c r="C33" s="75"/>
      <c r="D33" s="75"/>
      <c r="E33" s="75"/>
      <c r="F33" s="75"/>
      <c r="G33" s="75"/>
      <c r="H33" s="75"/>
      <c r="I33" s="75"/>
      <c r="J33" s="75"/>
      <c r="K33" s="75"/>
      <c r="L33" s="75"/>
      <c r="M33" s="75"/>
      <c r="N33" s="75"/>
      <c r="O33" s="75"/>
      <c r="P33" s="75"/>
      <c r="Q33" s="75"/>
      <c r="R33" s="75"/>
    </row>
    <row r="34" spans="1:18" ht="18" customHeight="1">
      <c r="A34" s="75"/>
      <c r="B34" s="75"/>
      <c r="C34" s="75"/>
      <c r="D34" s="75"/>
      <c r="E34" s="75"/>
      <c r="F34" s="75"/>
      <c r="G34" s="75"/>
      <c r="H34" s="75"/>
      <c r="I34" s="75"/>
      <c r="J34" s="75"/>
      <c r="K34" s="75"/>
      <c r="L34" s="75"/>
      <c r="M34" s="75"/>
      <c r="N34" s="75"/>
      <c r="O34" s="75"/>
      <c r="P34" s="75"/>
      <c r="Q34" s="75"/>
      <c r="R34" s="75"/>
    </row>
    <row r="35" spans="1:18" ht="18" customHeight="1">
      <c r="A35" s="75"/>
      <c r="B35" s="75"/>
      <c r="C35" s="75"/>
      <c r="D35" s="75"/>
      <c r="E35" s="75"/>
      <c r="F35" s="75"/>
      <c r="G35" s="75"/>
      <c r="H35" s="75"/>
      <c r="I35" s="75"/>
      <c r="J35" s="75"/>
      <c r="K35" s="75"/>
      <c r="L35" s="75"/>
      <c r="M35" s="75"/>
      <c r="N35" s="75"/>
      <c r="O35" s="75"/>
      <c r="P35" s="75"/>
      <c r="Q35" s="75"/>
      <c r="R35" s="75"/>
    </row>
    <row r="36" spans="1:18">
      <c r="A36" s="15" t="s">
        <v>4</v>
      </c>
    </row>
  </sheetData>
  <mergeCells count="1">
    <mergeCell ref="A31:R35"/>
  </mergeCells>
  <hyperlinks>
    <hyperlink ref="A36" location="'Read me'!A1" display="Return to Read Me" xr:uid="{CC752E48-F085-447F-9D51-9C2122C97143}"/>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377BA-5DC1-4354-BE5A-B8291A5AE2BD}">
  <sheetPr codeName="Sheet4"/>
  <dimension ref="A1:Y33"/>
  <sheetViews>
    <sheetView zoomScale="40" zoomScaleNormal="40" workbookViewId="0">
      <selection activeCell="W24" sqref="W24"/>
    </sheetView>
  </sheetViews>
  <sheetFormatPr defaultColWidth="8.7265625" defaultRowHeight="17.5"/>
  <cols>
    <col min="1" max="19" width="8.7265625" style="2"/>
    <col min="20" max="20" width="52.81640625" style="2" bestFit="1" customWidth="1"/>
    <col min="21" max="21" width="9" style="2" customWidth="1"/>
    <col min="22" max="22" width="8.81640625" style="2" bestFit="1" customWidth="1"/>
    <col min="23" max="25" width="9" style="2" bestFit="1" customWidth="1"/>
    <col min="26" max="16384" width="8.7265625" style="2"/>
  </cols>
  <sheetData>
    <row r="1" spans="1:25" ht="25">
      <c r="A1" s="1" t="s">
        <v>325</v>
      </c>
    </row>
    <row r="2" spans="1:25">
      <c r="U2" s="8" t="s">
        <v>9</v>
      </c>
      <c r="V2" s="8" t="s">
        <v>8</v>
      </c>
      <c r="W2" s="8" t="s">
        <v>7</v>
      </c>
    </row>
    <row r="3" spans="1:25">
      <c r="T3" s="2" t="s">
        <v>6</v>
      </c>
      <c r="U3" s="10">
        <v>17.7</v>
      </c>
      <c r="V3" s="10">
        <v>5.3</v>
      </c>
      <c r="W3" s="10">
        <v>30.2</v>
      </c>
      <c r="X3" s="10">
        <v>12.5</v>
      </c>
      <c r="Y3" s="10">
        <v>12.5</v>
      </c>
    </row>
    <row r="4" spans="1:25">
      <c r="T4" s="2" t="s">
        <v>5</v>
      </c>
      <c r="U4" s="10">
        <v>4.5999999999999996</v>
      </c>
      <c r="V4" s="10">
        <v>-9.6999999999999993</v>
      </c>
      <c r="W4" s="10">
        <v>18.899999999999999</v>
      </c>
      <c r="X4" s="10">
        <v>14.3</v>
      </c>
      <c r="Y4" s="10">
        <v>14.3</v>
      </c>
    </row>
    <row r="30" spans="1:19" ht="18.75" customHeight="1">
      <c r="A30" s="67" t="s">
        <v>381</v>
      </c>
      <c r="B30" s="67"/>
      <c r="C30" s="67"/>
      <c r="D30" s="67"/>
      <c r="E30" s="67"/>
      <c r="F30" s="67"/>
      <c r="G30" s="67"/>
      <c r="H30" s="67"/>
      <c r="I30" s="67"/>
      <c r="J30" s="67"/>
      <c r="K30" s="67"/>
      <c r="L30" s="67"/>
      <c r="M30" s="67"/>
      <c r="N30" s="67"/>
      <c r="O30" s="67"/>
      <c r="P30" s="67"/>
      <c r="Q30" s="67"/>
      <c r="R30" s="67"/>
      <c r="S30" s="67"/>
    </row>
    <row r="31" spans="1:19" ht="17.5" customHeight="1">
      <c r="A31" s="66" t="s">
        <v>168</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
      <c r="A33" s="15" t="s">
        <v>4</v>
      </c>
    </row>
  </sheetData>
  <mergeCells count="2">
    <mergeCell ref="A30:S30"/>
    <mergeCell ref="A31:S32"/>
  </mergeCells>
  <hyperlinks>
    <hyperlink ref="A33" location="'Read Me'!A1" display="Return to Read Me" xr:uid="{B9BB8AC8-AA3B-411A-BC63-A8A889CE20ED}"/>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1626-2FBC-416C-82D9-F9EB2A6E8F05}">
  <dimension ref="A1:W35"/>
  <sheetViews>
    <sheetView topLeftCell="A13" zoomScale="70" zoomScaleNormal="70" workbookViewId="0">
      <selection activeCell="A35" sqref="A35"/>
    </sheetView>
  </sheetViews>
  <sheetFormatPr defaultColWidth="9.1796875" defaultRowHeight="17.5"/>
  <cols>
    <col min="1" max="19" width="9.1796875" style="2"/>
    <col min="20" max="20" width="37.7265625" style="2" bestFit="1" customWidth="1"/>
    <col min="21" max="21" width="16.26953125" style="2" customWidth="1"/>
    <col min="22" max="22" width="24.7265625" style="2" bestFit="1" customWidth="1"/>
    <col min="23" max="23" width="25.26953125" style="2" bestFit="1" customWidth="1"/>
    <col min="24" max="16384" width="9.1796875" style="2"/>
  </cols>
  <sheetData>
    <row r="1" spans="1:23" ht="25">
      <c r="A1" s="1" t="s">
        <v>258</v>
      </c>
    </row>
    <row r="2" spans="1:23">
      <c r="T2" s="50" t="s">
        <v>259</v>
      </c>
      <c r="U2" s="50"/>
      <c r="V2" s="50" t="s">
        <v>12</v>
      </c>
      <c r="W2" s="50" t="s">
        <v>260</v>
      </c>
    </row>
    <row r="3" spans="1:23">
      <c r="T3" s="50" t="s">
        <v>261</v>
      </c>
      <c r="U3" s="51">
        <v>48.1</v>
      </c>
      <c r="V3" s="50">
        <v>2.9</v>
      </c>
      <c r="W3" s="50">
        <v>-5.8</v>
      </c>
    </row>
    <row r="4" spans="1:23">
      <c r="T4" s="50" t="s">
        <v>262</v>
      </c>
      <c r="U4" s="51">
        <v>41.2</v>
      </c>
      <c r="V4" s="50">
        <v>2.7</v>
      </c>
      <c r="W4" s="50">
        <v>-5.4</v>
      </c>
    </row>
    <row r="7" spans="1:23">
      <c r="U7" s="63"/>
    </row>
    <row r="8" spans="1:23">
      <c r="U8" s="63"/>
    </row>
    <row r="30" spans="1:18">
      <c r="A30" s="46" t="s">
        <v>263</v>
      </c>
    </row>
    <row r="31" spans="1:18" ht="17.5" customHeight="1">
      <c r="A31" s="74" t="s">
        <v>399</v>
      </c>
      <c r="B31" s="74"/>
      <c r="C31" s="74"/>
      <c r="D31" s="74"/>
      <c r="E31" s="74"/>
      <c r="F31" s="74"/>
      <c r="G31" s="74"/>
      <c r="H31" s="74"/>
      <c r="I31" s="74"/>
      <c r="J31" s="74"/>
      <c r="K31" s="74"/>
      <c r="L31" s="74"/>
      <c r="M31" s="74"/>
      <c r="N31" s="74"/>
      <c r="O31" s="74"/>
      <c r="P31" s="74"/>
      <c r="Q31" s="74"/>
      <c r="R31" s="74"/>
    </row>
    <row r="32" spans="1:18" ht="17.5" customHeight="1">
      <c r="A32" s="74"/>
      <c r="B32" s="74"/>
      <c r="C32" s="74"/>
      <c r="D32" s="74"/>
      <c r="E32" s="74"/>
      <c r="F32" s="74"/>
      <c r="G32" s="74"/>
      <c r="H32" s="74"/>
      <c r="I32" s="74"/>
      <c r="J32" s="74"/>
      <c r="K32" s="74"/>
      <c r="L32" s="74"/>
      <c r="M32" s="74"/>
      <c r="N32" s="74"/>
      <c r="O32" s="74"/>
      <c r="P32" s="74"/>
      <c r="Q32" s="74"/>
      <c r="R32" s="74"/>
    </row>
    <row r="33" spans="1:18" ht="17.5" customHeight="1">
      <c r="A33" s="74"/>
      <c r="B33" s="74"/>
      <c r="C33" s="74"/>
      <c r="D33" s="74"/>
      <c r="E33" s="74"/>
      <c r="F33" s="74"/>
      <c r="G33" s="74"/>
      <c r="H33" s="74"/>
      <c r="I33" s="74"/>
      <c r="J33" s="74"/>
      <c r="K33" s="74"/>
      <c r="L33" s="74"/>
      <c r="M33" s="74"/>
      <c r="N33" s="74"/>
      <c r="O33" s="74"/>
      <c r="P33" s="74"/>
      <c r="Q33" s="74"/>
      <c r="R33" s="74"/>
    </row>
    <row r="34" spans="1:18" ht="17.5" customHeight="1">
      <c r="A34" s="74"/>
      <c r="B34" s="74"/>
      <c r="C34" s="74"/>
      <c r="D34" s="74"/>
      <c r="E34" s="74"/>
      <c r="F34" s="74"/>
      <c r="G34" s="74"/>
      <c r="H34" s="74"/>
      <c r="I34" s="74"/>
      <c r="J34" s="74"/>
      <c r="K34" s="74"/>
      <c r="L34" s="74"/>
      <c r="M34" s="74"/>
      <c r="N34" s="74"/>
      <c r="O34" s="74"/>
      <c r="P34" s="74"/>
      <c r="Q34" s="74"/>
      <c r="R34" s="74"/>
    </row>
    <row r="35" spans="1:18">
      <c r="A35" s="15" t="s">
        <v>4</v>
      </c>
    </row>
  </sheetData>
  <mergeCells count="1">
    <mergeCell ref="A31:R34"/>
  </mergeCells>
  <hyperlinks>
    <hyperlink ref="A35" location="'Read me'!A1" display="Return to Read Me" xr:uid="{6CB832B5-9E86-4757-8D0E-C6E7C2D2C828}"/>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FADD6-08A1-4A56-8C29-C9E2BA773E31}">
  <dimension ref="A1:T36"/>
  <sheetViews>
    <sheetView topLeftCell="A10" zoomScale="70" zoomScaleNormal="70" workbookViewId="0">
      <selection activeCell="A36" sqref="A36"/>
    </sheetView>
  </sheetViews>
  <sheetFormatPr defaultColWidth="9.1796875" defaultRowHeight="17.5"/>
  <cols>
    <col min="1" max="16" width="9.1796875" style="2"/>
    <col min="17" max="17" width="17" style="2" bestFit="1" customWidth="1"/>
    <col min="18" max="18" width="9.54296875" style="2" customWidth="1"/>
    <col min="19" max="19" width="24.81640625" style="2" bestFit="1" customWidth="1"/>
    <col min="20" max="20" width="18" style="2" bestFit="1" customWidth="1"/>
    <col min="21" max="16384" width="9.1796875" style="2"/>
  </cols>
  <sheetData>
    <row r="1" spans="1:20" ht="25">
      <c r="A1" s="1" t="s">
        <v>264</v>
      </c>
    </row>
    <row r="2" spans="1:20">
      <c r="S2" s="2" t="s">
        <v>15</v>
      </c>
      <c r="T2" s="2" t="s">
        <v>14</v>
      </c>
    </row>
    <row r="3" spans="1:20">
      <c r="R3" s="52"/>
      <c r="S3" s="10">
        <v>10.4</v>
      </c>
      <c r="T3" s="10">
        <v>6.2</v>
      </c>
    </row>
    <row r="4" spans="1:20">
      <c r="Q4" s="50"/>
      <c r="R4" s="50"/>
      <c r="S4" s="2">
        <v>0.2</v>
      </c>
      <c r="T4" s="2">
        <v>1</v>
      </c>
    </row>
    <row r="5" spans="1:20">
      <c r="Q5" s="50"/>
      <c r="R5" s="50"/>
      <c r="S5" s="50">
        <v>-0.5</v>
      </c>
      <c r="T5" s="50">
        <v>-2</v>
      </c>
    </row>
    <row r="6" spans="1:20">
      <c r="Q6" s="50"/>
      <c r="R6" s="50"/>
    </row>
    <row r="30" spans="1:17">
      <c r="A30" s="46" t="s">
        <v>263</v>
      </c>
    </row>
    <row r="31" spans="1:17" ht="17.5" customHeight="1">
      <c r="A31" s="74" t="s">
        <v>400</v>
      </c>
      <c r="B31" s="74"/>
      <c r="C31" s="74"/>
      <c r="D31" s="74"/>
      <c r="E31" s="74"/>
      <c r="F31" s="74"/>
      <c r="G31" s="74"/>
      <c r="H31" s="74"/>
      <c r="I31" s="74"/>
      <c r="J31" s="74"/>
      <c r="K31" s="74"/>
      <c r="L31" s="74"/>
      <c r="M31" s="74"/>
      <c r="N31" s="74"/>
      <c r="O31" s="74"/>
      <c r="P31" s="74"/>
      <c r="Q31" s="74"/>
    </row>
    <row r="32" spans="1:17" ht="17.5" customHeight="1">
      <c r="A32" s="74"/>
      <c r="B32" s="74"/>
      <c r="C32" s="74"/>
      <c r="D32" s="74"/>
      <c r="E32" s="74"/>
      <c r="F32" s="74"/>
      <c r="G32" s="74"/>
      <c r="H32" s="74"/>
      <c r="I32" s="74"/>
      <c r="J32" s="74"/>
      <c r="K32" s="74"/>
      <c r="L32" s="74"/>
      <c r="M32" s="74"/>
      <c r="N32" s="74"/>
      <c r="O32" s="74"/>
      <c r="P32" s="74"/>
      <c r="Q32" s="74"/>
    </row>
    <row r="33" spans="1:17" ht="17.5" customHeight="1">
      <c r="A33" s="74"/>
      <c r="B33" s="74"/>
      <c r="C33" s="74"/>
      <c r="D33" s="74"/>
      <c r="E33" s="74"/>
      <c r="F33" s="74"/>
      <c r="G33" s="74"/>
      <c r="H33" s="74"/>
      <c r="I33" s="74"/>
      <c r="J33" s="74"/>
      <c r="K33" s="74"/>
      <c r="L33" s="74"/>
      <c r="M33" s="74"/>
      <c r="N33" s="74"/>
      <c r="O33" s="74"/>
      <c r="P33" s="74"/>
      <c r="Q33" s="74"/>
    </row>
    <row r="34" spans="1:17" ht="17.5" customHeight="1">
      <c r="A34" s="74"/>
      <c r="B34" s="74"/>
      <c r="C34" s="74"/>
      <c r="D34" s="74"/>
      <c r="E34" s="74"/>
      <c r="F34" s="74"/>
      <c r="G34" s="74"/>
      <c r="H34" s="74"/>
      <c r="I34" s="74"/>
      <c r="J34" s="74"/>
      <c r="K34" s="74"/>
      <c r="L34" s="74"/>
      <c r="M34" s="74"/>
      <c r="N34" s="74"/>
      <c r="O34" s="74"/>
      <c r="P34" s="74"/>
      <c r="Q34" s="74"/>
    </row>
    <row r="35" spans="1:17" ht="19.5" customHeight="1">
      <c r="A35" s="74"/>
      <c r="B35" s="74"/>
      <c r="C35" s="74"/>
      <c r="D35" s="74"/>
      <c r="E35" s="74"/>
      <c r="F35" s="74"/>
      <c r="G35" s="74"/>
      <c r="H35" s="74"/>
      <c r="I35" s="74"/>
      <c r="J35" s="74"/>
      <c r="K35" s="74"/>
      <c r="L35" s="74"/>
      <c r="M35" s="74"/>
      <c r="N35" s="74"/>
      <c r="O35" s="74"/>
      <c r="P35" s="74"/>
      <c r="Q35" s="74"/>
    </row>
    <row r="36" spans="1:17">
      <c r="A36" s="15" t="s">
        <v>4</v>
      </c>
    </row>
  </sheetData>
  <mergeCells count="1">
    <mergeCell ref="A31:Q35"/>
  </mergeCells>
  <hyperlinks>
    <hyperlink ref="A36" location="'Read me'!A1" display="Return to Read Me" xr:uid="{250188D9-DA8E-48F2-A754-2055CA0327BD}"/>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6C27-37EB-46F5-B8F1-1B7FFC4D19C9}">
  <dimension ref="A1:X33"/>
  <sheetViews>
    <sheetView zoomScale="70" zoomScaleNormal="70" workbookViewId="0">
      <selection activeCell="W12" sqref="W12"/>
    </sheetView>
  </sheetViews>
  <sheetFormatPr defaultColWidth="9.1796875" defaultRowHeight="17.5"/>
  <cols>
    <col min="1" max="19" width="9.1796875" style="2"/>
    <col min="20" max="20" width="26.26953125" style="2" customWidth="1"/>
    <col min="21" max="21" width="31.81640625" style="2" customWidth="1"/>
    <col min="22" max="22" width="5.453125" style="2" bestFit="1" customWidth="1"/>
    <col min="23" max="23" width="24.54296875" style="2" bestFit="1" customWidth="1"/>
    <col min="24" max="24" width="25.1796875" style="2" bestFit="1" customWidth="1"/>
    <col min="25" max="16384" width="9.1796875" style="2"/>
  </cols>
  <sheetData>
    <row r="1" spans="1:24" ht="25">
      <c r="A1" s="1" t="s">
        <v>410</v>
      </c>
    </row>
    <row r="2" spans="1:24">
      <c r="W2" s="50" t="s">
        <v>12</v>
      </c>
      <c r="X2" s="50" t="s">
        <v>260</v>
      </c>
    </row>
    <row r="3" spans="1:24">
      <c r="T3" s="53" t="s">
        <v>265</v>
      </c>
      <c r="U3" s="61" t="s">
        <v>266</v>
      </c>
      <c r="V3" s="2">
        <v>0.6</v>
      </c>
      <c r="W3" s="2">
        <v>0.2</v>
      </c>
      <c r="X3" s="2">
        <v>-0.4</v>
      </c>
    </row>
    <row r="4" spans="1:24">
      <c r="U4" s="61" t="s">
        <v>267</v>
      </c>
      <c r="V4" s="2">
        <v>1.5</v>
      </c>
      <c r="W4" s="2">
        <v>0.03</v>
      </c>
      <c r="X4" s="2">
        <v>-0.05</v>
      </c>
    </row>
    <row r="5" spans="1:24" ht="35">
      <c r="T5" s="2" t="s">
        <v>268</v>
      </c>
      <c r="U5" s="61" t="s">
        <v>339</v>
      </c>
      <c r="V5" s="2">
        <v>1.1000000000000001</v>
      </c>
      <c r="W5" s="2">
        <v>0.1</v>
      </c>
      <c r="X5" s="2">
        <v>-0.3</v>
      </c>
    </row>
    <row r="6" spans="1:24">
      <c r="U6" s="61" t="s">
        <v>269</v>
      </c>
      <c r="V6" s="2">
        <v>1.6</v>
      </c>
      <c r="W6" s="2">
        <v>0.02</v>
      </c>
      <c r="X6" s="2">
        <v>-0.04</v>
      </c>
    </row>
    <row r="29" spans="1:18">
      <c r="A29" s="46" t="s">
        <v>263</v>
      </c>
    </row>
    <row r="30" spans="1:18" ht="18" customHeight="1">
      <c r="A30" s="74" t="s">
        <v>401</v>
      </c>
      <c r="B30" s="74"/>
      <c r="C30" s="74"/>
      <c r="D30" s="74"/>
      <c r="E30" s="74"/>
      <c r="F30" s="74"/>
      <c r="G30" s="74"/>
      <c r="H30" s="74"/>
      <c r="I30" s="74"/>
      <c r="J30" s="74"/>
      <c r="K30" s="74"/>
      <c r="L30" s="74"/>
      <c r="M30" s="74"/>
      <c r="N30" s="74"/>
      <c r="O30" s="74"/>
      <c r="P30" s="74"/>
      <c r="Q30" s="74"/>
      <c r="R30" s="74"/>
    </row>
    <row r="31" spans="1:18" ht="18" customHeight="1">
      <c r="A31" s="74"/>
      <c r="B31" s="74"/>
      <c r="C31" s="74"/>
      <c r="D31" s="74"/>
      <c r="E31" s="74"/>
      <c r="F31" s="74"/>
      <c r="G31" s="74"/>
      <c r="H31" s="74"/>
      <c r="I31" s="74"/>
      <c r="J31" s="74"/>
      <c r="K31" s="74"/>
      <c r="L31" s="74"/>
      <c r="M31" s="74"/>
      <c r="N31" s="74"/>
      <c r="O31" s="74"/>
      <c r="P31" s="74"/>
      <c r="Q31" s="74"/>
      <c r="R31" s="74"/>
    </row>
    <row r="32" spans="1:18" ht="18" customHeight="1">
      <c r="A32" s="74"/>
      <c r="B32" s="74"/>
      <c r="C32" s="74"/>
      <c r="D32" s="74"/>
      <c r="E32" s="74"/>
      <c r="F32" s="74"/>
      <c r="G32" s="74"/>
      <c r="H32" s="74"/>
      <c r="I32" s="74"/>
      <c r="J32" s="74"/>
      <c r="K32" s="74"/>
      <c r="L32" s="74"/>
      <c r="M32" s="74"/>
      <c r="N32" s="74"/>
      <c r="O32" s="74"/>
      <c r="P32" s="74"/>
      <c r="Q32" s="74"/>
      <c r="R32" s="74"/>
    </row>
    <row r="33" spans="1:1">
      <c r="A33" s="15" t="s">
        <v>4</v>
      </c>
    </row>
  </sheetData>
  <mergeCells count="1">
    <mergeCell ref="A30:R32"/>
  </mergeCells>
  <hyperlinks>
    <hyperlink ref="A33" location="'Read me'!A1" display="Return to Read Me" xr:uid="{F5DB2371-18F9-4F3C-A5B9-637D677A71E7}"/>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064D-0F3F-4C9A-A441-A476BC192510}">
  <dimension ref="A1:X35"/>
  <sheetViews>
    <sheetView zoomScale="70" zoomScaleNormal="70" workbookViewId="0"/>
  </sheetViews>
  <sheetFormatPr defaultColWidth="9.1796875" defaultRowHeight="17.5"/>
  <cols>
    <col min="1" max="19" width="9.1796875" style="2"/>
    <col min="20" max="20" width="27.7265625" style="2" customWidth="1"/>
    <col min="21" max="21" width="18.81640625" style="2" customWidth="1"/>
    <col min="22" max="22" width="13.1796875" style="2" customWidth="1"/>
    <col min="23" max="23" width="24.54296875" style="2" bestFit="1" customWidth="1"/>
    <col min="24" max="24" width="25.1796875" style="2" bestFit="1" customWidth="1"/>
    <col min="25" max="16384" width="9.1796875" style="2"/>
  </cols>
  <sheetData>
    <row r="1" spans="1:24" ht="25">
      <c r="A1" s="1" t="s">
        <v>411</v>
      </c>
    </row>
    <row r="2" spans="1:24">
      <c r="W2" s="50" t="s">
        <v>12</v>
      </c>
      <c r="X2" s="50" t="s">
        <v>260</v>
      </c>
    </row>
    <row r="3" spans="1:24">
      <c r="T3" s="61" t="s">
        <v>270</v>
      </c>
      <c r="U3" s="61" t="s">
        <v>271</v>
      </c>
      <c r="V3" s="2">
        <v>1.6</v>
      </c>
      <c r="W3" s="2">
        <v>7.0000000000000001E-3</v>
      </c>
      <c r="X3" s="2">
        <v>-0.01</v>
      </c>
    </row>
    <row r="4" spans="1:24">
      <c r="U4" s="61" t="s">
        <v>272</v>
      </c>
      <c r="V4" s="2">
        <v>1.2</v>
      </c>
      <c r="W4" s="2">
        <v>0.1</v>
      </c>
      <c r="X4" s="2">
        <v>-0.2</v>
      </c>
    </row>
    <row r="5" spans="1:24">
      <c r="T5" s="61" t="s">
        <v>273</v>
      </c>
      <c r="U5" s="61" t="s">
        <v>266</v>
      </c>
      <c r="V5" s="2">
        <v>1</v>
      </c>
      <c r="W5" s="2">
        <v>0.2</v>
      </c>
      <c r="X5" s="2">
        <v>-0.3</v>
      </c>
    </row>
    <row r="6" spans="1:24">
      <c r="U6" s="61" t="s">
        <v>267</v>
      </c>
      <c r="V6" s="2">
        <v>1.4</v>
      </c>
      <c r="W6" s="2">
        <v>0.02</v>
      </c>
      <c r="X6" s="2">
        <v>-0.04</v>
      </c>
    </row>
    <row r="30" spans="1:18">
      <c r="A30" s="46" t="s">
        <v>263</v>
      </c>
    </row>
    <row r="31" spans="1:18" ht="17.5" customHeight="1">
      <c r="A31" s="74" t="s">
        <v>402</v>
      </c>
      <c r="B31" s="74"/>
      <c r="C31" s="74"/>
      <c r="D31" s="74"/>
      <c r="E31" s="74"/>
      <c r="F31" s="74"/>
      <c r="G31" s="74"/>
      <c r="H31" s="74"/>
      <c r="I31" s="74"/>
      <c r="J31" s="74"/>
      <c r="K31" s="74"/>
      <c r="L31" s="74"/>
      <c r="M31" s="74"/>
      <c r="N31" s="74"/>
      <c r="O31" s="74"/>
      <c r="P31" s="74"/>
      <c r="Q31" s="74"/>
      <c r="R31" s="74"/>
    </row>
    <row r="32" spans="1:18" ht="17.5" customHeight="1">
      <c r="A32" s="74"/>
      <c r="B32" s="74"/>
      <c r="C32" s="74"/>
      <c r="D32" s="74"/>
      <c r="E32" s="74"/>
      <c r="F32" s="74"/>
      <c r="G32" s="74"/>
      <c r="H32" s="74"/>
      <c r="I32" s="74"/>
      <c r="J32" s="74"/>
      <c r="K32" s="74"/>
      <c r="L32" s="74"/>
      <c r="M32" s="74"/>
      <c r="N32" s="74"/>
      <c r="O32" s="74"/>
      <c r="P32" s="74"/>
      <c r="Q32" s="74"/>
      <c r="R32" s="74"/>
    </row>
    <row r="33" spans="1:18" ht="17.5" customHeight="1">
      <c r="A33" s="74"/>
      <c r="B33" s="74"/>
      <c r="C33" s="74"/>
      <c r="D33" s="74"/>
      <c r="E33" s="74"/>
      <c r="F33" s="74"/>
      <c r="G33" s="74"/>
      <c r="H33" s="74"/>
      <c r="I33" s="74"/>
      <c r="J33" s="74"/>
      <c r="K33" s="74"/>
      <c r="L33" s="74"/>
      <c r="M33" s="74"/>
      <c r="N33" s="74"/>
      <c r="O33" s="74"/>
      <c r="P33" s="74"/>
      <c r="Q33" s="74"/>
      <c r="R33" s="74"/>
    </row>
    <row r="34" spans="1:18" ht="17.5" customHeight="1">
      <c r="A34" s="74"/>
      <c r="B34" s="74"/>
      <c r="C34" s="74"/>
      <c r="D34" s="74"/>
      <c r="E34" s="74"/>
      <c r="F34" s="74"/>
      <c r="G34" s="74"/>
      <c r="H34" s="74"/>
      <c r="I34" s="74"/>
      <c r="J34" s="74"/>
      <c r="K34" s="74"/>
      <c r="L34" s="74"/>
      <c r="M34" s="74"/>
      <c r="N34" s="74"/>
      <c r="O34" s="74"/>
      <c r="P34" s="74"/>
      <c r="Q34" s="74"/>
      <c r="R34" s="74"/>
    </row>
    <row r="35" spans="1:18">
      <c r="A35" s="15" t="s">
        <v>4</v>
      </c>
    </row>
  </sheetData>
  <mergeCells count="1">
    <mergeCell ref="A31:R34"/>
  </mergeCells>
  <hyperlinks>
    <hyperlink ref="A35" location="'Read me'!A1" display="Return to Read Me" xr:uid="{B0D03020-A5DD-4F30-8C0C-0E41B0BF8022}"/>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1222-64AF-4D6D-A4DD-62943DCE7F02}">
  <dimension ref="A1:U32"/>
  <sheetViews>
    <sheetView topLeftCell="A10" zoomScale="70" zoomScaleNormal="70" workbookViewId="0"/>
  </sheetViews>
  <sheetFormatPr defaultColWidth="9.1796875" defaultRowHeight="17.5"/>
  <cols>
    <col min="1" max="19" width="9.1796875" style="2"/>
    <col min="20" max="20" width="25.81640625" style="2" bestFit="1" customWidth="1"/>
    <col min="21" max="21" width="10" style="2" bestFit="1" customWidth="1"/>
    <col min="22" max="16384" width="9.1796875" style="2"/>
  </cols>
  <sheetData>
    <row r="1" spans="1:21" ht="25">
      <c r="A1" s="1" t="s">
        <v>380</v>
      </c>
      <c r="U1" s="54" t="s">
        <v>274</v>
      </c>
    </row>
    <row r="2" spans="1:21">
      <c r="T2" s="54" t="s">
        <v>275</v>
      </c>
      <c r="U2" s="55">
        <v>47</v>
      </c>
    </row>
    <row r="3" spans="1:21">
      <c r="T3" s="54" t="s">
        <v>276</v>
      </c>
      <c r="U3" s="55">
        <v>60</v>
      </c>
    </row>
    <row r="30" spans="1:1" s="56" customFormat="1">
      <c r="A30" s="56" t="s">
        <v>277</v>
      </c>
    </row>
    <row r="31" spans="1:1">
      <c r="A31" s="46" t="s">
        <v>377</v>
      </c>
    </row>
    <row r="32" spans="1:1">
      <c r="A32" s="15" t="s">
        <v>4</v>
      </c>
    </row>
  </sheetData>
  <hyperlinks>
    <hyperlink ref="A32" location="'Read me'!A1" display="Return to Read Me" xr:uid="{CAB1F1B3-B53D-47ED-A181-1A59FF9A0F6C}"/>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89E04-B158-458B-8F3E-C8DBA501938E}">
  <dimension ref="A1:U32"/>
  <sheetViews>
    <sheetView topLeftCell="A13" zoomScale="70" zoomScaleNormal="70" workbookViewId="0"/>
  </sheetViews>
  <sheetFormatPr defaultColWidth="9.1796875" defaultRowHeight="17.5"/>
  <cols>
    <col min="1" max="19" width="9.1796875" style="2"/>
    <col min="20" max="20" width="19.7265625" style="2" bestFit="1" customWidth="1"/>
    <col min="21" max="21" width="10" style="2" bestFit="1" customWidth="1"/>
    <col min="22" max="16384" width="9.1796875" style="2"/>
  </cols>
  <sheetData>
    <row r="1" spans="1:21" ht="25">
      <c r="A1" s="1" t="s">
        <v>278</v>
      </c>
    </row>
    <row r="2" spans="1:21">
      <c r="U2" s="8" t="s">
        <v>274</v>
      </c>
    </row>
    <row r="3" spans="1:21">
      <c r="T3" s="2" t="s">
        <v>279</v>
      </c>
      <c r="U3" s="57">
        <v>57</v>
      </c>
    </row>
    <row r="4" spans="1:21">
      <c r="T4" s="2" t="s">
        <v>280</v>
      </c>
      <c r="U4" s="57">
        <v>53</v>
      </c>
    </row>
    <row r="5" spans="1:21">
      <c r="T5" s="2" t="s">
        <v>281</v>
      </c>
      <c r="U5" s="57">
        <v>45</v>
      </c>
    </row>
    <row r="30" spans="1:1">
      <c r="A30" s="56" t="s">
        <v>277</v>
      </c>
    </row>
    <row r="31" spans="1:1">
      <c r="A31" s="46" t="s">
        <v>377</v>
      </c>
    </row>
    <row r="32" spans="1:1">
      <c r="A32" s="15" t="s">
        <v>4</v>
      </c>
    </row>
  </sheetData>
  <hyperlinks>
    <hyperlink ref="A32" location="'Read me'!A1" display="Return to Read Me" xr:uid="{61601F84-B516-42F6-98A6-494921ADF3E9}"/>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E3E6-8D47-4AEA-A0B2-B9A2F6C4D3BC}">
  <dimension ref="A1:U35"/>
  <sheetViews>
    <sheetView topLeftCell="A13" zoomScale="70" zoomScaleNormal="70" workbookViewId="0"/>
  </sheetViews>
  <sheetFormatPr defaultColWidth="9.1796875" defaultRowHeight="17.5"/>
  <cols>
    <col min="1" max="19" width="9.1796875" style="2"/>
    <col min="20" max="20" width="18.453125" style="2" bestFit="1" customWidth="1"/>
    <col min="21" max="21" width="10" style="2" bestFit="1" customWidth="1"/>
    <col min="22" max="16384" width="9.1796875" style="2"/>
  </cols>
  <sheetData>
    <row r="1" spans="1:21" ht="25">
      <c r="A1" s="1" t="s">
        <v>282</v>
      </c>
      <c r="U1" s="2" t="s">
        <v>274</v>
      </c>
    </row>
    <row r="2" spans="1:21">
      <c r="T2" s="2" t="s">
        <v>18</v>
      </c>
      <c r="U2" s="57">
        <v>54</v>
      </c>
    </row>
    <row r="3" spans="1:21">
      <c r="T3" s="2" t="s">
        <v>283</v>
      </c>
      <c r="U3" s="57">
        <v>55</v>
      </c>
    </row>
    <row r="4" spans="1:21">
      <c r="T4" s="2" t="s">
        <v>284</v>
      </c>
      <c r="U4" s="57">
        <v>53</v>
      </c>
    </row>
    <row r="30" spans="1:1">
      <c r="A30" s="46" t="s">
        <v>285</v>
      </c>
    </row>
    <row r="31" spans="1:1">
      <c r="A31" s="47" t="s">
        <v>340</v>
      </c>
    </row>
    <row r="32" spans="1:1">
      <c r="A32" s="15" t="s">
        <v>4</v>
      </c>
    </row>
    <row r="33" spans="1:1">
      <c r="A33" s="47"/>
    </row>
    <row r="34" spans="1:1">
      <c r="A34" s="47"/>
    </row>
    <row r="35" spans="1:1">
      <c r="A35" s="47"/>
    </row>
  </sheetData>
  <hyperlinks>
    <hyperlink ref="A32" location="'Read me'!A1" display="Return to Read Me" xr:uid="{374AC99C-A061-443C-AB8E-27FD13B8517F}"/>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AD00-3109-4249-B9AB-716A6C89FFBC}">
  <dimension ref="A1:X37"/>
  <sheetViews>
    <sheetView topLeftCell="A13" zoomScale="70" zoomScaleNormal="70" workbookViewId="0">
      <selection activeCell="A37" sqref="A37"/>
    </sheetView>
  </sheetViews>
  <sheetFormatPr defaultColWidth="9.1796875" defaultRowHeight="17.5"/>
  <cols>
    <col min="1" max="19" width="9.1796875" style="2"/>
    <col min="20" max="20" width="38" style="2" bestFit="1" customWidth="1"/>
    <col min="21" max="21" width="36.453125" style="2" bestFit="1" customWidth="1"/>
    <col min="22" max="22" width="32.81640625" style="2" bestFit="1" customWidth="1"/>
    <col min="23" max="23" width="24.54296875" style="2" bestFit="1" customWidth="1"/>
    <col min="24" max="24" width="25.1796875" style="2" bestFit="1" customWidth="1"/>
    <col min="25" max="16384" width="9.1796875" style="2"/>
  </cols>
  <sheetData>
    <row r="1" spans="1:24" ht="25">
      <c r="A1" s="1" t="s">
        <v>286</v>
      </c>
    </row>
    <row r="2" spans="1:24">
      <c r="T2" s="2" t="s">
        <v>287</v>
      </c>
      <c r="V2" s="50" t="s">
        <v>288</v>
      </c>
      <c r="W2" s="50" t="s">
        <v>12</v>
      </c>
      <c r="X2" s="50" t="s">
        <v>260</v>
      </c>
    </row>
    <row r="3" spans="1:24">
      <c r="T3" s="2">
        <v>1</v>
      </c>
      <c r="U3" s="2" t="s">
        <v>289</v>
      </c>
      <c r="V3" s="2">
        <v>0.3</v>
      </c>
      <c r="W3" s="2">
        <v>7.0000000000000007E-2</v>
      </c>
      <c r="X3" s="2">
        <v>-0.13</v>
      </c>
    </row>
    <row r="4" spans="1:24">
      <c r="T4" s="2">
        <v>0.6</v>
      </c>
      <c r="U4" s="2" t="s">
        <v>290</v>
      </c>
      <c r="V4" s="2">
        <v>0.14000000000000001</v>
      </c>
      <c r="W4" s="2">
        <v>0.04</v>
      </c>
      <c r="X4" s="2">
        <v>-0.08</v>
      </c>
    </row>
    <row r="5" spans="1:24">
      <c r="T5" s="2">
        <v>0.1</v>
      </c>
      <c r="U5" s="2" t="s">
        <v>291</v>
      </c>
      <c r="V5" s="2">
        <v>0.03</v>
      </c>
      <c r="W5" s="2">
        <v>7.0000000000000001E-3</v>
      </c>
      <c r="X5" s="2">
        <v>-1.2999999999999999E-2</v>
      </c>
    </row>
    <row r="6" spans="1:24">
      <c r="T6" s="50"/>
      <c r="U6" s="50"/>
      <c r="V6" s="50"/>
      <c r="W6" s="50"/>
      <c r="X6" s="50"/>
    </row>
    <row r="30" spans="1:18">
      <c r="A30" s="46" t="s">
        <v>285</v>
      </c>
    </row>
    <row r="31" spans="1:18" ht="17.5" customHeight="1">
      <c r="A31" s="76" t="s">
        <v>403</v>
      </c>
      <c r="B31" s="76"/>
      <c r="C31" s="76"/>
      <c r="D31" s="76"/>
      <c r="E31" s="76"/>
      <c r="F31" s="76"/>
      <c r="G31" s="76"/>
      <c r="H31" s="76"/>
      <c r="I31" s="76"/>
      <c r="J31" s="76"/>
      <c r="K31" s="76"/>
      <c r="L31" s="76"/>
      <c r="M31" s="76"/>
      <c r="N31" s="76"/>
      <c r="O31" s="76"/>
      <c r="P31" s="76"/>
      <c r="Q31" s="76"/>
      <c r="R31" s="76"/>
    </row>
    <row r="32" spans="1:18" ht="17.5" customHeight="1">
      <c r="A32" s="76"/>
      <c r="B32" s="76"/>
      <c r="C32" s="76"/>
      <c r="D32" s="76"/>
      <c r="E32" s="76"/>
      <c r="F32" s="76"/>
      <c r="G32" s="76"/>
      <c r="H32" s="76"/>
      <c r="I32" s="76"/>
      <c r="J32" s="76"/>
      <c r="K32" s="76"/>
      <c r="L32" s="76"/>
      <c r="M32" s="76"/>
      <c r="N32" s="76"/>
      <c r="O32" s="76"/>
      <c r="P32" s="76"/>
      <c r="Q32" s="76"/>
      <c r="R32" s="76"/>
    </row>
    <row r="33" spans="1:18" ht="17.5" customHeight="1">
      <c r="A33" s="76"/>
      <c r="B33" s="76"/>
      <c r="C33" s="76"/>
      <c r="D33" s="76"/>
      <c r="E33" s="76"/>
      <c r="F33" s="76"/>
      <c r="G33" s="76"/>
      <c r="H33" s="76"/>
      <c r="I33" s="76"/>
      <c r="J33" s="76"/>
      <c r="K33" s="76"/>
      <c r="L33" s="76"/>
      <c r="M33" s="76"/>
      <c r="N33" s="76"/>
      <c r="O33" s="76"/>
      <c r="P33" s="76"/>
      <c r="Q33" s="76"/>
      <c r="R33" s="76"/>
    </row>
    <row r="34" spans="1:18" ht="17.5" customHeight="1">
      <c r="A34" s="76"/>
      <c r="B34" s="76"/>
      <c r="C34" s="76"/>
      <c r="D34" s="76"/>
      <c r="E34" s="76"/>
      <c r="F34" s="76"/>
      <c r="G34" s="76"/>
      <c r="H34" s="76"/>
      <c r="I34" s="76"/>
      <c r="J34" s="76"/>
      <c r="K34" s="76"/>
      <c r="L34" s="76"/>
      <c r="M34" s="76"/>
      <c r="N34" s="76"/>
      <c r="O34" s="76"/>
      <c r="P34" s="76"/>
      <c r="Q34" s="76"/>
      <c r="R34" s="76"/>
    </row>
    <row r="35" spans="1:18" ht="17.5" customHeight="1">
      <c r="A35" s="76"/>
      <c r="B35" s="76"/>
      <c r="C35" s="76"/>
      <c r="D35" s="76"/>
      <c r="E35" s="76"/>
      <c r="F35" s="76"/>
      <c r="G35" s="76"/>
      <c r="H35" s="76"/>
      <c r="I35" s="76"/>
      <c r="J35" s="76"/>
      <c r="K35" s="76"/>
      <c r="L35" s="76"/>
      <c r="M35" s="76"/>
      <c r="N35" s="76"/>
      <c r="O35" s="76"/>
      <c r="P35" s="76"/>
      <c r="Q35" s="76"/>
      <c r="R35" s="76"/>
    </row>
    <row r="36" spans="1:18" ht="17.5" customHeight="1">
      <c r="A36" s="76"/>
      <c r="B36" s="76"/>
      <c r="C36" s="76"/>
      <c r="D36" s="76"/>
      <c r="E36" s="76"/>
      <c r="F36" s="76"/>
      <c r="G36" s="76"/>
      <c r="H36" s="76"/>
      <c r="I36" s="76"/>
      <c r="J36" s="76"/>
      <c r="K36" s="76"/>
      <c r="L36" s="76"/>
      <c r="M36" s="76"/>
      <c r="N36" s="76"/>
      <c r="O36" s="76"/>
      <c r="P36" s="76"/>
      <c r="Q36" s="76"/>
      <c r="R36" s="76"/>
    </row>
    <row r="37" spans="1:18">
      <c r="A37" s="15" t="s">
        <v>4</v>
      </c>
    </row>
  </sheetData>
  <mergeCells count="1">
    <mergeCell ref="A31:R36"/>
  </mergeCells>
  <hyperlinks>
    <hyperlink ref="A37" location="'Read me'!A1" display="Return to Read Me" xr:uid="{6041D613-6898-4D38-A8A5-014759FBCBE4}"/>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F5B4C-9FDB-44B9-B9DA-45241E168214}">
  <dimension ref="A1:U38"/>
  <sheetViews>
    <sheetView topLeftCell="A13" zoomScale="70" zoomScaleNormal="70" workbookViewId="0">
      <selection activeCell="W31" sqref="W31"/>
    </sheetView>
  </sheetViews>
  <sheetFormatPr defaultColWidth="9.1796875" defaultRowHeight="17.5"/>
  <cols>
    <col min="1" max="19" width="9.1796875" style="2"/>
    <col min="20" max="20" width="28.81640625" style="2" bestFit="1" customWidth="1"/>
    <col min="21" max="21" width="19.1796875" style="2" bestFit="1" customWidth="1"/>
    <col min="22" max="16384" width="9.1796875" style="2"/>
  </cols>
  <sheetData>
    <row r="1" spans="1:21" ht="25">
      <c r="A1" s="1" t="s">
        <v>292</v>
      </c>
    </row>
    <row r="3" spans="1:21">
      <c r="U3" s="2" t="s">
        <v>49</v>
      </c>
    </row>
    <row r="4" spans="1:21">
      <c r="T4" s="2" t="s">
        <v>293</v>
      </c>
      <c r="U4" s="2">
        <v>0.15</v>
      </c>
    </row>
    <row r="5" spans="1:21">
      <c r="T5" s="2" t="s">
        <v>294</v>
      </c>
      <c r="U5" s="2">
        <v>0.35</v>
      </c>
    </row>
    <row r="6" spans="1:21">
      <c r="U6" s="2">
        <v>0.04</v>
      </c>
    </row>
    <row r="7" spans="1:21">
      <c r="U7" s="2">
        <v>0.06</v>
      </c>
    </row>
    <row r="30" spans="1:18">
      <c r="A30" s="46" t="s">
        <v>285</v>
      </c>
    </row>
    <row r="31" spans="1:18" ht="17.5" customHeight="1">
      <c r="A31" s="77" t="s">
        <v>404</v>
      </c>
      <c r="B31" s="77"/>
      <c r="C31" s="77"/>
      <c r="D31" s="77"/>
      <c r="E31" s="77"/>
      <c r="F31" s="77"/>
      <c r="G31" s="77"/>
      <c r="H31" s="77"/>
      <c r="I31" s="77"/>
      <c r="J31" s="77"/>
      <c r="K31" s="77"/>
      <c r="L31" s="77"/>
      <c r="M31" s="77"/>
      <c r="N31" s="77"/>
      <c r="O31" s="77"/>
      <c r="P31" s="77"/>
      <c r="Q31" s="77"/>
      <c r="R31" s="77"/>
    </row>
    <row r="32" spans="1:18" ht="17.5" customHeight="1">
      <c r="A32" s="77"/>
      <c r="B32" s="77"/>
      <c r="C32" s="77"/>
      <c r="D32" s="77"/>
      <c r="E32" s="77"/>
      <c r="F32" s="77"/>
      <c r="G32" s="77"/>
      <c r="H32" s="77"/>
      <c r="I32" s="77"/>
      <c r="J32" s="77"/>
      <c r="K32" s="77"/>
      <c r="L32" s="77"/>
      <c r="M32" s="77"/>
      <c r="N32" s="77"/>
      <c r="O32" s="77"/>
      <c r="P32" s="77"/>
      <c r="Q32" s="77"/>
      <c r="R32" s="77"/>
    </row>
    <row r="33" spans="1:18" ht="17.5" customHeight="1">
      <c r="A33" s="77"/>
      <c r="B33" s="77"/>
      <c r="C33" s="77"/>
      <c r="D33" s="77"/>
      <c r="E33" s="77"/>
      <c r="F33" s="77"/>
      <c r="G33" s="77"/>
      <c r="H33" s="77"/>
      <c r="I33" s="77"/>
      <c r="J33" s="77"/>
      <c r="K33" s="77"/>
      <c r="L33" s="77"/>
      <c r="M33" s="77"/>
      <c r="N33" s="77"/>
      <c r="O33" s="77"/>
      <c r="P33" s="77"/>
      <c r="Q33" s="77"/>
      <c r="R33" s="77"/>
    </row>
    <row r="34" spans="1:18" ht="17.5" customHeight="1">
      <c r="A34" s="77"/>
      <c r="B34" s="77"/>
      <c r="C34" s="77"/>
      <c r="D34" s="77"/>
      <c r="E34" s="77"/>
      <c r="F34" s="77"/>
      <c r="G34" s="77"/>
      <c r="H34" s="77"/>
      <c r="I34" s="77"/>
      <c r="J34" s="77"/>
      <c r="K34" s="77"/>
      <c r="L34" s="77"/>
      <c r="M34" s="77"/>
      <c r="N34" s="77"/>
      <c r="O34" s="77"/>
      <c r="P34" s="77"/>
      <c r="Q34" s="77"/>
      <c r="R34" s="77"/>
    </row>
    <row r="35" spans="1:18" ht="17.5" customHeight="1">
      <c r="A35" s="77"/>
      <c r="B35" s="77"/>
      <c r="C35" s="77"/>
      <c r="D35" s="77"/>
      <c r="E35" s="77"/>
      <c r="F35" s="77"/>
      <c r="G35" s="77"/>
      <c r="H35" s="77"/>
      <c r="I35" s="77"/>
      <c r="J35" s="77"/>
      <c r="K35" s="77"/>
      <c r="L35" s="77"/>
      <c r="M35" s="77"/>
      <c r="N35" s="77"/>
      <c r="O35" s="77"/>
      <c r="P35" s="77"/>
      <c r="Q35" s="77"/>
      <c r="R35" s="77"/>
    </row>
    <row r="36" spans="1:18">
      <c r="A36" s="77"/>
      <c r="B36" s="77"/>
      <c r="C36" s="77"/>
      <c r="D36" s="77"/>
      <c r="E36" s="77"/>
      <c r="F36" s="77"/>
      <c r="G36" s="77"/>
      <c r="H36" s="77"/>
      <c r="I36" s="77"/>
      <c r="J36" s="77"/>
      <c r="K36" s="77"/>
      <c r="L36" s="77"/>
      <c r="M36" s="77"/>
      <c r="N36" s="77"/>
      <c r="O36" s="77"/>
      <c r="P36" s="77"/>
      <c r="Q36" s="77"/>
      <c r="R36" s="77"/>
    </row>
    <row r="37" spans="1:18">
      <c r="A37" s="77"/>
      <c r="B37" s="77"/>
      <c r="C37" s="77"/>
      <c r="D37" s="77"/>
      <c r="E37" s="77"/>
      <c r="F37" s="77"/>
      <c r="G37" s="77"/>
      <c r="H37" s="77"/>
      <c r="I37" s="77"/>
      <c r="J37" s="77"/>
      <c r="K37" s="77"/>
      <c r="L37" s="77"/>
      <c r="M37" s="77"/>
      <c r="N37" s="77"/>
      <c r="O37" s="77"/>
      <c r="P37" s="77"/>
      <c r="Q37" s="77"/>
      <c r="R37" s="77"/>
    </row>
    <row r="38" spans="1:18">
      <c r="A38" s="15" t="s">
        <v>4</v>
      </c>
    </row>
  </sheetData>
  <mergeCells count="1">
    <mergeCell ref="A31:R37"/>
  </mergeCells>
  <hyperlinks>
    <hyperlink ref="A38" location="'Read me'!A1" display="Return to Read Me" xr:uid="{48A21BFA-2C8C-4E44-AF28-F8D6A88334C3}"/>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0C44-E13A-4958-9765-8B114E8FF13D}">
  <dimension ref="A1:X38"/>
  <sheetViews>
    <sheetView zoomScale="70" zoomScaleNormal="70" workbookViewId="0">
      <selection activeCell="T24" sqref="T24"/>
    </sheetView>
  </sheetViews>
  <sheetFormatPr defaultColWidth="9.1796875" defaultRowHeight="17.5"/>
  <cols>
    <col min="1" max="19" width="9.1796875" style="2"/>
    <col min="20" max="20" width="57.54296875" style="2" bestFit="1" customWidth="1"/>
    <col min="21" max="21" width="19.1796875" style="2" bestFit="1" customWidth="1"/>
    <col min="22" max="22" width="24.81640625" style="2" bestFit="1" customWidth="1"/>
    <col min="23" max="23" width="28.81640625" style="2" bestFit="1" customWidth="1"/>
    <col min="24" max="24" width="22.7265625" style="2" bestFit="1" customWidth="1"/>
    <col min="25" max="16384" width="9.1796875" style="2"/>
  </cols>
  <sheetData>
    <row r="1" spans="1:24" ht="25">
      <c r="A1" s="1" t="s">
        <v>295</v>
      </c>
    </row>
    <row r="2" spans="1:24">
      <c r="U2" s="2" t="s">
        <v>49</v>
      </c>
      <c r="V2" s="2" t="s">
        <v>125</v>
      </c>
      <c r="W2" s="2" t="s">
        <v>382</v>
      </c>
      <c r="X2" s="2" t="s">
        <v>383</v>
      </c>
    </row>
    <row r="3" spans="1:24">
      <c r="T3" s="2" t="s">
        <v>296</v>
      </c>
      <c r="U3" s="2">
        <v>0.15</v>
      </c>
      <c r="V3" s="2">
        <v>0.23</v>
      </c>
      <c r="W3" s="2">
        <v>0.25</v>
      </c>
      <c r="X3" s="2">
        <v>0.23</v>
      </c>
    </row>
    <row r="4" spans="1:24">
      <c r="T4" s="2" t="s">
        <v>297</v>
      </c>
      <c r="U4" s="2">
        <v>0.35</v>
      </c>
      <c r="V4" s="2">
        <v>0.62</v>
      </c>
      <c r="W4" s="2">
        <v>0.43</v>
      </c>
      <c r="X4" s="2">
        <v>0.6</v>
      </c>
    </row>
    <row r="5" spans="1:24">
      <c r="T5" s="58" t="s">
        <v>298</v>
      </c>
    </row>
    <row r="6" spans="1:24">
      <c r="T6" s="2" t="s">
        <v>299</v>
      </c>
      <c r="U6" s="2">
        <v>-7.0000000000000007E-2</v>
      </c>
      <c r="V6" s="2">
        <v>-7.0000000000000007E-2</v>
      </c>
      <c r="W6" s="2">
        <v>0</v>
      </c>
      <c r="X6" s="2">
        <v>-0.08</v>
      </c>
    </row>
    <row r="7" spans="1:24">
      <c r="T7" s="2" t="s">
        <v>300</v>
      </c>
      <c r="U7" s="2">
        <v>-0.12</v>
      </c>
      <c r="V7" s="2">
        <v>-0.27</v>
      </c>
      <c r="W7" s="2">
        <v>-0.16</v>
      </c>
      <c r="X7" s="2">
        <v>-0.13</v>
      </c>
    </row>
    <row r="30" spans="1:18">
      <c r="A30" s="46" t="s">
        <v>285</v>
      </c>
    </row>
    <row r="31" spans="1:18" ht="17.5" customHeight="1">
      <c r="A31" s="77" t="s">
        <v>405</v>
      </c>
      <c r="B31" s="77"/>
      <c r="C31" s="77"/>
      <c r="D31" s="77"/>
      <c r="E31" s="77"/>
      <c r="F31" s="77"/>
      <c r="G31" s="77"/>
      <c r="H31" s="77"/>
      <c r="I31" s="77"/>
      <c r="J31" s="77"/>
      <c r="K31" s="77"/>
      <c r="L31" s="77"/>
      <c r="M31" s="77"/>
      <c r="N31" s="77"/>
      <c r="O31" s="77"/>
      <c r="P31" s="77"/>
      <c r="Q31" s="77"/>
      <c r="R31" s="77"/>
    </row>
    <row r="32" spans="1:18" ht="17.5" customHeight="1">
      <c r="A32" s="77"/>
      <c r="B32" s="77"/>
      <c r="C32" s="77"/>
      <c r="D32" s="77"/>
      <c r="E32" s="77"/>
      <c r="F32" s="77"/>
      <c r="G32" s="77"/>
      <c r="H32" s="77"/>
      <c r="I32" s="77"/>
      <c r="J32" s="77"/>
      <c r="K32" s="77"/>
      <c r="L32" s="77"/>
      <c r="M32" s="77"/>
      <c r="N32" s="77"/>
      <c r="O32" s="77"/>
      <c r="P32" s="77"/>
      <c r="Q32" s="77"/>
      <c r="R32" s="77"/>
    </row>
    <row r="33" spans="1:18" ht="17.5" customHeight="1">
      <c r="A33" s="77"/>
      <c r="B33" s="77"/>
      <c r="C33" s="77"/>
      <c r="D33" s="77"/>
      <c r="E33" s="77"/>
      <c r="F33" s="77"/>
      <c r="G33" s="77"/>
      <c r="H33" s="77"/>
      <c r="I33" s="77"/>
      <c r="J33" s="77"/>
      <c r="K33" s="77"/>
      <c r="L33" s="77"/>
      <c r="M33" s="77"/>
      <c r="N33" s="77"/>
      <c r="O33" s="77"/>
      <c r="P33" s="77"/>
      <c r="Q33" s="77"/>
      <c r="R33" s="77"/>
    </row>
    <row r="34" spans="1:18" ht="17.5" customHeight="1">
      <c r="A34" s="77"/>
      <c r="B34" s="77"/>
      <c r="C34" s="77"/>
      <c r="D34" s="77"/>
      <c r="E34" s="77"/>
      <c r="F34" s="77"/>
      <c r="G34" s="77"/>
      <c r="H34" s="77"/>
      <c r="I34" s="77"/>
      <c r="J34" s="77"/>
      <c r="K34" s="77"/>
      <c r="L34" s="77"/>
      <c r="M34" s="77"/>
      <c r="N34" s="77"/>
      <c r="O34" s="77"/>
      <c r="P34" s="77"/>
      <c r="Q34" s="77"/>
      <c r="R34" s="77"/>
    </row>
    <row r="35" spans="1:18" ht="17.5" customHeight="1">
      <c r="A35" s="77"/>
      <c r="B35" s="77"/>
      <c r="C35" s="77"/>
      <c r="D35" s="77"/>
      <c r="E35" s="77"/>
      <c r="F35" s="77"/>
      <c r="G35" s="77"/>
      <c r="H35" s="77"/>
      <c r="I35" s="77"/>
      <c r="J35" s="77"/>
      <c r="K35" s="77"/>
      <c r="L35" s="77"/>
      <c r="M35" s="77"/>
      <c r="N35" s="77"/>
      <c r="O35" s="77"/>
      <c r="P35" s="77"/>
      <c r="Q35" s="77"/>
      <c r="R35" s="77"/>
    </row>
    <row r="36" spans="1:18">
      <c r="A36" s="77"/>
      <c r="B36" s="77"/>
      <c r="C36" s="77"/>
      <c r="D36" s="77"/>
      <c r="E36" s="77"/>
      <c r="F36" s="77"/>
      <c r="G36" s="77"/>
      <c r="H36" s="77"/>
      <c r="I36" s="77"/>
      <c r="J36" s="77"/>
      <c r="K36" s="77"/>
      <c r="L36" s="77"/>
      <c r="M36" s="77"/>
      <c r="N36" s="77"/>
      <c r="O36" s="77"/>
      <c r="P36" s="77"/>
      <c r="Q36" s="77"/>
      <c r="R36" s="77"/>
    </row>
    <row r="37" spans="1:18" ht="25.5" customHeight="1">
      <c r="A37" s="77"/>
      <c r="B37" s="77"/>
      <c r="C37" s="77"/>
      <c r="D37" s="77"/>
      <c r="E37" s="77"/>
      <c r="F37" s="77"/>
      <c r="G37" s="77"/>
      <c r="H37" s="77"/>
      <c r="I37" s="77"/>
      <c r="J37" s="77"/>
      <c r="K37" s="77"/>
      <c r="L37" s="77"/>
      <c r="M37" s="77"/>
      <c r="N37" s="77"/>
      <c r="O37" s="77"/>
      <c r="P37" s="77"/>
      <c r="Q37" s="77"/>
      <c r="R37" s="77"/>
    </row>
    <row r="38" spans="1:18">
      <c r="A38" s="15" t="s">
        <v>4</v>
      </c>
    </row>
  </sheetData>
  <mergeCells count="1">
    <mergeCell ref="A31:R37"/>
  </mergeCells>
  <hyperlinks>
    <hyperlink ref="A38" location="'Read me'!A1" display="Return to Read Me" xr:uid="{F125C10E-2F20-439D-94F3-B731C13FBBD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4416E-89FB-4E59-B85F-9B927C8500B9}">
  <sheetPr codeName="Sheet5"/>
  <dimension ref="A1:W94"/>
  <sheetViews>
    <sheetView zoomScale="70" zoomScaleNormal="70" zoomScaleSheetLayoutView="55" workbookViewId="0">
      <selection activeCell="A31" sqref="A31:S33"/>
    </sheetView>
  </sheetViews>
  <sheetFormatPr defaultColWidth="8.7265625" defaultRowHeight="17.5"/>
  <cols>
    <col min="1" max="19" width="8.7265625" style="4"/>
    <col min="20" max="20" width="24.54296875" style="4" bestFit="1" customWidth="1"/>
    <col min="21" max="21" width="29.1796875" style="4" customWidth="1"/>
    <col min="22" max="22" width="19.54296875" style="4" customWidth="1"/>
    <col min="23" max="23" width="10.453125" style="4" bestFit="1" customWidth="1"/>
    <col min="24" max="16384" width="8.7265625" style="4"/>
  </cols>
  <sheetData>
    <row r="1" spans="1:23" ht="25">
      <c r="A1" s="7" t="s">
        <v>326</v>
      </c>
    </row>
    <row r="2" spans="1:23">
      <c r="U2" s="4" t="s">
        <v>16</v>
      </c>
    </row>
    <row r="3" spans="1:23">
      <c r="U3" s="4" t="s">
        <v>15</v>
      </c>
      <c r="V3" s="4" t="s">
        <v>14</v>
      </c>
    </row>
    <row r="4" spans="1:23">
      <c r="T4" s="4" t="s">
        <v>13</v>
      </c>
      <c r="U4" s="11">
        <v>10.4</v>
      </c>
      <c r="V4" s="11">
        <v>6.2</v>
      </c>
    </row>
    <row r="5" spans="1:23">
      <c r="T5" s="4" t="s">
        <v>12</v>
      </c>
      <c r="U5" s="12">
        <v>-0.5</v>
      </c>
      <c r="V5" s="12">
        <v>-2</v>
      </c>
    </row>
    <row r="8" spans="1:23">
      <c r="V8" s="13"/>
      <c r="W8" s="13"/>
    </row>
    <row r="17" spans="1:19">
      <c r="C17" s="14"/>
    </row>
    <row r="30" spans="1:19">
      <c r="A30" s="67" t="s">
        <v>182</v>
      </c>
      <c r="B30" s="67"/>
      <c r="C30" s="67"/>
      <c r="D30" s="67"/>
      <c r="E30" s="67"/>
      <c r="F30" s="67"/>
      <c r="G30" s="67"/>
      <c r="H30" s="67"/>
      <c r="I30" s="67"/>
      <c r="J30" s="67"/>
      <c r="K30" s="67"/>
      <c r="L30" s="67"/>
      <c r="M30" s="67"/>
      <c r="N30" s="67"/>
      <c r="O30" s="67"/>
      <c r="P30" s="67"/>
      <c r="Q30" s="67"/>
      <c r="R30" s="67"/>
      <c r="S30" s="67"/>
    </row>
    <row r="31" spans="1:19">
      <c r="A31" s="66" t="s">
        <v>169</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6"/>
      <c r="C33" s="66"/>
      <c r="D33" s="66"/>
      <c r="E33" s="66"/>
      <c r="F33" s="66"/>
      <c r="G33" s="66"/>
      <c r="H33" s="66"/>
      <c r="I33" s="66"/>
      <c r="J33" s="66"/>
      <c r="K33" s="66"/>
      <c r="L33" s="66"/>
      <c r="M33" s="66"/>
      <c r="N33" s="66"/>
      <c r="O33" s="66"/>
      <c r="P33" s="66"/>
      <c r="Q33" s="66"/>
      <c r="R33" s="66"/>
      <c r="S33" s="66"/>
    </row>
    <row r="34" spans="1:19">
      <c r="A34" s="15" t="s">
        <v>4</v>
      </c>
    </row>
    <row r="53" spans="3:3">
      <c r="C53" s="4" t="s">
        <v>10</v>
      </c>
    </row>
    <row r="94" spans="3:3">
      <c r="C94" s="4" t="s">
        <v>10</v>
      </c>
    </row>
  </sheetData>
  <mergeCells count="2">
    <mergeCell ref="A30:S30"/>
    <mergeCell ref="A31:S33"/>
  </mergeCells>
  <hyperlinks>
    <hyperlink ref="A34" location="'Read Me'!A1" display="Return to Read Me" xr:uid="{EED8FB4E-206C-46CC-837D-46F6347CCD1A}"/>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268-5B73-43F3-8F4B-6C25C34DDF93}">
  <dimension ref="A1:W37"/>
  <sheetViews>
    <sheetView topLeftCell="A7" zoomScale="70" zoomScaleNormal="70" workbookViewId="0"/>
  </sheetViews>
  <sheetFormatPr defaultColWidth="9.1796875" defaultRowHeight="17.5"/>
  <cols>
    <col min="1" max="16384" width="9.1796875" style="2"/>
  </cols>
  <sheetData>
    <row r="1" spans="1:23" ht="25">
      <c r="A1" s="1" t="s">
        <v>301</v>
      </c>
    </row>
    <row r="2" spans="1:23">
      <c r="T2" s="2" t="s">
        <v>302</v>
      </c>
      <c r="U2" s="59">
        <v>-29.2</v>
      </c>
      <c r="V2" s="59">
        <v>-14.3</v>
      </c>
      <c r="W2" s="59">
        <v>-25</v>
      </c>
    </row>
    <row r="3" spans="1:23">
      <c r="T3" s="2" t="s">
        <v>185</v>
      </c>
      <c r="U3" s="59">
        <v>-6.9</v>
      </c>
      <c r="V3" s="59">
        <v>-18.899999999999999</v>
      </c>
      <c r="W3" s="59">
        <v>-3.5</v>
      </c>
    </row>
    <row r="4" spans="1:23">
      <c r="T4" s="2" t="s">
        <v>184</v>
      </c>
      <c r="U4" s="59">
        <v>-11.4</v>
      </c>
      <c r="V4" s="59">
        <v>-2.1</v>
      </c>
      <c r="W4" s="59">
        <v>-6.7</v>
      </c>
    </row>
    <row r="5" spans="1:23">
      <c r="T5" s="2" t="s">
        <v>303</v>
      </c>
      <c r="U5" s="59">
        <v>-4.2</v>
      </c>
      <c r="V5" s="59">
        <v>-1</v>
      </c>
      <c r="W5" s="59">
        <v>-0.9</v>
      </c>
    </row>
    <row r="6" spans="1:23">
      <c r="T6" s="2" t="s">
        <v>304</v>
      </c>
      <c r="U6" s="59">
        <v>-25.1</v>
      </c>
      <c r="V6" s="59">
        <v>-1.3</v>
      </c>
      <c r="W6" s="59">
        <v>-2.5</v>
      </c>
    </row>
    <row r="7" spans="1:23">
      <c r="T7" s="2" t="s">
        <v>186</v>
      </c>
      <c r="U7" s="59">
        <v>-22.8</v>
      </c>
      <c r="V7" s="59">
        <v>-5</v>
      </c>
      <c r="W7" s="59">
        <v>-28.3</v>
      </c>
    </row>
    <row r="8" spans="1:23">
      <c r="T8" s="2" t="s">
        <v>276</v>
      </c>
      <c r="U8" s="59">
        <v>-11.6</v>
      </c>
      <c r="V8" s="59">
        <v>-13.5</v>
      </c>
      <c r="W8" s="59">
        <v>-7.7</v>
      </c>
    </row>
    <row r="30" spans="1:18">
      <c r="A30" s="46" t="s">
        <v>305</v>
      </c>
    </row>
    <row r="31" spans="1:18" ht="14.5" customHeight="1">
      <c r="A31" s="74" t="s">
        <v>342</v>
      </c>
      <c r="B31" s="74"/>
      <c r="C31" s="74"/>
      <c r="D31" s="74"/>
      <c r="E31" s="74"/>
      <c r="F31" s="74"/>
      <c r="G31" s="74"/>
      <c r="H31" s="74"/>
      <c r="I31" s="74"/>
      <c r="J31" s="74"/>
      <c r="K31" s="74"/>
      <c r="L31" s="74"/>
      <c r="M31" s="74"/>
      <c r="N31" s="74"/>
      <c r="O31" s="74"/>
      <c r="P31" s="74"/>
      <c r="Q31" s="74"/>
      <c r="R31" s="74"/>
    </row>
    <row r="32" spans="1:18" ht="14.5" customHeight="1">
      <c r="A32" s="74"/>
      <c r="B32" s="74"/>
      <c r="C32" s="74"/>
      <c r="D32" s="74"/>
      <c r="E32" s="74"/>
      <c r="F32" s="74"/>
      <c r="G32" s="74"/>
      <c r="H32" s="74"/>
      <c r="I32" s="74"/>
      <c r="J32" s="74"/>
      <c r="K32" s="74"/>
      <c r="L32" s="74"/>
      <c r="M32" s="74"/>
      <c r="N32" s="74"/>
      <c r="O32" s="74"/>
      <c r="P32" s="74"/>
      <c r="Q32" s="74"/>
      <c r="R32" s="74"/>
    </row>
    <row r="33" spans="1:18" ht="14.5" customHeight="1">
      <c r="A33" s="74"/>
      <c r="B33" s="74"/>
      <c r="C33" s="74"/>
      <c r="D33" s="74"/>
      <c r="E33" s="74"/>
      <c r="F33" s="74"/>
      <c r="G33" s="74"/>
      <c r="H33" s="74"/>
      <c r="I33" s="74"/>
      <c r="J33" s="74"/>
      <c r="K33" s="74"/>
      <c r="L33" s="74"/>
      <c r="M33" s="74"/>
      <c r="N33" s="74"/>
      <c r="O33" s="74"/>
      <c r="P33" s="74"/>
      <c r="Q33" s="74"/>
      <c r="R33" s="74"/>
    </row>
    <row r="34" spans="1:18" ht="14.5" customHeight="1">
      <c r="A34" s="74"/>
      <c r="B34" s="74"/>
      <c r="C34" s="74"/>
      <c r="D34" s="74"/>
      <c r="E34" s="74"/>
      <c r="F34" s="74"/>
      <c r="G34" s="74"/>
      <c r="H34" s="74"/>
      <c r="I34" s="74"/>
      <c r="J34" s="74"/>
      <c r="K34" s="74"/>
      <c r="L34" s="74"/>
      <c r="M34" s="74"/>
      <c r="N34" s="74"/>
      <c r="O34" s="74"/>
      <c r="P34" s="74"/>
      <c r="Q34" s="74"/>
      <c r="R34" s="74"/>
    </row>
    <row r="35" spans="1:18" ht="14.5" customHeight="1">
      <c r="A35" s="74"/>
      <c r="B35" s="74"/>
      <c r="C35" s="74"/>
      <c r="D35" s="74"/>
      <c r="E35" s="74"/>
      <c r="F35" s="74"/>
      <c r="G35" s="74"/>
      <c r="H35" s="74"/>
      <c r="I35" s="74"/>
      <c r="J35" s="74"/>
      <c r="K35" s="74"/>
      <c r="L35" s="74"/>
      <c r="M35" s="74"/>
      <c r="N35" s="74"/>
      <c r="O35" s="74"/>
      <c r="P35" s="74"/>
      <c r="Q35" s="74"/>
      <c r="R35" s="74"/>
    </row>
    <row r="36" spans="1:18" ht="14.5" customHeight="1">
      <c r="A36" s="74"/>
      <c r="B36" s="74"/>
      <c r="C36" s="74"/>
      <c r="D36" s="74"/>
      <c r="E36" s="74"/>
      <c r="F36" s="74"/>
      <c r="G36" s="74"/>
      <c r="H36" s="74"/>
      <c r="I36" s="74"/>
      <c r="J36" s="74"/>
      <c r="K36" s="74"/>
      <c r="L36" s="74"/>
      <c r="M36" s="74"/>
      <c r="N36" s="74"/>
      <c r="O36" s="74"/>
      <c r="P36" s="74"/>
      <c r="Q36" s="74"/>
      <c r="R36" s="74"/>
    </row>
    <row r="37" spans="1:18">
      <c r="A37" s="15" t="s">
        <v>4</v>
      </c>
    </row>
  </sheetData>
  <mergeCells count="1">
    <mergeCell ref="A31:R36"/>
  </mergeCells>
  <hyperlinks>
    <hyperlink ref="A37" location="'Read me'!A1" display="Return to Read Me" xr:uid="{1AC35ED3-C36F-43A6-9997-01ED2633A189}"/>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D953A-5576-4FB7-9AE7-B94667DDC1D9}">
  <dimension ref="A1:W35"/>
  <sheetViews>
    <sheetView topLeftCell="A13" zoomScale="70" zoomScaleNormal="70" workbookViewId="0"/>
  </sheetViews>
  <sheetFormatPr defaultColWidth="9.1796875" defaultRowHeight="17.5"/>
  <cols>
    <col min="1" max="16384" width="9.1796875" style="2"/>
  </cols>
  <sheetData>
    <row r="1" spans="1:23" ht="25">
      <c r="A1" s="1" t="s">
        <v>306</v>
      </c>
    </row>
    <row r="2" spans="1:23">
      <c r="V2" s="2" t="s">
        <v>307</v>
      </c>
    </row>
    <row r="3" spans="1:23">
      <c r="T3" s="2" t="s">
        <v>302</v>
      </c>
      <c r="U3" s="2">
        <v>-5.2</v>
      </c>
      <c r="V3" s="2">
        <v>-2.2000000000000002</v>
      </c>
      <c r="W3" s="2">
        <v>-1.9</v>
      </c>
    </row>
    <row r="4" spans="1:23">
      <c r="T4" s="2" t="s">
        <v>185</v>
      </c>
      <c r="U4" s="2">
        <v>-3.5</v>
      </c>
      <c r="V4" s="2">
        <v>-3.8</v>
      </c>
      <c r="W4" s="2">
        <v>-4.4000000000000004</v>
      </c>
    </row>
    <row r="5" spans="1:23">
      <c r="T5" s="2" t="s">
        <v>184</v>
      </c>
      <c r="U5" s="2">
        <v>-3.5</v>
      </c>
      <c r="V5" s="2">
        <v>-2.8</v>
      </c>
      <c r="W5" s="2">
        <v>-1.1000000000000001</v>
      </c>
    </row>
    <row r="6" spans="1:23">
      <c r="T6" s="2" t="s">
        <v>303</v>
      </c>
      <c r="U6" s="2">
        <v>-1.8</v>
      </c>
      <c r="V6" s="2">
        <v>-2.9</v>
      </c>
      <c r="W6" s="2">
        <v>-0.8</v>
      </c>
    </row>
    <row r="7" spans="1:23">
      <c r="T7" s="2" t="s">
        <v>304</v>
      </c>
      <c r="U7" s="2">
        <v>-9.6999999999999993</v>
      </c>
      <c r="V7" s="2">
        <v>-2.2999999999999998</v>
      </c>
      <c r="W7" s="2">
        <v>-2.4</v>
      </c>
    </row>
    <row r="8" spans="1:23">
      <c r="T8" s="2" t="s">
        <v>186</v>
      </c>
      <c r="U8" s="2">
        <v>-3.6</v>
      </c>
      <c r="V8" s="2">
        <v>-5.6</v>
      </c>
      <c r="W8" s="2">
        <v>-2.4</v>
      </c>
    </row>
    <row r="9" spans="1:23">
      <c r="T9" s="2" t="s">
        <v>276</v>
      </c>
      <c r="U9" s="2">
        <v>-4.2</v>
      </c>
      <c r="V9" s="2">
        <v>-3.5</v>
      </c>
      <c r="W9" s="2">
        <v>-2.5</v>
      </c>
    </row>
    <row r="30" spans="1:18">
      <c r="A30" s="46" t="s">
        <v>359</v>
      </c>
    </row>
    <row r="31" spans="1:18" ht="17.5" customHeight="1">
      <c r="A31" s="74" t="s">
        <v>360</v>
      </c>
      <c r="B31" s="74"/>
      <c r="C31" s="74"/>
      <c r="D31" s="74"/>
      <c r="E31" s="74"/>
      <c r="F31" s="74"/>
      <c r="G31" s="74"/>
      <c r="H31" s="74"/>
      <c r="I31" s="74"/>
      <c r="J31" s="74"/>
      <c r="K31" s="74"/>
      <c r="L31" s="74"/>
      <c r="M31" s="74"/>
      <c r="N31" s="74"/>
      <c r="O31" s="74"/>
      <c r="P31" s="74"/>
      <c r="Q31" s="74"/>
      <c r="R31" s="74"/>
    </row>
    <row r="32" spans="1:18" ht="17.5" customHeight="1">
      <c r="A32" s="74"/>
      <c r="B32" s="74"/>
      <c r="C32" s="74"/>
      <c r="D32" s="74"/>
      <c r="E32" s="74"/>
      <c r="F32" s="74"/>
      <c r="G32" s="74"/>
      <c r="H32" s="74"/>
      <c r="I32" s="74"/>
      <c r="J32" s="74"/>
      <c r="K32" s="74"/>
      <c r="L32" s="74"/>
      <c r="M32" s="74"/>
      <c r="N32" s="74"/>
      <c r="O32" s="74"/>
      <c r="P32" s="74"/>
      <c r="Q32" s="74"/>
      <c r="R32" s="74"/>
    </row>
    <row r="33" spans="1:18" ht="17.5" customHeight="1">
      <c r="A33" s="74"/>
      <c r="B33" s="74"/>
      <c r="C33" s="74"/>
      <c r="D33" s="74"/>
      <c r="E33" s="74"/>
      <c r="F33" s="74"/>
      <c r="G33" s="74"/>
      <c r="H33" s="74"/>
      <c r="I33" s="74"/>
      <c r="J33" s="74"/>
      <c r="K33" s="74"/>
      <c r="L33" s="74"/>
      <c r="M33" s="74"/>
      <c r="N33" s="74"/>
      <c r="O33" s="74"/>
      <c r="P33" s="74"/>
      <c r="Q33" s="74"/>
      <c r="R33" s="74"/>
    </row>
    <row r="34" spans="1:18" ht="17.5" customHeight="1">
      <c r="A34" s="74"/>
      <c r="B34" s="74"/>
      <c r="C34" s="74"/>
      <c r="D34" s="74"/>
      <c r="E34" s="74"/>
      <c r="F34" s="74"/>
      <c r="G34" s="74"/>
      <c r="H34" s="74"/>
      <c r="I34" s="74"/>
      <c r="J34" s="74"/>
      <c r="K34" s="74"/>
      <c r="L34" s="74"/>
      <c r="M34" s="74"/>
      <c r="N34" s="74"/>
      <c r="O34" s="74"/>
      <c r="P34" s="74"/>
      <c r="Q34" s="74"/>
      <c r="R34" s="74"/>
    </row>
    <row r="35" spans="1:18">
      <c r="A35" s="15" t="s">
        <v>4</v>
      </c>
    </row>
  </sheetData>
  <mergeCells count="1">
    <mergeCell ref="A31:R34"/>
  </mergeCells>
  <hyperlinks>
    <hyperlink ref="A35" location="'Read me'!A1" display="Return to Read Me" xr:uid="{B5FC3C64-5796-4C4C-BBA1-B2454CC728C4}"/>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E975E-CF8A-4941-B103-09FAE8D67BE1}">
  <dimension ref="A1:Z36"/>
  <sheetViews>
    <sheetView topLeftCell="A10" zoomScale="70" zoomScaleNormal="70" workbookViewId="0"/>
  </sheetViews>
  <sheetFormatPr defaultColWidth="9.1796875" defaultRowHeight="17.5"/>
  <cols>
    <col min="1" max="19" width="9.1796875" style="2"/>
    <col min="20" max="20" width="10.54296875" style="2" bestFit="1" customWidth="1"/>
    <col min="21" max="16384" width="9.1796875" style="2"/>
  </cols>
  <sheetData>
    <row r="1" spans="1:26" ht="25">
      <c r="A1" s="1" t="s">
        <v>308</v>
      </c>
    </row>
    <row r="2" spans="1:26">
      <c r="U2" s="2" t="s">
        <v>302</v>
      </c>
      <c r="V2" s="2" t="s">
        <v>185</v>
      </c>
      <c r="W2" s="2" t="s">
        <v>184</v>
      </c>
      <c r="X2" s="2" t="s">
        <v>303</v>
      </c>
      <c r="Y2" s="2" t="s">
        <v>304</v>
      </c>
      <c r="Z2" s="2" t="s">
        <v>186</v>
      </c>
    </row>
    <row r="3" spans="1:26">
      <c r="T3" s="2" t="s">
        <v>309</v>
      </c>
      <c r="U3" s="2">
        <v>5</v>
      </c>
      <c r="V3" s="2">
        <v>0</v>
      </c>
      <c r="W3" s="2">
        <v>15</v>
      </c>
      <c r="X3" s="2">
        <v>3</v>
      </c>
      <c r="Y3" s="2">
        <v>4</v>
      </c>
      <c r="Z3" s="2">
        <v>21</v>
      </c>
    </row>
    <row r="4" spans="1:26">
      <c r="T4" s="2" t="s">
        <v>310</v>
      </c>
      <c r="U4" s="2">
        <v>6</v>
      </c>
      <c r="V4" s="2">
        <v>10</v>
      </c>
      <c r="W4" s="2">
        <v>20</v>
      </c>
      <c r="X4" s="2">
        <v>4</v>
      </c>
      <c r="Y4" s="2">
        <v>4</v>
      </c>
      <c r="Z4" s="2">
        <v>16</v>
      </c>
    </row>
    <row r="5" spans="1:26">
      <c r="T5" s="2" t="s">
        <v>311</v>
      </c>
      <c r="U5" s="2">
        <v>7</v>
      </c>
      <c r="V5" s="2">
        <v>6</v>
      </c>
      <c r="W5" s="2">
        <v>16</v>
      </c>
      <c r="X5" s="2">
        <v>4</v>
      </c>
      <c r="Y5" s="2">
        <v>7</v>
      </c>
      <c r="Z5" s="2">
        <v>32</v>
      </c>
    </row>
    <row r="6" spans="1:26">
      <c r="T6" s="2" t="s">
        <v>312</v>
      </c>
      <c r="U6" s="2">
        <v>10</v>
      </c>
      <c r="V6" s="2">
        <v>4</v>
      </c>
      <c r="W6" s="2">
        <v>13</v>
      </c>
      <c r="X6" s="2">
        <v>1</v>
      </c>
      <c r="Y6" s="2">
        <v>4</v>
      </c>
      <c r="Z6" s="2">
        <v>31</v>
      </c>
    </row>
    <row r="7" spans="1:26">
      <c r="T7" s="2" t="s">
        <v>313</v>
      </c>
      <c r="U7" s="2">
        <v>8</v>
      </c>
      <c r="V7" s="2">
        <v>4</v>
      </c>
      <c r="W7" s="2">
        <v>5</v>
      </c>
      <c r="X7" s="2">
        <v>2</v>
      </c>
      <c r="Y7" s="2">
        <v>4</v>
      </c>
      <c r="Z7" s="2">
        <v>30</v>
      </c>
    </row>
    <row r="8" spans="1:26">
      <c r="T8" s="2" t="s">
        <v>314</v>
      </c>
      <c r="U8" s="2">
        <v>1</v>
      </c>
      <c r="V8" s="2">
        <v>1</v>
      </c>
      <c r="W8" s="2">
        <v>2</v>
      </c>
      <c r="X8" s="2">
        <v>1</v>
      </c>
      <c r="Y8" s="2">
        <v>1</v>
      </c>
      <c r="Z8" s="2">
        <v>22</v>
      </c>
    </row>
    <row r="30" spans="1:18">
      <c r="A30" s="46" t="s">
        <v>305</v>
      </c>
    </row>
    <row r="31" spans="1:18" ht="17.5" customHeight="1">
      <c r="A31" s="75" t="s">
        <v>362</v>
      </c>
      <c r="B31" s="75"/>
      <c r="C31" s="75"/>
      <c r="D31" s="75"/>
      <c r="E31" s="75"/>
      <c r="F31" s="75"/>
      <c r="G31" s="75"/>
      <c r="H31" s="75"/>
      <c r="I31" s="75"/>
      <c r="J31" s="75"/>
      <c r="K31" s="75"/>
      <c r="L31" s="75"/>
      <c r="M31" s="75"/>
      <c r="N31" s="75"/>
      <c r="O31" s="75"/>
      <c r="P31" s="75"/>
      <c r="Q31" s="75"/>
      <c r="R31" s="75"/>
    </row>
    <row r="32" spans="1:18" ht="17.5" customHeight="1">
      <c r="A32" s="75"/>
      <c r="B32" s="75"/>
      <c r="C32" s="75"/>
      <c r="D32" s="75"/>
      <c r="E32" s="75"/>
      <c r="F32" s="75"/>
      <c r="G32" s="75"/>
      <c r="H32" s="75"/>
      <c r="I32" s="75"/>
      <c r="J32" s="75"/>
      <c r="K32" s="75"/>
      <c r="L32" s="75"/>
      <c r="M32" s="75"/>
      <c r="N32" s="75"/>
      <c r="O32" s="75"/>
      <c r="P32" s="75"/>
      <c r="Q32" s="75"/>
      <c r="R32" s="75"/>
    </row>
    <row r="33" spans="1:18" ht="17.5" customHeight="1">
      <c r="A33" s="75"/>
      <c r="B33" s="75"/>
      <c r="C33" s="75"/>
      <c r="D33" s="75"/>
      <c r="E33" s="75"/>
      <c r="F33" s="75"/>
      <c r="G33" s="75"/>
      <c r="H33" s="75"/>
      <c r="I33" s="75"/>
      <c r="J33" s="75"/>
      <c r="K33" s="75"/>
      <c r="L33" s="75"/>
      <c r="M33" s="75"/>
      <c r="N33" s="75"/>
      <c r="O33" s="75"/>
      <c r="P33" s="75"/>
      <c r="Q33" s="75"/>
      <c r="R33" s="75"/>
    </row>
    <row r="34" spans="1:18" ht="17.5" customHeight="1">
      <c r="A34" s="75"/>
      <c r="B34" s="75"/>
      <c r="C34" s="75"/>
      <c r="D34" s="75"/>
      <c r="E34" s="75"/>
      <c r="F34" s="75"/>
      <c r="G34" s="75"/>
      <c r="H34" s="75"/>
      <c r="I34" s="75"/>
      <c r="J34" s="75"/>
      <c r="K34" s="75"/>
      <c r="L34" s="75"/>
      <c r="M34" s="75"/>
      <c r="N34" s="75"/>
      <c r="O34" s="75"/>
      <c r="P34" s="75"/>
      <c r="Q34" s="75"/>
      <c r="R34" s="75"/>
    </row>
    <row r="35" spans="1:18" ht="17.5" customHeight="1">
      <c r="A35" s="75"/>
      <c r="B35" s="75"/>
      <c r="C35" s="75"/>
      <c r="D35" s="75"/>
      <c r="E35" s="75"/>
      <c r="F35" s="75"/>
      <c r="G35" s="75"/>
      <c r="H35" s="75"/>
      <c r="I35" s="75"/>
      <c r="J35" s="75"/>
      <c r="K35" s="75"/>
      <c r="L35" s="75"/>
      <c r="M35" s="75"/>
      <c r="N35" s="75"/>
      <c r="O35" s="75"/>
      <c r="P35" s="75"/>
      <c r="Q35" s="75"/>
      <c r="R35" s="75"/>
    </row>
    <row r="36" spans="1:18">
      <c r="A36" s="15" t="s">
        <v>4</v>
      </c>
    </row>
  </sheetData>
  <mergeCells count="1">
    <mergeCell ref="A31:R35"/>
  </mergeCells>
  <hyperlinks>
    <hyperlink ref="A36" location="'Read me'!A1" display="Return to Read Me" xr:uid="{69F3CB25-2E0D-47E8-BE94-64FD00AF03D0}"/>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4888C-95B5-47B6-8E1D-7C14C268CEA6}">
  <dimension ref="A1:Z36"/>
  <sheetViews>
    <sheetView zoomScale="70" zoomScaleNormal="70" workbookViewId="0"/>
  </sheetViews>
  <sheetFormatPr defaultColWidth="9.1796875" defaultRowHeight="17.5"/>
  <cols>
    <col min="1" max="19" width="9.1796875" style="2"/>
    <col min="20" max="20" width="10.54296875" style="2" bestFit="1" customWidth="1"/>
    <col min="21" max="16384" width="9.1796875" style="2"/>
  </cols>
  <sheetData>
    <row r="1" spans="1:26" ht="25">
      <c r="A1" s="1" t="s">
        <v>315</v>
      </c>
    </row>
    <row r="2" spans="1:26">
      <c r="U2" s="2" t="s">
        <v>302</v>
      </c>
      <c r="V2" s="2" t="s">
        <v>185</v>
      </c>
      <c r="W2" s="2" t="s">
        <v>184</v>
      </c>
      <c r="X2" s="2" t="s">
        <v>303</v>
      </c>
      <c r="Y2" s="2" t="s">
        <v>304</v>
      </c>
      <c r="Z2" s="2" t="s">
        <v>186</v>
      </c>
    </row>
    <row r="3" spans="1:26">
      <c r="T3" s="2" t="s">
        <v>309</v>
      </c>
      <c r="U3" s="2">
        <v>6</v>
      </c>
      <c r="V3" s="2">
        <v>14</v>
      </c>
      <c r="W3" s="2">
        <v>16</v>
      </c>
      <c r="X3" s="2">
        <v>3</v>
      </c>
      <c r="Y3" s="2">
        <v>6</v>
      </c>
      <c r="Z3" s="2">
        <v>36</v>
      </c>
    </row>
    <row r="4" spans="1:26">
      <c r="T4" s="2" t="s">
        <v>310</v>
      </c>
      <c r="U4" s="2">
        <v>4</v>
      </c>
      <c r="V4" s="2">
        <v>12</v>
      </c>
      <c r="W4" s="2">
        <v>15</v>
      </c>
      <c r="X4" s="2">
        <v>3</v>
      </c>
      <c r="Y4" s="2">
        <v>3</v>
      </c>
      <c r="Z4" s="2">
        <v>36</v>
      </c>
    </row>
    <row r="5" spans="1:26">
      <c r="T5" s="2" t="s">
        <v>311</v>
      </c>
      <c r="U5" s="2">
        <v>4</v>
      </c>
      <c r="V5" s="2">
        <v>12</v>
      </c>
      <c r="W5" s="2">
        <v>14</v>
      </c>
      <c r="X5" s="2">
        <v>1</v>
      </c>
      <c r="Y5" s="2">
        <v>3</v>
      </c>
      <c r="Z5" s="2">
        <v>33</v>
      </c>
    </row>
    <row r="6" spans="1:26">
      <c r="T6" s="2" t="s">
        <v>312</v>
      </c>
      <c r="U6" s="2">
        <v>4</v>
      </c>
      <c r="V6" s="2">
        <v>10</v>
      </c>
      <c r="W6" s="2">
        <v>13</v>
      </c>
      <c r="X6" s="2">
        <v>1</v>
      </c>
      <c r="Y6" s="2">
        <v>2</v>
      </c>
      <c r="Z6" s="2">
        <v>31</v>
      </c>
    </row>
    <row r="7" spans="1:26">
      <c r="T7" s="2" t="s">
        <v>313</v>
      </c>
      <c r="U7" s="2">
        <v>3</v>
      </c>
      <c r="V7" s="2">
        <v>10</v>
      </c>
      <c r="W7" s="2">
        <v>12</v>
      </c>
      <c r="X7" s="2">
        <v>0</v>
      </c>
      <c r="Y7" s="2">
        <v>1</v>
      </c>
      <c r="Z7" s="2">
        <v>27</v>
      </c>
    </row>
    <row r="8" spans="1:26">
      <c r="T8" s="2" t="s">
        <v>314</v>
      </c>
      <c r="U8" s="2">
        <v>3</v>
      </c>
      <c r="V8" s="2">
        <v>10</v>
      </c>
      <c r="W8" s="2">
        <v>12</v>
      </c>
      <c r="X8" s="2">
        <v>0</v>
      </c>
      <c r="Y8" s="2">
        <v>1</v>
      </c>
      <c r="Z8" s="2">
        <v>24</v>
      </c>
    </row>
    <row r="30" spans="1:18">
      <c r="A30" s="46" t="s">
        <v>305</v>
      </c>
    </row>
    <row r="31" spans="1:18" ht="17.5" customHeight="1">
      <c r="A31" s="75" t="s">
        <v>361</v>
      </c>
      <c r="B31" s="75"/>
      <c r="C31" s="75"/>
      <c r="D31" s="75"/>
      <c r="E31" s="75"/>
      <c r="F31" s="75"/>
      <c r="G31" s="75"/>
      <c r="H31" s="75"/>
      <c r="I31" s="75"/>
      <c r="J31" s="75"/>
      <c r="K31" s="75"/>
      <c r="L31" s="75"/>
      <c r="M31" s="75"/>
      <c r="N31" s="75"/>
      <c r="O31" s="75"/>
      <c r="P31" s="75"/>
      <c r="Q31" s="75"/>
      <c r="R31" s="75"/>
    </row>
    <row r="32" spans="1:18" ht="17.5" customHeight="1">
      <c r="A32" s="75"/>
      <c r="B32" s="75"/>
      <c r="C32" s="75"/>
      <c r="D32" s="75"/>
      <c r="E32" s="75"/>
      <c r="F32" s="75"/>
      <c r="G32" s="75"/>
      <c r="H32" s="75"/>
      <c r="I32" s="75"/>
      <c r="J32" s="75"/>
      <c r="K32" s="75"/>
      <c r="L32" s="75"/>
      <c r="M32" s="75"/>
      <c r="N32" s="75"/>
      <c r="O32" s="75"/>
      <c r="P32" s="75"/>
      <c r="Q32" s="75"/>
      <c r="R32" s="75"/>
    </row>
    <row r="33" spans="1:18" ht="17.5" customHeight="1">
      <c r="A33" s="75"/>
      <c r="B33" s="75"/>
      <c r="C33" s="75"/>
      <c r="D33" s="75"/>
      <c r="E33" s="75"/>
      <c r="F33" s="75"/>
      <c r="G33" s="75"/>
      <c r="H33" s="75"/>
      <c r="I33" s="75"/>
      <c r="J33" s="75"/>
      <c r="K33" s="75"/>
      <c r="L33" s="75"/>
      <c r="M33" s="75"/>
      <c r="N33" s="75"/>
      <c r="O33" s="75"/>
      <c r="P33" s="75"/>
      <c r="Q33" s="75"/>
      <c r="R33" s="75"/>
    </row>
    <row r="34" spans="1:18" ht="17.5" customHeight="1">
      <c r="A34" s="75"/>
      <c r="B34" s="75"/>
      <c r="C34" s="75"/>
      <c r="D34" s="75"/>
      <c r="E34" s="75"/>
      <c r="F34" s="75"/>
      <c r="G34" s="75"/>
      <c r="H34" s="75"/>
      <c r="I34" s="75"/>
      <c r="J34" s="75"/>
      <c r="K34" s="75"/>
      <c r="L34" s="75"/>
      <c r="M34" s="75"/>
      <c r="N34" s="75"/>
      <c r="O34" s="75"/>
      <c r="P34" s="75"/>
      <c r="Q34" s="75"/>
      <c r="R34" s="75"/>
    </row>
    <row r="35" spans="1:18" ht="17.5" customHeight="1">
      <c r="A35" s="75"/>
      <c r="B35" s="75"/>
      <c r="C35" s="75"/>
      <c r="D35" s="75"/>
      <c r="E35" s="75"/>
      <c r="F35" s="75"/>
      <c r="G35" s="75"/>
      <c r="H35" s="75"/>
      <c r="I35" s="75"/>
      <c r="J35" s="75"/>
      <c r="K35" s="75"/>
      <c r="L35" s="75"/>
      <c r="M35" s="75"/>
      <c r="N35" s="75"/>
      <c r="O35" s="75"/>
      <c r="P35" s="75"/>
      <c r="Q35" s="75"/>
      <c r="R35" s="75"/>
    </row>
    <row r="36" spans="1:18" ht="17.5" customHeight="1">
      <c r="A36" s="15" t="s">
        <v>4</v>
      </c>
    </row>
  </sheetData>
  <mergeCells count="1">
    <mergeCell ref="A31:R35"/>
  </mergeCells>
  <hyperlinks>
    <hyperlink ref="A36" location="'Read me'!A1" display="Return to Read Me" xr:uid="{0BA158A4-35E0-409D-8AA1-C443E302778C}"/>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691D4-BBD7-46EF-89E6-6DF26C824D64}">
  <dimension ref="A1:Y36"/>
  <sheetViews>
    <sheetView zoomScale="70" zoomScaleNormal="70" workbookViewId="0">
      <selection activeCell="V12" sqref="V12"/>
    </sheetView>
  </sheetViews>
  <sheetFormatPr defaultColWidth="9.1796875" defaultRowHeight="17.5"/>
  <cols>
    <col min="1" max="19" width="9.1796875" style="2"/>
    <col min="20" max="20" width="19.7265625" style="2" bestFit="1" customWidth="1"/>
    <col min="21" max="21" width="6.26953125" style="2" bestFit="1" customWidth="1"/>
    <col min="22" max="22" width="21.54296875" style="2" bestFit="1" customWidth="1"/>
    <col min="23" max="23" width="15.54296875" style="2" bestFit="1" customWidth="1"/>
    <col min="24" max="24" width="28.1796875" style="2" bestFit="1" customWidth="1"/>
    <col min="25" max="25" width="15.54296875" style="2" bestFit="1" customWidth="1"/>
    <col min="26" max="16384" width="9.1796875" style="2"/>
  </cols>
  <sheetData>
    <row r="1" spans="1:25" ht="25">
      <c r="A1" s="1" t="s">
        <v>316</v>
      </c>
    </row>
    <row r="2" spans="1:25">
      <c r="T2" s="60"/>
      <c r="U2" s="60"/>
      <c r="V2" s="60" t="s">
        <v>317</v>
      </c>
      <c r="W2" s="60" t="s">
        <v>318</v>
      </c>
      <c r="X2" s="60" t="s">
        <v>319</v>
      </c>
      <c r="Y2" s="60" t="s">
        <v>318</v>
      </c>
    </row>
    <row r="3" spans="1:25">
      <c r="T3" s="60" t="s">
        <v>54</v>
      </c>
      <c r="U3" s="60" t="s">
        <v>320</v>
      </c>
      <c r="V3" s="60">
        <v>6.2</v>
      </c>
      <c r="W3" s="60">
        <v>17.7</v>
      </c>
      <c r="X3" s="60"/>
      <c r="Y3" s="60"/>
    </row>
    <row r="4" spans="1:25">
      <c r="T4" s="60"/>
      <c r="U4" s="60" t="s">
        <v>27</v>
      </c>
      <c r="V4" s="60">
        <v>29</v>
      </c>
      <c r="W4" s="60">
        <v>17.7</v>
      </c>
      <c r="X4" s="60"/>
      <c r="Y4" s="60"/>
    </row>
    <row r="5" spans="1:25">
      <c r="T5" s="60" t="s">
        <v>412</v>
      </c>
      <c r="U5" s="60" t="s">
        <v>320</v>
      </c>
      <c r="V5" s="60"/>
      <c r="W5" s="60"/>
      <c r="X5" s="60">
        <v>36.6</v>
      </c>
      <c r="Y5" s="60">
        <v>39.6</v>
      </c>
    </row>
    <row r="6" spans="1:25">
      <c r="T6" s="60"/>
      <c r="U6" s="60" t="s">
        <v>27</v>
      </c>
      <c r="V6" s="60"/>
      <c r="W6" s="60"/>
      <c r="X6" s="60">
        <v>42.5</v>
      </c>
      <c r="Y6" s="60">
        <v>39.6</v>
      </c>
    </row>
    <row r="30" spans="1:18">
      <c r="A30" s="46" t="s">
        <v>305</v>
      </c>
    </row>
    <row r="31" spans="1:18" ht="17.5" customHeight="1">
      <c r="A31" s="74" t="s">
        <v>409</v>
      </c>
      <c r="B31" s="74"/>
      <c r="C31" s="74"/>
      <c r="D31" s="74"/>
      <c r="E31" s="74"/>
      <c r="F31" s="74"/>
      <c r="G31" s="74"/>
      <c r="H31" s="74"/>
      <c r="I31" s="74"/>
      <c r="J31" s="74"/>
      <c r="K31" s="74"/>
      <c r="L31" s="74"/>
      <c r="M31" s="74"/>
      <c r="N31" s="74"/>
      <c r="O31" s="74"/>
      <c r="P31" s="74"/>
      <c r="Q31" s="74"/>
      <c r="R31" s="74"/>
    </row>
    <row r="32" spans="1:18" ht="17.5" customHeight="1">
      <c r="A32" s="74"/>
      <c r="B32" s="74"/>
      <c r="C32" s="74"/>
      <c r="D32" s="74"/>
      <c r="E32" s="74"/>
      <c r="F32" s="74"/>
      <c r="G32" s="74"/>
      <c r="H32" s="74"/>
      <c r="I32" s="74"/>
      <c r="J32" s="74"/>
      <c r="K32" s="74"/>
      <c r="L32" s="74"/>
      <c r="M32" s="74"/>
      <c r="N32" s="74"/>
      <c r="O32" s="74"/>
      <c r="P32" s="74"/>
      <c r="Q32" s="74"/>
      <c r="R32" s="74"/>
    </row>
    <row r="33" spans="1:18" ht="17.5" customHeight="1">
      <c r="A33" s="74"/>
      <c r="B33" s="74"/>
      <c r="C33" s="74"/>
      <c r="D33" s="74"/>
      <c r="E33" s="74"/>
      <c r="F33" s="74"/>
      <c r="G33" s="74"/>
      <c r="H33" s="74"/>
      <c r="I33" s="74"/>
      <c r="J33" s="74"/>
      <c r="K33" s="74"/>
      <c r="L33" s="74"/>
      <c r="M33" s="74"/>
      <c r="N33" s="74"/>
      <c r="O33" s="74"/>
      <c r="P33" s="74"/>
      <c r="Q33" s="74"/>
      <c r="R33" s="74"/>
    </row>
    <row r="34" spans="1:18" ht="17.5" customHeight="1">
      <c r="A34" s="74"/>
      <c r="B34" s="74"/>
      <c r="C34" s="74"/>
      <c r="D34" s="74"/>
      <c r="E34" s="74"/>
      <c r="F34" s="74"/>
      <c r="G34" s="74"/>
      <c r="H34" s="74"/>
      <c r="I34" s="74"/>
      <c r="J34" s="74"/>
      <c r="K34" s="74"/>
      <c r="L34" s="74"/>
      <c r="M34" s="74"/>
      <c r="N34" s="74"/>
      <c r="O34" s="74"/>
      <c r="P34" s="74"/>
      <c r="Q34" s="74"/>
      <c r="R34" s="74"/>
    </row>
    <row r="35" spans="1:18" ht="17.5" customHeight="1">
      <c r="A35" s="74"/>
      <c r="B35" s="74"/>
      <c r="C35" s="74"/>
      <c r="D35" s="74"/>
      <c r="E35" s="74"/>
      <c r="F35" s="74"/>
      <c r="G35" s="74"/>
      <c r="H35" s="74"/>
      <c r="I35" s="74"/>
      <c r="J35" s="74"/>
      <c r="K35" s="74"/>
      <c r="L35" s="74"/>
      <c r="M35" s="74"/>
      <c r="N35" s="74"/>
      <c r="O35" s="74"/>
      <c r="P35" s="74"/>
      <c r="Q35" s="74"/>
      <c r="R35" s="74"/>
    </row>
    <row r="36" spans="1:18">
      <c r="A36" s="15" t="s">
        <v>4</v>
      </c>
    </row>
  </sheetData>
  <mergeCells count="1">
    <mergeCell ref="A31:R35"/>
  </mergeCells>
  <hyperlinks>
    <hyperlink ref="A36" location="'Read me'!A1" display="Return to Read Me" xr:uid="{7C112E15-E1D5-427B-8257-C028C29A219A}"/>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F3FE0-A937-4461-8851-7E6CCE606AA4}">
  <dimension ref="A1:Y37"/>
  <sheetViews>
    <sheetView zoomScale="70" zoomScaleNormal="70" workbookViewId="0">
      <selection activeCell="AA25" sqref="AA25"/>
    </sheetView>
  </sheetViews>
  <sheetFormatPr defaultColWidth="9.1796875" defaultRowHeight="17.5"/>
  <cols>
    <col min="1" max="19" width="9.1796875" style="2"/>
    <col min="20" max="20" width="30" style="2" bestFit="1" customWidth="1"/>
    <col min="21" max="21" width="8.54296875" style="2" bestFit="1" customWidth="1"/>
    <col min="22" max="22" width="8.26953125" style="2" bestFit="1" customWidth="1"/>
    <col min="23" max="25" width="11.1796875" style="2" bestFit="1" customWidth="1"/>
    <col min="26" max="16384" width="9.1796875" style="2"/>
  </cols>
  <sheetData>
    <row r="1" spans="1:25" ht="25">
      <c r="A1" s="1" t="s">
        <v>321</v>
      </c>
    </row>
    <row r="2" spans="1:25">
      <c r="T2" s="2" t="s">
        <v>322</v>
      </c>
      <c r="U2" s="2" t="s">
        <v>323</v>
      </c>
      <c r="V2" s="2">
        <v>0.7</v>
      </c>
      <c r="X2" s="2">
        <v>0.5</v>
      </c>
    </row>
    <row r="3" spans="1:25">
      <c r="U3" s="2" t="s">
        <v>276</v>
      </c>
      <c r="V3" s="2">
        <v>0.6</v>
      </c>
      <c r="X3" s="2">
        <v>0.6</v>
      </c>
    </row>
    <row r="4" spans="1:25">
      <c r="T4" s="2" t="s">
        <v>324</v>
      </c>
      <c r="U4" s="2" t="s">
        <v>323</v>
      </c>
      <c r="W4" s="2">
        <v>0.09</v>
      </c>
      <c r="Y4" s="2">
        <v>0.12</v>
      </c>
    </row>
    <row r="5" spans="1:25">
      <c r="U5" s="2" t="s">
        <v>276</v>
      </c>
      <c r="W5" s="2">
        <v>0.12</v>
      </c>
      <c r="Y5" s="2">
        <v>0.12</v>
      </c>
    </row>
    <row r="30" spans="1:18">
      <c r="A30" s="46" t="s">
        <v>305</v>
      </c>
    </row>
    <row r="31" spans="1:18" ht="17.5" customHeight="1">
      <c r="A31" s="74" t="s">
        <v>363</v>
      </c>
      <c r="B31" s="74"/>
      <c r="C31" s="74"/>
      <c r="D31" s="74"/>
      <c r="E31" s="74"/>
      <c r="F31" s="74"/>
      <c r="G31" s="74"/>
      <c r="H31" s="74"/>
      <c r="I31" s="74"/>
      <c r="J31" s="74"/>
      <c r="K31" s="74"/>
      <c r="L31" s="74"/>
      <c r="M31" s="74"/>
      <c r="N31" s="74"/>
      <c r="O31" s="74"/>
      <c r="P31" s="74"/>
      <c r="Q31" s="74"/>
      <c r="R31" s="74"/>
    </row>
    <row r="32" spans="1:18" ht="17.5" customHeight="1">
      <c r="A32" s="74"/>
      <c r="B32" s="74"/>
      <c r="C32" s="74"/>
      <c r="D32" s="74"/>
      <c r="E32" s="74"/>
      <c r="F32" s="74"/>
      <c r="G32" s="74"/>
      <c r="H32" s="74"/>
      <c r="I32" s="74"/>
      <c r="J32" s="74"/>
      <c r="K32" s="74"/>
      <c r="L32" s="74"/>
      <c r="M32" s="74"/>
      <c r="N32" s="74"/>
      <c r="O32" s="74"/>
      <c r="P32" s="74"/>
      <c r="Q32" s="74"/>
      <c r="R32" s="74"/>
    </row>
    <row r="33" spans="1:18" ht="17.5" customHeight="1">
      <c r="A33" s="74"/>
      <c r="B33" s="74"/>
      <c r="C33" s="74"/>
      <c r="D33" s="74"/>
      <c r="E33" s="74"/>
      <c r="F33" s="74"/>
      <c r="G33" s="74"/>
      <c r="H33" s="74"/>
      <c r="I33" s="74"/>
      <c r="J33" s="74"/>
      <c r="K33" s="74"/>
      <c r="L33" s="74"/>
      <c r="M33" s="74"/>
      <c r="N33" s="74"/>
      <c r="O33" s="74"/>
      <c r="P33" s="74"/>
      <c r="Q33" s="74"/>
      <c r="R33" s="74"/>
    </row>
    <row r="34" spans="1:18" ht="17.5" customHeight="1">
      <c r="A34" s="74"/>
      <c r="B34" s="74"/>
      <c r="C34" s="74"/>
      <c r="D34" s="74"/>
      <c r="E34" s="74"/>
      <c r="F34" s="74"/>
      <c r="G34" s="74"/>
      <c r="H34" s="74"/>
      <c r="I34" s="74"/>
      <c r="J34" s="74"/>
      <c r="K34" s="74"/>
      <c r="L34" s="74"/>
      <c r="M34" s="74"/>
      <c r="N34" s="74"/>
      <c r="O34" s="74"/>
      <c r="P34" s="74"/>
      <c r="Q34" s="74"/>
      <c r="R34" s="74"/>
    </row>
    <row r="35" spans="1:18" ht="17.5" customHeight="1">
      <c r="A35" s="74"/>
      <c r="B35" s="74"/>
      <c r="C35" s="74"/>
      <c r="D35" s="74"/>
      <c r="E35" s="74"/>
      <c r="F35" s="74"/>
      <c r="G35" s="74"/>
      <c r="H35" s="74"/>
      <c r="I35" s="74"/>
      <c r="J35" s="74"/>
      <c r="K35" s="74"/>
      <c r="L35" s="74"/>
      <c r="M35" s="74"/>
      <c r="N35" s="74"/>
      <c r="O35" s="74"/>
      <c r="P35" s="74"/>
      <c r="Q35" s="74"/>
      <c r="R35" s="74"/>
    </row>
    <row r="36" spans="1:18" ht="17.5" customHeight="1">
      <c r="A36" s="74"/>
      <c r="B36" s="74"/>
      <c r="C36" s="74"/>
      <c r="D36" s="74"/>
      <c r="E36" s="74"/>
      <c r="F36" s="74"/>
      <c r="G36" s="74"/>
      <c r="H36" s="74"/>
      <c r="I36" s="74"/>
      <c r="J36" s="74"/>
      <c r="K36" s="74"/>
      <c r="L36" s="74"/>
      <c r="M36" s="74"/>
      <c r="N36" s="74"/>
      <c r="O36" s="74"/>
      <c r="P36" s="74"/>
      <c r="Q36" s="74"/>
      <c r="R36" s="74"/>
    </row>
    <row r="37" spans="1:18">
      <c r="A37" s="15" t="s">
        <v>4</v>
      </c>
    </row>
  </sheetData>
  <mergeCells count="1">
    <mergeCell ref="A31:R36"/>
  </mergeCells>
  <hyperlinks>
    <hyperlink ref="A37" location="'Read me'!A1" display="Return to Read Me" xr:uid="{963BA32E-6266-47E1-9243-090F6DA7C462}"/>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371DF-E915-49E1-A50D-D5164BB397E4}">
  <sheetPr codeName="Sheet6"/>
  <dimension ref="A1:V32"/>
  <sheetViews>
    <sheetView zoomScale="70" zoomScaleNormal="70" workbookViewId="0"/>
  </sheetViews>
  <sheetFormatPr defaultColWidth="8.81640625" defaultRowHeight="17.5"/>
  <cols>
    <col min="1" max="19" width="8.81640625" style="4"/>
    <col min="20" max="20" width="17.26953125" style="4" bestFit="1" customWidth="1"/>
    <col min="21" max="21" width="9.1796875" style="4" bestFit="1" customWidth="1"/>
    <col min="22" max="22" width="10.26953125" style="4" bestFit="1" customWidth="1"/>
    <col min="23" max="16384" width="8.81640625" style="4"/>
  </cols>
  <sheetData>
    <row r="1" spans="1:22" ht="25">
      <c r="A1" s="7" t="s">
        <v>21</v>
      </c>
    </row>
    <row r="2" spans="1:22">
      <c r="U2" s="4" t="s">
        <v>20</v>
      </c>
      <c r="V2" s="4" t="s">
        <v>19</v>
      </c>
    </row>
    <row r="3" spans="1:22">
      <c r="T3" s="4" t="s">
        <v>18</v>
      </c>
      <c r="U3" s="16">
        <v>66.900000000000006</v>
      </c>
      <c r="V3" s="16">
        <v>33.1</v>
      </c>
    </row>
    <row r="4" spans="1:22">
      <c r="T4" s="4" t="s">
        <v>17</v>
      </c>
      <c r="U4" s="4">
        <v>27.6</v>
      </c>
      <c r="V4" s="4">
        <v>72.400000000000006</v>
      </c>
    </row>
    <row r="30" spans="1:19">
      <c r="A30" s="67" t="s">
        <v>376</v>
      </c>
      <c r="B30" s="67"/>
      <c r="C30" s="67"/>
      <c r="D30" s="67"/>
      <c r="E30" s="67"/>
      <c r="F30" s="67"/>
      <c r="G30" s="67"/>
      <c r="H30" s="67"/>
      <c r="I30" s="67"/>
      <c r="J30" s="67"/>
      <c r="K30" s="67"/>
      <c r="L30" s="67"/>
      <c r="M30" s="67"/>
      <c r="N30" s="67"/>
      <c r="O30" s="67"/>
      <c r="P30" s="67"/>
      <c r="Q30" s="67"/>
      <c r="R30" s="67"/>
      <c r="S30" s="67"/>
    </row>
    <row r="31" spans="1:19">
      <c r="A31" s="2" t="s">
        <v>170</v>
      </c>
    </row>
    <row r="32" spans="1:19">
      <c r="A32" s="17" t="s">
        <v>4</v>
      </c>
    </row>
  </sheetData>
  <mergeCells count="1">
    <mergeCell ref="A30:S30"/>
  </mergeCells>
  <hyperlinks>
    <hyperlink ref="A32" location="'Read Me'!A1" display="Return to Read Me" xr:uid="{6218B509-DFE1-41F7-B91C-7D029484E6C2}"/>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0041-339D-44A5-A373-6A79E04F3232}">
  <sheetPr codeName="Sheet7"/>
  <dimension ref="A1:Z35"/>
  <sheetViews>
    <sheetView zoomScale="55" zoomScaleNormal="55" workbookViewId="0"/>
  </sheetViews>
  <sheetFormatPr defaultColWidth="8.81640625" defaultRowHeight="17.5"/>
  <cols>
    <col min="1" max="19" width="8.81640625" style="4"/>
    <col min="20" max="20" width="23" style="4" bestFit="1" customWidth="1"/>
    <col min="21" max="21" width="18.54296875" style="4" bestFit="1" customWidth="1"/>
    <col min="22" max="22" width="18" style="4" bestFit="1" customWidth="1"/>
    <col min="23" max="23" width="18.54296875" style="4" bestFit="1" customWidth="1"/>
    <col min="24" max="24" width="18" style="4" bestFit="1" customWidth="1"/>
    <col min="25" max="16384" width="8.81640625" style="4"/>
  </cols>
  <sheetData>
    <row r="1" spans="1:26" ht="25">
      <c r="A1" s="7" t="s">
        <v>128</v>
      </c>
      <c r="R1" s="18"/>
      <c r="S1" s="18"/>
    </row>
    <row r="2" spans="1:26">
      <c r="U2" s="4" t="s">
        <v>1</v>
      </c>
      <c r="V2" s="4" t="s">
        <v>0</v>
      </c>
      <c r="W2" s="4" t="s">
        <v>1</v>
      </c>
      <c r="X2" s="4" t="s">
        <v>0</v>
      </c>
      <c r="Y2" s="68"/>
      <c r="Z2" s="68"/>
    </row>
    <row r="3" spans="1:26">
      <c r="T3" s="4" t="s">
        <v>23</v>
      </c>
      <c r="U3" s="11">
        <v>19.7</v>
      </c>
      <c r="V3" s="11">
        <v>9.6999999999999993</v>
      </c>
      <c r="W3" s="11" t="s">
        <v>11</v>
      </c>
      <c r="X3" s="11" t="s">
        <v>11</v>
      </c>
      <c r="Y3" s="19"/>
      <c r="Z3" s="19"/>
    </row>
    <row r="4" spans="1:26">
      <c r="T4" s="4" t="s">
        <v>22</v>
      </c>
      <c r="U4" s="11" t="s">
        <v>11</v>
      </c>
      <c r="V4" s="11" t="s">
        <v>11</v>
      </c>
      <c r="W4" s="11">
        <v>43.7</v>
      </c>
      <c r="X4" s="11">
        <v>22.7</v>
      </c>
      <c r="Y4" s="19"/>
      <c r="Z4" s="19"/>
    </row>
    <row r="5" spans="1:26">
      <c r="V5" s="19"/>
      <c r="W5" s="19"/>
      <c r="X5" s="19"/>
      <c r="Y5" s="19"/>
      <c r="Z5" s="19"/>
    </row>
    <row r="6" spans="1:26">
      <c r="Y6" s="19"/>
      <c r="Z6" s="19"/>
    </row>
    <row r="30" spans="1:19" ht="18" customHeight="1">
      <c r="A30" s="67" t="s">
        <v>179</v>
      </c>
      <c r="B30" s="67"/>
      <c r="C30" s="67"/>
      <c r="D30" s="67"/>
      <c r="E30" s="67"/>
      <c r="F30" s="67"/>
      <c r="G30" s="67"/>
      <c r="H30" s="67"/>
      <c r="I30" s="67"/>
      <c r="J30" s="67"/>
      <c r="K30" s="67"/>
      <c r="L30" s="67"/>
      <c r="M30" s="67"/>
      <c r="N30" s="67"/>
      <c r="O30" s="67"/>
      <c r="P30" s="67"/>
      <c r="Q30" s="67"/>
      <c r="R30" s="67"/>
      <c r="S30" s="67"/>
    </row>
    <row r="31" spans="1:19">
      <c r="A31" s="66" t="s">
        <v>347</v>
      </c>
      <c r="B31" s="66"/>
      <c r="C31" s="66"/>
      <c r="D31" s="66"/>
      <c r="E31" s="66"/>
      <c r="F31" s="66"/>
      <c r="G31" s="66"/>
      <c r="H31" s="66"/>
      <c r="I31" s="66"/>
      <c r="J31" s="66"/>
      <c r="K31" s="66"/>
      <c r="L31" s="66"/>
      <c r="M31" s="66"/>
      <c r="N31" s="66"/>
      <c r="O31" s="66"/>
      <c r="P31" s="66"/>
      <c r="Q31" s="66"/>
      <c r="R31" s="66"/>
      <c r="S31" s="66"/>
    </row>
    <row r="32" spans="1:19">
      <c r="A32" s="66"/>
      <c r="B32" s="66"/>
      <c r="C32" s="66"/>
      <c r="D32" s="66"/>
      <c r="E32" s="66"/>
      <c r="F32" s="66"/>
      <c r="G32" s="66"/>
      <c r="H32" s="66"/>
      <c r="I32" s="66"/>
      <c r="J32" s="66"/>
      <c r="K32" s="66"/>
      <c r="L32" s="66"/>
      <c r="M32" s="66"/>
      <c r="N32" s="66"/>
      <c r="O32" s="66"/>
      <c r="P32" s="66"/>
      <c r="Q32" s="66"/>
      <c r="R32" s="66"/>
      <c r="S32" s="66"/>
    </row>
    <row r="33" spans="1:19">
      <c r="A33" s="66"/>
      <c r="B33" s="66"/>
      <c r="C33" s="66"/>
      <c r="D33" s="66"/>
      <c r="E33" s="66"/>
      <c r="F33" s="66"/>
      <c r="G33" s="66"/>
      <c r="H33" s="66"/>
      <c r="I33" s="66"/>
      <c r="J33" s="66"/>
      <c r="K33" s="66"/>
      <c r="L33" s="66"/>
      <c r="M33" s="66"/>
      <c r="N33" s="66"/>
      <c r="O33" s="66"/>
      <c r="P33" s="66"/>
      <c r="Q33" s="66"/>
      <c r="R33" s="66"/>
      <c r="S33" s="66"/>
    </row>
    <row r="34" spans="1:19">
      <c r="A34" s="66"/>
      <c r="B34" s="66"/>
      <c r="C34" s="66"/>
      <c r="D34" s="66"/>
      <c r="E34" s="66"/>
      <c r="F34" s="66"/>
      <c r="G34" s="66"/>
      <c r="H34" s="66"/>
      <c r="I34" s="66"/>
      <c r="J34" s="66"/>
      <c r="K34" s="66"/>
      <c r="L34" s="66"/>
      <c r="M34" s="66"/>
      <c r="N34" s="66"/>
      <c r="O34" s="66"/>
      <c r="P34" s="66"/>
      <c r="Q34" s="66"/>
      <c r="R34" s="66"/>
      <c r="S34" s="66"/>
    </row>
    <row r="35" spans="1:19">
      <c r="A35" s="17" t="s">
        <v>4</v>
      </c>
    </row>
  </sheetData>
  <mergeCells count="3">
    <mergeCell ref="Y2:Z2"/>
    <mergeCell ref="A30:S30"/>
    <mergeCell ref="A31:S34"/>
  </mergeCells>
  <hyperlinks>
    <hyperlink ref="A35" location="'Read Me'!A1" display="Return to Read Me" xr:uid="{F5E1C2EF-0967-4C4E-90BF-CBB902645491}"/>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B5738-CF8E-4412-B5CD-6CB7EB43BCC5}">
  <sheetPr codeName="Sheet8"/>
  <dimension ref="A1:X37"/>
  <sheetViews>
    <sheetView zoomScale="70" zoomScaleNormal="70" workbookViewId="0">
      <selection activeCell="V17" sqref="V17"/>
    </sheetView>
  </sheetViews>
  <sheetFormatPr defaultColWidth="8.81640625" defaultRowHeight="17.5"/>
  <cols>
    <col min="1" max="1" width="17.453125" style="13" bestFit="1" customWidth="1"/>
    <col min="2" max="2" width="13.81640625" style="13" bestFit="1" customWidth="1"/>
    <col min="3" max="18" width="8.81640625" style="13"/>
    <col min="19" max="19" width="35.26953125" style="13" bestFit="1" customWidth="1"/>
    <col min="20" max="20" width="18.54296875" style="13" bestFit="1" customWidth="1"/>
    <col min="21" max="21" width="17.81640625" style="13" bestFit="1" customWidth="1"/>
    <col min="22" max="22" width="18.54296875" style="13" bestFit="1" customWidth="1"/>
    <col min="23" max="23" width="17.81640625" style="13" bestFit="1" customWidth="1"/>
    <col min="24" max="16384" width="8.81640625" style="13"/>
  </cols>
  <sheetData>
    <row r="1" spans="1:24" ht="25">
      <c r="A1" s="21" t="s">
        <v>28</v>
      </c>
    </row>
    <row r="2" spans="1:24">
      <c r="T2" s="13" t="s">
        <v>1</v>
      </c>
      <c r="U2" s="13" t="s">
        <v>0</v>
      </c>
      <c r="V2" s="13" t="s">
        <v>1</v>
      </c>
      <c r="W2" s="13" t="s">
        <v>0</v>
      </c>
    </row>
    <row r="3" spans="1:24">
      <c r="S3" s="22" t="s">
        <v>25</v>
      </c>
      <c r="T3" s="23">
        <v>35.6</v>
      </c>
      <c r="U3" s="23">
        <v>27</v>
      </c>
      <c r="V3" s="23"/>
      <c r="W3" s="23"/>
      <c r="X3" s="23"/>
    </row>
    <row r="4" spans="1:24">
      <c r="S4" s="22" t="s">
        <v>24</v>
      </c>
      <c r="T4" s="23">
        <v>19.3</v>
      </c>
      <c r="U4" s="23">
        <v>28.7</v>
      </c>
      <c r="V4" s="23"/>
      <c r="W4" s="23"/>
      <c r="X4" s="23"/>
    </row>
    <row r="5" spans="1:24">
      <c r="S5" s="23" t="s">
        <v>26</v>
      </c>
      <c r="T5" s="23"/>
      <c r="U5" s="23"/>
      <c r="V5" s="23">
        <v>74.900000000000006</v>
      </c>
      <c r="W5" s="23">
        <v>68</v>
      </c>
      <c r="X5" s="23"/>
    </row>
    <row r="6" spans="1:24">
      <c r="S6" s="6"/>
    </row>
    <row r="7" spans="1:24">
      <c r="S7" s="6"/>
    </row>
    <row r="8" spans="1:24">
      <c r="S8" s="6"/>
    </row>
    <row r="9" spans="1:24">
      <c r="S9" s="20"/>
    </row>
    <row r="30" spans="1:17" ht="18.75" customHeight="1">
      <c r="A30" s="67" t="s">
        <v>348</v>
      </c>
      <c r="B30" s="67"/>
      <c r="C30" s="67"/>
      <c r="D30" s="67"/>
      <c r="E30" s="67"/>
      <c r="F30" s="67"/>
      <c r="G30" s="67"/>
      <c r="H30" s="67"/>
      <c r="I30" s="67"/>
      <c r="J30" s="67"/>
      <c r="K30" s="67"/>
      <c r="L30" s="67"/>
      <c r="M30" s="67"/>
      <c r="N30" s="67"/>
      <c r="O30" s="67"/>
      <c r="P30" s="67"/>
      <c r="Q30" s="67"/>
    </row>
    <row r="31" spans="1:17" ht="17.5" customHeight="1">
      <c r="A31" s="66" t="s">
        <v>398</v>
      </c>
      <c r="B31" s="66"/>
      <c r="C31" s="66"/>
      <c r="D31" s="66"/>
      <c r="E31" s="66"/>
      <c r="F31" s="66"/>
      <c r="G31" s="66"/>
      <c r="H31" s="66"/>
      <c r="I31" s="66"/>
      <c r="J31" s="66"/>
      <c r="K31" s="66"/>
      <c r="L31" s="66"/>
      <c r="M31" s="66"/>
      <c r="N31" s="66"/>
      <c r="O31" s="66"/>
      <c r="P31" s="66"/>
      <c r="Q31" s="66"/>
    </row>
    <row r="32" spans="1:17" ht="17.5" customHeight="1">
      <c r="A32" s="66"/>
      <c r="B32" s="66"/>
      <c r="C32" s="66"/>
      <c r="D32" s="66"/>
      <c r="E32" s="66"/>
      <c r="F32" s="66"/>
      <c r="G32" s="66"/>
      <c r="H32" s="66"/>
      <c r="I32" s="66"/>
      <c r="J32" s="66"/>
      <c r="K32" s="66"/>
      <c r="L32" s="66"/>
      <c r="M32" s="66"/>
      <c r="N32" s="66"/>
      <c r="O32" s="66"/>
      <c r="P32" s="66"/>
      <c r="Q32" s="66"/>
    </row>
    <row r="33" spans="1:17" ht="17.5" customHeight="1">
      <c r="A33" s="66"/>
      <c r="B33" s="66"/>
      <c r="C33" s="66"/>
      <c r="D33" s="66"/>
      <c r="E33" s="66"/>
      <c r="F33" s="66"/>
      <c r="G33" s="66"/>
      <c r="H33" s="66"/>
      <c r="I33" s="66"/>
      <c r="J33" s="66"/>
      <c r="K33" s="66"/>
      <c r="L33" s="66"/>
      <c r="M33" s="66"/>
      <c r="N33" s="66"/>
      <c r="O33" s="66"/>
      <c r="P33" s="66"/>
      <c r="Q33" s="66"/>
    </row>
    <row r="34" spans="1:17" ht="17.5" customHeight="1">
      <c r="A34" s="66"/>
      <c r="B34" s="66"/>
      <c r="C34" s="66"/>
      <c r="D34" s="66"/>
      <c r="E34" s="66"/>
      <c r="F34" s="66"/>
      <c r="G34" s="66"/>
      <c r="H34" s="66"/>
      <c r="I34" s="66"/>
      <c r="J34" s="66"/>
      <c r="K34" s="66"/>
      <c r="L34" s="66"/>
      <c r="M34" s="66"/>
      <c r="N34" s="66"/>
      <c r="O34" s="66"/>
      <c r="P34" s="66"/>
      <c r="Q34" s="66"/>
    </row>
    <row r="35" spans="1:17" ht="17.5" customHeight="1">
      <c r="A35" s="66"/>
      <c r="B35" s="66"/>
      <c r="C35" s="66"/>
      <c r="D35" s="66"/>
      <c r="E35" s="66"/>
      <c r="F35" s="66"/>
      <c r="G35" s="66"/>
      <c r="H35" s="66"/>
      <c r="I35" s="66"/>
      <c r="J35" s="66"/>
      <c r="K35" s="66"/>
      <c r="L35" s="66"/>
      <c r="M35" s="66"/>
      <c r="N35" s="66"/>
      <c r="O35" s="66"/>
      <c r="P35" s="66"/>
      <c r="Q35" s="66"/>
    </row>
    <row r="36" spans="1:17" ht="17.5" customHeight="1">
      <c r="A36" s="66"/>
      <c r="B36" s="66"/>
      <c r="C36" s="66"/>
      <c r="D36" s="66"/>
      <c r="E36" s="66"/>
      <c r="F36" s="66"/>
      <c r="G36" s="66"/>
      <c r="H36" s="66"/>
      <c r="I36" s="66"/>
      <c r="J36" s="66"/>
      <c r="K36" s="66"/>
      <c r="L36" s="66"/>
      <c r="M36" s="66"/>
      <c r="N36" s="66"/>
      <c r="O36" s="66"/>
      <c r="P36" s="66"/>
      <c r="Q36" s="66"/>
    </row>
    <row r="37" spans="1:17">
      <c r="A37" s="15" t="s">
        <v>4</v>
      </c>
    </row>
  </sheetData>
  <mergeCells count="2">
    <mergeCell ref="A31:Q36"/>
    <mergeCell ref="A30:Q30"/>
  </mergeCells>
  <hyperlinks>
    <hyperlink ref="A37" location="'Read Me'!A1" display="Return to Read Me" xr:uid="{2153439E-B0BA-4DCB-BEE1-B592D98A5B36}"/>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3C944-1791-49CD-9A47-A7EC2D1CE7FE}">
  <sheetPr codeName="Sheet9"/>
  <dimension ref="A1:Z40"/>
  <sheetViews>
    <sheetView zoomScale="70" zoomScaleNormal="70" workbookViewId="0">
      <selection activeCell="T30" sqref="T30"/>
    </sheetView>
  </sheetViews>
  <sheetFormatPr defaultRowHeight="17.5"/>
  <cols>
    <col min="1" max="19" width="8.7265625" style="2"/>
    <col min="20" max="20" width="18.54296875" style="2" bestFit="1" customWidth="1"/>
    <col min="21" max="21" width="41.1796875" style="2" bestFit="1" customWidth="1"/>
    <col min="22" max="22" width="24.81640625" style="2" bestFit="1" customWidth="1"/>
    <col min="23" max="26" width="8.7265625" style="2"/>
  </cols>
  <sheetData>
    <row r="1" spans="1:22" ht="25">
      <c r="A1" s="1" t="s">
        <v>31</v>
      </c>
    </row>
    <row r="2" spans="1:22">
      <c r="T2" s="24"/>
      <c r="U2" s="24" t="s">
        <v>30</v>
      </c>
      <c r="V2" s="24" t="s">
        <v>29</v>
      </c>
    </row>
    <row r="3" spans="1:22">
      <c r="T3" s="24" t="s">
        <v>1</v>
      </c>
      <c r="U3" s="24">
        <v>0.2</v>
      </c>
      <c r="V3" s="24">
        <v>0.3</v>
      </c>
    </row>
    <row r="4" spans="1:22">
      <c r="T4" s="24" t="s">
        <v>0</v>
      </c>
      <c r="U4" s="24">
        <v>0.3</v>
      </c>
      <c r="V4" s="24">
        <v>0.4</v>
      </c>
    </row>
    <row r="30" spans="1:26" s="65" customFormat="1">
      <c r="A30" s="67" t="s">
        <v>385</v>
      </c>
      <c r="B30" s="67"/>
      <c r="C30" s="67"/>
      <c r="D30" s="67"/>
      <c r="E30" s="67"/>
      <c r="F30" s="67"/>
      <c r="G30" s="67"/>
      <c r="H30" s="67"/>
      <c r="I30" s="67"/>
      <c r="J30" s="67"/>
      <c r="K30" s="67"/>
      <c r="L30" s="67"/>
      <c r="M30" s="67"/>
      <c r="N30" s="67"/>
      <c r="O30" s="67"/>
      <c r="P30" s="67"/>
      <c r="Q30" s="67"/>
      <c r="R30" s="67"/>
      <c r="S30" s="64"/>
      <c r="T30" s="64"/>
      <c r="U30" s="64"/>
      <c r="V30" s="64"/>
      <c r="W30" s="64"/>
      <c r="X30" s="64"/>
      <c r="Y30" s="64"/>
      <c r="Z30" s="64"/>
    </row>
    <row r="31" spans="1:26">
      <c r="A31" s="66" t="s">
        <v>171</v>
      </c>
      <c r="B31" s="66"/>
      <c r="C31" s="66"/>
      <c r="D31" s="66"/>
      <c r="E31" s="66"/>
      <c r="F31" s="66"/>
      <c r="G31" s="66"/>
      <c r="H31" s="66"/>
      <c r="I31" s="66"/>
      <c r="J31" s="66"/>
      <c r="K31" s="66"/>
      <c r="L31" s="66"/>
      <c r="M31" s="66"/>
      <c r="N31" s="66"/>
      <c r="O31" s="66"/>
      <c r="P31" s="66"/>
      <c r="Q31" s="66"/>
      <c r="R31" s="66"/>
    </row>
    <row r="32" spans="1:26">
      <c r="A32" s="66"/>
      <c r="B32" s="66"/>
      <c r="C32" s="66"/>
      <c r="D32" s="66"/>
      <c r="E32" s="66"/>
      <c r="F32" s="66"/>
      <c r="G32" s="66"/>
      <c r="H32" s="66"/>
      <c r="I32" s="66"/>
      <c r="J32" s="66"/>
      <c r="K32" s="66"/>
      <c r="L32" s="66"/>
      <c r="M32" s="66"/>
      <c r="N32" s="66"/>
      <c r="O32" s="66"/>
      <c r="P32" s="66"/>
      <c r="Q32" s="66"/>
      <c r="R32" s="66"/>
    </row>
    <row r="33" spans="1:26">
      <c r="A33" s="66"/>
      <c r="B33" s="66"/>
      <c r="C33" s="66"/>
      <c r="D33" s="66"/>
      <c r="E33" s="66"/>
      <c r="F33" s="66"/>
      <c r="G33" s="66"/>
      <c r="H33" s="66"/>
      <c r="I33" s="66"/>
      <c r="J33" s="66"/>
      <c r="K33" s="66"/>
      <c r="L33" s="66"/>
      <c r="M33" s="66"/>
      <c r="N33" s="66"/>
      <c r="O33" s="66"/>
      <c r="P33" s="66"/>
      <c r="Q33" s="66"/>
      <c r="R33" s="66"/>
    </row>
    <row r="34" spans="1:26">
      <c r="A34" s="66"/>
      <c r="B34" s="66"/>
      <c r="C34" s="66"/>
      <c r="D34" s="66"/>
      <c r="E34" s="66"/>
      <c r="F34" s="66"/>
      <c r="G34" s="66"/>
      <c r="H34" s="66"/>
      <c r="I34" s="66"/>
      <c r="J34" s="66"/>
      <c r="K34" s="66"/>
      <c r="L34" s="66"/>
      <c r="M34" s="66"/>
      <c r="N34" s="66"/>
      <c r="O34" s="66"/>
      <c r="P34" s="66"/>
      <c r="Q34" s="66"/>
      <c r="R34" s="66"/>
    </row>
    <row r="35" spans="1:26">
      <c r="A35" s="66"/>
      <c r="B35" s="66"/>
      <c r="C35" s="66"/>
      <c r="D35" s="66"/>
      <c r="E35" s="66"/>
      <c r="F35" s="66"/>
      <c r="G35" s="66"/>
      <c r="H35" s="66"/>
      <c r="I35" s="66"/>
      <c r="J35" s="66"/>
      <c r="K35" s="66"/>
      <c r="L35" s="66"/>
      <c r="M35" s="66"/>
      <c r="N35" s="66"/>
      <c r="O35" s="66"/>
      <c r="P35" s="66"/>
      <c r="Q35" s="66"/>
      <c r="R35" s="66"/>
    </row>
    <row r="36" spans="1:26">
      <c r="A36" s="66"/>
      <c r="B36" s="66"/>
      <c r="C36" s="66"/>
      <c r="D36" s="66"/>
      <c r="E36" s="66"/>
      <c r="F36" s="66"/>
      <c r="G36" s="66"/>
      <c r="H36" s="66"/>
      <c r="I36" s="66"/>
      <c r="J36" s="66"/>
      <c r="K36" s="66"/>
      <c r="L36" s="66"/>
      <c r="M36" s="66"/>
      <c r="N36" s="66"/>
      <c r="O36" s="66"/>
      <c r="P36" s="66"/>
      <c r="Q36" s="66"/>
      <c r="R36" s="66"/>
    </row>
    <row r="37" spans="1:26">
      <c r="A37" s="66"/>
      <c r="B37" s="66"/>
      <c r="C37" s="66"/>
      <c r="D37" s="66"/>
      <c r="E37" s="66"/>
      <c r="F37" s="66"/>
      <c r="G37" s="66"/>
      <c r="H37" s="66"/>
      <c r="I37" s="66"/>
      <c r="J37" s="66"/>
      <c r="K37" s="66"/>
      <c r="L37" s="66"/>
      <c r="M37" s="66"/>
      <c r="N37" s="66"/>
      <c r="O37" s="66"/>
      <c r="P37" s="66"/>
      <c r="Q37" s="66"/>
      <c r="R37" s="66"/>
    </row>
    <row r="38" spans="1:26">
      <c r="A38" s="66"/>
      <c r="B38" s="66"/>
      <c r="C38" s="66"/>
      <c r="D38" s="66"/>
      <c r="E38" s="66"/>
      <c r="F38" s="66"/>
      <c r="G38" s="66"/>
      <c r="H38" s="66"/>
      <c r="I38" s="66"/>
      <c r="J38" s="66"/>
      <c r="K38" s="66"/>
      <c r="L38" s="66"/>
      <c r="M38" s="66"/>
      <c r="N38" s="66"/>
      <c r="O38" s="66"/>
      <c r="P38" s="66"/>
      <c r="Q38" s="66"/>
      <c r="R38" s="66"/>
    </row>
    <row r="39" spans="1:26">
      <c r="A39" s="66"/>
      <c r="B39" s="66"/>
      <c r="C39" s="66"/>
      <c r="D39" s="66"/>
      <c r="E39" s="66"/>
      <c r="F39" s="66"/>
      <c r="G39" s="66"/>
      <c r="H39" s="66"/>
      <c r="I39" s="66"/>
      <c r="J39" s="66"/>
      <c r="K39" s="66"/>
      <c r="L39" s="66"/>
      <c r="M39" s="66"/>
      <c r="N39" s="66"/>
      <c r="O39" s="66"/>
      <c r="P39" s="66"/>
      <c r="Q39" s="66"/>
      <c r="R39" s="66"/>
    </row>
    <row r="40" spans="1:26" s="41" customFormat="1">
      <c r="A40" s="15" t="s">
        <v>4</v>
      </c>
      <c r="B40" s="2"/>
      <c r="C40" s="2"/>
      <c r="D40" s="2"/>
      <c r="E40" s="2"/>
      <c r="F40" s="2"/>
      <c r="G40" s="2"/>
      <c r="H40" s="2"/>
      <c r="I40" s="2"/>
      <c r="J40" s="2"/>
      <c r="K40" s="2"/>
      <c r="L40" s="2"/>
      <c r="M40" s="2"/>
      <c r="N40" s="2"/>
      <c r="O40" s="2"/>
      <c r="P40" s="2"/>
      <c r="Q40" s="2"/>
      <c r="R40" s="2"/>
      <c r="S40" s="2"/>
      <c r="T40" s="2"/>
      <c r="U40" s="2"/>
      <c r="V40" s="2"/>
      <c r="W40" s="2"/>
      <c r="X40" s="2"/>
      <c r="Y40" s="2"/>
      <c r="Z40" s="2"/>
    </row>
  </sheetData>
  <mergeCells count="2">
    <mergeCell ref="A30:R30"/>
    <mergeCell ref="A31:R39"/>
  </mergeCells>
  <hyperlinks>
    <hyperlink ref="A40" location="'Read Me'!A1" display="Return to Read Me" xr:uid="{5DFAB305-A6FE-472B-8AC4-F505FA7D001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Read Me</vt:lpstr>
      <vt:lpstr>4.1.A</vt:lpstr>
      <vt:lpstr>4.1.B</vt:lpstr>
      <vt:lpstr>4.2.A</vt:lpstr>
      <vt:lpstr>4.2.B</vt:lpstr>
      <vt:lpstr>4.2.C</vt:lpstr>
      <vt:lpstr>4.2.D</vt:lpstr>
      <vt:lpstr>4.3.A</vt:lpstr>
      <vt:lpstr>4.3.B</vt:lpstr>
      <vt:lpstr>4.3.C</vt:lpstr>
      <vt:lpstr>4.3.D</vt:lpstr>
      <vt:lpstr>4.4.A</vt:lpstr>
      <vt:lpstr>4.4.B</vt:lpstr>
      <vt:lpstr>4.5.A</vt:lpstr>
      <vt:lpstr>4.5.B</vt:lpstr>
      <vt:lpstr>4.5.C</vt:lpstr>
      <vt:lpstr>4.5.D</vt:lpstr>
      <vt:lpstr>4.6.A</vt:lpstr>
      <vt:lpstr>4.6.B</vt:lpstr>
      <vt:lpstr>4.6.C</vt:lpstr>
      <vt:lpstr>4.6.D</vt:lpstr>
      <vt:lpstr>4.6.E</vt:lpstr>
      <vt:lpstr>4.6.F</vt:lpstr>
      <vt:lpstr>4.7.A</vt:lpstr>
      <vt:lpstr>4.7.B</vt:lpstr>
      <vt:lpstr>4.7.C</vt:lpstr>
      <vt:lpstr>4.7.D</vt:lpstr>
      <vt:lpstr>4.8.A</vt:lpstr>
      <vt:lpstr>4.8.B</vt:lpstr>
      <vt:lpstr>4.8.C</vt:lpstr>
      <vt:lpstr>4.8.D</vt:lpstr>
      <vt:lpstr>4.8.E</vt:lpstr>
      <vt:lpstr>4.8.F</vt:lpstr>
      <vt:lpstr>4.9.A</vt:lpstr>
      <vt:lpstr>4.9.B</vt:lpstr>
      <vt:lpstr>B4.1.1.A</vt:lpstr>
      <vt:lpstr>B4.1.1.B</vt:lpstr>
      <vt:lpstr>B4.1.1.C</vt:lpstr>
      <vt:lpstr>B4.1.1.D</vt:lpstr>
      <vt:lpstr>B4.2.1.A</vt:lpstr>
      <vt:lpstr>B4.2.1.B</vt:lpstr>
      <vt:lpstr>B4.2.1.C</vt:lpstr>
      <vt:lpstr>B4.2.1.D</vt:lpstr>
      <vt:lpstr>B4.2.2.A</vt:lpstr>
      <vt:lpstr>B4.2.2.B</vt:lpstr>
      <vt:lpstr>B4.2.3.A</vt:lpstr>
      <vt:lpstr>B4.2.3.B</vt:lpstr>
      <vt:lpstr>B4.2.3.C</vt:lpstr>
      <vt:lpstr>B4.2.3.D</vt:lpstr>
      <vt:lpstr>B4.3.1.A</vt:lpstr>
      <vt:lpstr>B4.3.1.B</vt:lpstr>
      <vt:lpstr>B4.3.1.C</vt:lpstr>
      <vt:lpstr>B4.3.1.D</vt:lpstr>
      <vt:lpstr>B4.3.1.E</vt:lpstr>
      <vt:lpstr>B4.3.1.F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Arika Kayastha</dc:creator>
  <cp:lastModifiedBy>GL</cp:lastModifiedBy>
  <dcterms:created xsi:type="dcterms:W3CDTF">2021-04-22T15:49:19Z</dcterms:created>
  <dcterms:modified xsi:type="dcterms:W3CDTF">2021-11-12T18:30:11Z</dcterms:modified>
</cp:coreProperties>
</file>