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R:\GMT\PRNs\SDG TF informality\working\Webcharts\"/>
    </mc:Choice>
  </mc:AlternateContent>
  <xr:revisionPtr revIDLastSave="0" documentId="13_ncr:1_{A0D2FA7F-DEBF-4192-B46B-19595A85CFEF}" xr6:coauthVersionLast="47" xr6:coauthVersionMax="47" xr10:uidLastSave="{00000000-0000-0000-0000-000000000000}"/>
  <bookViews>
    <workbookView xWindow="68340" yWindow="435" windowWidth="18285" windowHeight="14415" tabRatio="873" xr2:uid="{FD1D97DC-FC9A-4508-A119-000C2B0558B3}"/>
  </bookViews>
  <sheets>
    <sheet name="Read Me" sheetId="1" r:id="rId1"/>
    <sheet name="5.4.A" sheetId="76" r:id="rId2"/>
    <sheet name="5.4.B" sheetId="78" r:id="rId3"/>
    <sheet name="5.4.C" sheetId="17" r:id="rId4"/>
    <sheet name="5.4.D" sheetId="18" r:id="rId5"/>
    <sheet name="5.5.A" sheetId="19" r:id="rId6"/>
    <sheet name="5.5.B" sheetId="20" r:id="rId7"/>
    <sheet name="5.5.C" sheetId="21" r:id="rId8"/>
    <sheet name="5.5.D" sheetId="22" r:id="rId9"/>
    <sheet name="5.5.E" sheetId="23" r:id="rId10"/>
    <sheet name="5.5.F" sheetId="24"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1" l="1"/>
  <c r="A12" i="1"/>
  <c r="A11" i="1"/>
  <c r="A10" i="1"/>
  <c r="A9" i="1"/>
  <c r="A8" i="1"/>
  <c r="A5" i="1"/>
  <c r="A4" i="1"/>
  <c r="A3" i="1"/>
  <c r="A2" i="1"/>
</calcChain>
</file>

<file path=xl/sharedStrings.xml><?xml version="1.0" encoding="utf-8"?>
<sst xmlns="http://schemas.openxmlformats.org/spreadsheetml/2006/main" count="164" uniqueCount="91">
  <si>
    <t>DGE</t>
  </si>
  <si>
    <t>MIMIC</t>
  </si>
  <si>
    <t>Informal output</t>
  </si>
  <si>
    <t>1990-99</t>
  </si>
  <si>
    <t>2000-09</t>
  </si>
  <si>
    <t>2010-18</t>
  </si>
  <si>
    <t>Self-employment</t>
  </si>
  <si>
    <t>EAP mean</t>
  </si>
  <si>
    <t>EMDE mean</t>
  </si>
  <si>
    <t>25th</t>
  </si>
  <si>
    <t>75th</t>
  </si>
  <si>
    <t>upper bound</t>
  </si>
  <si>
    <t>lower bound</t>
  </si>
  <si>
    <t>EMDE median</t>
  </si>
  <si>
    <t>WEF
(RHS)</t>
  </si>
  <si>
    <t>VNM</t>
  </si>
  <si>
    <t>Vietnam</t>
  </si>
  <si>
    <t>THA</t>
  </si>
  <si>
    <t>Thailand</t>
  </si>
  <si>
    <t>PHL</t>
  </si>
  <si>
    <t>Philippines</t>
  </si>
  <si>
    <t>MYS</t>
  </si>
  <si>
    <t>Malaysia</t>
  </si>
  <si>
    <t>MNG</t>
  </si>
  <si>
    <t>Mongolia</t>
  </si>
  <si>
    <t>MMR</t>
  </si>
  <si>
    <t>Myanmar</t>
  </si>
  <si>
    <t>LAO</t>
  </si>
  <si>
    <t>Lao PDR</t>
  </si>
  <si>
    <t>KHM</t>
  </si>
  <si>
    <t>Cambodia</t>
  </si>
  <si>
    <t>IDN</t>
  </si>
  <si>
    <t>Indonesia</t>
  </si>
  <si>
    <t>CHN</t>
  </si>
  <si>
    <t>China</t>
  </si>
  <si>
    <t/>
  </si>
  <si>
    <t>Difference</t>
  </si>
  <si>
    <t>Informal employment</t>
  </si>
  <si>
    <t>Agriculture</t>
  </si>
  <si>
    <t>Human capital index</t>
  </si>
  <si>
    <t>Years of total schooling</t>
  </si>
  <si>
    <t>Control of 
corruption</t>
  </si>
  <si>
    <t>Rule of law</t>
  </si>
  <si>
    <t>Government effectiveness</t>
  </si>
  <si>
    <t>Credit to 
private sector (LHS)</t>
  </si>
  <si>
    <t>Ease of 
paying tax
(RHS)</t>
  </si>
  <si>
    <t>Ease of 
doing business 
(RHS)</t>
  </si>
  <si>
    <t>HMIC</t>
  </si>
  <si>
    <t>Higher MICs</t>
  </si>
  <si>
    <t>MMIC</t>
  </si>
  <si>
    <t>Middle MICs</t>
  </si>
  <si>
    <t>LMIC</t>
  </si>
  <si>
    <t>Lower MICs</t>
  </si>
  <si>
    <t>Upper bound</t>
  </si>
  <si>
    <t>Lower bound</t>
  </si>
  <si>
    <t>High informal 
employment</t>
  </si>
  <si>
    <t>Low informal 
employment</t>
  </si>
  <si>
    <t>Return to Read Me</t>
  </si>
  <si>
    <r>
      <rPr>
        <i/>
        <sz val="14"/>
        <color theme="1"/>
        <rFont val="Arial"/>
        <family val="2"/>
      </rPr>
      <t>Sources</t>
    </r>
    <r>
      <rPr>
        <sz val="14"/>
        <color theme="1"/>
        <rFont val="Arial"/>
        <family val="2"/>
      </rPr>
      <t>: International Labour Organization; World Bank; World Economic Forum (2018).</t>
    </r>
  </si>
  <si>
    <r>
      <t>Sources</t>
    </r>
    <r>
      <rPr>
        <sz val="14"/>
        <color rgb="FF000000"/>
        <rFont val="Arial"/>
        <family val="2"/>
      </rPr>
      <t>: International Labour Organization; World Bank; World Economic Forum (2018).</t>
    </r>
  </si>
  <si>
    <t>Average</t>
  </si>
  <si>
    <r>
      <t>Sources</t>
    </r>
    <r>
      <rPr>
        <sz val="14"/>
        <color rgb="FF000000"/>
        <rFont val="Arial"/>
        <family val="2"/>
      </rPr>
      <t>: International Labour Organization; World Bank.</t>
    </r>
  </si>
  <si>
    <r>
      <t>Source</t>
    </r>
    <r>
      <rPr>
        <sz val="14"/>
        <color rgb="FF000000"/>
        <rFont val="Arial"/>
        <family val="2"/>
      </rPr>
      <t>: World Bank (Worldwide Governance Indicators).</t>
    </r>
  </si>
  <si>
    <r>
      <rPr>
        <i/>
        <sz val="14"/>
        <color theme="1"/>
        <rFont val="Arial"/>
        <family val="2"/>
      </rPr>
      <t>Source</t>
    </r>
    <r>
      <rPr>
        <sz val="14"/>
        <color theme="1"/>
        <rFont val="Arial"/>
        <family val="2"/>
      </rPr>
      <t>: World Bank.</t>
    </r>
  </si>
  <si>
    <r>
      <t>Sources</t>
    </r>
    <r>
      <rPr>
        <sz val="14"/>
        <color rgb="FF000000"/>
        <rFont val="Arial"/>
        <family val="2"/>
      </rPr>
      <t>: International Labour Organization; World Bank (World Development Indicators).</t>
    </r>
  </si>
  <si>
    <r>
      <rPr>
        <i/>
        <sz val="14"/>
        <color theme="1"/>
        <rFont val="Arial"/>
        <family val="2"/>
      </rPr>
      <t>Note</t>
    </r>
    <r>
      <rPr>
        <sz val="14"/>
        <color theme="1"/>
        <rFont val="Arial"/>
        <family val="2"/>
      </rPr>
      <t xml:space="preserve">: EAP = East Asia and Pacific; EMDE = emerging market and developing economies. Blue bars show unweighted averages of the informal economy of the region. Red markers show the unweighted average of all EMDEs and the vertical lines denote the interquartile range of all EMDEs. DGE = dynamic general equilibrium model. MIMIC = multiple indicator multiple causes model. Both models estimate the size of the informal sector as a percent of official GDP. DGE sample includes 12 EAP economies and 122 EMDEs; MIMIC sample includes 14 EAP economies and 124 EMDEs. </t>
    </r>
  </si>
  <si>
    <r>
      <t xml:space="preserve">Source: </t>
    </r>
    <r>
      <rPr>
        <sz val="14"/>
        <color rgb="FF000000"/>
        <rFont val="Arial"/>
        <family val="2"/>
      </rPr>
      <t>World Bank.</t>
    </r>
  </si>
  <si>
    <r>
      <t>Sources</t>
    </r>
    <r>
      <rPr>
        <sz val="14"/>
        <color rgb="FF000000"/>
        <rFont val="Arial"/>
        <family val="2"/>
      </rPr>
      <t>: World Bank (World Development Indicators).</t>
    </r>
  </si>
  <si>
    <r>
      <t>Sources</t>
    </r>
    <r>
      <rPr>
        <sz val="14"/>
        <color rgb="FF000000"/>
        <rFont val="Arial"/>
        <family val="2"/>
      </rPr>
      <t>: Barro and Lee (2013); World Bank.</t>
    </r>
  </si>
  <si>
    <r>
      <t>Note</t>
    </r>
    <r>
      <rPr>
        <sz val="14"/>
        <color rgb="FF000000"/>
        <rFont val="Arial"/>
        <family val="2"/>
      </rPr>
      <t>: EAP = East Asia and Pacific. Output informality is based on dynamic general equilibrium (DGE) model estimates, in percent of official GDP. </t>
    </r>
  </si>
  <si>
    <r>
      <t>Note</t>
    </r>
    <r>
      <rPr>
        <sz val="14"/>
        <color rgb="FF000000"/>
        <rFont val="Arial"/>
        <family val="2"/>
      </rPr>
      <t>: EAP = East Asia and Pacific. The upper bound of each bar indicates the latest available share of self-employment in total employment. The lower bound indicates the latest available share of informal output in official GDP, based on dynamic general equilibrium (DGE) model estimates. For Malaysia, not shown, the level of informal output is slightly higher than the level of informal employment. Data for last available year.</t>
    </r>
  </si>
  <si>
    <r>
      <t xml:space="preserve">Note: </t>
    </r>
    <r>
      <rPr>
        <sz val="14"/>
        <color rgb="FF000000"/>
        <rFont val="Arial"/>
        <family val="2"/>
      </rPr>
      <t>CHN = China; EAP = East Asia and Pacific; IDN = Indonesia; KHM = Cambodia; LAO = Lao PDR; MMR = Myanmar; MNG = Mongolia; MYS = Malaysia; PHL = the Philippines; THA = Thailand; VNM = Vietnam. Agricultural employment and self-employment are share of employment in agriculture and share of self-employed in total employment, respectively. Data for 2018.</t>
    </r>
  </si>
  <si>
    <r>
      <t xml:space="preserve">Note: </t>
    </r>
    <r>
      <rPr>
        <sz val="14"/>
        <color rgb="FF000000"/>
        <rFont val="Arial"/>
        <family val="2"/>
      </rPr>
      <t>EAP = East Asia and Pacific.</t>
    </r>
  </si>
  <si>
    <r>
      <t xml:space="preserve">Note: </t>
    </r>
    <r>
      <rPr>
        <sz val="14"/>
        <color rgb="FF000000"/>
        <rFont val="Arial"/>
        <family val="2"/>
      </rPr>
      <t>EAP = East Asia and Pacific. The Human Capital Index (HCI) calculates the contributions of health and education to worker productivity. The final index ranges from zero to one and measures the productivity as a future worker of a child born today relative to the benchmark of full health and complete education. Data for the latest year available.</t>
    </r>
  </si>
  <si>
    <r>
      <t>Note:</t>
    </r>
    <r>
      <rPr>
        <sz val="14"/>
        <color rgb="FF000000"/>
        <rFont val="Arial"/>
        <family val="2"/>
      </rPr>
      <t xml:space="preserve"> EAP = East Asia and Pacific; EMDE = emerging market and developing economies. Total years of schooling is the average years of education completed by people over age 15. Data for the latest year available.</t>
    </r>
  </si>
  <si>
    <r>
      <rPr>
        <i/>
        <sz val="14"/>
        <color theme="1"/>
        <rFont val="Arial"/>
        <family val="2"/>
      </rPr>
      <t>Note</t>
    </r>
    <r>
      <rPr>
        <sz val="14"/>
        <color theme="1"/>
        <rFont val="Arial"/>
        <family val="2"/>
      </rPr>
      <t>: EAP = East Asia and Pacific; EMDE = emerging market and developing economies. Blue bars show unweighted averages of the informal economy of the region. Red markers show the unweighted average of all EMDEs and the vertical lines denote the interquartile range of all EMDEs. Self-employment is measured as percent of total employment. The World Economic Forum (WEF) asks the following question: “In your country, how much economic activity do you estimate to be undeclared or unregistered? (1 = Most economic activity is undeclared or unregistered; 7 = Most economic activity is declared or registered).” The average responses are used to capture the extent of perceived informality. The index is reversed here so that a lower WEF index indicates a larger informal economy. Self-employment sample includes 19 EAP economies and 134 EMDEs; WEF sample includes 19 EAP economies and 134 EMDEs.</t>
    </r>
  </si>
  <si>
    <r>
      <t>Note:</t>
    </r>
    <r>
      <rPr>
        <sz val="14"/>
        <color rgb="FF000000"/>
        <rFont val="Arial"/>
        <family val="2"/>
      </rPr>
      <t xml:space="preserve"> EAP = East Asia and Pacific. A higher value indicates better institutional quality. Error bars reflect values from all EMDEs in EAP. “High informal employment” includes economies with above-median informality over the period 2010-18; “low informal employment” includes those with below-median informality over the same period. Data is for the latest year available.</t>
    </r>
  </si>
  <si>
    <r>
      <t>Note:</t>
    </r>
    <r>
      <rPr>
        <sz val="14"/>
        <color rgb="FF000000"/>
        <rFont val="Arial"/>
        <family val="2"/>
      </rPr>
      <t xml:space="preserve"> EAP = East Asia and Pacific; MICs = middle-income countries. "Higher MICs" include China, Malaysia, and Thailand. "Middle MICs" include Indonesia, Mongolia, and the Philippines. "Lower MICs" include Cambodia, Lao PDR, Myanmar, and Vietnam. These groupings are based on GDP per capita. </t>
    </r>
  </si>
  <si>
    <r>
      <t>Sources</t>
    </r>
    <r>
      <rPr>
        <sz val="14"/>
        <color rgb="FF000000"/>
        <rFont val="Arial"/>
        <family val="2"/>
      </rPr>
      <t>: World Bank (</t>
    </r>
    <r>
      <rPr>
        <i/>
        <sz val="14"/>
        <color rgb="FF000000"/>
        <rFont val="Arial"/>
        <family val="2"/>
      </rPr>
      <t>Doing Business</t>
    </r>
    <r>
      <rPr>
        <sz val="14"/>
        <color rgb="FF000000"/>
        <rFont val="Arial"/>
        <family val="2"/>
      </rPr>
      <t>).</t>
    </r>
  </si>
  <si>
    <t>Figure 5.4. Informality in East Asia and Pacific</t>
  </si>
  <si>
    <t>Figure 5.5. Correlates of informality in East Asia and Pacific</t>
  </si>
  <si>
    <t>Figure 5.4.A. Output informality</t>
  </si>
  <si>
    <t>Figure 5.4.B. Employment informality and perceptions of informality</t>
  </si>
  <si>
    <t>Figure 5.4.C. Output informality in selected economies</t>
  </si>
  <si>
    <t>Figure 5.4.D. Range between employment and output informality</t>
  </si>
  <si>
    <t>Figure 5.5.A. Employment informality and agricultural employment</t>
  </si>
  <si>
    <t>Figure 5.5.B. Share of urban population in total population</t>
  </si>
  <si>
    <t>Figure 5.5.C. Employment informality and human capital</t>
  </si>
  <si>
    <t>Figure 5.5.D. Years of schooling</t>
  </si>
  <si>
    <t>Figure 5.5.E. Institutional factors in countries with high and low informal employment</t>
  </si>
  <si>
    <t>Figure 5.5.F. Institutions and income per capita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</si>
</sst>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5" x14ac:knownFonts="1">
    <font>
      <sz val="11"/>
      <color theme="1"/>
      <name val="Calibri"/>
      <family val="2"/>
      <scheme val="minor"/>
    </font>
    <font>
      <b/>
      <sz val="14"/>
      <color theme="1"/>
      <name val="Arial"/>
      <family val="2"/>
    </font>
    <font>
      <u/>
      <sz val="14"/>
      <color theme="10"/>
      <name val="Arial"/>
      <family val="2"/>
    </font>
    <font>
      <sz val="14"/>
      <color theme="1"/>
      <name val="Arial"/>
      <family val="2"/>
    </font>
    <font>
      <sz val="10"/>
      <name val="Arial"/>
      <family val="2"/>
    </font>
    <font>
      <sz val="14"/>
      <name val="Arial"/>
      <family val="2"/>
    </font>
    <font>
      <b/>
      <sz val="20"/>
      <color theme="1"/>
      <name val="Arial"/>
      <family val="2"/>
    </font>
    <font>
      <sz val="11"/>
      <name val="Calibri"/>
      <family val="2"/>
    </font>
    <font>
      <sz val="14"/>
      <color rgb="FF000000"/>
      <name val="Arial"/>
      <family val="2"/>
    </font>
    <font>
      <i/>
      <sz val="14"/>
      <color theme="1"/>
      <name val="Arial"/>
      <family val="2"/>
    </font>
    <font>
      <b/>
      <sz val="11"/>
      <color theme="1"/>
      <name val="Calibri"/>
      <family val="2"/>
      <scheme val="minor"/>
    </font>
    <font>
      <i/>
      <sz val="14"/>
      <color rgb="FF000000"/>
      <name val="Arial"/>
      <family val="2"/>
    </font>
    <font>
      <sz val="11"/>
      <color rgb="FFFF0000"/>
      <name val="Calibri"/>
      <family val="2"/>
      <scheme val="minor"/>
    </font>
    <font>
      <sz val="11"/>
      <color theme="0"/>
      <name val="Calibri"/>
      <family val="2"/>
      <scheme val="minor"/>
    </font>
    <font>
      <sz val="11"/>
      <color theme="0"/>
      <name val="Calibri"/>
      <family val="2"/>
    </font>
  </fonts>
  <fills count="2">
    <fill>
      <patternFill patternType="none"/>
    </fill>
    <fill>
      <patternFill patternType="gray125"/>
    </fill>
  </fills>
  <borders count="1">
    <border>
      <left/>
      <right/>
      <top/>
      <bottom/>
      <diagonal/>
    </border>
  </borders>
  <cellStyleXfs count="6">
    <xf numFmtId="0" fontId="0" fillId="0" borderId="0"/>
    <xf numFmtId="0" fontId="2" fillId="0" borderId="0" applyNumberFormat="0" applyFill="0" applyBorder="0" applyAlignment="0" applyProtection="0"/>
    <xf numFmtId="0" fontId="4" fillId="0" borderId="0"/>
    <xf numFmtId="0" fontId="4" fillId="0" borderId="0"/>
    <xf numFmtId="0" fontId="7" fillId="0" borderId="0"/>
    <xf numFmtId="0" fontId="4" fillId="0" borderId="0"/>
  </cellStyleXfs>
  <cellXfs count="29">
    <xf numFmtId="0" fontId="0" fillId="0" borderId="0" xfId="0"/>
    <xf numFmtId="0" fontId="1" fillId="0" borderId="0" xfId="0" applyFont="1"/>
    <xf numFmtId="0" fontId="2" fillId="0" borderId="0" xfId="1" applyAlignment="1"/>
    <xf numFmtId="0" fontId="3" fillId="0" borderId="0" xfId="0" applyFont="1"/>
    <xf numFmtId="0" fontId="5" fillId="0" borderId="0" xfId="0" applyFont="1"/>
    <xf numFmtId="0" fontId="6" fillId="0" borderId="0" xfId="0" applyFont="1"/>
    <xf numFmtId="0" fontId="0" fillId="0" borderId="0" xfId="0" applyAlignment="1">
      <alignment wrapText="1"/>
    </xf>
    <xf numFmtId="0" fontId="4" fillId="0" borderId="0" xfId="3"/>
    <xf numFmtId="0" fontId="5" fillId="0" borderId="0" xfId="0" applyFont="1" applyAlignment="1">
      <alignment wrapText="1"/>
    </xf>
    <xf numFmtId="0" fontId="3" fillId="0" borderId="0" xfId="0" applyFont="1" applyAlignment="1">
      <alignment wrapText="1"/>
    </xf>
    <xf numFmtId="2" fontId="3" fillId="0" borderId="0" xfId="0" applyNumberFormat="1" applyFont="1"/>
    <xf numFmtId="165" fontId="3" fillId="0" borderId="0" xfId="0" applyNumberFormat="1" applyFont="1"/>
    <xf numFmtId="1" fontId="0" fillId="0" borderId="0" xfId="0" applyNumberFormat="1"/>
    <xf numFmtId="0" fontId="0" fillId="0" borderId="0" xfId="0" quotePrefix="1"/>
    <xf numFmtId="0" fontId="7" fillId="0" borderId="0" xfId="0" applyFont="1"/>
    <xf numFmtId="0" fontId="5" fillId="0" borderId="0" xfId="3" applyFont="1"/>
    <xf numFmtId="2" fontId="5" fillId="0" borderId="0" xfId="3" applyNumberFormat="1" applyFont="1"/>
    <xf numFmtId="0" fontId="2" fillId="0" borderId="0" xfId="1" applyFill="1"/>
    <xf numFmtId="0" fontId="10" fillId="0" borderId="0" xfId="0" applyFont="1" applyAlignment="1">
      <alignment wrapText="1"/>
    </xf>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xf numFmtId="0" fontId="13" fillId="0" borderId="0" xfId="0" applyFont="1"/>
    <xf numFmtId="0" fontId="14" fillId="0" borderId="0" xfId="0" applyFont="1"/>
    <xf numFmtId="0" fontId="11" fillId="0" borderId="0" xfId="0" applyFont="1" applyAlignment="1">
      <alignment vertical="center" wrapText="1"/>
    </xf>
    <xf numFmtId="0" fontId="11"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wrapText="1"/>
    </xf>
    <xf numFmtId="0" fontId="11" fillId="0" borderId="0" xfId="0" applyFont="1" applyAlignment="1">
      <alignment horizontal="left" vertical="center" wrapText="1"/>
    </xf>
  </cellXfs>
  <cellStyles count="6">
    <cellStyle name="Hyperlink" xfId="1" builtinId="8"/>
    <cellStyle name="Normal" xfId="0" builtinId="0"/>
    <cellStyle name="Normal 2" xfId="3" xr:uid="{3729677C-1E23-4F09-8C8A-D7FDBE1AB829}"/>
    <cellStyle name="Normal 2 2" xfId="5" xr:uid="{9674CF51-11E3-4815-BE1C-9AE1EBD35ABC}"/>
    <cellStyle name="Normal 3" xfId="2" xr:uid="{6E1C4B15-7058-409D-8D49-5C8083797334}"/>
    <cellStyle name="Normal 9" xfId="4" xr:uid="{4E1E5AF2-CD74-4932-BFC2-DA6DCFD97424}"/>
  </cellStyles>
  <dxfs count="0"/>
  <tableStyles count="0" defaultTableStyle="TableStyleMedium2" defaultPivotStyle="PivotStyleLight16"/>
  <colors>
    <mruColors>
      <color rgb="FF002345"/>
      <color rgb="FFF78D28"/>
      <color rgb="FFEB1C2D"/>
      <color rgb="FFFDB7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170996956939965E-2"/>
          <c:y val="0.13034496807302073"/>
          <c:w val="0.91858986444718971"/>
          <c:h val="0.63523158712878958"/>
        </c:manualLayout>
      </c:layout>
      <c:barChart>
        <c:barDir val="col"/>
        <c:grouping val="clustered"/>
        <c:varyColors val="0"/>
        <c:ser>
          <c:idx val="0"/>
          <c:order val="0"/>
          <c:tx>
            <c:strRef>
              <c:f>'5.4.A'!$V$2</c:f>
              <c:strCache>
                <c:ptCount val="1"/>
                <c:pt idx="0">
                  <c:v>EAP mean</c:v>
                </c:pt>
              </c:strCache>
            </c:strRef>
          </c:tx>
          <c:spPr>
            <a:solidFill>
              <a:srgbClr val="002345"/>
            </a:solidFill>
            <a:ln>
              <a:noFill/>
            </a:ln>
            <a:effectLst/>
          </c:spPr>
          <c:invertIfNegative val="0"/>
          <c:cat>
            <c:multiLvlStrRef>
              <c:f>'5.4.A'!$T$3:$U$8</c:f>
              <c:multiLvlStrCache>
                <c:ptCount val="6"/>
                <c:lvl>
                  <c:pt idx="0">
                    <c:v>1990-99</c:v>
                  </c:pt>
                  <c:pt idx="1">
                    <c:v>2000-09</c:v>
                  </c:pt>
                  <c:pt idx="2">
                    <c:v>2010-18</c:v>
                  </c:pt>
                  <c:pt idx="3">
                    <c:v>1990-99</c:v>
                  </c:pt>
                  <c:pt idx="4">
                    <c:v>2000-09</c:v>
                  </c:pt>
                  <c:pt idx="5">
                    <c:v>2010-18</c:v>
                  </c:pt>
                </c:lvl>
                <c:lvl>
                  <c:pt idx="0">
                    <c:v>DGE</c:v>
                  </c:pt>
                  <c:pt idx="3">
                    <c:v>MIMIC</c:v>
                  </c:pt>
                </c:lvl>
              </c:multiLvlStrCache>
            </c:multiLvlStrRef>
          </c:cat>
          <c:val>
            <c:numRef>
              <c:f>'5.4.A'!$V$3:$V$8</c:f>
              <c:numCache>
                <c:formatCode>General</c:formatCode>
                <c:ptCount val="6"/>
                <c:pt idx="0">
                  <c:v>35</c:v>
                </c:pt>
                <c:pt idx="1">
                  <c:v>30.8</c:v>
                </c:pt>
                <c:pt idx="2">
                  <c:v>26.5</c:v>
                </c:pt>
                <c:pt idx="3">
                  <c:v>32.799999999999997</c:v>
                </c:pt>
                <c:pt idx="4">
                  <c:v>32.4</c:v>
                </c:pt>
                <c:pt idx="5">
                  <c:v>31.1</c:v>
                </c:pt>
              </c:numCache>
            </c:numRef>
          </c:val>
          <c:extLst>
            <c:ext xmlns:c16="http://schemas.microsoft.com/office/drawing/2014/chart" uri="{C3380CC4-5D6E-409C-BE32-E72D297353CC}">
              <c16:uniqueId val="{00000000-2732-4A8A-A27F-6B239FED31E0}"/>
            </c:ext>
          </c:extLst>
        </c:ser>
        <c:dLbls>
          <c:showLegendKey val="0"/>
          <c:showVal val="0"/>
          <c:showCatName val="0"/>
          <c:showSerName val="0"/>
          <c:showPercent val="0"/>
          <c:showBubbleSize val="0"/>
        </c:dLbls>
        <c:gapWidth val="219"/>
        <c:axId val="1234441008"/>
        <c:axId val="1236374128"/>
      </c:barChart>
      <c:lineChart>
        <c:grouping val="standard"/>
        <c:varyColors val="0"/>
        <c:ser>
          <c:idx val="1"/>
          <c:order val="1"/>
          <c:tx>
            <c:strRef>
              <c:f>'5.4.A'!$W$2</c:f>
              <c:strCache>
                <c:ptCount val="1"/>
                <c:pt idx="0">
                  <c:v>EMDE mean</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'5.4.A'!$X$3:$X$8</c:f>
                <c:numCache>
                  <c:formatCode>General</c:formatCode>
                  <c:ptCount val="6"/>
                  <c:pt idx="0">
                    <c:v>6.7</c:v>
                  </c:pt>
                  <c:pt idx="1">
                    <c:v>7.2</c:v>
                  </c:pt>
                  <c:pt idx="2">
                    <c:v>7.4</c:v>
                  </c:pt>
                  <c:pt idx="3">
                    <c:v>7.7</c:v>
                  </c:pt>
                  <c:pt idx="4">
                    <c:v>6.9</c:v>
                  </c:pt>
                  <c:pt idx="5">
                    <c:v>6.8</c:v>
                  </c:pt>
                </c:numCache>
              </c:numRef>
            </c:plus>
            <c:minus>
              <c:numRef>
                <c:f>'5.4.A'!$Y$3:$Y$8</c:f>
                <c:numCache>
                  <c:formatCode>General</c:formatCode>
                  <c:ptCount val="6"/>
                  <c:pt idx="0">
                    <c:v>6.8</c:v>
                  </c:pt>
                  <c:pt idx="1">
                    <c:v>6.1</c:v>
                  </c:pt>
                  <c:pt idx="2">
                    <c:v>5.9</c:v>
                  </c:pt>
                  <c:pt idx="3">
                    <c:v>6</c:v>
                  </c:pt>
                  <c:pt idx="4">
                    <c:v>6.1</c:v>
                  </c:pt>
                  <c:pt idx="5">
                    <c:v>5.7</c:v>
                  </c:pt>
                </c:numCache>
              </c:numRef>
            </c:minus>
            <c:spPr>
              <a:noFill/>
              <a:ln w="63500" cap="rnd" cmpd="sng" algn="ctr">
                <a:solidFill>
                  <a:srgbClr val="F78D28"/>
                </a:solidFill>
                <a:round/>
              </a:ln>
              <a:effectLst/>
            </c:spPr>
          </c:errBars>
          <c:cat>
            <c:multiLvlStrRef>
              <c:f>'5.4.A'!$T$3:$U$8</c:f>
              <c:multiLvlStrCache>
                <c:ptCount val="6"/>
                <c:lvl>
                  <c:pt idx="0">
                    <c:v>1990-99</c:v>
                  </c:pt>
                  <c:pt idx="1">
                    <c:v>2000-09</c:v>
                  </c:pt>
                  <c:pt idx="2">
                    <c:v>2010-18</c:v>
                  </c:pt>
                  <c:pt idx="3">
                    <c:v>1990-99</c:v>
                  </c:pt>
                  <c:pt idx="4">
                    <c:v>2000-09</c:v>
                  </c:pt>
                  <c:pt idx="5">
                    <c:v>2010-18</c:v>
                  </c:pt>
                </c:lvl>
                <c:lvl>
                  <c:pt idx="0">
                    <c:v>DGE</c:v>
                  </c:pt>
                  <c:pt idx="3">
                    <c:v>MIMIC</c:v>
                  </c:pt>
                </c:lvl>
              </c:multiLvlStrCache>
            </c:multiLvlStrRef>
          </c:cat>
          <c:val>
            <c:numRef>
              <c:f>'5.4.A'!$W$3:$W$8</c:f>
              <c:numCache>
                <c:formatCode>General</c:formatCode>
                <c:ptCount val="6"/>
                <c:pt idx="0">
                  <c:v>38</c:v>
                </c:pt>
                <c:pt idx="1">
                  <c:v>36</c:v>
                </c:pt>
                <c:pt idx="2">
                  <c:v>32.9</c:v>
                </c:pt>
                <c:pt idx="3">
                  <c:v>38.299999999999997</c:v>
                </c:pt>
                <c:pt idx="4">
                  <c:v>37.6</c:v>
                </c:pt>
                <c:pt idx="5">
                  <c:v>36.299999999999997</c:v>
                </c:pt>
              </c:numCache>
            </c:numRef>
          </c:val>
          <c:smooth val="0"/>
          <c:extLst>
            <c:ext xmlns:c16="http://schemas.microsoft.com/office/drawing/2014/chart" uri="{C3380CC4-5D6E-409C-BE32-E72D297353CC}">
              <c16:uniqueId val="{00000001-2732-4A8A-A27F-6B239FED31E0}"/>
            </c:ext>
          </c:extLst>
        </c:ser>
        <c:dLbls>
          <c:showLegendKey val="0"/>
          <c:showVal val="0"/>
          <c:showCatName val="0"/>
          <c:showSerName val="0"/>
          <c:showPercent val="0"/>
          <c:showBubbleSize val="0"/>
        </c:dLbls>
        <c:marker val="1"/>
        <c:smooth val="0"/>
        <c:axId val="1234441008"/>
        <c:axId val="1236374128"/>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max val="50"/>
          <c:min val="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10"/>
      </c:valAx>
      <c:spPr>
        <a:noFill/>
        <a:ln>
          <a:noFill/>
        </a:ln>
        <a:effectLst/>
      </c:spPr>
    </c:plotArea>
    <c:legend>
      <c:legendPos val="t"/>
      <c:layout>
        <c:manualLayout>
          <c:xMode val="edge"/>
          <c:yMode val="edge"/>
          <c:x val="0.21016411640857055"/>
          <c:y val="5.5855855855855854E-2"/>
          <c:w val="0.71474613365636974"/>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76290463692"/>
          <c:y val="0.12149107819830497"/>
          <c:w val="0.86070604968784914"/>
          <c:h val="0.59003089710454315"/>
        </c:manualLayout>
      </c:layout>
      <c:barChart>
        <c:barDir val="col"/>
        <c:grouping val="clustered"/>
        <c:varyColors val="0"/>
        <c:ser>
          <c:idx val="0"/>
          <c:order val="0"/>
          <c:tx>
            <c:strRef>
              <c:f>'5.5.F'!$U$6</c:f>
              <c:strCache>
                <c:ptCount val="1"/>
                <c:pt idx="0">
                  <c:v>Higher MICs</c:v>
                </c:pt>
              </c:strCache>
            </c:strRef>
          </c:tx>
          <c:spPr>
            <a:solidFill>
              <a:srgbClr val="002345"/>
            </a:solidFill>
            <a:ln>
              <a:noFill/>
            </a:ln>
            <a:effectLst/>
          </c:spPr>
          <c:invertIfNegative val="0"/>
          <c:cat>
            <c:strRef>
              <c:f>'5.5.F'!$V$5:$X$5</c:f>
              <c:strCache>
                <c:ptCount val="3"/>
                <c:pt idx="0">
                  <c:v>Credit to 
private sector (LHS)</c:v>
                </c:pt>
                <c:pt idx="1">
                  <c:v>Ease of 
paying tax
(RHS)</c:v>
                </c:pt>
                <c:pt idx="2">
                  <c:v>Ease of 
doing business 
(RHS)</c:v>
                </c:pt>
              </c:strCache>
            </c:strRef>
          </c:cat>
          <c:val>
            <c:numRef>
              <c:f>'5.5.F'!$V$6:$X$6</c:f>
              <c:numCache>
                <c:formatCode>General</c:formatCode>
                <c:ptCount val="3"/>
                <c:pt idx="0" formatCode="0.0">
                  <c:v>143</c:v>
                </c:pt>
                <c:pt idx="1">
                  <c:v>74.599999999999994</c:v>
                </c:pt>
                <c:pt idx="2">
                  <c:v>79.8</c:v>
                </c:pt>
              </c:numCache>
            </c:numRef>
          </c:val>
          <c:extLst>
            <c:ext xmlns:c16="http://schemas.microsoft.com/office/drawing/2014/chart" uri="{C3380CC4-5D6E-409C-BE32-E72D297353CC}">
              <c16:uniqueId val="{00000000-0B14-4AD0-A785-9C94653F11A3}"/>
            </c:ext>
          </c:extLst>
        </c:ser>
        <c:ser>
          <c:idx val="1"/>
          <c:order val="1"/>
          <c:tx>
            <c:strRef>
              <c:f>'5.5.F'!$U$7</c:f>
              <c:strCache>
                <c:ptCount val="1"/>
                <c:pt idx="0">
                  <c:v>Middle MICs</c:v>
                </c:pt>
              </c:strCache>
            </c:strRef>
          </c:tx>
          <c:spPr>
            <a:solidFill>
              <a:srgbClr val="EB1C2D"/>
            </a:solidFill>
            <a:ln>
              <a:noFill/>
            </a:ln>
            <a:effectLst/>
          </c:spPr>
          <c:invertIfNegative val="0"/>
          <c:cat>
            <c:strRef>
              <c:f>'5.5.F'!$V$5:$X$5</c:f>
              <c:strCache>
                <c:ptCount val="3"/>
                <c:pt idx="0">
                  <c:v>Credit to 
private sector (LHS)</c:v>
                </c:pt>
                <c:pt idx="1">
                  <c:v>Ease of 
paying tax
(RHS)</c:v>
                </c:pt>
                <c:pt idx="2">
                  <c:v>Ease of 
doing business 
(RHS)</c:v>
                </c:pt>
              </c:strCache>
            </c:strRef>
          </c:cat>
          <c:val>
            <c:numRef>
              <c:f>'5.5.F'!$V$7:$X$7</c:f>
              <c:numCache>
                <c:formatCode>General</c:formatCode>
                <c:ptCount val="3"/>
                <c:pt idx="0">
                  <c:v>45.2</c:v>
                </c:pt>
                <c:pt idx="1">
                  <c:v>75.2</c:v>
                </c:pt>
                <c:pt idx="2">
                  <c:v>66.7</c:v>
                </c:pt>
              </c:numCache>
            </c:numRef>
          </c:val>
          <c:extLst>
            <c:ext xmlns:c16="http://schemas.microsoft.com/office/drawing/2014/chart" uri="{C3380CC4-5D6E-409C-BE32-E72D297353CC}">
              <c16:uniqueId val="{00000001-0B14-4AD0-A785-9C94653F11A3}"/>
            </c:ext>
          </c:extLst>
        </c:ser>
        <c:ser>
          <c:idx val="2"/>
          <c:order val="2"/>
          <c:tx>
            <c:strRef>
              <c:f>'5.5.F'!$U$8</c:f>
              <c:strCache>
                <c:ptCount val="1"/>
                <c:pt idx="0">
                  <c:v>Lower MICs</c:v>
                </c:pt>
              </c:strCache>
            </c:strRef>
          </c:tx>
          <c:spPr>
            <a:solidFill>
              <a:srgbClr val="F78D28"/>
            </a:solidFill>
            <a:ln>
              <a:noFill/>
            </a:ln>
            <a:effectLst/>
          </c:spPr>
          <c:invertIfNegative val="0"/>
          <c:cat>
            <c:strRef>
              <c:f>'5.5.F'!$V$5:$X$5</c:f>
              <c:strCache>
                <c:ptCount val="3"/>
                <c:pt idx="0">
                  <c:v>Credit to 
private sector (LHS)</c:v>
                </c:pt>
                <c:pt idx="1">
                  <c:v>Ease of 
paying tax
(RHS)</c:v>
                </c:pt>
                <c:pt idx="2">
                  <c:v>Ease of 
doing business 
(RHS)</c:v>
                </c:pt>
              </c:strCache>
            </c:strRef>
          </c:cat>
          <c:val>
            <c:numRef>
              <c:f>'5.5.F'!$V$8:$X$8</c:f>
              <c:numCache>
                <c:formatCode>General</c:formatCode>
                <c:ptCount val="3"/>
                <c:pt idx="0" formatCode="0.0">
                  <c:v>71</c:v>
                </c:pt>
                <c:pt idx="1">
                  <c:v>62.1</c:v>
                </c:pt>
                <c:pt idx="2">
                  <c:v>55.3</c:v>
                </c:pt>
              </c:numCache>
            </c:numRef>
          </c:val>
          <c:extLst>
            <c:ext xmlns:c16="http://schemas.microsoft.com/office/drawing/2014/chart" uri="{C3380CC4-5D6E-409C-BE32-E72D297353CC}">
              <c16:uniqueId val="{00000002-0B14-4AD0-A785-9C94653F11A3}"/>
            </c:ext>
          </c:extLst>
        </c:ser>
        <c:dLbls>
          <c:showLegendKey val="0"/>
          <c:showVal val="0"/>
          <c:showCatName val="0"/>
          <c:showSerName val="0"/>
          <c:showPercent val="0"/>
          <c:showBubbleSize val="0"/>
        </c:dLbls>
        <c:gapWidth val="219"/>
        <c:axId val="76135311"/>
        <c:axId val="1967209407"/>
      </c:barChart>
      <c:barChart>
        <c:barDir val="col"/>
        <c:grouping val="clustered"/>
        <c:varyColors val="0"/>
        <c:ser>
          <c:idx val="3"/>
          <c:order val="3"/>
          <c:spPr>
            <a:noFill/>
            <a:ln>
              <a:noFill/>
            </a:ln>
            <a:effectLst/>
          </c:spPr>
          <c:invertIfNegative val="0"/>
          <c:val>
            <c:numRef>
              <c:f>'5.5.F'!$V$9:$X$9</c:f>
              <c:numCache>
                <c:formatCode>General</c:formatCode>
                <c:ptCount val="3"/>
                <c:pt idx="0">
                  <c:v>150</c:v>
                </c:pt>
                <c:pt idx="1">
                  <c:v>150</c:v>
                </c:pt>
                <c:pt idx="2">
                  <c:v>150</c:v>
                </c:pt>
              </c:numCache>
            </c:numRef>
          </c:val>
          <c:extLst>
            <c:ext xmlns:c16="http://schemas.microsoft.com/office/drawing/2014/chart" uri="{C3380CC4-5D6E-409C-BE32-E72D297353CC}">
              <c16:uniqueId val="{00000003-0B14-4AD0-A785-9C94653F11A3}"/>
            </c:ext>
          </c:extLst>
        </c:ser>
        <c:dLbls>
          <c:showLegendKey val="0"/>
          <c:showVal val="0"/>
          <c:showCatName val="0"/>
          <c:showSerName val="0"/>
          <c:showPercent val="0"/>
          <c:showBubbleSize val="0"/>
        </c:dLbls>
        <c:gapWidth val="219"/>
        <c:axId val="197057983"/>
        <c:axId val="133381551"/>
      </c:barChart>
      <c:catAx>
        <c:axId val="7613531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67209407"/>
        <c:crosses val="autoZero"/>
        <c:auto val="1"/>
        <c:lblAlgn val="ctr"/>
        <c:lblOffset val="100"/>
        <c:noMultiLvlLbl val="0"/>
      </c:catAx>
      <c:valAx>
        <c:axId val="1967209407"/>
        <c:scaling>
          <c:orientation val="minMax"/>
          <c:max val="15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135311"/>
        <c:crosses val="autoZero"/>
        <c:crossBetween val="between"/>
        <c:majorUnit val="30"/>
      </c:valAx>
      <c:valAx>
        <c:axId val="133381551"/>
        <c:scaling>
          <c:orientation val="minMax"/>
          <c:max val="15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7057983"/>
        <c:crosses val="max"/>
        <c:crossBetween val="between"/>
        <c:majorUnit val="30"/>
      </c:valAx>
      <c:catAx>
        <c:axId val="197057983"/>
        <c:scaling>
          <c:orientation val="minMax"/>
        </c:scaling>
        <c:delete val="1"/>
        <c:axPos val="b"/>
        <c:majorTickMark val="out"/>
        <c:minorTickMark val="none"/>
        <c:tickLblPos val="nextTo"/>
        <c:crossAx val="133381551"/>
        <c:crosses val="autoZero"/>
        <c:auto val="1"/>
        <c:lblAlgn val="ctr"/>
        <c:lblOffset val="100"/>
        <c:noMultiLvlLbl val="0"/>
      </c:catAx>
      <c:spPr>
        <a:noFill/>
        <a:ln>
          <a:noFill/>
        </a:ln>
        <a:effectLst/>
      </c:spPr>
    </c:plotArea>
    <c:legend>
      <c:legendPos val="t"/>
      <c:legendEntry>
        <c:idx val="3"/>
        <c:delete val="1"/>
      </c:legendEntry>
      <c:layout>
        <c:manualLayout>
          <c:xMode val="edge"/>
          <c:yMode val="edge"/>
          <c:x val="0.28620412327001632"/>
          <c:y val="5.644403824521934E-2"/>
          <c:w val="0.39337945105040006"/>
          <c:h val="0.24504499437570304"/>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122666958296886E-2"/>
          <c:y val="0.12642107236595426"/>
          <c:w val="0.84248614756488771"/>
          <c:h val="0.56950811848965976"/>
        </c:manualLayout>
      </c:layout>
      <c:barChart>
        <c:barDir val="col"/>
        <c:grouping val="clustered"/>
        <c:varyColors val="0"/>
        <c:ser>
          <c:idx val="0"/>
          <c:order val="0"/>
          <c:tx>
            <c:strRef>
              <c:f>'5.4.B'!$W$2</c:f>
              <c:strCache>
                <c:ptCount val="1"/>
                <c:pt idx="0">
                  <c:v>EAP mean</c:v>
                </c:pt>
              </c:strCache>
            </c:strRef>
          </c:tx>
          <c:spPr>
            <a:solidFill>
              <a:srgbClr val="002345"/>
            </a:solidFill>
            <a:ln>
              <a:noFill/>
            </a:ln>
            <a:effectLst/>
          </c:spPr>
          <c:invertIfNegative val="0"/>
          <c:cat>
            <c:multiLvlStrRef>
              <c:f>'5.4.B'!$U$3:$V$7</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'5.4.B'!$W$3:$W$7</c:f>
              <c:numCache>
                <c:formatCode>General</c:formatCode>
                <c:ptCount val="5"/>
                <c:pt idx="0">
                  <c:v>47.7</c:v>
                </c:pt>
                <c:pt idx="1">
                  <c:v>48.9</c:v>
                </c:pt>
                <c:pt idx="2">
                  <c:v>49.6</c:v>
                </c:pt>
              </c:numCache>
            </c:numRef>
          </c:val>
          <c:extLst>
            <c:ext xmlns:c16="http://schemas.microsoft.com/office/drawing/2014/chart" uri="{C3380CC4-5D6E-409C-BE32-E72D297353CC}">
              <c16:uniqueId val="{00000000-90B7-4289-A5DE-4968302AE7E8}"/>
            </c:ext>
          </c:extLst>
        </c:ser>
        <c:dLbls>
          <c:showLegendKey val="0"/>
          <c:showVal val="0"/>
          <c:showCatName val="0"/>
          <c:showSerName val="0"/>
          <c:showPercent val="0"/>
          <c:showBubbleSize val="0"/>
        </c:dLbls>
        <c:gapWidth val="150"/>
        <c:axId val="1234441008"/>
        <c:axId val="1236374128"/>
      </c:barChart>
      <c:barChart>
        <c:barDir val="col"/>
        <c:grouping val="clustered"/>
        <c:varyColors val="0"/>
        <c:ser>
          <c:idx val="2"/>
          <c:order val="2"/>
          <c:spPr>
            <a:solidFill>
              <a:srgbClr val="002345"/>
            </a:solidFill>
            <a:ln w="25400">
              <a:noFill/>
            </a:ln>
            <a:effectLst/>
          </c:spPr>
          <c:invertIfNegative val="0"/>
          <c:cat>
            <c:multiLvlStrRef>
              <c:f>'5.4.B'!$U$3:$V$7</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'5.4.B'!$AA$3:$AA$7</c:f>
              <c:numCache>
                <c:formatCode>General</c:formatCode>
                <c:ptCount val="5"/>
                <c:pt idx="3">
                  <c:v>3.9</c:v>
                </c:pt>
                <c:pt idx="4">
                  <c:v>3.8</c:v>
                </c:pt>
              </c:numCache>
            </c:numRef>
          </c:val>
          <c:extLst>
            <c:ext xmlns:c16="http://schemas.microsoft.com/office/drawing/2014/chart" uri="{C3380CC4-5D6E-409C-BE32-E72D297353CC}">
              <c16:uniqueId val="{00000001-90B7-4289-A5DE-4968302AE7E8}"/>
            </c:ext>
          </c:extLst>
        </c:ser>
        <c:dLbls>
          <c:showLegendKey val="0"/>
          <c:showVal val="0"/>
          <c:showCatName val="0"/>
          <c:showSerName val="0"/>
          <c:showPercent val="0"/>
          <c:showBubbleSize val="0"/>
        </c:dLbls>
        <c:gapWidth val="150"/>
        <c:axId val="1848406783"/>
        <c:axId val="1848051311"/>
      </c:barChart>
      <c:lineChart>
        <c:grouping val="standard"/>
        <c:varyColors val="0"/>
        <c:ser>
          <c:idx val="1"/>
          <c:order val="1"/>
          <c:tx>
            <c:strRef>
              <c:f>'5.4.B'!$X$2</c:f>
              <c:strCache>
                <c:ptCount val="1"/>
                <c:pt idx="0">
                  <c:v>EMDE mean</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'5.4.B'!$Y$3:$Y$7</c:f>
                <c:numCache>
                  <c:formatCode>General</c:formatCode>
                  <c:ptCount val="5"/>
                  <c:pt idx="0">
                    <c:v>14.9</c:v>
                  </c:pt>
                  <c:pt idx="1">
                    <c:v>22.2</c:v>
                  </c:pt>
                  <c:pt idx="2">
                    <c:v>16.2</c:v>
                  </c:pt>
                </c:numCache>
              </c:numRef>
            </c:plus>
            <c:minus>
              <c:numRef>
                <c:f>'5.4.B'!$Z$3:$Z$7</c:f>
                <c:numCache>
                  <c:formatCode>General</c:formatCode>
                  <c:ptCount val="5"/>
                  <c:pt idx="0">
                    <c:v>17.100000000000001</c:v>
                  </c:pt>
                  <c:pt idx="1">
                    <c:v>19.3</c:v>
                  </c:pt>
                  <c:pt idx="2">
                    <c:v>18.3</c:v>
                  </c:pt>
                </c:numCache>
              </c:numRef>
            </c:minus>
            <c:spPr>
              <a:noFill/>
              <a:ln w="76200" cap="rnd" cmpd="sng" algn="ctr">
                <a:solidFill>
                  <a:srgbClr val="F78D28"/>
                </a:solidFill>
                <a:round/>
              </a:ln>
              <a:effectLst/>
            </c:spPr>
          </c:errBars>
          <c:cat>
            <c:multiLvlStrRef>
              <c:f>'5.4.B'!$U$3:$V$7</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'5.4.B'!$X$3:$X$7</c:f>
              <c:numCache>
                <c:formatCode>General</c:formatCode>
                <c:ptCount val="5"/>
                <c:pt idx="0">
                  <c:v>43</c:v>
                </c:pt>
                <c:pt idx="1">
                  <c:v>47.1</c:v>
                </c:pt>
                <c:pt idx="2">
                  <c:v>42.3</c:v>
                </c:pt>
              </c:numCache>
            </c:numRef>
          </c:val>
          <c:smooth val="0"/>
          <c:extLst>
            <c:ext xmlns:c16="http://schemas.microsoft.com/office/drawing/2014/chart" uri="{C3380CC4-5D6E-409C-BE32-E72D297353CC}">
              <c16:uniqueId val="{00000002-90B7-4289-A5DE-4968302AE7E8}"/>
            </c:ext>
          </c:extLst>
        </c:ser>
        <c:dLbls>
          <c:showLegendKey val="0"/>
          <c:showVal val="0"/>
          <c:showCatName val="0"/>
          <c:showSerName val="0"/>
          <c:showPercent val="0"/>
          <c:showBubbleSize val="0"/>
        </c:dLbls>
        <c:marker val="1"/>
        <c:smooth val="0"/>
        <c:axId val="1234441008"/>
        <c:axId val="1236374128"/>
      </c:lineChart>
      <c:lineChart>
        <c:grouping val="standard"/>
        <c:varyColors val="0"/>
        <c:ser>
          <c:idx val="3"/>
          <c:order val="3"/>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'5.4.B'!$AE$3:$AE$7</c:f>
                <c:numCache>
                  <c:formatCode>General</c:formatCode>
                  <c:ptCount val="5"/>
                  <c:pt idx="3">
                    <c:v>0.7</c:v>
                  </c:pt>
                  <c:pt idx="4">
                    <c:v>0.5</c:v>
                  </c:pt>
                </c:numCache>
              </c:numRef>
            </c:plus>
            <c:minus>
              <c:numRef>
                <c:f>'5.4.B'!$AF$3:$AF$7</c:f>
                <c:numCache>
                  <c:formatCode>General</c:formatCode>
                  <c:ptCount val="5"/>
                  <c:pt idx="3">
                    <c:v>0.6</c:v>
                  </c:pt>
                  <c:pt idx="4">
                    <c:v>0.4</c:v>
                  </c:pt>
                </c:numCache>
              </c:numRef>
            </c:minus>
            <c:spPr>
              <a:noFill/>
              <a:ln w="76200" cap="rnd" cmpd="sng" algn="ctr">
                <a:solidFill>
                  <a:srgbClr val="F78D28"/>
                </a:solidFill>
                <a:round/>
              </a:ln>
              <a:effectLst/>
            </c:spPr>
          </c:errBars>
          <c:cat>
            <c:multiLvlStrRef>
              <c:f>'5.4.B'!$U$3:$V$7</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'5.4.B'!$AB$3:$AB$7</c:f>
              <c:numCache>
                <c:formatCode>General</c:formatCode>
                <c:ptCount val="5"/>
                <c:pt idx="3">
                  <c:v>4.3</c:v>
                </c:pt>
                <c:pt idx="4">
                  <c:v>4.0999999999999996</c:v>
                </c:pt>
              </c:numCache>
            </c:numRef>
          </c:val>
          <c:smooth val="0"/>
          <c:extLst>
            <c:ext xmlns:c16="http://schemas.microsoft.com/office/drawing/2014/chart" uri="{C3380CC4-5D6E-409C-BE32-E72D297353CC}">
              <c16:uniqueId val="{00000003-90B7-4289-A5DE-4968302AE7E8}"/>
            </c:ext>
          </c:extLst>
        </c:ser>
        <c:dLbls>
          <c:showLegendKey val="0"/>
          <c:showVal val="0"/>
          <c:showCatName val="0"/>
          <c:showSerName val="0"/>
          <c:showPercent val="0"/>
          <c:showBubbleSize val="0"/>
        </c:dLbls>
        <c:marker val="1"/>
        <c:smooth val="0"/>
        <c:axId val="1848406783"/>
        <c:axId val="1848051311"/>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20"/>
      </c:valAx>
      <c:valAx>
        <c:axId val="1848051311"/>
        <c:scaling>
          <c:orientation val="minMax"/>
          <c:max val="7"/>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406783"/>
        <c:crosses val="max"/>
        <c:crossBetween val="between"/>
        <c:majorUnit val="1"/>
      </c:valAx>
      <c:catAx>
        <c:axId val="1848406783"/>
        <c:scaling>
          <c:orientation val="minMax"/>
        </c:scaling>
        <c:delete val="1"/>
        <c:axPos val="b"/>
        <c:numFmt formatCode="General" sourceLinked="1"/>
        <c:majorTickMark val="out"/>
        <c:minorTickMark val="none"/>
        <c:tickLblPos val="nextTo"/>
        <c:crossAx val="1848051311"/>
        <c:crosses val="autoZero"/>
        <c:auto val="1"/>
        <c:lblAlgn val="ctr"/>
        <c:lblOffset val="100"/>
        <c:noMultiLvlLbl val="0"/>
      </c:catAx>
      <c:spPr>
        <a:noFill/>
        <a:ln>
          <a:noFill/>
        </a:ln>
        <a:effectLst/>
      </c:spPr>
    </c:plotArea>
    <c:legend>
      <c:legendPos val="t"/>
      <c:legendEntry>
        <c:idx val="1"/>
        <c:delete val="1"/>
      </c:legendEntry>
      <c:legendEntry>
        <c:idx val="3"/>
        <c:delete val="1"/>
      </c:legendEntry>
      <c:layout>
        <c:manualLayout>
          <c:xMode val="edge"/>
          <c:yMode val="edge"/>
          <c:x val="0.21016411640857055"/>
          <c:y val="5.5855855855855854E-2"/>
          <c:w val="0.70600918635170606"/>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66688074452131E-2"/>
          <c:y val="0.11209554950328929"/>
          <c:w val="0.90704725376509077"/>
          <c:h val="0.52563121408470648"/>
        </c:manualLayout>
      </c:layout>
      <c:barChart>
        <c:barDir val="col"/>
        <c:grouping val="clustered"/>
        <c:varyColors val="0"/>
        <c:ser>
          <c:idx val="0"/>
          <c:order val="0"/>
          <c:tx>
            <c:v>2010-18</c:v>
          </c:tx>
          <c:spPr>
            <a:solidFill>
              <a:srgbClr val="002345"/>
            </a:solidFill>
            <a:ln>
              <a:noFill/>
            </a:ln>
            <a:effectLst/>
          </c:spPr>
          <c:invertIfNegative val="0"/>
          <c:cat>
            <c:strRef>
              <c:f>'5.4.C'!$U$3:$U$12</c:f>
              <c:strCache>
                <c:ptCount val="10"/>
                <c:pt idx="0">
                  <c:v>China</c:v>
                </c:pt>
                <c:pt idx="1">
                  <c:v>Vietnam</c:v>
                </c:pt>
                <c:pt idx="2">
                  <c:v>Mongolia</c:v>
                </c:pt>
                <c:pt idx="3">
                  <c:v>Indonesia</c:v>
                </c:pt>
                <c:pt idx="4">
                  <c:v>Lao PDR</c:v>
                </c:pt>
                <c:pt idx="5">
                  <c:v>Malaysia</c:v>
                </c:pt>
                <c:pt idx="6">
                  <c:v>Myanmar</c:v>
                </c:pt>
                <c:pt idx="7">
                  <c:v>Philippines</c:v>
                </c:pt>
                <c:pt idx="8">
                  <c:v>Cambodia</c:v>
                </c:pt>
                <c:pt idx="9">
                  <c:v>Thailand</c:v>
                </c:pt>
              </c:strCache>
            </c:strRef>
          </c:cat>
          <c:val>
            <c:numRef>
              <c:f>'5.4.C'!$V$3:$V$12</c:f>
              <c:numCache>
                <c:formatCode>General</c:formatCode>
                <c:ptCount val="10"/>
                <c:pt idx="0">
                  <c:v>9.6</c:v>
                </c:pt>
                <c:pt idx="1">
                  <c:v>12.6</c:v>
                </c:pt>
                <c:pt idx="2">
                  <c:v>15.8</c:v>
                </c:pt>
                <c:pt idx="3">
                  <c:v>16.3</c:v>
                </c:pt>
                <c:pt idx="4">
                  <c:v>23.6</c:v>
                </c:pt>
                <c:pt idx="5">
                  <c:v>28.1</c:v>
                </c:pt>
                <c:pt idx="6">
                  <c:v>29.2</c:v>
                </c:pt>
                <c:pt idx="7">
                  <c:v>36.4</c:v>
                </c:pt>
                <c:pt idx="8" formatCode="0.0">
                  <c:v>40</c:v>
                </c:pt>
                <c:pt idx="9">
                  <c:v>46.2</c:v>
                </c:pt>
              </c:numCache>
            </c:numRef>
          </c:val>
          <c:extLst>
            <c:ext xmlns:c16="http://schemas.microsoft.com/office/drawing/2014/chart" uri="{C3380CC4-5D6E-409C-BE32-E72D297353CC}">
              <c16:uniqueId val="{00000000-7023-479F-B57B-A74863AEC301}"/>
            </c:ext>
          </c:extLst>
        </c:ser>
        <c:dLbls>
          <c:showLegendKey val="0"/>
          <c:showVal val="0"/>
          <c:showCatName val="0"/>
          <c:showSerName val="0"/>
          <c:showPercent val="0"/>
          <c:showBubbleSize val="0"/>
        </c:dLbls>
        <c:gapWidth val="100"/>
        <c:axId val="76135311"/>
        <c:axId val="1967209407"/>
      </c:barChart>
      <c:lineChart>
        <c:grouping val="standard"/>
        <c:varyColors val="0"/>
        <c:ser>
          <c:idx val="1"/>
          <c:order val="1"/>
          <c:tx>
            <c:v>1990-99</c:v>
          </c:tx>
          <c:spPr>
            <a:ln w="28575" cap="rnd">
              <a:noFill/>
              <a:round/>
            </a:ln>
            <a:effectLst/>
          </c:spPr>
          <c:marker>
            <c:symbol val="diamond"/>
            <c:size val="20"/>
            <c:spPr>
              <a:solidFill>
                <a:srgbClr val="F78D28"/>
              </a:solidFill>
              <a:ln w="9525">
                <a:solidFill>
                  <a:schemeClr val="accent2"/>
                </a:solidFill>
              </a:ln>
              <a:effectLst/>
            </c:spPr>
          </c:marker>
          <c:cat>
            <c:strRef>
              <c:f>'5.4.C'!$U$3:$U$12</c:f>
              <c:strCache>
                <c:ptCount val="10"/>
                <c:pt idx="0">
                  <c:v>China</c:v>
                </c:pt>
                <c:pt idx="1">
                  <c:v>Vietnam</c:v>
                </c:pt>
                <c:pt idx="2">
                  <c:v>Mongolia</c:v>
                </c:pt>
                <c:pt idx="3">
                  <c:v>Indonesia</c:v>
                </c:pt>
                <c:pt idx="4">
                  <c:v>Lao PDR</c:v>
                </c:pt>
                <c:pt idx="5">
                  <c:v>Malaysia</c:v>
                </c:pt>
                <c:pt idx="6">
                  <c:v>Myanmar</c:v>
                </c:pt>
                <c:pt idx="7">
                  <c:v>Philippines</c:v>
                </c:pt>
                <c:pt idx="8">
                  <c:v>Cambodia</c:v>
                </c:pt>
                <c:pt idx="9">
                  <c:v>Thailand</c:v>
                </c:pt>
              </c:strCache>
            </c:strRef>
          </c:cat>
          <c:val>
            <c:numRef>
              <c:f>'5.4.C'!$W$3:$W$12</c:f>
              <c:numCache>
                <c:formatCode>General</c:formatCode>
                <c:ptCount val="10"/>
                <c:pt idx="0" formatCode="0.0">
                  <c:v>17</c:v>
                </c:pt>
                <c:pt idx="1">
                  <c:v>20.5</c:v>
                </c:pt>
                <c:pt idx="2">
                  <c:v>16.100000000000001</c:v>
                </c:pt>
                <c:pt idx="3">
                  <c:v>20.7</c:v>
                </c:pt>
                <c:pt idx="4" formatCode="0.0">
                  <c:v>37</c:v>
                </c:pt>
                <c:pt idx="5">
                  <c:v>33.9</c:v>
                </c:pt>
                <c:pt idx="6">
                  <c:v>62.4</c:v>
                </c:pt>
                <c:pt idx="7">
                  <c:v>40.200000000000003</c:v>
                </c:pt>
                <c:pt idx="8">
                  <c:v>53.6</c:v>
                </c:pt>
                <c:pt idx="9">
                  <c:v>52.1</c:v>
                </c:pt>
              </c:numCache>
            </c:numRef>
          </c:val>
          <c:smooth val="0"/>
          <c:extLst>
            <c:ext xmlns:c16="http://schemas.microsoft.com/office/drawing/2014/chart" uri="{C3380CC4-5D6E-409C-BE32-E72D297353CC}">
              <c16:uniqueId val="{00000001-7023-479F-B57B-A74863AEC301}"/>
            </c:ext>
          </c:extLst>
        </c:ser>
        <c:ser>
          <c:idx val="2"/>
          <c:order val="2"/>
          <c:tx>
            <c:strRef>
              <c:f>'5.4.C'!$X$2</c:f>
              <c:strCache>
                <c:ptCount val="1"/>
                <c:pt idx="0">
                  <c:v>1990-99</c:v>
                </c:pt>
              </c:strCache>
            </c:strRef>
          </c:tx>
          <c:spPr>
            <a:ln w="25400" cap="rnd">
              <a:noFill/>
              <a:round/>
            </a:ln>
            <a:effectLst/>
          </c:spPr>
          <c:marker>
            <c:symbol val="diamond"/>
            <c:size val="20"/>
            <c:spPr>
              <a:solidFill>
                <a:srgbClr val="F78D28"/>
              </a:solidFill>
              <a:ln w="9525">
                <a:noFill/>
              </a:ln>
              <a:effectLst/>
            </c:spPr>
          </c:marker>
          <c:cat>
            <c:strRef>
              <c:f>'5.4.C'!$U$3:$U$12</c:f>
              <c:strCache>
                <c:ptCount val="10"/>
                <c:pt idx="0">
                  <c:v>China</c:v>
                </c:pt>
                <c:pt idx="1">
                  <c:v>Vietnam</c:v>
                </c:pt>
                <c:pt idx="2">
                  <c:v>Mongolia</c:v>
                </c:pt>
                <c:pt idx="3">
                  <c:v>Indonesia</c:v>
                </c:pt>
                <c:pt idx="4">
                  <c:v>Lao PDR</c:v>
                </c:pt>
                <c:pt idx="5">
                  <c:v>Malaysia</c:v>
                </c:pt>
                <c:pt idx="6">
                  <c:v>Myanmar</c:v>
                </c:pt>
                <c:pt idx="7">
                  <c:v>Philippines</c:v>
                </c:pt>
                <c:pt idx="8">
                  <c:v>Cambodia</c:v>
                </c:pt>
                <c:pt idx="9">
                  <c:v>Thailand</c:v>
                </c:pt>
              </c:strCache>
            </c:strRef>
          </c:cat>
          <c:val>
            <c:numRef>
              <c:f>'5.4.C'!$X$3:$X$12</c:f>
              <c:numCache>
                <c:formatCode>General</c:formatCode>
                <c:ptCount val="10"/>
              </c:numCache>
            </c:numRef>
          </c:val>
          <c:smooth val="0"/>
          <c:extLst>
            <c:ext xmlns:c16="http://schemas.microsoft.com/office/drawing/2014/chart" uri="{C3380CC4-5D6E-409C-BE32-E72D297353CC}">
              <c16:uniqueId val="{00000002-7023-479F-B57B-A74863AEC301}"/>
            </c:ext>
          </c:extLst>
        </c:ser>
        <c:ser>
          <c:idx val="3"/>
          <c:order val="3"/>
          <c:tx>
            <c:strRef>
              <c:f>'5.4.C'!$Y$2</c:f>
              <c:strCache>
                <c:ptCount val="1"/>
                <c:pt idx="0">
                  <c:v>2010-18</c:v>
                </c:pt>
              </c:strCache>
            </c:strRef>
          </c:tx>
          <c:spPr>
            <a:ln w="28575" cap="rnd">
              <a:noFill/>
              <a:round/>
            </a:ln>
            <a:effectLst/>
          </c:spPr>
          <c:marker>
            <c:symbol val="square"/>
            <c:size val="20"/>
            <c:spPr>
              <a:solidFill>
                <a:srgbClr val="002345"/>
              </a:solidFill>
              <a:ln w="9525">
                <a:noFill/>
              </a:ln>
              <a:effectLst/>
            </c:spPr>
          </c:marker>
          <c:cat>
            <c:strRef>
              <c:f>'5.4.C'!$U$3:$U$12</c:f>
              <c:strCache>
                <c:ptCount val="10"/>
                <c:pt idx="0">
                  <c:v>China</c:v>
                </c:pt>
                <c:pt idx="1">
                  <c:v>Vietnam</c:v>
                </c:pt>
                <c:pt idx="2">
                  <c:v>Mongolia</c:v>
                </c:pt>
                <c:pt idx="3">
                  <c:v>Indonesia</c:v>
                </c:pt>
                <c:pt idx="4">
                  <c:v>Lao PDR</c:v>
                </c:pt>
                <c:pt idx="5">
                  <c:v>Malaysia</c:v>
                </c:pt>
                <c:pt idx="6">
                  <c:v>Myanmar</c:v>
                </c:pt>
                <c:pt idx="7">
                  <c:v>Philippines</c:v>
                </c:pt>
                <c:pt idx="8">
                  <c:v>Cambodia</c:v>
                </c:pt>
                <c:pt idx="9">
                  <c:v>Thailand</c:v>
                </c:pt>
              </c:strCache>
            </c:strRef>
          </c:cat>
          <c:val>
            <c:numRef>
              <c:f>'5.4.C'!$Y$3:$Y$12</c:f>
              <c:numCache>
                <c:formatCode>General</c:formatCode>
                <c:ptCount val="10"/>
              </c:numCache>
            </c:numRef>
          </c:val>
          <c:smooth val="0"/>
          <c:extLst>
            <c:ext xmlns:c16="http://schemas.microsoft.com/office/drawing/2014/chart" uri="{C3380CC4-5D6E-409C-BE32-E72D297353CC}">
              <c16:uniqueId val="{00000003-7023-479F-B57B-A74863AEC301}"/>
            </c:ext>
          </c:extLst>
        </c:ser>
        <c:dLbls>
          <c:showLegendKey val="0"/>
          <c:showVal val="0"/>
          <c:showCatName val="0"/>
          <c:showSerName val="0"/>
          <c:showPercent val="0"/>
          <c:showBubbleSize val="0"/>
        </c:dLbls>
        <c:marker val="1"/>
        <c:smooth val="0"/>
        <c:axId val="385017151"/>
        <c:axId val="384425487"/>
      </c:lineChart>
      <c:catAx>
        <c:axId val="7613531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67209407"/>
        <c:crosses val="autoZero"/>
        <c:auto val="1"/>
        <c:lblAlgn val="ctr"/>
        <c:lblOffset val="100"/>
        <c:noMultiLvlLbl val="0"/>
      </c:catAx>
      <c:valAx>
        <c:axId val="196720940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135311"/>
        <c:crosses val="autoZero"/>
        <c:crossBetween val="between"/>
      </c:valAx>
      <c:valAx>
        <c:axId val="384425487"/>
        <c:scaling>
          <c:orientation val="minMax"/>
        </c:scaling>
        <c:delete val="1"/>
        <c:axPos val="r"/>
        <c:numFmt formatCode="0.0" sourceLinked="1"/>
        <c:majorTickMark val="out"/>
        <c:minorTickMark val="none"/>
        <c:tickLblPos val="nextTo"/>
        <c:crossAx val="385017151"/>
        <c:crosses val="max"/>
        <c:crossBetween val="between"/>
      </c:valAx>
      <c:catAx>
        <c:axId val="385017151"/>
        <c:scaling>
          <c:orientation val="minMax"/>
        </c:scaling>
        <c:delete val="1"/>
        <c:axPos val="b"/>
        <c:numFmt formatCode="General" sourceLinked="1"/>
        <c:majorTickMark val="out"/>
        <c:minorTickMark val="none"/>
        <c:tickLblPos val="nextTo"/>
        <c:crossAx val="384425487"/>
        <c:crosses val="autoZero"/>
        <c:auto val="1"/>
        <c:lblAlgn val="ctr"/>
        <c:lblOffset val="100"/>
        <c:noMultiLvlLbl val="0"/>
      </c:catAx>
      <c:spPr>
        <a:noFill/>
        <a:ln>
          <a:noFill/>
        </a:ln>
        <a:effectLst/>
      </c:spPr>
    </c:plotArea>
    <c:legend>
      <c:legendPos val="r"/>
      <c:legendEntry>
        <c:idx val="0"/>
        <c:delete val="1"/>
      </c:legendEntry>
      <c:legendEntry>
        <c:idx val="1"/>
        <c:delete val="1"/>
      </c:legendEntry>
      <c:layout>
        <c:manualLayout>
          <c:xMode val="edge"/>
          <c:yMode val="edge"/>
          <c:x val="0.4723086559508381"/>
          <c:y val="2.8342866953325576E-2"/>
          <c:w val="0.52448802717157883"/>
          <c:h val="0.12897887764029495"/>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9360965296004"/>
          <c:y val="0.12939807524059493"/>
          <c:w val="0.89473379629629635"/>
          <c:h val="0.51458418877596457"/>
        </c:manualLayout>
      </c:layout>
      <c:barChart>
        <c:barDir val="col"/>
        <c:grouping val="stacked"/>
        <c:varyColors val="0"/>
        <c:ser>
          <c:idx val="0"/>
          <c:order val="0"/>
          <c:tx>
            <c:v>Informal outout</c:v>
          </c:tx>
          <c:spPr>
            <a:solidFill>
              <a:schemeClr val="bg1"/>
            </a:solidFill>
            <a:ln>
              <a:noFill/>
            </a:ln>
            <a:effectLst/>
          </c:spPr>
          <c:invertIfNegative val="0"/>
          <c:cat>
            <c:strRef>
              <c:f>'5.4.D'!$T$3:$T$11</c:f>
              <c:strCache>
                <c:ptCount val="9"/>
                <c:pt idx="0">
                  <c:v>China</c:v>
                </c:pt>
                <c:pt idx="1">
                  <c:v>Philippines</c:v>
                </c:pt>
                <c:pt idx="2">
                  <c:v>Mongolia</c:v>
                </c:pt>
                <c:pt idx="3">
                  <c:v>Indonesia</c:v>
                </c:pt>
                <c:pt idx="4">
                  <c:v>Thailand</c:v>
                </c:pt>
                <c:pt idx="5">
                  <c:v>Cambodia</c:v>
                </c:pt>
                <c:pt idx="6">
                  <c:v>Vietnam</c:v>
                </c:pt>
                <c:pt idx="7">
                  <c:v>Myanmar</c:v>
                </c:pt>
                <c:pt idx="8">
                  <c:v>Lao PDR</c:v>
                </c:pt>
              </c:strCache>
            </c:strRef>
          </c:cat>
          <c:val>
            <c:numRef>
              <c:f>'5.4.D'!$U$3:$U$11</c:f>
              <c:numCache>
                <c:formatCode>General</c:formatCode>
                <c:ptCount val="9"/>
                <c:pt idx="0">
                  <c:v>8.6</c:v>
                </c:pt>
                <c:pt idx="1">
                  <c:v>34.200000000000003</c:v>
                </c:pt>
                <c:pt idx="2">
                  <c:v>15.4</c:v>
                </c:pt>
                <c:pt idx="3">
                  <c:v>15.3</c:v>
                </c:pt>
                <c:pt idx="4">
                  <c:v>44.7</c:v>
                </c:pt>
                <c:pt idx="5">
                  <c:v>36.6</c:v>
                </c:pt>
                <c:pt idx="6">
                  <c:v>11.6</c:v>
                </c:pt>
                <c:pt idx="7">
                  <c:v>24.7</c:v>
                </c:pt>
                <c:pt idx="8">
                  <c:v>21.6</c:v>
                </c:pt>
              </c:numCache>
            </c:numRef>
          </c:val>
          <c:extLst>
            <c:ext xmlns:c16="http://schemas.microsoft.com/office/drawing/2014/chart" uri="{C3380CC4-5D6E-409C-BE32-E72D297353CC}">
              <c16:uniqueId val="{00000000-6E48-461F-961C-A45506BA8E80}"/>
            </c:ext>
          </c:extLst>
        </c:ser>
        <c:ser>
          <c:idx val="3"/>
          <c:order val="1"/>
          <c:tx>
            <c:v>Range of informality</c:v>
          </c:tx>
          <c:spPr>
            <a:solidFill>
              <a:srgbClr val="002345"/>
            </a:solidFill>
            <a:ln>
              <a:noFill/>
            </a:ln>
            <a:effectLst/>
          </c:spPr>
          <c:invertIfNegative val="0"/>
          <c:cat>
            <c:strRef>
              <c:f>'5.4.D'!$T$3:$T$11</c:f>
              <c:strCache>
                <c:ptCount val="9"/>
                <c:pt idx="0">
                  <c:v>China</c:v>
                </c:pt>
                <c:pt idx="1">
                  <c:v>Philippines</c:v>
                </c:pt>
                <c:pt idx="2">
                  <c:v>Mongolia</c:v>
                </c:pt>
                <c:pt idx="3">
                  <c:v>Indonesia</c:v>
                </c:pt>
                <c:pt idx="4">
                  <c:v>Thailand</c:v>
                </c:pt>
                <c:pt idx="5">
                  <c:v>Cambodia</c:v>
                </c:pt>
                <c:pt idx="6">
                  <c:v>Vietnam</c:v>
                </c:pt>
                <c:pt idx="7">
                  <c:v>Myanmar</c:v>
                </c:pt>
                <c:pt idx="8">
                  <c:v>Lao PDR</c:v>
                </c:pt>
              </c:strCache>
            </c:strRef>
          </c:cat>
          <c:val>
            <c:numRef>
              <c:f>'5.4.D'!$V$3:$V$11</c:f>
              <c:numCache>
                <c:formatCode>General</c:formatCode>
                <c:ptCount val="9"/>
                <c:pt idx="0">
                  <c:v>12.1</c:v>
                </c:pt>
                <c:pt idx="1">
                  <c:v>1.9</c:v>
                </c:pt>
                <c:pt idx="2">
                  <c:v>33.5</c:v>
                </c:pt>
                <c:pt idx="3">
                  <c:v>34.200000000000003</c:v>
                </c:pt>
                <c:pt idx="4">
                  <c:v>9.3000000000000007</c:v>
                </c:pt>
                <c:pt idx="5">
                  <c:v>12.3</c:v>
                </c:pt>
                <c:pt idx="6">
                  <c:v>44.5</c:v>
                </c:pt>
                <c:pt idx="7">
                  <c:v>38.200000000000003</c:v>
                </c:pt>
                <c:pt idx="8">
                  <c:v>62.8</c:v>
                </c:pt>
              </c:numCache>
            </c:numRef>
          </c:val>
          <c:extLst>
            <c:ext xmlns:c16="http://schemas.microsoft.com/office/drawing/2014/chart" uri="{C3380CC4-5D6E-409C-BE32-E72D297353CC}">
              <c16:uniqueId val="{00000003-6E48-461F-961C-A45506BA8E80}"/>
            </c:ext>
          </c:extLst>
        </c:ser>
        <c:dLbls>
          <c:showLegendKey val="0"/>
          <c:showVal val="0"/>
          <c:showCatName val="0"/>
          <c:showSerName val="0"/>
          <c:showPercent val="0"/>
          <c:showBubbleSize val="0"/>
        </c:dLbls>
        <c:gapWidth val="150"/>
        <c:overlap val="100"/>
        <c:axId val="76135311"/>
        <c:axId val="1967209407"/>
      </c:barChart>
      <c:catAx>
        <c:axId val="7613531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67209407"/>
        <c:crosses val="autoZero"/>
        <c:auto val="1"/>
        <c:lblAlgn val="ctr"/>
        <c:lblOffset val="100"/>
        <c:noMultiLvlLbl val="0"/>
      </c:catAx>
      <c:valAx>
        <c:axId val="196720940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135311"/>
        <c:crosses val="autoZero"/>
        <c:crossBetween val="between"/>
        <c:majorUnit val="20"/>
      </c:valAx>
      <c:spPr>
        <a:noFill/>
        <a:ln>
          <a:noFill/>
        </a:ln>
        <a:effectLst/>
      </c:spPr>
    </c:plotArea>
    <c:legend>
      <c:legendPos val="t"/>
      <c:legendEntry>
        <c:idx val="0"/>
        <c:delete val="1"/>
      </c:legendEntry>
      <c:layout>
        <c:manualLayout>
          <c:xMode val="edge"/>
          <c:yMode val="edge"/>
          <c:x val="0.19536419459363455"/>
          <c:y val="0.1"/>
          <c:w val="0.57094778772394883"/>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30205829534467"/>
          <c:y val="8.6805482648002336E-2"/>
          <c:w val="0.78149346594833535"/>
          <c:h val="0.70899651170957445"/>
        </c:manualLayout>
      </c:layout>
      <c:scatterChart>
        <c:scatterStyle val="lineMarker"/>
        <c:varyColors val="0"/>
        <c:ser>
          <c:idx val="0"/>
          <c:order val="0"/>
          <c:tx>
            <c:strRef>
              <c:f>'5.5.A'!$U$3:$U$12</c:f>
              <c:strCache>
                <c:ptCount val="10"/>
                <c:pt idx="0">
                  <c:v>LAO</c:v>
                </c:pt>
                <c:pt idx="1">
                  <c:v>MMR</c:v>
                </c:pt>
                <c:pt idx="2">
                  <c:v>VNM</c:v>
                </c:pt>
                <c:pt idx="3">
                  <c:v>KHM</c:v>
                </c:pt>
                <c:pt idx="4">
                  <c:v>THA</c:v>
                </c:pt>
                <c:pt idx="5">
                  <c:v>IDN</c:v>
                </c:pt>
                <c:pt idx="6">
                  <c:v>MNG</c:v>
                </c:pt>
                <c:pt idx="7">
                  <c:v>CHN</c:v>
                </c:pt>
                <c:pt idx="8">
                  <c:v>PHL</c:v>
                </c:pt>
                <c:pt idx="9">
                  <c:v>MYS</c:v>
                </c:pt>
              </c:strCache>
            </c:strRef>
          </c:tx>
          <c:spPr>
            <a:ln w="28575" cap="rnd">
              <a:noFill/>
              <a:round/>
            </a:ln>
            <a:effectLst/>
          </c:spPr>
          <c:marker>
            <c:symbol val="circle"/>
            <c:size val="20"/>
            <c:spPr>
              <a:solidFill>
                <a:srgbClr val="002345"/>
              </a:solidFill>
              <a:ln w="9525">
                <a:noFill/>
              </a:ln>
              <a:effectLst/>
            </c:spPr>
          </c:marker>
          <c:dLbls>
            <c:dLbl>
              <c:idx val="0"/>
              <c:layout>
                <c:manualLayout>
                  <c:x val="8.3333333333332309E-3"/>
                  <c:y val="-7.4074074074074077E-3"/>
                </c:manualLayout>
              </c:layout>
              <c:tx>
                <c:rich>
                  <a:bodyPr/>
                  <a:lstStyle/>
                  <a:p>
                    <a:fld id="{B716A729-0D67-45D9-B7D4-A561DF2C70C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CDF-4EE7-B789-AF3B5CB5FF1C}"/>
                </c:ext>
              </c:extLst>
            </c:dLbl>
            <c:dLbl>
              <c:idx val="1"/>
              <c:layout>
                <c:manualLayout>
                  <c:x val="6.9629265091862499E-3"/>
                  <c:y val="7.4074074074074077E-3"/>
                </c:manualLayout>
              </c:layout>
              <c:tx>
                <c:rich>
                  <a:bodyPr/>
                  <a:lstStyle/>
                  <a:p>
                    <a:fld id="{C7785201-D02C-40CC-ACB0-AC27D5D8BBA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CDF-4EE7-B789-AF3B5CB5FF1C}"/>
                </c:ext>
              </c:extLst>
            </c:dLbl>
            <c:dLbl>
              <c:idx val="2"/>
              <c:layout>
                <c:manualLayout>
                  <c:x val="3.0431977252843396E-3"/>
                  <c:y val="1.2962962962962963E-2"/>
                </c:manualLayout>
              </c:layout>
              <c:tx>
                <c:rich>
                  <a:bodyPr/>
                  <a:lstStyle/>
                  <a:p>
                    <a:fld id="{86B9D740-DC44-4E17-B5D4-78FDC227C34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2CDF-4EE7-B789-AF3B5CB5FF1C}"/>
                </c:ext>
              </c:extLst>
            </c:dLbl>
            <c:dLbl>
              <c:idx val="3"/>
              <c:layout>
                <c:manualLayout>
                  <c:x val="-8.532097550306211E-3"/>
                  <c:y val="5.7407407407407407E-2"/>
                </c:manualLayout>
              </c:layout>
              <c:tx>
                <c:rich>
                  <a:bodyPr rot="0" spcFirstLastPara="1" vertOverflow="ellipsis" vert="horz" wrap="square" lIns="38100" tIns="19050" rIns="38100" bIns="19050" anchor="ctr" anchorCtr="1">
                    <a:noAutofit/>
                  </a:bodyPr>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fld id="{81840371-13A4-43D2-834D-4A7093D38254}" type="CELLRANGE">
                      <a:rPr lang="en-US"/>
                      <a:pPr>
                        <a:defRPr sz="3300"/>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1259838104664619"/>
                      <c:h val="0.1033241469816273"/>
                    </c:manualLayout>
                  </c15:layout>
                  <c15:dlblFieldTable/>
                  <c15:showDataLabelsRange val="1"/>
                </c:ext>
                <c:ext xmlns:c16="http://schemas.microsoft.com/office/drawing/2014/chart" uri="{C3380CC4-5D6E-409C-BE32-E72D297353CC}">
                  <c16:uniqueId val="{00000003-2CDF-4EE7-B789-AF3B5CB5FF1C}"/>
                </c:ext>
              </c:extLst>
            </c:dLbl>
            <c:dLbl>
              <c:idx val="4"/>
              <c:layout>
                <c:manualLayout>
                  <c:x val="-6.5277777777777823E-2"/>
                  <c:y val="-5.7407407407407407E-2"/>
                </c:manualLayout>
              </c:layout>
              <c:tx>
                <c:rich>
                  <a:bodyPr/>
                  <a:lstStyle/>
                  <a:p>
                    <a:fld id="{E599797D-122B-4D61-AAEB-40BF62163E2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2CDF-4EE7-B789-AF3B5CB5FF1C}"/>
                </c:ext>
              </c:extLst>
            </c:dLbl>
            <c:dLbl>
              <c:idx val="5"/>
              <c:layout>
                <c:manualLayout>
                  <c:x val="-0.10552471566054243"/>
                  <c:y val="-4.8148148148148148E-2"/>
                </c:manualLayout>
              </c:layout>
              <c:tx>
                <c:rich>
                  <a:bodyPr/>
                  <a:lstStyle/>
                  <a:p>
                    <a:fld id="{91D55285-A313-4EB6-B5B4-A548CE70AA6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2CDF-4EE7-B789-AF3B5CB5FF1C}"/>
                </c:ext>
              </c:extLst>
            </c:dLbl>
            <c:dLbl>
              <c:idx val="6"/>
              <c:layout>
                <c:manualLayout>
                  <c:x val="-0.14657403762029753"/>
                  <c:y val="2.4999927092446778E-2"/>
                </c:manualLayout>
              </c:layout>
              <c:tx>
                <c:rich>
                  <a:bodyPr rot="0" spcFirstLastPara="1" vertOverflow="ellipsis" vert="horz" wrap="square" lIns="38100" tIns="19050" rIns="38100" bIns="19050" anchor="ctr" anchorCtr="1">
                    <a:noAutofit/>
                  </a:bodyPr>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fld id="{1B2B07C5-D52A-4321-ABB2-7C7C5B922D0F}" type="CELLRANGE">
                      <a:rPr lang="en-US"/>
                      <a:pPr>
                        <a:defRPr sz="3300"/>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12035422134733158"/>
                      <c:h val="6.8138961796442105E-2"/>
                    </c:manualLayout>
                  </c15:layout>
                  <c15:dlblFieldTable/>
                  <c15:showDataLabelsRange val="1"/>
                </c:ext>
                <c:ext xmlns:c16="http://schemas.microsoft.com/office/drawing/2014/chart" uri="{C3380CC4-5D6E-409C-BE32-E72D297353CC}">
                  <c16:uniqueId val="{00000006-2CDF-4EE7-B789-AF3B5CB5FF1C}"/>
                </c:ext>
              </c:extLst>
            </c:dLbl>
            <c:dLbl>
              <c:idx val="7"/>
              <c:layout>
                <c:manualLayout>
                  <c:x val="-9.998764216972883E-2"/>
                  <c:y val="5.5555555555555552E-2"/>
                </c:manualLayout>
              </c:layout>
              <c:tx>
                <c:rich>
                  <a:bodyPr/>
                  <a:lstStyle/>
                  <a:p>
                    <a:fld id="{A454B82B-3D41-4387-9C46-61FCD9EE2F3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2CDF-4EE7-B789-AF3B5CB5FF1C}"/>
                </c:ext>
              </c:extLst>
            </c:dLbl>
            <c:dLbl>
              <c:idx val="8"/>
              <c:layout>
                <c:manualLayout>
                  <c:x val="-1.3518153980752407E-3"/>
                  <c:y val="1.8518518518518452E-2"/>
                </c:manualLayout>
              </c:layout>
              <c:tx>
                <c:rich>
                  <a:bodyPr/>
                  <a:lstStyle/>
                  <a:p>
                    <a:fld id="{2A3B3637-EEE0-432C-800A-C2FBC24D2F9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2CDF-4EE7-B789-AF3B5CB5FF1C}"/>
                </c:ext>
              </c:extLst>
            </c:dLbl>
            <c:dLbl>
              <c:idx val="9"/>
              <c:tx>
                <c:rich>
                  <a:bodyPr/>
                  <a:lstStyle/>
                  <a:p>
                    <a:fld id="{35E97BC5-0F0A-4699-8483-94FB8E4D862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CDF-4EE7-B789-AF3B5CB5FF1C}"/>
                </c:ext>
              </c:extLst>
            </c:dLbl>
            <c:spPr>
              <a:noFill/>
              <a:ln>
                <a:noFill/>
              </a:ln>
              <a:effectLst/>
            </c:spPr>
            <c:txPr>
              <a:bodyPr rot="0" spcFirstLastPara="1" vertOverflow="ellipsis" vert="horz" wrap="square" lIns="38100" tIns="19050" rIns="38100" bIns="19050" anchor="ctr" anchorCtr="1">
                <a:spAutoFit/>
              </a:bodyPr>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'5.5.A'!$V$3:$V$12</c:f>
              <c:numCache>
                <c:formatCode>General</c:formatCode>
                <c:ptCount val="10"/>
                <c:pt idx="0">
                  <c:v>63.2</c:v>
                </c:pt>
                <c:pt idx="1">
                  <c:v>49.7</c:v>
                </c:pt>
                <c:pt idx="2">
                  <c:v>38.6</c:v>
                </c:pt>
                <c:pt idx="3">
                  <c:v>33.700000000000003</c:v>
                </c:pt>
                <c:pt idx="4">
                  <c:v>32.1</c:v>
                </c:pt>
                <c:pt idx="5">
                  <c:v>29.6</c:v>
                </c:pt>
                <c:pt idx="6" formatCode="0.0">
                  <c:v>28</c:v>
                </c:pt>
                <c:pt idx="7">
                  <c:v>26.1</c:v>
                </c:pt>
                <c:pt idx="8">
                  <c:v>24.3</c:v>
                </c:pt>
                <c:pt idx="9">
                  <c:v>10.7</c:v>
                </c:pt>
              </c:numCache>
            </c:numRef>
          </c:xVal>
          <c:yVal>
            <c:numRef>
              <c:f>'5.5.A'!$W$3:$W$12</c:f>
              <c:numCache>
                <c:formatCode>General</c:formatCode>
                <c:ptCount val="10"/>
                <c:pt idx="0">
                  <c:v>84.4</c:v>
                </c:pt>
                <c:pt idx="1">
                  <c:v>62.9</c:v>
                </c:pt>
                <c:pt idx="2">
                  <c:v>56.1</c:v>
                </c:pt>
                <c:pt idx="3">
                  <c:v>48.9</c:v>
                </c:pt>
                <c:pt idx="4">
                  <c:v>54.1</c:v>
                </c:pt>
                <c:pt idx="5">
                  <c:v>49.5</c:v>
                </c:pt>
                <c:pt idx="6" formatCode="0.0">
                  <c:v>49</c:v>
                </c:pt>
                <c:pt idx="7">
                  <c:v>20.7</c:v>
                </c:pt>
                <c:pt idx="8">
                  <c:v>36.1</c:v>
                </c:pt>
                <c:pt idx="9">
                  <c:v>25.6</c:v>
                </c:pt>
              </c:numCache>
            </c:numRef>
          </c:yVal>
          <c:smooth val="0"/>
          <c:extLst>
            <c:ext xmlns:c15="http://schemas.microsoft.com/office/drawing/2012/chart" uri="{02D57815-91ED-43cb-92C2-25804820EDAC}">
              <c15:datalabelsRange>
                <c15:f>'5.5.A'!$U$3:$U$12</c15:f>
                <c15:dlblRangeCache>
                  <c:ptCount val="10"/>
                  <c:pt idx="0">
                    <c:v>LAO</c:v>
                  </c:pt>
                  <c:pt idx="1">
                    <c:v>MMR</c:v>
                  </c:pt>
                  <c:pt idx="2">
                    <c:v>VNM</c:v>
                  </c:pt>
                  <c:pt idx="3">
                    <c:v>KHM</c:v>
                  </c:pt>
                  <c:pt idx="4">
                    <c:v>THA</c:v>
                  </c:pt>
                  <c:pt idx="5">
                    <c:v>IDN</c:v>
                  </c:pt>
                  <c:pt idx="6">
                    <c:v>MNG</c:v>
                  </c:pt>
                  <c:pt idx="7">
                    <c:v>CHN</c:v>
                  </c:pt>
                  <c:pt idx="8">
                    <c:v>PHL</c:v>
                  </c:pt>
                  <c:pt idx="9">
                    <c:v>MYS</c:v>
                  </c:pt>
                </c15:dlblRangeCache>
              </c15:datalabelsRange>
            </c:ext>
            <c:ext xmlns:c16="http://schemas.microsoft.com/office/drawing/2014/chart" uri="{C3380CC4-5D6E-409C-BE32-E72D297353CC}">
              <c16:uniqueId val="{0000000A-2CDF-4EE7-B789-AF3B5CB5FF1C}"/>
            </c:ext>
          </c:extLst>
        </c:ser>
        <c:dLbls>
          <c:showLegendKey val="0"/>
          <c:showVal val="0"/>
          <c:showCatName val="0"/>
          <c:showSerName val="0"/>
          <c:showPercent val="0"/>
          <c:showBubbleSize val="0"/>
        </c:dLbls>
        <c:axId val="1201347599"/>
        <c:axId val="1204138511"/>
        <c:extLst/>
      </c:scatterChart>
      <c:valAx>
        <c:axId val="1201347599"/>
        <c:scaling>
          <c:orientation val="minMax"/>
          <c:max val="80"/>
          <c:min val="0"/>
        </c:scaling>
        <c:delete val="0"/>
        <c:axPos val="b"/>
        <c:numFmt formatCode="General" sourceLinked="1"/>
        <c:majorTickMark val="none"/>
        <c:minorTickMark val="none"/>
        <c:tickLblPos val="low"/>
        <c:spPr>
          <a:noFill/>
          <a:ln w="9525" cap="flat" cmpd="sng" algn="ctr">
            <a:no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1204138511"/>
        <c:crosses val="autoZero"/>
        <c:crossBetween val="midCat"/>
        <c:majorUnit val="20"/>
      </c:valAx>
      <c:valAx>
        <c:axId val="1204138511"/>
        <c:scaling>
          <c:orientation val="minMax"/>
        </c:scaling>
        <c:delete val="0"/>
        <c:axPos val="l"/>
        <c:numFmt formatCode="General" sourceLinked="1"/>
        <c:majorTickMark val="none"/>
        <c:minorTickMark val="none"/>
        <c:tickLblPos val="nextTo"/>
        <c:spPr>
          <a:noFill/>
          <a:ln w="9525" cap="flat" cmpd="sng" algn="ctr">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cmpd="sng" algn="ctr">
                <a:solidFill>
                  <a:sysClr val="windowText" lastClr="000000">
                    <a:lumMod val="25000"/>
                    <a:lumOff val="75000"/>
                  </a:sysClr>
                </a:solidFill>
                <a:round/>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1201347599"/>
        <c:crosses val="autoZero"/>
        <c:crossBetween val="midCat"/>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21431860930125E-2"/>
          <c:y val="0.11759175385455296"/>
          <c:w val="0.89050189373832656"/>
          <c:h val="0.51503070788103911"/>
        </c:manualLayout>
      </c:layout>
      <c:barChart>
        <c:barDir val="col"/>
        <c:grouping val="clustered"/>
        <c:varyColors val="0"/>
        <c:ser>
          <c:idx val="39"/>
          <c:order val="1"/>
          <c:tx>
            <c:strRef>
              <c:f>'5.5.B'!$V$2</c:f>
              <c:strCache>
                <c:ptCount val="1"/>
                <c:pt idx="0">
                  <c:v>2019</c:v>
                </c:pt>
              </c:strCache>
            </c:strRef>
          </c:tx>
          <c:spPr>
            <a:solidFill>
              <a:srgbClr val="002345"/>
            </a:solidFill>
            <a:ln w="76200">
              <a:noFill/>
            </a:ln>
            <a:effectLst/>
          </c:spPr>
          <c:invertIfNegative val="0"/>
          <c:cat>
            <c:strRef>
              <c:f>'5.5.B'!$T$3:$T$12</c:f>
              <c:strCache>
                <c:ptCount val="10"/>
                <c:pt idx="0">
                  <c:v>Malaysia</c:v>
                </c:pt>
                <c:pt idx="1">
                  <c:v>Mongolia</c:v>
                </c:pt>
                <c:pt idx="2">
                  <c:v>China</c:v>
                </c:pt>
                <c:pt idx="3">
                  <c:v>Indonesia</c:v>
                </c:pt>
                <c:pt idx="4">
                  <c:v>Thailand</c:v>
                </c:pt>
                <c:pt idx="5">
                  <c:v>Philippines</c:v>
                </c:pt>
                <c:pt idx="6">
                  <c:v>Vietnam</c:v>
                </c:pt>
                <c:pt idx="7">
                  <c:v>Lao PDR</c:v>
                </c:pt>
                <c:pt idx="8">
                  <c:v>Myanmar</c:v>
                </c:pt>
                <c:pt idx="9">
                  <c:v>Cambodia</c:v>
                </c:pt>
              </c:strCache>
            </c:strRef>
          </c:cat>
          <c:val>
            <c:numRef>
              <c:f>'5.5.B'!$V$3:$V$12</c:f>
              <c:numCache>
                <c:formatCode>General</c:formatCode>
                <c:ptCount val="10"/>
                <c:pt idx="0">
                  <c:v>76.599999999999994</c:v>
                </c:pt>
                <c:pt idx="1">
                  <c:v>68.5</c:v>
                </c:pt>
                <c:pt idx="2">
                  <c:v>60.3</c:v>
                </c:pt>
                <c:pt idx="3" formatCode="0.0">
                  <c:v>56</c:v>
                </c:pt>
                <c:pt idx="4">
                  <c:v>50.7</c:v>
                </c:pt>
                <c:pt idx="5">
                  <c:v>47.1</c:v>
                </c:pt>
                <c:pt idx="6">
                  <c:v>36.6</c:v>
                </c:pt>
                <c:pt idx="7">
                  <c:v>35.6</c:v>
                </c:pt>
                <c:pt idx="8">
                  <c:v>30.9</c:v>
                </c:pt>
                <c:pt idx="9">
                  <c:v>23.8</c:v>
                </c:pt>
              </c:numCache>
            </c:numRef>
          </c:val>
          <c:extLst>
            <c:ext xmlns:c16="http://schemas.microsoft.com/office/drawing/2014/chart" uri="{C3380CC4-5D6E-409C-BE32-E72D297353CC}">
              <c16:uniqueId val="{00000000-3C78-443D-B7B0-5DAB6C15F0CA}"/>
            </c:ext>
          </c:extLst>
        </c:ser>
        <c:dLbls>
          <c:showLegendKey val="0"/>
          <c:showVal val="0"/>
          <c:showCatName val="0"/>
          <c:showSerName val="0"/>
          <c:showPercent val="0"/>
          <c:showBubbleSize val="0"/>
        </c:dLbls>
        <c:gapWidth val="125"/>
        <c:axId val="2083891648"/>
        <c:axId val="1094843152"/>
      </c:barChart>
      <c:scatterChart>
        <c:scatterStyle val="lineMarker"/>
        <c:varyColors val="0"/>
        <c:ser>
          <c:idx val="0"/>
          <c:order val="0"/>
          <c:tx>
            <c:strRef>
              <c:f>'5.5.B'!$U$2</c:f>
              <c:strCache>
                <c:ptCount val="1"/>
                <c:pt idx="0">
                  <c:v>1980</c:v>
                </c:pt>
              </c:strCache>
            </c:strRef>
          </c:tx>
          <c:spPr>
            <a:ln w="76200" cap="rnd">
              <a:noFill/>
              <a:round/>
            </a:ln>
            <a:effectLst/>
          </c:spPr>
          <c:marker>
            <c:symbol val="diamond"/>
            <c:size val="25"/>
            <c:spPr>
              <a:solidFill>
                <a:srgbClr val="F78D28"/>
              </a:solidFill>
              <a:ln w="76200">
                <a:noFill/>
              </a:ln>
              <a:effectLst/>
            </c:spPr>
          </c:marker>
          <c:xVal>
            <c:strRef>
              <c:f>'5.5.B'!$T$3:$T$12</c:f>
              <c:strCache>
                <c:ptCount val="10"/>
                <c:pt idx="0">
                  <c:v>Malaysia</c:v>
                </c:pt>
                <c:pt idx="1">
                  <c:v>Mongolia</c:v>
                </c:pt>
                <c:pt idx="2">
                  <c:v>China</c:v>
                </c:pt>
                <c:pt idx="3">
                  <c:v>Indonesia</c:v>
                </c:pt>
                <c:pt idx="4">
                  <c:v>Thailand</c:v>
                </c:pt>
                <c:pt idx="5">
                  <c:v>Philippines</c:v>
                </c:pt>
                <c:pt idx="6">
                  <c:v>Vietnam</c:v>
                </c:pt>
                <c:pt idx="7">
                  <c:v>Lao PDR</c:v>
                </c:pt>
                <c:pt idx="8">
                  <c:v>Myanmar</c:v>
                </c:pt>
                <c:pt idx="9">
                  <c:v>Cambodia</c:v>
                </c:pt>
              </c:strCache>
            </c:strRef>
          </c:xVal>
          <c:yVal>
            <c:numRef>
              <c:f>'5.5.B'!$U$3:$U$12</c:f>
              <c:numCache>
                <c:formatCode>General</c:formatCode>
                <c:ptCount val="10"/>
                <c:pt idx="0" formatCode="0.0">
                  <c:v>42</c:v>
                </c:pt>
                <c:pt idx="1">
                  <c:v>52.1</c:v>
                </c:pt>
                <c:pt idx="2">
                  <c:v>19.399999999999999</c:v>
                </c:pt>
                <c:pt idx="3">
                  <c:v>22.1</c:v>
                </c:pt>
                <c:pt idx="4">
                  <c:v>26.8</c:v>
                </c:pt>
                <c:pt idx="5">
                  <c:v>37.5</c:v>
                </c:pt>
                <c:pt idx="6">
                  <c:v>19.2</c:v>
                </c:pt>
                <c:pt idx="7">
                  <c:v>12.4</c:v>
                </c:pt>
                <c:pt idx="8" formatCode="0.0">
                  <c:v>24</c:v>
                </c:pt>
                <c:pt idx="9">
                  <c:v>9.9</c:v>
                </c:pt>
              </c:numCache>
            </c:numRef>
          </c:yVal>
          <c:smooth val="0"/>
          <c:extLst>
            <c:ext xmlns:c16="http://schemas.microsoft.com/office/drawing/2014/chart" uri="{C3380CC4-5D6E-409C-BE32-E72D297353CC}">
              <c16:uniqueId val="{00000001-3C78-443D-B7B0-5DAB6C15F0CA}"/>
            </c:ext>
          </c:extLst>
        </c:ser>
        <c:ser>
          <c:idx val="1"/>
          <c:order val="2"/>
          <c:tx>
            <c:strRef>
              <c:f>'5.5.B'!$W$2</c:f>
              <c:strCache>
                <c:ptCount val="1"/>
                <c:pt idx="0">
                  <c:v>1980</c:v>
                </c:pt>
              </c:strCache>
            </c:strRef>
          </c:tx>
          <c:spPr>
            <a:ln w="25400" cap="rnd">
              <a:noFill/>
              <a:round/>
            </a:ln>
            <a:effectLst/>
          </c:spPr>
          <c:marker>
            <c:symbol val="diamond"/>
            <c:size val="25"/>
            <c:spPr>
              <a:solidFill>
                <a:srgbClr val="F78D28"/>
              </a:solidFill>
              <a:ln w="9525">
                <a:noFill/>
              </a:ln>
              <a:effectLst/>
            </c:spPr>
          </c:marker>
          <c:yVal>
            <c:numRef>
              <c:f>'5.5.B'!$W$3:$W$12</c:f>
              <c:numCache>
                <c:formatCode>General</c:formatCode>
                <c:ptCount val="10"/>
              </c:numCache>
            </c:numRef>
          </c:yVal>
          <c:smooth val="0"/>
          <c:extLst>
            <c:ext xmlns:c16="http://schemas.microsoft.com/office/drawing/2014/chart" uri="{C3380CC4-5D6E-409C-BE32-E72D297353CC}">
              <c16:uniqueId val="{00000003-3C78-443D-B7B0-5DAB6C15F0CA}"/>
            </c:ext>
          </c:extLst>
        </c:ser>
        <c:ser>
          <c:idx val="2"/>
          <c:order val="3"/>
          <c:tx>
            <c:strRef>
              <c:f>'5.5.B'!$X$2</c:f>
              <c:strCache>
                <c:ptCount val="1"/>
                <c:pt idx="0">
                  <c:v>2019</c:v>
                </c:pt>
              </c:strCache>
            </c:strRef>
          </c:tx>
          <c:spPr>
            <a:ln w="25400" cap="rnd">
              <a:noFill/>
              <a:round/>
            </a:ln>
            <a:effectLst/>
          </c:spPr>
          <c:marker>
            <c:symbol val="square"/>
            <c:size val="23"/>
            <c:spPr>
              <a:solidFill>
                <a:srgbClr val="002345"/>
              </a:solidFill>
              <a:ln w="9525">
                <a:noFill/>
              </a:ln>
              <a:effectLst/>
            </c:spPr>
          </c:marker>
          <c:yVal>
            <c:numRef>
              <c:f>'5.5.B'!$X$3:$X$12</c:f>
              <c:numCache>
                <c:formatCode>General</c:formatCode>
                <c:ptCount val="10"/>
              </c:numCache>
            </c:numRef>
          </c:yVal>
          <c:smooth val="0"/>
          <c:extLst>
            <c:ext xmlns:c16="http://schemas.microsoft.com/office/drawing/2014/chart" uri="{C3380CC4-5D6E-409C-BE32-E72D297353CC}">
              <c16:uniqueId val="{00000004-3C78-443D-B7B0-5DAB6C15F0CA}"/>
            </c:ext>
          </c:extLst>
        </c:ser>
        <c:dLbls>
          <c:showLegendKey val="0"/>
          <c:showVal val="0"/>
          <c:showCatName val="0"/>
          <c:showSerName val="0"/>
          <c:showPercent val="0"/>
          <c:showBubbleSize val="0"/>
        </c:dLbls>
        <c:axId val="1854754431"/>
        <c:axId val="1854749855"/>
      </c:scatterChart>
      <c:catAx>
        <c:axId val="2083891648"/>
        <c:scaling>
          <c:orientation val="minMax"/>
        </c:scaling>
        <c:delete val="0"/>
        <c:axPos val="b"/>
        <c:numFmt formatCode="General" sourceLinked="1"/>
        <c:majorTickMark val="none"/>
        <c:minorTickMark val="none"/>
        <c:tickLblPos val="low"/>
        <c:spPr>
          <a:noFill/>
          <a:ln w="317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094843152"/>
        <c:crosses val="autoZero"/>
        <c:auto val="1"/>
        <c:lblAlgn val="ctr"/>
        <c:lblOffset val="100"/>
        <c:noMultiLvlLbl val="0"/>
      </c:catAx>
      <c:valAx>
        <c:axId val="1094843152"/>
        <c:scaling>
          <c:orientation val="minMax"/>
          <c:max val="8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083891648"/>
        <c:crosses val="autoZero"/>
        <c:crossBetween val="between"/>
        <c:majorUnit val="20"/>
      </c:valAx>
      <c:valAx>
        <c:axId val="1854749855"/>
        <c:scaling>
          <c:orientation val="minMax"/>
          <c:max val="80"/>
        </c:scaling>
        <c:delete val="1"/>
        <c:axPos val="r"/>
        <c:numFmt formatCode="0.0" sourceLinked="1"/>
        <c:majorTickMark val="out"/>
        <c:minorTickMark val="none"/>
        <c:tickLblPos val="nextTo"/>
        <c:crossAx val="1854754431"/>
        <c:crosses val="max"/>
        <c:crossBetween val="midCat"/>
        <c:majorUnit val="20"/>
      </c:valAx>
      <c:valAx>
        <c:axId val="1854754431"/>
        <c:scaling>
          <c:orientation val="minMax"/>
        </c:scaling>
        <c:delete val="1"/>
        <c:axPos val="b"/>
        <c:majorTickMark val="out"/>
        <c:minorTickMark val="none"/>
        <c:tickLblPos val="nextTo"/>
        <c:crossAx val="1854749855"/>
        <c:crosses val="autoZero"/>
        <c:crossBetween val="midCat"/>
      </c:valAx>
      <c:spPr>
        <a:noFill/>
        <a:ln>
          <a:noFill/>
        </a:ln>
        <a:effectLst/>
      </c:spPr>
    </c:plotArea>
    <c:legend>
      <c:legendPos val="r"/>
      <c:legendEntry>
        <c:idx val="0"/>
        <c:delete val="1"/>
      </c:legendEntry>
      <c:legendEntry>
        <c:idx val="1"/>
        <c:delete val="1"/>
      </c:legendEntry>
      <c:layout>
        <c:manualLayout>
          <c:xMode val="edge"/>
          <c:yMode val="edge"/>
          <c:x val="0.51562205990992938"/>
          <c:y val="5.1227590887553895E-2"/>
          <c:w val="0.45894133328257009"/>
          <c:h val="0.16157741335133324"/>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79925248128356"/>
          <c:y val="3.8422820632853988E-2"/>
          <c:w val="0.81197853162710665"/>
          <c:h val="0.77441501967611215"/>
        </c:manualLayout>
      </c:layout>
      <c:scatterChart>
        <c:scatterStyle val="lineMarker"/>
        <c:varyColors val="0"/>
        <c:ser>
          <c:idx val="0"/>
          <c:order val="0"/>
          <c:spPr>
            <a:ln w="28575" cap="rnd">
              <a:noFill/>
              <a:round/>
            </a:ln>
            <a:effectLst/>
          </c:spPr>
          <c:marker>
            <c:symbol val="circle"/>
            <c:size val="20"/>
            <c:spPr>
              <a:solidFill>
                <a:srgbClr val="002345"/>
              </a:solidFill>
              <a:ln w="9525">
                <a:noFill/>
              </a:ln>
              <a:effectLst/>
            </c:spPr>
          </c:marker>
          <c:dLbls>
            <c:dLbl>
              <c:idx val="0"/>
              <c:layout>
                <c:manualLayout>
                  <c:x val="1.3947001394700139E-2"/>
                  <c:y val="1.2418236589689942E-2"/>
                </c:manualLayout>
              </c:layout>
              <c:tx>
                <c:rich>
                  <a:bodyPr/>
                  <a:lstStyle/>
                  <a:p>
                    <a:fld id="{BA396A7F-4EDE-46C8-8FF6-8289503778B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F96-405C-9C3D-DCBFC76B5EFC}"/>
                </c:ext>
              </c:extLst>
            </c:dLbl>
            <c:dLbl>
              <c:idx val="1"/>
              <c:tx>
                <c:rich>
                  <a:bodyPr/>
                  <a:lstStyle/>
                  <a:p>
                    <a:fld id="{31D54E13-3A23-49BA-B8A0-8F394C46F44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F96-405C-9C3D-DCBFC76B5EFC}"/>
                </c:ext>
              </c:extLst>
            </c:dLbl>
            <c:dLbl>
              <c:idx val="2"/>
              <c:layout>
                <c:manualLayout>
                  <c:x val="-5.0197234759881061E-2"/>
                  <c:y val="4.9074032239592065E-2"/>
                </c:manualLayout>
              </c:layout>
              <c:tx>
                <c:rich>
                  <a:bodyPr/>
                  <a:lstStyle/>
                  <a:p>
                    <a:fld id="{2FD766B2-3273-4F98-BE83-7C502E3B47C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F96-405C-9C3D-DCBFC76B5EFC}"/>
                </c:ext>
              </c:extLst>
            </c:dLbl>
            <c:dLbl>
              <c:idx val="3"/>
              <c:layout>
                <c:manualLayout>
                  <c:x val="4.1841004184100415E-3"/>
                  <c:y val="-2.2875817483999382E-2"/>
                </c:manualLayout>
              </c:layout>
              <c:tx>
                <c:rich>
                  <a:bodyPr/>
                  <a:lstStyle/>
                  <a:p>
                    <a:fld id="{CF233916-02DC-436A-883A-B0EA6EB1208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F96-405C-9C3D-DCBFC76B5EFC}"/>
                </c:ext>
              </c:extLst>
            </c:dLbl>
            <c:dLbl>
              <c:idx val="4"/>
              <c:layout>
                <c:manualLayout>
                  <c:x val="-8.368200836820083E-3"/>
                  <c:y val="-2.8594771854999139E-2"/>
                </c:manualLayout>
              </c:layout>
              <c:tx>
                <c:rich>
                  <a:bodyPr/>
                  <a:lstStyle/>
                  <a:p>
                    <a:fld id="{CF39F3EE-8726-415D-A73C-67B2A0F22F2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F96-405C-9C3D-DCBFC76B5EFC}"/>
                </c:ext>
              </c:extLst>
            </c:dLbl>
            <c:dLbl>
              <c:idx val="5"/>
              <c:tx>
                <c:rich>
                  <a:bodyPr/>
                  <a:lstStyle/>
                  <a:p>
                    <a:fld id="{1B753C9E-8BDC-4C00-9284-48602628837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F96-405C-9C3D-DCBFC76B5EFC}"/>
                </c:ext>
              </c:extLst>
            </c:dLbl>
            <c:dLbl>
              <c:idx val="6"/>
              <c:layout>
                <c:manualLayout>
                  <c:x val="4.1841004184099903E-3"/>
                  <c:y val="-6.3126298679221746E-2"/>
                </c:manualLayout>
              </c:layout>
              <c:tx>
                <c:rich>
                  <a:bodyPr/>
                  <a:lstStyle/>
                  <a:p>
                    <a:fld id="{7C59A7CF-29C8-4F13-AE51-587AD9B4C52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F96-405C-9C3D-DCBFC76B5EFC}"/>
                </c:ext>
              </c:extLst>
            </c:dLbl>
            <c:dLbl>
              <c:idx val="7"/>
              <c:layout>
                <c:manualLayout>
                  <c:x val="-2.6499302649930317E-2"/>
                  <c:y val="7.0533770575664539E-2"/>
                </c:manualLayout>
              </c:layout>
              <c:tx>
                <c:rich>
                  <a:bodyPr/>
                  <a:lstStyle/>
                  <a:p>
                    <a:fld id="{80B25D52-09DC-42F0-A8DD-209BC13089A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F96-405C-9C3D-DCBFC76B5EFC}"/>
                </c:ext>
              </c:extLst>
            </c:dLbl>
            <c:dLbl>
              <c:idx val="8"/>
              <c:layout>
                <c:manualLayout>
                  <c:x val="0"/>
                  <c:y val="-2.7777777777777811E-2"/>
                </c:manualLayout>
              </c:layout>
              <c:tx>
                <c:rich>
                  <a:bodyPr/>
                  <a:lstStyle/>
                  <a:p>
                    <a:fld id="{6A169BCF-9015-4F76-A84C-953370B3C6F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F96-405C-9C3D-DCBFC76B5EFC}"/>
                </c:ext>
              </c:extLst>
            </c:dLbl>
            <c:dLbl>
              <c:idx val="9"/>
              <c:layout>
                <c:manualLayout>
                  <c:x val="-5.5308638534312367E-3"/>
                  <c:y val="4.2592592592592592E-2"/>
                </c:manualLayout>
              </c:layout>
              <c:tx>
                <c:rich>
                  <a:bodyPr/>
                  <a:lstStyle/>
                  <a:p>
                    <a:fld id="{D43BC46B-E0FB-449D-BE85-50613A8A639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F96-405C-9C3D-DCBFC76B5EFC}"/>
                </c:ext>
              </c:extLst>
            </c:dLbl>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'5.5.C'!$V$3:$V$12</c:f>
              <c:numCache>
                <c:formatCode>General</c:formatCode>
                <c:ptCount val="10"/>
                <c:pt idx="0">
                  <c:v>0.67</c:v>
                </c:pt>
                <c:pt idx="1">
                  <c:v>0.67</c:v>
                </c:pt>
                <c:pt idx="2">
                  <c:v>0.63</c:v>
                </c:pt>
                <c:pt idx="3">
                  <c:v>0.62</c:v>
                </c:pt>
                <c:pt idx="4" formatCode="0.00">
                  <c:v>0.6</c:v>
                </c:pt>
                <c:pt idx="5">
                  <c:v>0.55000000000000004</c:v>
                </c:pt>
                <c:pt idx="6">
                  <c:v>0.54</c:v>
                </c:pt>
                <c:pt idx="7">
                  <c:v>0.49</c:v>
                </c:pt>
                <c:pt idx="8">
                  <c:v>0.47</c:v>
                </c:pt>
                <c:pt idx="9">
                  <c:v>0.45</c:v>
                </c:pt>
              </c:numCache>
            </c:numRef>
          </c:xVal>
          <c:yVal>
            <c:numRef>
              <c:f>'5.5.C'!$W$3:$W$12</c:f>
              <c:numCache>
                <c:formatCode>0.00</c:formatCode>
                <c:ptCount val="10"/>
                <c:pt idx="0">
                  <c:v>20.7</c:v>
                </c:pt>
                <c:pt idx="1">
                  <c:v>56.1</c:v>
                </c:pt>
                <c:pt idx="2">
                  <c:v>49</c:v>
                </c:pt>
                <c:pt idx="3">
                  <c:v>25.6</c:v>
                </c:pt>
                <c:pt idx="4">
                  <c:v>54.1</c:v>
                </c:pt>
                <c:pt idx="5">
                  <c:v>36.1</c:v>
                </c:pt>
                <c:pt idx="6">
                  <c:v>49.5</c:v>
                </c:pt>
                <c:pt idx="7">
                  <c:v>48.9</c:v>
                </c:pt>
                <c:pt idx="8">
                  <c:v>62.9</c:v>
                </c:pt>
                <c:pt idx="9">
                  <c:v>84.4</c:v>
                </c:pt>
              </c:numCache>
            </c:numRef>
          </c:yVal>
          <c:smooth val="0"/>
          <c:extLst>
            <c:ext xmlns:c15="http://schemas.microsoft.com/office/drawing/2012/chart" uri="{02D57815-91ED-43cb-92C2-25804820EDAC}">
              <c15:datalabelsRange>
                <c15:f>'5.5.C'!$U$3:$U$12</c15:f>
                <c15:dlblRangeCache>
                  <c:ptCount val="10"/>
                  <c:pt idx="0">
                    <c:v>CHN</c:v>
                  </c:pt>
                  <c:pt idx="1">
                    <c:v>VNM</c:v>
                  </c:pt>
                  <c:pt idx="2">
                    <c:v>MNG</c:v>
                  </c:pt>
                  <c:pt idx="3">
                    <c:v>MYS</c:v>
                  </c:pt>
                  <c:pt idx="4">
                    <c:v>THA</c:v>
                  </c:pt>
                  <c:pt idx="5">
                    <c:v>PHL</c:v>
                  </c:pt>
                  <c:pt idx="6">
                    <c:v>IDN</c:v>
                  </c:pt>
                  <c:pt idx="7">
                    <c:v>KHM</c:v>
                  </c:pt>
                  <c:pt idx="8">
                    <c:v>MMR</c:v>
                  </c:pt>
                  <c:pt idx="9">
                    <c:v>LAO</c:v>
                  </c:pt>
                </c15:dlblRangeCache>
              </c15:datalabelsRange>
            </c:ext>
            <c:ext xmlns:c16="http://schemas.microsoft.com/office/drawing/2014/chart" uri="{C3380CC4-5D6E-409C-BE32-E72D297353CC}">
              <c16:uniqueId val="{0000000E-9F96-405C-9C3D-DCBFC76B5EFC}"/>
            </c:ext>
          </c:extLst>
        </c:ser>
        <c:dLbls>
          <c:showLegendKey val="0"/>
          <c:showVal val="0"/>
          <c:showCatName val="0"/>
          <c:showSerName val="0"/>
          <c:showPercent val="0"/>
          <c:showBubbleSize val="0"/>
        </c:dLbls>
        <c:axId val="1201347599"/>
        <c:axId val="1204138511"/>
        <c:extLst/>
      </c:scatterChart>
      <c:valAx>
        <c:axId val="1201347599"/>
        <c:scaling>
          <c:orientation val="minMax"/>
          <c:max val="0.8"/>
          <c:min val="0.4"/>
        </c:scaling>
        <c:delete val="0"/>
        <c:axPos val="b"/>
        <c:numFmt formatCode="General" sourceLinked="1"/>
        <c:majorTickMark val="none"/>
        <c:minorTickMark val="none"/>
        <c:tickLblPos val="low"/>
        <c:spPr>
          <a:noFill/>
          <a:ln w="9525" cap="flat" cmpd="sng" algn="ctr">
            <a:no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1204138511"/>
        <c:crosses val="autoZero"/>
        <c:crossBetween val="midCat"/>
      </c:valAx>
      <c:valAx>
        <c:axId val="1204138511"/>
        <c:scaling>
          <c:orientation val="minMax"/>
        </c:scaling>
        <c:delete val="0"/>
        <c:axPos val="l"/>
        <c:numFmt formatCode="0" sourceLinked="0"/>
        <c:majorTickMark val="none"/>
        <c:minorTickMark val="none"/>
        <c:tickLblPos val="nextTo"/>
        <c:spPr>
          <a:noFill/>
          <a:ln w="9525" cap="flat" cmpd="sng" algn="ctr">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cmpd="sng" algn="ctr">
                <a:solidFill>
                  <a:sysClr val="windowText" lastClr="000000">
                    <a:lumMod val="25000"/>
                    <a:lumOff val="75000"/>
                  </a:sysClr>
                </a:solidFill>
                <a:round/>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1201347599"/>
        <c:crosses val="autoZero"/>
        <c:crossBetween val="midCat"/>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'5.5.D'!$V$2</c:f>
              <c:strCache>
                <c:ptCount val="1"/>
                <c:pt idx="0">
                  <c:v>Years of total schooling</c:v>
                </c:pt>
              </c:strCache>
            </c:strRef>
          </c:tx>
          <c:spPr>
            <a:solidFill>
              <a:srgbClr val="002345"/>
            </a:solidFill>
            <a:ln>
              <a:noFill/>
            </a:ln>
            <a:effectLst/>
          </c:spPr>
          <c:invertIfNegative val="0"/>
          <c:cat>
            <c:strRef>
              <c:f>'5.5.D'!$U$3:$U$12</c:f>
              <c:strCache>
                <c:ptCount val="10"/>
                <c:pt idx="0">
                  <c:v>Malaysia</c:v>
                </c:pt>
                <c:pt idx="1">
                  <c:v>Mongolia</c:v>
                </c:pt>
                <c:pt idx="2">
                  <c:v>Philippines</c:v>
                </c:pt>
                <c:pt idx="3">
                  <c:v>Thailand</c:v>
                </c:pt>
                <c:pt idx="4">
                  <c:v>China</c:v>
                </c:pt>
                <c:pt idx="5">
                  <c:v>Indonesia</c:v>
                </c:pt>
                <c:pt idx="6">
                  <c:v>Vietnam</c:v>
                </c:pt>
                <c:pt idx="7">
                  <c:v>Lao PDR</c:v>
                </c:pt>
                <c:pt idx="8">
                  <c:v>Myanmar</c:v>
                </c:pt>
                <c:pt idx="9">
                  <c:v>Cambodia</c:v>
                </c:pt>
              </c:strCache>
            </c:strRef>
          </c:cat>
          <c:val>
            <c:numRef>
              <c:f>'5.5.D'!$V$3:$V$12</c:f>
              <c:numCache>
                <c:formatCode>0.00</c:formatCode>
                <c:ptCount val="10"/>
                <c:pt idx="0">
                  <c:v>10.4</c:v>
                </c:pt>
                <c:pt idx="1">
                  <c:v>9.1999999999999993</c:v>
                </c:pt>
                <c:pt idx="2">
                  <c:v>8.4</c:v>
                </c:pt>
                <c:pt idx="3">
                  <c:v>8</c:v>
                </c:pt>
                <c:pt idx="4">
                  <c:v>8</c:v>
                </c:pt>
                <c:pt idx="5">
                  <c:v>7.6</c:v>
                </c:pt>
                <c:pt idx="6">
                  <c:v>7.2</c:v>
                </c:pt>
                <c:pt idx="7">
                  <c:v>5</c:v>
                </c:pt>
                <c:pt idx="8">
                  <c:v>4.9000000000000004</c:v>
                </c:pt>
                <c:pt idx="9">
                  <c:v>4.7</c:v>
                </c:pt>
              </c:numCache>
            </c:numRef>
          </c:val>
          <c:extLst>
            <c:ext xmlns:c16="http://schemas.microsoft.com/office/drawing/2014/chart" uri="{C3380CC4-5D6E-409C-BE32-E72D297353CC}">
              <c16:uniqueId val="{00000000-A76A-4C3C-AADE-6548EE7C6F60}"/>
            </c:ext>
          </c:extLst>
        </c:ser>
        <c:dLbls>
          <c:showLegendKey val="0"/>
          <c:showVal val="0"/>
          <c:showCatName val="0"/>
          <c:showSerName val="0"/>
          <c:showPercent val="0"/>
          <c:showBubbleSize val="0"/>
        </c:dLbls>
        <c:gapWidth val="150"/>
        <c:overlap val="100"/>
        <c:axId val="1028039823"/>
        <c:axId val="931578463"/>
      </c:barChart>
      <c:lineChart>
        <c:grouping val="standard"/>
        <c:varyColors val="0"/>
        <c:ser>
          <c:idx val="1"/>
          <c:order val="1"/>
          <c:tx>
            <c:v>EMDE mean</c:v>
          </c:tx>
          <c:spPr>
            <a:ln w="76200" cap="rnd">
              <a:solidFill>
                <a:srgbClr val="F78D28"/>
              </a:solidFill>
              <a:round/>
            </a:ln>
            <a:effectLst/>
          </c:spPr>
          <c:marker>
            <c:symbol val="none"/>
          </c:marker>
          <c:val>
            <c:numRef>
              <c:f>'5.5.D'!$W$3:$W$12</c:f>
              <c:numCache>
                <c:formatCode>General</c:formatCode>
                <c:ptCount val="10"/>
                <c:pt idx="0">
                  <c:v>7.83</c:v>
                </c:pt>
                <c:pt idx="1">
                  <c:v>7.83</c:v>
                </c:pt>
                <c:pt idx="2">
                  <c:v>7.83</c:v>
                </c:pt>
                <c:pt idx="3">
                  <c:v>7.83</c:v>
                </c:pt>
                <c:pt idx="4">
                  <c:v>7.83</c:v>
                </c:pt>
                <c:pt idx="5">
                  <c:v>7.83</c:v>
                </c:pt>
                <c:pt idx="6">
                  <c:v>7.83</c:v>
                </c:pt>
                <c:pt idx="7">
                  <c:v>7.83</c:v>
                </c:pt>
                <c:pt idx="8">
                  <c:v>7.83</c:v>
                </c:pt>
                <c:pt idx="9">
                  <c:v>7.83</c:v>
                </c:pt>
              </c:numCache>
            </c:numRef>
          </c:val>
          <c:smooth val="0"/>
          <c:extLst>
            <c:ext xmlns:c16="http://schemas.microsoft.com/office/drawing/2014/chart" uri="{C3380CC4-5D6E-409C-BE32-E72D297353CC}">
              <c16:uniqueId val="{00000001-A76A-4C3C-AADE-6548EE7C6F60}"/>
            </c:ext>
          </c:extLst>
        </c:ser>
        <c:dLbls>
          <c:showLegendKey val="0"/>
          <c:showVal val="0"/>
          <c:showCatName val="0"/>
          <c:showSerName val="0"/>
          <c:showPercent val="0"/>
          <c:showBubbleSize val="0"/>
        </c:dLbls>
        <c:marker val="1"/>
        <c:smooth val="0"/>
        <c:axId val="1028039823"/>
        <c:axId val="931578463"/>
      </c:lineChart>
      <c:catAx>
        <c:axId val="102803982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31578463"/>
        <c:crosses val="autoZero"/>
        <c:auto val="1"/>
        <c:lblAlgn val="ctr"/>
        <c:lblOffset val="100"/>
        <c:noMultiLvlLbl val="0"/>
      </c:catAx>
      <c:valAx>
        <c:axId val="93157846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28039823"/>
        <c:crosses val="autoZero"/>
        <c:crossBetween val="between"/>
      </c:valAx>
      <c:spPr>
        <a:noFill/>
        <a:ln>
          <a:noFill/>
        </a:ln>
        <a:effectLst/>
      </c:spPr>
    </c:plotArea>
    <c:legend>
      <c:legendPos val="t"/>
      <c:legendEntry>
        <c:idx val="0"/>
        <c:delete val="1"/>
      </c:legendEntry>
      <c:layout>
        <c:manualLayout>
          <c:xMode val="edge"/>
          <c:yMode val="edge"/>
          <c:x val="0.30842037495221125"/>
          <c:y val="5.4142619172455143E-2"/>
          <c:w val="0.50025688698775883"/>
          <c:h val="0.14869938495331061"/>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74786745406824"/>
          <c:y val="0.11009938305874625"/>
          <c:w val="0.88935756691773871"/>
          <c:h val="0.29015899922231941"/>
        </c:manualLayout>
      </c:layout>
      <c:barChart>
        <c:barDir val="col"/>
        <c:grouping val="clustered"/>
        <c:varyColors val="0"/>
        <c:ser>
          <c:idx val="0"/>
          <c:order val="0"/>
          <c:tx>
            <c:strRef>
              <c:f>'5.5.E'!$V$2</c:f>
              <c:strCache>
                <c:ptCount val="1"/>
                <c:pt idx="0">
                  <c:v>Average</c:v>
                </c:pt>
              </c:strCache>
            </c:strRef>
          </c:tx>
          <c:spPr>
            <a:solidFill>
              <a:srgbClr val="002345"/>
            </a:solidFill>
            <a:ln>
              <a:noFill/>
            </a:ln>
            <a:effectLst/>
          </c:spPr>
          <c:invertIfNegative val="0"/>
          <c:errBars>
            <c:errBarType val="both"/>
            <c:errValType val="cust"/>
            <c:noEndCap val="0"/>
            <c:plus>
              <c:numRef>
                <c:f>'5.5.E'!$W$3:$W$8</c:f>
                <c:numCache>
                  <c:formatCode>General</c:formatCode>
                  <c:ptCount val="6"/>
                  <c:pt idx="0">
                    <c:v>0.89</c:v>
                  </c:pt>
                  <c:pt idx="1">
                    <c:v>0.81</c:v>
                  </c:pt>
                  <c:pt idx="2">
                    <c:v>0.81</c:v>
                  </c:pt>
                  <c:pt idx="3">
                    <c:v>0.89</c:v>
                  </c:pt>
                  <c:pt idx="4">
                    <c:v>0.86</c:v>
                  </c:pt>
                  <c:pt idx="5">
                    <c:v>0.49</c:v>
                  </c:pt>
                </c:numCache>
              </c:numRef>
            </c:plus>
            <c:minus>
              <c:numRef>
                <c:f>'5.5.E'!$X$3:$X$8</c:f>
                <c:numCache>
                  <c:formatCode>General</c:formatCode>
                  <c:ptCount val="6"/>
                  <c:pt idx="0">
                    <c:v>0.71</c:v>
                  </c:pt>
                  <c:pt idx="1">
                    <c:v>0.56000000000000005</c:v>
                  </c:pt>
                  <c:pt idx="2">
                    <c:v>0.55000000000000004</c:v>
                  </c:pt>
                  <c:pt idx="3">
                    <c:v>0.52</c:v>
                  </c:pt>
                  <c:pt idx="4">
                    <c:v>0.41</c:v>
                  </c:pt>
                  <c:pt idx="5">
                    <c:v>0.33</c:v>
                  </c:pt>
                </c:numCache>
              </c:numRef>
            </c:minus>
            <c:spPr>
              <a:noFill/>
              <a:ln w="76200" cap="rnd" cmpd="sng" algn="ctr">
                <a:solidFill>
                  <a:srgbClr val="F78D28"/>
                </a:solidFill>
                <a:round/>
              </a:ln>
              <a:effectLst/>
            </c:spPr>
          </c:errBars>
          <c:cat>
            <c:multiLvlStrRef>
              <c:f>'5.5.E'!$T$3:$U$8</c:f>
              <c:multiLvlStrCache>
                <c:ptCount val="6"/>
                <c:lvl>
                  <c:pt idx="0">
                    <c:v>Government effectiveness</c:v>
                  </c:pt>
                  <c:pt idx="1">
                    <c:v>Rule of law</c:v>
                  </c:pt>
                  <c:pt idx="2">
                    <c:v>Control of 
corruption</c:v>
                  </c:pt>
                  <c:pt idx="3">
                    <c:v>Government effectiveness</c:v>
                  </c:pt>
                  <c:pt idx="4">
                    <c:v>Rule of law</c:v>
                  </c:pt>
                  <c:pt idx="5">
                    <c:v>Control of 
corruption</c:v>
                  </c:pt>
                </c:lvl>
                <c:lvl>
                  <c:pt idx="0">
                    <c:v>High informal 
employment</c:v>
                  </c:pt>
                  <c:pt idx="3">
                    <c:v>Low informal 
employment</c:v>
                  </c:pt>
                </c:lvl>
              </c:multiLvlStrCache>
            </c:multiLvlStrRef>
          </c:cat>
          <c:val>
            <c:numRef>
              <c:f>'5.5.E'!$V$3:$V$8</c:f>
              <c:numCache>
                <c:formatCode>General</c:formatCode>
                <c:ptCount val="6"/>
                <c:pt idx="0" formatCode="0.00">
                  <c:v>-0.6</c:v>
                </c:pt>
                <c:pt idx="1">
                  <c:v>-0.64</c:v>
                </c:pt>
                <c:pt idx="2">
                  <c:v>-0.65</c:v>
                </c:pt>
                <c:pt idx="3">
                  <c:v>0.09</c:v>
                </c:pt>
                <c:pt idx="4">
                  <c:v>-0.13</c:v>
                </c:pt>
                <c:pt idx="5" formatCode="0.00">
                  <c:v>-0.2</c:v>
                </c:pt>
              </c:numCache>
            </c:numRef>
          </c:val>
          <c:extLst>
            <c:ext xmlns:c16="http://schemas.microsoft.com/office/drawing/2014/chart" uri="{C3380CC4-5D6E-409C-BE32-E72D297353CC}">
              <c16:uniqueId val="{00000000-FC11-4D22-BB9D-4B7EAEA60387}"/>
            </c:ext>
          </c:extLst>
        </c:ser>
        <c:dLbls>
          <c:showLegendKey val="0"/>
          <c:showVal val="0"/>
          <c:showCatName val="0"/>
          <c:showSerName val="0"/>
          <c:showPercent val="0"/>
          <c:showBubbleSize val="0"/>
        </c:dLbls>
        <c:gapWidth val="142"/>
        <c:overlap val="6"/>
        <c:axId val="484041951"/>
        <c:axId val="771248015"/>
      </c:barChart>
      <c:catAx>
        <c:axId val="484041951"/>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771248015"/>
        <c:crosses val="autoZero"/>
        <c:auto val="1"/>
        <c:lblAlgn val="ctr"/>
        <c:lblOffset val="100"/>
        <c:noMultiLvlLbl val="0"/>
      </c:catAx>
      <c:valAx>
        <c:axId val="771248015"/>
        <c:scaling>
          <c:orientation val="minMax"/>
          <c:max val="1.55"/>
          <c:min val="-1.5"/>
        </c:scaling>
        <c:delete val="0"/>
        <c:axPos val="l"/>
        <c:numFmt formatCode="#,##0.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484041951"/>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317498</xdr:rowOff>
    </xdr:from>
    <xdr:to>
      <xdr:col>18</xdr:col>
      <xdr:colOff>32657</xdr:colOff>
      <xdr:row>34</xdr:row>
      <xdr:rowOff>50798</xdr:rowOff>
    </xdr:to>
    <xdr:graphicFrame macro="">
      <xdr:nvGraphicFramePr>
        <xdr:cNvPr id="23" name="Chart 22">
          <a:extLst>
            <a:ext uri="{FF2B5EF4-FFF2-40B4-BE49-F238E27FC236}">
              <a16:creationId xmlns:a16="http://schemas.microsoft.com/office/drawing/2014/main" id="{E1DB3813-1869-4099-9678-F456A82A08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0.22424</cdr:x>
      <cdr:y>0.91279</cdr:y>
    </cdr:from>
    <cdr:to>
      <cdr:x>0.98182</cdr:x>
      <cdr:y>1</cdr:y>
    </cdr:to>
    <cdr:sp macro="" textlink="">
      <cdr:nvSpPr>
        <cdr:cNvPr id="2" name="TextBox 1">
          <a:extLst xmlns:a="http://schemas.openxmlformats.org/drawingml/2006/main">
            <a:ext uri="{FF2B5EF4-FFF2-40B4-BE49-F238E27FC236}">
              <a16:creationId xmlns:a16="http://schemas.microsoft.com/office/drawing/2014/main" id="{3C358069-F3B3-4C1A-8393-DA9BD6DF823D}"/>
            </a:ext>
          </a:extLst>
        </cdr:cNvPr>
        <cdr:cNvSpPr txBox="1"/>
      </cdr:nvSpPr>
      <cdr:spPr>
        <a:xfrm xmlns:a="http://schemas.openxmlformats.org/drawingml/2006/main">
          <a:off x="2459829" y="5848409"/>
          <a:ext cx="8310368" cy="5587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effectLst/>
              <a:latin typeface="Arial" panose="020B0604020202020204" pitchFamily="34" charset="0"/>
              <a:ea typeface="+mn-ea"/>
              <a:cs typeface="Arial" panose="020B0604020202020204" pitchFamily="34" charset="0"/>
            </a:rPr>
            <a:t>Share</a:t>
          </a:r>
          <a:r>
            <a:rPr lang="en-US" sz="3300" baseline="0">
              <a:effectLst/>
              <a:latin typeface="Arial" panose="020B0604020202020204" pitchFamily="34" charset="0"/>
              <a:ea typeface="+mn-ea"/>
              <a:cs typeface="Arial" panose="020B0604020202020204" pitchFamily="34" charset="0"/>
            </a:rPr>
            <a:t> of employment in agriculture</a:t>
          </a:r>
          <a:endParaRPr lang="en-US" sz="33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0.00303</cdr:x>
      <cdr:y>0</cdr:y>
    </cdr:from>
    <cdr:to>
      <cdr:x>0.06818</cdr:x>
      <cdr:y>0.87286</cdr:y>
    </cdr:to>
    <cdr:sp macro="" textlink="">
      <cdr:nvSpPr>
        <cdr:cNvPr id="3" name="TextBox 2">
          <a:extLst xmlns:a="http://schemas.openxmlformats.org/drawingml/2006/main">
            <a:ext uri="{FF2B5EF4-FFF2-40B4-BE49-F238E27FC236}">
              <a16:creationId xmlns:a16="http://schemas.microsoft.com/office/drawing/2014/main" id="{6397FC56-CDA9-49EE-98F1-91A7D43D22CB}"/>
            </a:ext>
          </a:extLst>
        </cdr:cNvPr>
        <cdr:cNvSpPr txBox="1"/>
      </cdr:nvSpPr>
      <cdr:spPr>
        <a:xfrm xmlns:a="http://schemas.openxmlformats.org/drawingml/2006/main" rot="10800000">
          <a:off x="27725" y="0"/>
          <a:ext cx="596165" cy="5761818"/>
        </a:xfrm>
        <a:prstGeom xmlns:a="http://schemas.openxmlformats.org/drawingml/2006/main" prst="rect">
          <a:avLst/>
        </a:prstGeom>
      </cdr:spPr>
      <cdr:txBody>
        <a:bodyPr xmlns:a="http://schemas.openxmlformats.org/drawingml/2006/main" vertOverflow="clip" vert="eaVert" wrap="square" rtlCol="0"/>
        <a:lstStyle xmlns:a="http://schemas.openxmlformats.org/drawingml/2006/main"/>
        <a:p xmlns:a="http://schemas.openxmlformats.org/drawingml/2006/main">
          <a:r>
            <a:rPr lang="en-US" sz="3300">
              <a:effectLst/>
              <a:latin typeface="Arial" panose="020B0604020202020204" pitchFamily="34" charset="0"/>
              <a:ea typeface="+mn-ea"/>
              <a:cs typeface="Arial" panose="020B0604020202020204" pitchFamily="34" charset="0"/>
            </a:rPr>
            <a:t>Share of self-employment</a:t>
          </a:r>
          <a:endParaRPr lang="en-US" sz="33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0.49448</cdr:x>
      <cdr:y>0.09127</cdr:y>
    </cdr:from>
    <cdr:to>
      <cdr:x>0.49448</cdr:x>
      <cdr:y>0.83212</cdr:y>
    </cdr:to>
    <cdr:cxnSp macro="">
      <cdr:nvCxnSpPr>
        <cdr:cNvPr id="5" name="Straight Connector 4">
          <a:extLst xmlns:a="http://schemas.openxmlformats.org/drawingml/2006/main">
            <a:ext uri="{FF2B5EF4-FFF2-40B4-BE49-F238E27FC236}">
              <a16:creationId xmlns:a16="http://schemas.microsoft.com/office/drawing/2014/main" id="{42C81EE2-17D3-4EBA-B733-686443116950}"/>
            </a:ext>
          </a:extLst>
        </cdr:cNvPr>
        <cdr:cNvCxnSpPr/>
      </cdr:nvCxnSpPr>
      <cdr:spPr>
        <a:xfrm xmlns:a="http://schemas.openxmlformats.org/drawingml/2006/main">
          <a:off x="4521548" y="625930"/>
          <a:ext cx="0" cy="5080749"/>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0.157</cdr:x>
      <cdr:y>0.46324</cdr:y>
    </cdr:from>
    <cdr:to>
      <cdr:x>0.9407</cdr:x>
      <cdr:y>0.46324</cdr:y>
    </cdr:to>
    <cdr:cxnSp macro="">
      <cdr:nvCxnSpPr>
        <cdr:cNvPr id="6" name="Straight Connector 5">
          <a:extLst xmlns:a="http://schemas.openxmlformats.org/drawingml/2006/main">
            <a:ext uri="{FF2B5EF4-FFF2-40B4-BE49-F238E27FC236}">
              <a16:creationId xmlns:a16="http://schemas.microsoft.com/office/drawing/2014/main" id="{6871E3BB-7DA3-4292-ACF3-2E236AD3D0E3}"/>
            </a:ext>
          </a:extLst>
        </cdr:cNvPr>
        <cdr:cNvCxnSpPr/>
      </cdr:nvCxnSpPr>
      <cdr:spPr>
        <a:xfrm xmlns:a="http://schemas.openxmlformats.org/drawingml/2006/main">
          <a:off x="1435652" y="3176906"/>
          <a:ext cx="7166153"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34</xdr:row>
      <xdr:rowOff>114300</xdr:rowOff>
    </xdr:to>
    <xdr:graphicFrame macro="">
      <xdr:nvGraphicFramePr>
        <xdr:cNvPr id="3" name="Chart 2">
          <a:extLst>
            <a:ext uri="{FF2B5EF4-FFF2-40B4-BE49-F238E27FC236}">
              <a16:creationId xmlns:a16="http://schemas.microsoft.com/office/drawing/2014/main" id="{016D8011-42C0-4720-B2DD-AA08E6E96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cdr:y>
    </cdr:from>
    <cdr:to>
      <cdr:x>0.19284</cdr:x>
      <cdr:y>0.18315</cdr:y>
    </cdr:to>
    <cdr:sp macro="" textlink="">
      <cdr:nvSpPr>
        <cdr:cNvPr id="2" name="TextBox 1">
          <a:extLst xmlns:a="http://schemas.openxmlformats.org/drawingml/2006/main">
            <a:ext uri="{FF2B5EF4-FFF2-40B4-BE49-F238E27FC236}">
              <a16:creationId xmlns:a16="http://schemas.microsoft.com/office/drawing/2014/main" id="{E76FF45C-5E37-4504-9653-457427C0D4BC}"/>
            </a:ext>
          </a:extLst>
        </cdr:cNvPr>
        <cdr:cNvSpPr txBox="1"/>
      </cdr:nvSpPr>
      <cdr:spPr>
        <a:xfrm xmlns:a="http://schemas.openxmlformats.org/drawingml/2006/main">
          <a:off x="0" y="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300">
              <a:latin typeface="Arial" panose="020B0604020202020204" pitchFamily="34" charset="0"/>
            </a:rPr>
            <a:t>Percent</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34</xdr:row>
      <xdr:rowOff>114300</xdr:rowOff>
    </xdr:to>
    <xdr:graphicFrame macro="">
      <xdr:nvGraphicFramePr>
        <xdr:cNvPr id="3" name="Chart 2">
          <a:extLst>
            <a:ext uri="{FF2B5EF4-FFF2-40B4-BE49-F238E27FC236}">
              <a16:creationId xmlns:a16="http://schemas.microsoft.com/office/drawing/2014/main" id="{8680306F-9865-4C00-94BA-EFAB5B6E6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0.18527</cdr:x>
      <cdr:y>0.91699</cdr:y>
    </cdr:from>
    <cdr:to>
      <cdr:x>0.95476</cdr:x>
      <cdr:y>1</cdr:y>
    </cdr:to>
    <cdr:sp macro="" textlink="">
      <cdr:nvSpPr>
        <cdr:cNvPr id="2" name="TextBox 1">
          <a:extLst xmlns:a="http://schemas.openxmlformats.org/drawingml/2006/main">
            <a:ext uri="{FF2B5EF4-FFF2-40B4-BE49-F238E27FC236}">
              <a16:creationId xmlns:a16="http://schemas.microsoft.com/office/drawing/2014/main" id="{3C358069-F3B3-4C1A-8393-DA9BD6DF823D}"/>
            </a:ext>
          </a:extLst>
        </cdr:cNvPr>
        <cdr:cNvSpPr txBox="1"/>
      </cdr:nvSpPr>
      <cdr:spPr>
        <a:xfrm xmlns:a="http://schemas.openxmlformats.org/drawingml/2006/main">
          <a:off x="1739446" y="6017532"/>
          <a:ext cx="7224727" cy="5447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Human</a:t>
          </a:r>
          <a:r>
            <a:rPr lang="en-US" sz="3300" baseline="0">
              <a:latin typeface="Arial" panose="020B0604020202020204" pitchFamily="34" charset="0"/>
              <a:cs typeface="Arial" panose="020B0604020202020204" pitchFamily="34" charset="0"/>
            </a:rPr>
            <a:t> Capital Index (scale 0-1)</a:t>
          </a:r>
          <a:endParaRPr lang="en-US" sz="3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0.05992</cdr:y>
    </cdr:from>
    <cdr:to>
      <cdr:x>0.07104</cdr:x>
      <cdr:y>0.85271</cdr:y>
    </cdr:to>
    <cdr:sp macro="" textlink="">
      <cdr:nvSpPr>
        <cdr:cNvPr id="3" name="TextBox 2">
          <a:extLst xmlns:a="http://schemas.openxmlformats.org/drawingml/2006/main">
            <a:ext uri="{FF2B5EF4-FFF2-40B4-BE49-F238E27FC236}">
              <a16:creationId xmlns:a16="http://schemas.microsoft.com/office/drawing/2014/main" id="{6397FC56-CDA9-49EE-98F1-91A7D43D22CB}"/>
            </a:ext>
          </a:extLst>
        </cdr:cNvPr>
        <cdr:cNvSpPr txBox="1"/>
      </cdr:nvSpPr>
      <cdr:spPr>
        <a:xfrm xmlns:a="http://schemas.openxmlformats.org/drawingml/2006/main" rot="10800000">
          <a:off x="-1" y="393210"/>
          <a:ext cx="666989" cy="5202501"/>
        </a:xfrm>
        <a:prstGeom xmlns:a="http://schemas.openxmlformats.org/drawingml/2006/main" prst="rect">
          <a:avLst/>
        </a:prstGeom>
      </cdr:spPr>
      <cdr:txBody>
        <a:bodyPr xmlns:a="http://schemas.openxmlformats.org/drawingml/2006/main" vertOverflow="clip" vert="eaVert" wrap="squar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Share</a:t>
          </a:r>
          <a:r>
            <a:rPr lang="en-US" sz="3300" baseline="0">
              <a:latin typeface="Arial" panose="020B0604020202020204" pitchFamily="34" charset="0"/>
              <a:cs typeface="Arial" panose="020B0604020202020204" pitchFamily="34" charset="0"/>
            </a:rPr>
            <a:t> of self-employment</a:t>
          </a:r>
          <a:endParaRPr lang="en-US" sz="3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0.38956</cdr:x>
      <cdr:y>0.09395</cdr:y>
    </cdr:from>
    <cdr:to>
      <cdr:x>0.38956</cdr:x>
      <cdr:y>0.79435</cdr:y>
    </cdr:to>
    <cdr:cxnSp macro="">
      <cdr:nvCxnSpPr>
        <cdr:cNvPr id="5" name="Straight Connector 4">
          <a:extLst xmlns:a="http://schemas.openxmlformats.org/drawingml/2006/main">
            <a:ext uri="{FF2B5EF4-FFF2-40B4-BE49-F238E27FC236}">
              <a16:creationId xmlns:a16="http://schemas.microsoft.com/office/drawing/2014/main" id="{42C81EE2-17D3-4EBA-B733-686443116950}"/>
            </a:ext>
          </a:extLst>
        </cdr:cNvPr>
        <cdr:cNvCxnSpPr/>
      </cdr:nvCxnSpPr>
      <cdr:spPr>
        <a:xfrm xmlns:a="http://schemas.openxmlformats.org/drawingml/2006/main">
          <a:off x="3577999" y="644298"/>
          <a:ext cx="0" cy="4803321"/>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0.13939</cdr:x>
      <cdr:y>0.46119</cdr:y>
    </cdr:from>
    <cdr:to>
      <cdr:x>0.92309</cdr:x>
      <cdr:y>0.46119</cdr:y>
    </cdr:to>
    <cdr:cxnSp macro="">
      <cdr:nvCxnSpPr>
        <cdr:cNvPr id="6" name="Straight Connector 5">
          <a:extLst xmlns:a="http://schemas.openxmlformats.org/drawingml/2006/main">
            <a:ext uri="{FF2B5EF4-FFF2-40B4-BE49-F238E27FC236}">
              <a16:creationId xmlns:a16="http://schemas.microsoft.com/office/drawing/2014/main" id="{6871E3BB-7DA3-4292-ACF3-2E236AD3D0E3}"/>
            </a:ext>
          </a:extLst>
        </cdr:cNvPr>
        <cdr:cNvCxnSpPr/>
      </cdr:nvCxnSpPr>
      <cdr:spPr>
        <a:xfrm xmlns:a="http://schemas.openxmlformats.org/drawingml/2006/main">
          <a:off x="1269295" y="3072479"/>
          <a:ext cx="7136294"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34</xdr:row>
      <xdr:rowOff>114300</xdr:rowOff>
    </xdr:to>
    <xdr:graphicFrame macro="">
      <xdr:nvGraphicFramePr>
        <xdr:cNvPr id="3" name="Chart 2">
          <a:extLst>
            <a:ext uri="{FF2B5EF4-FFF2-40B4-BE49-F238E27FC236}">
              <a16:creationId xmlns:a16="http://schemas.microsoft.com/office/drawing/2014/main" id="{8799DF72-3DD2-4334-9477-DA31A2BB2A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0.1875</cdr:x>
      <cdr:y>0.0875</cdr:y>
    </cdr:to>
    <cdr:sp macro="" textlink="">
      <cdr:nvSpPr>
        <cdr:cNvPr id="2" name="TextBox 1">
          <a:extLst xmlns:a="http://schemas.openxmlformats.org/drawingml/2006/main">
            <a:ext uri="{FF2B5EF4-FFF2-40B4-BE49-F238E27FC236}">
              <a16:creationId xmlns:a16="http://schemas.microsoft.com/office/drawing/2014/main" id="{2B460E56-1398-4B2D-833D-F8ACD7C71CE3}"/>
            </a:ext>
          </a:extLst>
        </cdr:cNvPr>
        <cdr:cNvSpPr txBox="1"/>
      </cdr:nvSpPr>
      <cdr:spPr>
        <a:xfrm xmlns:a="http://schemas.openxmlformats.org/drawingml/2006/main">
          <a:off x="-9525" y="-4762"/>
          <a:ext cx="1714500"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Years</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0</xdr:row>
      <xdr:rowOff>312963</xdr:rowOff>
    </xdr:from>
    <xdr:to>
      <xdr:col>18</xdr:col>
      <xdr:colOff>0</xdr:colOff>
      <xdr:row>32</xdr:row>
      <xdr:rowOff>8163</xdr:rowOff>
    </xdr:to>
    <xdr:graphicFrame macro="">
      <xdr:nvGraphicFramePr>
        <xdr:cNvPr id="3" name="Chart 2">
          <a:extLst>
            <a:ext uri="{FF2B5EF4-FFF2-40B4-BE49-F238E27FC236}">
              <a16:creationId xmlns:a16="http://schemas.microsoft.com/office/drawing/2014/main" id="{2A21C306-C125-4D8A-9286-CC5BE2781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0.00381</cdr:x>
      <cdr:y>0</cdr:y>
    </cdr:from>
    <cdr:to>
      <cdr:x>0.26218</cdr:x>
      <cdr:y>0.07083</cdr:y>
    </cdr:to>
    <cdr:sp macro="" textlink="">
      <cdr:nvSpPr>
        <cdr:cNvPr id="2" name="TextBox 1">
          <a:extLst xmlns:a="http://schemas.openxmlformats.org/drawingml/2006/main">
            <a:ext uri="{FF2B5EF4-FFF2-40B4-BE49-F238E27FC236}">
              <a16:creationId xmlns:a16="http://schemas.microsoft.com/office/drawing/2014/main" id="{E46A9747-3CC9-4E0A-A6D1-E713AC8FB4C3}"/>
            </a:ext>
          </a:extLst>
        </cdr:cNvPr>
        <cdr:cNvSpPr txBox="1"/>
      </cdr:nvSpPr>
      <cdr:spPr>
        <a:xfrm xmlns:a="http://schemas.openxmlformats.org/drawingml/2006/main">
          <a:off x="41842" y="0"/>
          <a:ext cx="2835043" cy="4406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Index</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1</xdr:row>
      <xdr:rowOff>10885</xdr:rowOff>
    </xdr:from>
    <xdr:to>
      <xdr:col>17</xdr:col>
      <xdr:colOff>560161</xdr:colOff>
      <xdr:row>30</xdr:row>
      <xdr:rowOff>171994</xdr:rowOff>
    </xdr:to>
    <xdr:graphicFrame macro="">
      <xdr:nvGraphicFramePr>
        <xdr:cNvPr id="4" name="Chart 3">
          <a:extLst>
            <a:ext uri="{FF2B5EF4-FFF2-40B4-BE49-F238E27FC236}">
              <a16:creationId xmlns:a16="http://schemas.microsoft.com/office/drawing/2014/main" id="{C1001B33-1D58-4F1E-8185-01DB6D002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0.00833</cdr:y>
    </cdr:from>
    <cdr:to>
      <cdr:x>0.22083</cdr:x>
      <cdr:y>0.0875</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57150"/>
          <a:ext cx="2019300" cy="542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cdr:y>
    </cdr:from>
    <cdr:to>
      <cdr:x>0.46619</cdr:x>
      <cdr:y>0.08376</cdr:y>
    </cdr:to>
    <cdr:sp macro="" textlink="">
      <cdr:nvSpPr>
        <cdr:cNvPr id="2" name="TextBox 1">
          <a:extLst xmlns:a="http://schemas.openxmlformats.org/drawingml/2006/main">
            <a:ext uri="{FF2B5EF4-FFF2-40B4-BE49-F238E27FC236}">
              <a16:creationId xmlns:a16="http://schemas.microsoft.com/office/drawing/2014/main" id="{584912EA-2A08-43A6-B37F-2B2990CF58B6}"/>
            </a:ext>
          </a:extLst>
        </cdr:cNvPr>
        <cdr:cNvSpPr txBox="1"/>
      </cdr:nvSpPr>
      <cdr:spPr>
        <a:xfrm xmlns:a="http://schemas.openxmlformats.org/drawingml/2006/main">
          <a:off x="0" y="0"/>
          <a:ext cx="4437453" cy="5251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 of GDP</a:t>
          </a:r>
        </a:p>
      </cdr:txBody>
    </cdr:sp>
  </cdr:relSizeAnchor>
  <cdr:relSizeAnchor xmlns:cdr="http://schemas.openxmlformats.org/drawingml/2006/chartDrawing">
    <cdr:from>
      <cdr:x>0.53381</cdr:x>
      <cdr:y>0</cdr:y>
    </cdr:from>
    <cdr:to>
      <cdr:x>1</cdr:x>
      <cdr:y>0.08376</cdr:y>
    </cdr:to>
    <cdr:sp macro="" textlink="">
      <cdr:nvSpPr>
        <cdr:cNvPr id="3" name="TextBox 1">
          <a:extLst xmlns:a="http://schemas.openxmlformats.org/drawingml/2006/main">
            <a:ext uri="{FF2B5EF4-FFF2-40B4-BE49-F238E27FC236}">
              <a16:creationId xmlns:a16="http://schemas.microsoft.com/office/drawing/2014/main" id="{72852160-BC7E-4587-BA1A-06C859E1E763}"/>
            </a:ext>
          </a:extLst>
        </cdr:cNvPr>
        <cdr:cNvSpPr txBox="1"/>
      </cdr:nvSpPr>
      <cdr:spPr>
        <a:xfrm xmlns:a="http://schemas.openxmlformats.org/drawingml/2006/main">
          <a:off x="5860780" y="0"/>
          <a:ext cx="5118370" cy="5361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300">
              <a:latin typeface="Arial" panose="020B0604020202020204" pitchFamily="34" charset="0"/>
              <a:cs typeface="Arial" panose="020B0604020202020204" pitchFamily="34" charset="0"/>
            </a:rPr>
            <a:t>Distance to frontier</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32</xdr:row>
      <xdr:rowOff>23586</xdr:rowOff>
    </xdr:to>
    <xdr:graphicFrame macro="">
      <xdr:nvGraphicFramePr>
        <xdr:cNvPr id="23" name="Chart 22">
          <a:extLst>
            <a:ext uri="{FF2B5EF4-FFF2-40B4-BE49-F238E27FC236}">
              <a16:creationId xmlns:a16="http://schemas.microsoft.com/office/drawing/2014/main" id="{7232EFAC-ED8B-44CB-B53C-6FC342B3E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0.00337</cdr:y>
    </cdr:from>
    <cdr:to>
      <cdr:x>0.22083</cdr:x>
      <cdr:y>0.08254</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21569"/>
          <a:ext cx="2423123" cy="5067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0.8538</cdr:x>
      <cdr:y>0</cdr:y>
    </cdr:from>
    <cdr:to>
      <cdr:x>1</cdr:x>
      <cdr:y>0.06222</cdr:y>
    </cdr:to>
    <cdr:sp macro="" textlink="">
      <cdr:nvSpPr>
        <cdr:cNvPr id="3" name="TextBox 1">
          <a:extLst xmlns:a="http://schemas.openxmlformats.org/drawingml/2006/main">
            <a:ext uri="{FF2B5EF4-FFF2-40B4-BE49-F238E27FC236}">
              <a16:creationId xmlns:a16="http://schemas.microsoft.com/office/drawing/2014/main" id="{73703711-C6D3-4AED-8E2D-C9514A2B94E7}"/>
            </a:ext>
          </a:extLst>
        </cdr:cNvPr>
        <cdr:cNvSpPr txBox="1"/>
      </cdr:nvSpPr>
      <cdr:spPr>
        <a:xfrm xmlns:a="http://schemas.openxmlformats.org/drawingml/2006/main">
          <a:off x="7929130" y="0"/>
          <a:ext cx="1357745" cy="4385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300">
              <a:solidFill>
                <a:sysClr val="windowText" lastClr="000000"/>
              </a:solidFill>
              <a:latin typeface="Arial" panose="020B0604020202020204" pitchFamily="34" charset="0"/>
              <a:cs typeface="Arial" panose="020B0604020202020204" pitchFamily="34" charset="0"/>
            </a:rPr>
            <a:t>Score</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34</xdr:row>
      <xdr:rowOff>114300</xdr:rowOff>
    </xdr:to>
    <xdr:graphicFrame macro="">
      <xdr:nvGraphicFramePr>
        <xdr:cNvPr id="4" name="Chart 3">
          <a:extLst>
            <a:ext uri="{FF2B5EF4-FFF2-40B4-BE49-F238E27FC236}">
              <a16:creationId xmlns:a16="http://schemas.microsoft.com/office/drawing/2014/main" id="{108E2AC5-77D7-486A-9D8F-C141E7028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0.3625</cdr:x>
      <cdr:y>0.07645</cdr:y>
    </cdr:to>
    <cdr:sp macro="" textlink="">
      <cdr:nvSpPr>
        <cdr:cNvPr id="2" name="TextBox 1">
          <a:extLst xmlns:a="http://schemas.openxmlformats.org/drawingml/2006/main">
            <a:ext uri="{FF2B5EF4-FFF2-40B4-BE49-F238E27FC236}">
              <a16:creationId xmlns:a16="http://schemas.microsoft.com/office/drawing/2014/main" id="{584912EA-2A08-43A6-B37F-2B2990CF58B6}"/>
            </a:ext>
          </a:extLst>
        </cdr:cNvPr>
        <cdr:cNvSpPr txBox="1"/>
      </cdr:nvSpPr>
      <cdr:spPr>
        <a:xfrm xmlns:a="http://schemas.openxmlformats.org/drawingml/2006/main">
          <a:off x="0" y="0"/>
          <a:ext cx="3977640" cy="4893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a:t>
          </a:r>
          <a:r>
            <a:rPr lang="en-US" sz="3300" baseline="0">
              <a:latin typeface="Arial" panose="020B0604020202020204" pitchFamily="34" charset="0"/>
              <a:cs typeface="Arial" panose="020B0604020202020204" pitchFamily="34" charset="0"/>
            </a:rPr>
            <a:t> of GDP</a:t>
          </a:r>
          <a:endParaRPr lang="en-US" sz="33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34</xdr:row>
      <xdr:rowOff>114300</xdr:rowOff>
    </xdr:to>
    <xdr:graphicFrame macro="">
      <xdr:nvGraphicFramePr>
        <xdr:cNvPr id="3" name="Chart 2">
          <a:extLst>
            <a:ext uri="{FF2B5EF4-FFF2-40B4-BE49-F238E27FC236}">
              <a16:creationId xmlns:a16="http://schemas.microsoft.com/office/drawing/2014/main" id="{11A87B1B-6985-4E4F-9E89-5FF6A9E46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0.3625</cdr:x>
      <cdr:y>0.07795</cdr:y>
    </cdr:to>
    <cdr:sp macro="" textlink="">
      <cdr:nvSpPr>
        <cdr:cNvPr id="2" name="TextBox 1">
          <a:extLst xmlns:a="http://schemas.openxmlformats.org/drawingml/2006/main">
            <a:ext uri="{FF2B5EF4-FFF2-40B4-BE49-F238E27FC236}">
              <a16:creationId xmlns:a16="http://schemas.microsoft.com/office/drawing/2014/main" id="{584912EA-2A08-43A6-B37F-2B2990CF58B6}"/>
            </a:ext>
          </a:extLst>
        </cdr:cNvPr>
        <cdr:cNvSpPr txBox="1"/>
      </cdr:nvSpPr>
      <cdr:spPr>
        <a:xfrm xmlns:a="http://schemas.openxmlformats.org/drawingml/2006/main">
          <a:off x="0" y="0"/>
          <a:ext cx="3977640" cy="4989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a:t>
          </a:r>
          <a:r>
            <a:rPr lang="en-US" sz="3300" baseline="0">
              <a:latin typeface="Arial" panose="020B0604020202020204" pitchFamily="34" charset="0"/>
              <a:cs typeface="Arial" panose="020B0604020202020204" pitchFamily="34" charset="0"/>
            </a:rPr>
            <a:t> </a:t>
          </a:r>
          <a:endParaRPr lang="en-US" sz="33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34</xdr:row>
      <xdr:rowOff>114300</xdr:rowOff>
    </xdr:to>
    <xdr:graphicFrame macro="">
      <xdr:nvGraphicFramePr>
        <xdr:cNvPr id="6" name="Chart 5">
          <a:extLst>
            <a:ext uri="{FF2B5EF4-FFF2-40B4-BE49-F238E27FC236}">
              <a16:creationId xmlns:a16="http://schemas.microsoft.com/office/drawing/2014/main" id="{1091F4A3-192F-4BD6-B61A-4D0E133457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3C6F-082F-4B85-9404-AC8B6393AA0E}">
  <sheetPr codeName="Sheet1">
    <tabColor rgb="FFFF0000"/>
  </sheetPr>
  <dimension ref="A1:A13"/>
  <sheetViews>
    <sheetView tabSelected="1" zoomScale="70" zoomScaleNormal="70" workbookViewId="0"/>
  </sheetViews>
  <sheetFormatPr defaultRowHeight="14.25" x14ac:dyDescent="0.45"/>
  <sheetData>
    <row r="1" spans="1:1" ht="17.649999999999999" x14ac:dyDescent="0.5">
      <c r="A1" s="1" t="s">
        <v>79</v>
      </c>
    </row>
    <row r="2" spans="1:1" ht="17.25" x14ac:dyDescent="0.45">
      <c r="A2" s="2" t="str">
        <f>'5.4.A'!A1</f>
        <v>Figure 5.4.A. Output informality</v>
      </c>
    </row>
    <row r="3" spans="1:1" ht="17.25" x14ac:dyDescent="0.45">
      <c r="A3" s="2" t="str">
        <f>'5.4.B'!A1</f>
        <v>Figure 5.4.B. Employment informality and perceptions of informality</v>
      </c>
    </row>
    <row r="4" spans="1:1" ht="17.25" x14ac:dyDescent="0.45">
      <c r="A4" s="2" t="str">
        <f>'5.4.C'!A1</f>
        <v>Figure 5.4.C. Output informality in selected economies</v>
      </c>
    </row>
    <row r="5" spans="1:1" ht="17.25" x14ac:dyDescent="0.45">
      <c r="A5" s="2" t="str">
        <f>'5.4.D'!$A$1</f>
        <v>Figure 5.4.D. Range between employment and output informality</v>
      </c>
    </row>
    <row r="6" spans="1:1" ht="17.25" x14ac:dyDescent="0.45">
      <c r="A6" s="2"/>
    </row>
    <row r="7" spans="1:1" ht="17.649999999999999" x14ac:dyDescent="0.5">
      <c r="A7" s="1" t="s">
        <v>80</v>
      </c>
    </row>
    <row r="8" spans="1:1" ht="17.25" x14ac:dyDescent="0.45">
      <c r="A8" s="2" t="str">
        <f>'5.5.A'!A1</f>
        <v>Figure 5.5.A. Employment informality and agricultural employment</v>
      </c>
    </row>
    <row r="9" spans="1:1" ht="17.25" x14ac:dyDescent="0.45">
      <c r="A9" s="2" t="str">
        <f>'5.5.B'!A1</f>
        <v>Figure 5.5.B. Share of urban population in total population</v>
      </c>
    </row>
    <row r="10" spans="1:1" ht="17.25" x14ac:dyDescent="0.45">
      <c r="A10" s="2" t="str">
        <f>'5.5.C'!A1</f>
        <v>Figure 5.5.C. Employment informality and human capital</v>
      </c>
    </row>
    <row r="11" spans="1:1" ht="17.25" x14ac:dyDescent="0.45">
      <c r="A11" s="2" t="str">
        <f>'5.5.D'!A1</f>
        <v>Figure 5.5.D. Years of schooling</v>
      </c>
    </row>
    <row r="12" spans="1:1" ht="17.25" x14ac:dyDescent="0.45">
      <c r="A12" s="2" t="str">
        <f>'5.5.E'!A1</f>
        <v>Figure 5.5.E. Institutional factors in countries with high and low informal employment</v>
      </c>
    </row>
    <row r="13" spans="1:1" ht="17.25" x14ac:dyDescent="0.45">
      <c r="A13" s="2" t="str">
        <f>'5.5.F'!A1</f>
        <v>Figure 5.5.F. Institutions and income per capita</v>
      </c>
    </row>
  </sheetData>
  <hyperlinks>
    <hyperlink ref="A2" location="'5.4.A'!A1" display="'5.4.A'!A1" xr:uid="{1E53A838-A484-400E-AC2A-52C3914A0F93}"/>
    <hyperlink ref="A4" location="'5.4.C'!A1" display="'5.4.C'!A1" xr:uid="{D6F297C5-1C3B-4251-8305-2BD24F5423B8}"/>
    <hyperlink ref="A8" location="'5.5.A'!A1" display="'5.5.A'!A1" xr:uid="{FF70CE15-F55A-4FAA-B397-543A51E2E723}"/>
    <hyperlink ref="A9" location="'5.5.B'!A1" display="'5.5.B'!A1" xr:uid="{B028B4A9-1123-4FAF-9B37-A77D2D0AB9A1}"/>
    <hyperlink ref="A10" location="'5.5.C'!A1" display="'5.5.C'!A1" xr:uid="{F342C6A5-E5DA-4C29-AD3E-98AA1E6BD1EE}"/>
    <hyperlink ref="A11" location="'5.5.D'!A1" display="'5.5.D'!A1" xr:uid="{266C0856-4A74-4FB2-BA68-B38B0185C57A}"/>
    <hyperlink ref="A12" location="'5.5.E'!A1" display="'5.5.E'!A1" xr:uid="{954FDDF7-5A34-4E13-95EC-87E224DF22DA}"/>
    <hyperlink ref="A13" location="'5.5.F'!A1" display="'5.5.F'!A1" xr:uid="{7CA7EFB6-6FDE-418D-A329-6153F04A4E06}"/>
    <hyperlink ref="A3" location="'5.4.B'!A1" display="'5.4.B'!A1" xr:uid="{55693F3A-6253-44F1-9F26-965AB8FD9DCD}"/>
    <hyperlink ref="A5" location="'5.4.D'!A1" display="'5.4.D'!A1" xr:uid="{3BA3B95F-429C-4F50-9064-CD5F4DDBF044}"/>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CB80-03D6-4815-BF4A-38731A3FBC9B}">
  <sheetPr codeName="Sheet25"/>
  <dimension ref="A1:X38"/>
  <sheetViews>
    <sheetView zoomScale="70" zoomScaleNormal="70" workbookViewId="0">
      <selection activeCell="A2" sqref="A2"/>
    </sheetView>
  </sheetViews>
  <sheetFormatPr defaultRowHeight="14.25" x14ac:dyDescent="0.45"/>
  <cols>
    <col min="20" max="20" width="16.73046875" customWidth="1"/>
    <col min="21" max="21" width="31.73046875" customWidth="1"/>
    <col min="22" max="24" width="12.73046875" customWidth="1"/>
  </cols>
  <sheetData>
    <row r="1" spans="1:24" ht="25.15" x14ac:dyDescent="0.7">
      <c r="A1" s="5" t="s">
        <v>89</v>
      </c>
    </row>
    <row r="2" spans="1:24" ht="17.25" x14ac:dyDescent="0.45">
      <c r="T2" s="3"/>
      <c r="U2" s="3"/>
      <c r="V2" s="3" t="s">
        <v>60</v>
      </c>
      <c r="W2" s="3" t="s">
        <v>53</v>
      </c>
      <c r="X2" s="3" t="s">
        <v>54</v>
      </c>
    </row>
    <row r="3" spans="1:24" ht="32.450000000000003" customHeight="1" x14ac:dyDescent="0.45">
      <c r="T3" s="8" t="s">
        <v>55</v>
      </c>
      <c r="U3" s="3" t="s">
        <v>43</v>
      </c>
      <c r="V3" s="10">
        <v>-0.6</v>
      </c>
      <c r="W3" s="3">
        <v>0.89</v>
      </c>
      <c r="X3" s="3">
        <v>0.71</v>
      </c>
    </row>
    <row r="4" spans="1:24" ht="17.25" x14ac:dyDescent="0.45">
      <c r="T4" s="3"/>
      <c r="U4" s="3" t="s">
        <v>42</v>
      </c>
      <c r="V4" s="3">
        <v>-0.64</v>
      </c>
      <c r="W4" s="3">
        <v>0.81</v>
      </c>
      <c r="X4" s="3">
        <v>0.56000000000000005</v>
      </c>
    </row>
    <row r="5" spans="1:24" ht="17.25" x14ac:dyDescent="0.45">
      <c r="T5" s="9"/>
      <c r="U5" s="3" t="s">
        <v>41</v>
      </c>
      <c r="V5" s="3">
        <v>-0.65</v>
      </c>
      <c r="W5" s="3">
        <v>0.81</v>
      </c>
      <c r="X5" s="3">
        <v>0.55000000000000004</v>
      </c>
    </row>
    <row r="6" spans="1:24" ht="34.5" x14ac:dyDescent="0.45">
      <c r="T6" s="8" t="s">
        <v>56</v>
      </c>
      <c r="U6" s="3" t="s">
        <v>43</v>
      </c>
      <c r="V6" s="3">
        <v>0.09</v>
      </c>
      <c r="W6" s="3">
        <v>0.89</v>
      </c>
      <c r="X6" s="3">
        <v>0.52</v>
      </c>
    </row>
    <row r="7" spans="1:24" ht="17.25" x14ac:dyDescent="0.45">
      <c r="T7" s="3"/>
      <c r="U7" s="3" t="s">
        <v>42</v>
      </c>
      <c r="V7" s="3">
        <v>-0.13</v>
      </c>
      <c r="W7" s="3">
        <v>0.86</v>
      </c>
      <c r="X7" s="3">
        <v>0.41</v>
      </c>
    </row>
    <row r="8" spans="1:24" ht="17.25" x14ac:dyDescent="0.45">
      <c r="T8" s="3"/>
      <c r="U8" s="3" t="s">
        <v>41</v>
      </c>
      <c r="V8" s="10">
        <v>-0.2</v>
      </c>
      <c r="W8" s="3">
        <v>0.49</v>
      </c>
      <c r="X8" s="3">
        <v>0.33</v>
      </c>
    </row>
    <row r="34" spans="1:17" ht="17.45" customHeight="1" x14ac:dyDescent="0.45">
      <c r="A34" s="25" t="s">
        <v>62</v>
      </c>
      <c r="B34" s="25"/>
      <c r="C34" s="25"/>
      <c r="D34" s="25"/>
      <c r="E34" s="25"/>
      <c r="F34" s="25"/>
      <c r="G34" s="25"/>
      <c r="H34" s="25"/>
      <c r="I34" s="25"/>
      <c r="J34" s="25"/>
      <c r="K34" s="25"/>
      <c r="L34" s="25"/>
      <c r="M34" s="25"/>
      <c r="N34" s="25"/>
      <c r="O34" s="25"/>
      <c r="P34" s="25"/>
      <c r="Q34" s="25"/>
    </row>
    <row r="35" spans="1:17" ht="17.649999999999999" customHeight="1" x14ac:dyDescent="0.45">
      <c r="A35" s="28" t="s">
        <v>76</v>
      </c>
      <c r="B35" s="28"/>
      <c r="C35" s="28"/>
      <c r="D35" s="28"/>
      <c r="E35" s="28"/>
      <c r="F35" s="28"/>
      <c r="G35" s="28"/>
      <c r="H35" s="28"/>
      <c r="I35" s="28"/>
      <c r="J35" s="28"/>
      <c r="K35" s="28"/>
      <c r="L35" s="28"/>
      <c r="M35" s="28"/>
      <c r="N35" s="28"/>
      <c r="O35" s="28"/>
      <c r="P35" s="28"/>
      <c r="Q35" s="28"/>
    </row>
    <row r="36" spans="1:17" ht="17.649999999999999" customHeight="1" x14ac:dyDescent="0.45">
      <c r="A36" s="28"/>
      <c r="B36" s="28"/>
      <c r="C36" s="28"/>
      <c r="D36" s="28"/>
      <c r="E36" s="28"/>
      <c r="F36" s="28"/>
      <c r="G36" s="28"/>
      <c r="H36" s="28"/>
      <c r="I36" s="28"/>
      <c r="J36" s="28"/>
      <c r="K36" s="28"/>
      <c r="L36" s="28"/>
      <c r="M36" s="28"/>
      <c r="N36" s="28"/>
      <c r="O36" s="28"/>
      <c r="P36" s="28"/>
      <c r="Q36" s="28"/>
    </row>
    <row r="37" spans="1:17" ht="17.649999999999999" customHeight="1" x14ac:dyDescent="0.45">
      <c r="A37" s="28"/>
      <c r="B37" s="28"/>
      <c r="C37" s="28"/>
      <c r="D37" s="28"/>
      <c r="E37" s="28"/>
      <c r="F37" s="28"/>
      <c r="G37" s="28"/>
      <c r="H37" s="28"/>
      <c r="I37" s="28"/>
      <c r="J37" s="28"/>
      <c r="K37" s="28"/>
      <c r="L37" s="28"/>
      <c r="M37" s="28"/>
      <c r="N37" s="28"/>
      <c r="O37" s="28"/>
      <c r="P37" s="28"/>
      <c r="Q37" s="28"/>
    </row>
    <row r="38" spans="1:17" ht="17.25" x14ac:dyDescent="0.45">
      <c r="A38" s="17" t="s">
        <v>57</v>
      </c>
    </row>
  </sheetData>
  <mergeCells count="1">
    <mergeCell ref="A35:Q37"/>
  </mergeCells>
  <hyperlinks>
    <hyperlink ref="A38" location="'Read Me'!A1" display="Return to Read Me" xr:uid="{14BCD722-E2A6-4A29-BA04-909E9AFF42EC}"/>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B484F-39BF-4227-A426-CE6E1733860D}">
  <sheetPr codeName="Sheet26"/>
  <dimension ref="A1:X37"/>
  <sheetViews>
    <sheetView zoomScale="70" zoomScaleNormal="70" workbookViewId="0">
      <selection activeCell="A36" sqref="A36"/>
    </sheetView>
  </sheetViews>
  <sheetFormatPr defaultRowHeight="14.25" x14ac:dyDescent="0.45"/>
  <cols>
    <col min="21" max="21" width="15.86328125" customWidth="1"/>
    <col min="22" max="24" width="12.73046875" customWidth="1"/>
  </cols>
  <sheetData>
    <row r="1" spans="1:24" ht="25.15" x14ac:dyDescent="0.7">
      <c r="A1" s="5" t="s">
        <v>90</v>
      </c>
    </row>
    <row r="5" spans="1:24" ht="69" x14ac:dyDescent="0.45">
      <c r="T5" s="3"/>
      <c r="U5" s="3"/>
      <c r="V5" s="8" t="s">
        <v>44</v>
      </c>
      <c r="W5" s="8" t="s">
        <v>45</v>
      </c>
      <c r="X5" s="8" t="s">
        <v>46</v>
      </c>
    </row>
    <row r="6" spans="1:24" ht="17.25" x14ac:dyDescent="0.45">
      <c r="T6" s="3" t="s">
        <v>47</v>
      </c>
      <c r="U6" s="3" t="s">
        <v>48</v>
      </c>
      <c r="V6" s="11">
        <v>143</v>
      </c>
      <c r="W6" s="3">
        <v>74.599999999999994</v>
      </c>
      <c r="X6" s="3">
        <v>79.8</v>
      </c>
    </row>
    <row r="7" spans="1:24" ht="17.25" x14ac:dyDescent="0.45">
      <c r="T7" s="3" t="s">
        <v>49</v>
      </c>
      <c r="U7" s="3" t="s">
        <v>50</v>
      </c>
      <c r="V7" s="3">
        <v>45.2</v>
      </c>
      <c r="W7" s="3">
        <v>75.2</v>
      </c>
      <c r="X7" s="3">
        <v>66.7</v>
      </c>
    </row>
    <row r="8" spans="1:24" ht="17.25" x14ac:dyDescent="0.45">
      <c r="T8" s="3" t="s">
        <v>51</v>
      </c>
      <c r="U8" s="3" t="s">
        <v>52</v>
      </c>
      <c r="V8" s="11">
        <v>71</v>
      </c>
      <c r="W8" s="3">
        <v>62.1</v>
      </c>
      <c r="X8" s="3">
        <v>55.3</v>
      </c>
    </row>
    <row r="9" spans="1:24" ht="17.25" x14ac:dyDescent="0.45">
      <c r="T9" s="3"/>
      <c r="U9" s="3"/>
      <c r="V9" s="3">
        <v>150</v>
      </c>
      <c r="W9" s="3">
        <v>150</v>
      </c>
      <c r="X9" s="3">
        <v>150</v>
      </c>
    </row>
    <row r="10" spans="1:24" x14ac:dyDescent="0.45">
      <c r="W10" s="14"/>
    </row>
    <row r="32" spans="1:17" ht="17.45" customHeight="1" x14ac:dyDescent="0.45">
      <c r="A32" s="25" t="s">
        <v>78</v>
      </c>
      <c r="B32" s="25"/>
      <c r="C32" s="25"/>
      <c r="D32" s="25"/>
      <c r="E32" s="25"/>
      <c r="F32" s="25"/>
      <c r="G32" s="25"/>
      <c r="H32" s="25"/>
      <c r="I32" s="25"/>
      <c r="J32" s="25"/>
      <c r="K32" s="25"/>
      <c r="L32" s="25"/>
      <c r="M32" s="25"/>
      <c r="N32" s="25"/>
      <c r="O32" s="25"/>
      <c r="P32" s="25"/>
      <c r="Q32" s="25"/>
    </row>
    <row r="33" spans="1:17" ht="17.649999999999999" customHeight="1" x14ac:dyDescent="0.45">
      <c r="A33" s="28" t="s">
        <v>77</v>
      </c>
      <c r="B33" s="28"/>
      <c r="C33" s="28"/>
      <c r="D33" s="28"/>
      <c r="E33" s="28"/>
      <c r="F33" s="28"/>
      <c r="G33" s="28"/>
      <c r="H33" s="28"/>
      <c r="I33" s="28"/>
      <c r="J33" s="28"/>
      <c r="K33" s="28"/>
      <c r="L33" s="28"/>
      <c r="M33" s="28"/>
      <c r="N33" s="28"/>
      <c r="O33" s="28"/>
      <c r="P33" s="28"/>
      <c r="Q33" s="28"/>
    </row>
    <row r="34" spans="1:17" ht="17.649999999999999" customHeight="1" x14ac:dyDescent="0.45">
      <c r="A34" s="28"/>
      <c r="B34" s="28"/>
      <c r="C34" s="28"/>
      <c r="D34" s="28"/>
      <c r="E34" s="28"/>
      <c r="F34" s="28"/>
      <c r="G34" s="28"/>
      <c r="H34" s="28"/>
      <c r="I34" s="28"/>
      <c r="J34" s="28"/>
      <c r="K34" s="28"/>
      <c r="L34" s="28"/>
      <c r="M34" s="28"/>
      <c r="N34" s="28"/>
      <c r="O34" s="28"/>
      <c r="P34" s="28"/>
      <c r="Q34" s="28"/>
    </row>
    <row r="35" spans="1:17" ht="17.649999999999999" customHeight="1" x14ac:dyDescent="0.45">
      <c r="A35" s="28"/>
      <c r="B35" s="28"/>
      <c r="C35" s="28"/>
      <c r="D35" s="28"/>
      <c r="E35" s="28"/>
      <c r="F35" s="28"/>
      <c r="G35" s="28"/>
      <c r="H35" s="28"/>
      <c r="I35" s="28"/>
      <c r="J35" s="28"/>
      <c r="K35" s="28"/>
      <c r="L35" s="28"/>
      <c r="M35" s="28"/>
      <c r="N35" s="28"/>
      <c r="O35" s="28"/>
      <c r="P35" s="28"/>
      <c r="Q35" s="28"/>
    </row>
    <row r="36" spans="1:17" ht="17.25" x14ac:dyDescent="0.45">
      <c r="A36" s="17" t="s">
        <v>57</v>
      </c>
    </row>
    <row r="37" spans="1:17" ht="17.25" x14ac:dyDescent="0.45">
      <c r="A37" s="19"/>
    </row>
  </sheetData>
  <mergeCells count="1">
    <mergeCell ref="A33:Q35"/>
  </mergeCells>
  <hyperlinks>
    <hyperlink ref="A36" location="'Read Me'!A1" display="Return to Read Me" xr:uid="{414FEA1D-01E3-4013-8A1F-C892E68444D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CC618-64EC-4C67-ADFC-918384814E27}">
  <sheetPr codeName="Sheet16"/>
  <dimension ref="A1:AA88"/>
  <sheetViews>
    <sheetView zoomScale="70" zoomScaleNormal="70" zoomScaleSheetLayoutView="55" workbookViewId="0"/>
  </sheetViews>
  <sheetFormatPr defaultColWidth="8.73046875" defaultRowHeight="14.25" x14ac:dyDescent="0.45"/>
  <cols>
    <col min="1" max="1" width="8.73046875" customWidth="1"/>
    <col min="21" max="21" width="10.73046875" bestFit="1" customWidth="1"/>
    <col min="22" max="22" width="13.265625" bestFit="1" customWidth="1"/>
    <col min="23" max="23" width="15.73046875" bestFit="1" customWidth="1"/>
    <col min="24" max="24" width="15.59765625" bestFit="1" customWidth="1"/>
    <col min="25" max="25" width="15.265625" bestFit="1" customWidth="1"/>
    <col min="29" max="29" width="11" bestFit="1" customWidth="1"/>
    <col min="30" max="30" width="13.73046875" bestFit="1" customWidth="1"/>
  </cols>
  <sheetData>
    <row r="1" spans="1:27" ht="25.15" x14ac:dyDescent="0.7">
      <c r="A1" s="5" t="s">
        <v>81</v>
      </c>
    </row>
    <row r="2" spans="1:27" ht="17.25" x14ac:dyDescent="0.45">
      <c r="T2" s="3"/>
      <c r="U2" s="3"/>
      <c r="V2" s="3" t="s">
        <v>7</v>
      </c>
      <c r="W2" s="3" t="s">
        <v>8</v>
      </c>
      <c r="X2" s="3" t="s">
        <v>11</v>
      </c>
      <c r="Y2" s="3" t="s">
        <v>12</v>
      </c>
    </row>
    <row r="3" spans="1:27" ht="17.25" x14ac:dyDescent="0.45">
      <c r="T3" s="3" t="s">
        <v>0</v>
      </c>
      <c r="U3" s="3" t="s">
        <v>3</v>
      </c>
      <c r="V3" s="3">
        <v>35</v>
      </c>
      <c r="W3" s="3">
        <v>38</v>
      </c>
      <c r="X3" s="3">
        <v>6.7</v>
      </c>
      <c r="Y3" s="3">
        <v>6.8</v>
      </c>
      <c r="AA3" s="6"/>
    </row>
    <row r="4" spans="1:27" ht="17.25" x14ac:dyDescent="0.45">
      <c r="T4" s="3"/>
      <c r="U4" s="3" t="s">
        <v>4</v>
      </c>
      <c r="V4" s="3">
        <v>30.8</v>
      </c>
      <c r="W4" s="3">
        <v>36</v>
      </c>
      <c r="X4" s="3">
        <v>7.2</v>
      </c>
      <c r="Y4" s="3">
        <v>6.1</v>
      </c>
    </row>
    <row r="5" spans="1:27" ht="17.25" x14ac:dyDescent="0.45">
      <c r="T5" s="3"/>
      <c r="U5" s="3" t="s">
        <v>5</v>
      </c>
      <c r="V5" s="3">
        <v>26.5</v>
      </c>
      <c r="W5" s="3">
        <v>32.9</v>
      </c>
      <c r="X5" s="3">
        <v>7.4</v>
      </c>
      <c r="Y5" s="3">
        <v>5.9</v>
      </c>
    </row>
    <row r="6" spans="1:27" ht="17.25" x14ac:dyDescent="0.45">
      <c r="T6" s="3" t="s">
        <v>1</v>
      </c>
      <c r="U6" s="3" t="s">
        <v>3</v>
      </c>
      <c r="V6" s="3">
        <v>32.799999999999997</v>
      </c>
      <c r="W6" s="3">
        <v>38.299999999999997</v>
      </c>
      <c r="X6" s="3">
        <v>7.7</v>
      </c>
      <c r="Y6" s="3">
        <v>6</v>
      </c>
      <c r="AA6" s="6"/>
    </row>
    <row r="7" spans="1:27" ht="17.25" x14ac:dyDescent="0.45">
      <c r="T7" s="3"/>
      <c r="U7" s="3" t="s">
        <v>4</v>
      </c>
      <c r="V7" s="3">
        <v>32.4</v>
      </c>
      <c r="W7" s="3">
        <v>37.6</v>
      </c>
      <c r="X7" s="3">
        <v>6.9</v>
      </c>
      <c r="Y7" s="3">
        <v>6.1</v>
      </c>
    </row>
    <row r="8" spans="1:27" ht="17.25" x14ac:dyDescent="0.45">
      <c r="T8" s="3"/>
      <c r="U8" s="3" t="s">
        <v>5</v>
      </c>
      <c r="V8" s="3">
        <v>31.1</v>
      </c>
      <c r="W8" s="3">
        <v>36.299999999999997</v>
      </c>
      <c r="X8" s="3">
        <v>6.8</v>
      </c>
      <c r="Y8" s="3">
        <v>5.7</v>
      </c>
      <c r="AA8" s="6"/>
    </row>
    <row r="12" spans="1:27" ht="17.25" x14ac:dyDescent="0.45">
      <c r="W12" s="11"/>
      <c r="X12" s="11"/>
      <c r="Y12" s="11"/>
    </row>
    <row r="13" spans="1:27" ht="17.25" x14ac:dyDescent="0.45">
      <c r="W13" s="11"/>
      <c r="X13" s="11"/>
      <c r="Y13" s="11"/>
    </row>
    <row r="14" spans="1:27" ht="17.25" x14ac:dyDescent="0.45">
      <c r="W14" s="11"/>
      <c r="X14" s="11"/>
      <c r="Y14" s="11"/>
    </row>
    <row r="15" spans="1:27" ht="17.25" x14ac:dyDescent="0.45">
      <c r="W15" s="11"/>
      <c r="X15" s="11"/>
      <c r="Y15" s="11"/>
    </row>
    <row r="16" spans="1:27" ht="17.25" x14ac:dyDescent="0.45">
      <c r="W16" s="11"/>
      <c r="X16" s="11"/>
      <c r="Y16" s="11"/>
    </row>
    <row r="17" spans="23:25" ht="17.25" x14ac:dyDescent="0.45">
      <c r="W17" s="11"/>
      <c r="X17" s="11"/>
      <c r="Y17" s="11"/>
    </row>
    <row r="33" spans="1:27" ht="17.649999999999999" x14ac:dyDescent="0.5">
      <c r="A33" s="3" t="s">
        <v>58</v>
      </c>
    </row>
    <row r="36" spans="1:27" ht="17.649999999999999" x14ac:dyDescent="0.5">
      <c r="A36" s="3" t="s">
        <v>63</v>
      </c>
    </row>
    <row r="37" spans="1:27" ht="14.65" customHeight="1" x14ac:dyDescent="0.45">
      <c r="A37" s="27" t="s">
        <v>65</v>
      </c>
      <c r="B37" s="27"/>
      <c r="C37" s="27"/>
      <c r="D37" s="27"/>
      <c r="E37" s="27"/>
      <c r="F37" s="27"/>
      <c r="G37" s="27"/>
      <c r="H37" s="27"/>
      <c r="I37" s="27"/>
      <c r="J37" s="27"/>
      <c r="K37" s="27"/>
      <c r="L37" s="27"/>
      <c r="M37" s="27"/>
      <c r="N37" s="27"/>
      <c r="O37" s="27"/>
      <c r="P37" s="27"/>
      <c r="Q37" s="27"/>
      <c r="R37" s="27"/>
    </row>
    <row r="38" spans="1:27" ht="14.65" customHeight="1" x14ac:dyDescent="0.45">
      <c r="A38" s="27"/>
      <c r="B38" s="27"/>
      <c r="C38" s="27"/>
      <c r="D38" s="27"/>
      <c r="E38" s="27"/>
      <c r="F38" s="27"/>
      <c r="G38" s="27"/>
      <c r="H38" s="27"/>
      <c r="I38" s="27"/>
      <c r="J38" s="27"/>
      <c r="K38" s="27"/>
      <c r="L38" s="27"/>
      <c r="M38" s="27"/>
      <c r="N38" s="27"/>
      <c r="O38" s="27"/>
      <c r="P38" s="27"/>
      <c r="Q38" s="27"/>
      <c r="R38" s="27"/>
    </row>
    <row r="39" spans="1:27" ht="14.65" customHeight="1" x14ac:dyDescent="0.45">
      <c r="A39" s="27"/>
      <c r="B39" s="27"/>
      <c r="C39" s="27"/>
      <c r="D39" s="27"/>
      <c r="E39" s="27"/>
      <c r="F39" s="27"/>
      <c r="G39" s="27"/>
      <c r="H39" s="27"/>
      <c r="I39" s="27"/>
      <c r="J39" s="27"/>
      <c r="K39" s="27"/>
      <c r="L39" s="27"/>
      <c r="M39" s="27"/>
      <c r="N39" s="27"/>
      <c r="O39" s="27"/>
      <c r="P39" s="27"/>
      <c r="Q39" s="27"/>
      <c r="R39" s="27"/>
      <c r="AA39" s="6"/>
    </row>
    <row r="40" spans="1:27" ht="14.65" customHeight="1" x14ac:dyDescent="0.45">
      <c r="A40" s="27"/>
      <c r="B40" s="27"/>
      <c r="C40" s="27"/>
      <c r="D40" s="27"/>
      <c r="E40" s="27"/>
      <c r="F40" s="27"/>
      <c r="G40" s="27"/>
      <c r="H40" s="27"/>
      <c r="I40" s="27"/>
      <c r="J40" s="27"/>
      <c r="K40" s="27"/>
      <c r="L40" s="27"/>
      <c r="M40" s="27"/>
      <c r="N40" s="27"/>
      <c r="O40" s="27"/>
      <c r="P40" s="27"/>
      <c r="Q40" s="27"/>
      <c r="R40" s="27"/>
    </row>
    <row r="41" spans="1:27" ht="14.65" customHeight="1" x14ac:dyDescent="0.45">
      <c r="A41" s="27"/>
      <c r="B41" s="27"/>
      <c r="C41" s="27"/>
      <c r="D41" s="27"/>
      <c r="E41" s="27"/>
      <c r="F41" s="27"/>
      <c r="G41" s="27"/>
      <c r="H41" s="27"/>
      <c r="I41" s="27"/>
      <c r="J41" s="27"/>
      <c r="K41" s="27"/>
      <c r="L41" s="27"/>
      <c r="M41" s="27"/>
      <c r="N41" s="27"/>
      <c r="O41" s="27"/>
      <c r="P41" s="27"/>
      <c r="Q41" s="27"/>
      <c r="R41" s="27"/>
    </row>
    <row r="42" spans="1:27" ht="17.649999999999999" customHeight="1" x14ac:dyDescent="0.45">
      <c r="A42" s="27"/>
      <c r="B42" s="27"/>
      <c r="C42" s="27"/>
      <c r="D42" s="27"/>
      <c r="E42" s="27"/>
      <c r="F42" s="27"/>
      <c r="G42" s="27"/>
      <c r="H42" s="27"/>
      <c r="I42" s="27"/>
      <c r="J42" s="27"/>
      <c r="K42" s="27"/>
      <c r="L42" s="27"/>
      <c r="M42" s="27"/>
      <c r="N42" s="27"/>
      <c r="O42" s="27"/>
      <c r="P42" s="27"/>
      <c r="Q42" s="27"/>
      <c r="R42" s="27"/>
    </row>
    <row r="43" spans="1:27" ht="17.25" x14ac:dyDescent="0.45">
      <c r="A43" s="17" t="s">
        <v>57</v>
      </c>
      <c r="AA43" s="6"/>
    </row>
    <row r="45" spans="1:27" x14ac:dyDescent="0.45">
      <c r="AA45" s="6"/>
    </row>
    <row r="83" spans="1:27" x14ac:dyDescent="0.45">
      <c r="A83" s="18"/>
      <c r="AA83" s="6"/>
    </row>
    <row r="84" spans="1:27" x14ac:dyDescent="0.45">
      <c r="B84" s="12"/>
      <c r="C84" s="12"/>
      <c r="D84" s="12"/>
      <c r="E84" s="12"/>
      <c r="F84" s="12"/>
      <c r="G84" s="12"/>
    </row>
    <row r="85" spans="1:27" x14ac:dyDescent="0.45">
      <c r="B85" s="12"/>
      <c r="C85" s="12"/>
      <c r="D85" s="12"/>
      <c r="E85" s="12"/>
      <c r="F85" s="12"/>
      <c r="G85" s="12"/>
    </row>
    <row r="86" spans="1:27" x14ac:dyDescent="0.45">
      <c r="B86" s="12"/>
      <c r="C86" s="12"/>
      <c r="D86" s="12"/>
      <c r="E86" s="12"/>
      <c r="F86" s="12"/>
      <c r="G86" s="12"/>
      <c r="AA86" s="6"/>
    </row>
    <row r="88" spans="1:27" x14ac:dyDescent="0.45">
      <c r="AA88" s="6"/>
    </row>
  </sheetData>
  <mergeCells count="1">
    <mergeCell ref="A37:R42"/>
  </mergeCells>
  <hyperlinks>
    <hyperlink ref="A43" location="'Read Me'!A1" display="Return to Read Me" xr:uid="{E0DA462F-CE0D-47C3-A9C9-1E876DA2110B}"/>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B551-E62B-4CE3-BD71-E3FB9C96E8EE}">
  <sheetPr codeName="Sheet18"/>
  <dimension ref="A1:AF44"/>
  <sheetViews>
    <sheetView zoomScale="70" zoomScaleNormal="70" zoomScaleSheetLayoutView="40" workbookViewId="0"/>
  </sheetViews>
  <sheetFormatPr defaultColWidth="8.73046875" defaultRowHeight="14.65" customHeight="1" x14ac:dyDescent="0.45"/>
  <cols>
    <col min="1" max="6" width="8.73046875" style="3"/>
    <col min="7" max="11" width="8.73046875" style="3" customWidth="1"/>
    <col min="12" max="15" width="8.73046875" style="3"/>
    <col min="16" max="17" width="8.73046875" style="3" customWidth="1"/>
    <col min="18" max="20" width="8.73046875" style="3"/>
    <col min="21" max="21" width="15.3984375" style="3" customWidth="1"/>
    <col min="22" max="22" width="8.73046875" style="3"/>
    <col min="23" max="23" width="11.73046875" style="3" bestFit="1" customWidth="1"/>
    <col min="24" max="24" width="13.59765625" style="3" bestFit="1" customWidth="1"/>
    <col min="25" max="16384" width="8.73046875" style="3"/>
  </cols>
  <sheetData>
    <row r="1" spans="1:32" ht="25.15" x14ac:dyDescent="0.7">
      <c r="A1" s="5" t="s">
        <v>82</v>
      </c>
    </row>
    <row r="2" spans="1:32" ht="17.25" x14ac:dyDescent="0.45">
      <c r="W2" s="3" t="s">
        <v>7</v>
      </c>
      <c r="X2" s="3" t="s">
        <v>8</v>
      </c>
      <c r="Y2" s="3" t="s">
        <v>11</v>
      </c>
      <c r="Z2" s="3" t="s">
        <v>12</v>
      </c>
      <c r="AA2" s="3" t="s">
        <v>7</v>
      </c>
      <c r="AB2" s="3" t="s">
        <v>13</v>
      </c>
      <c r="AC2" s="3" t="s">
        <v>9</v>
      </c>
      <c r="AD2" s="3" t="s">
        <v>10</v>
      </c>
      <c r="AE2" s="3" t="s">
        <v>11</v>
      </c>
      <c r="AF2" s="3" t="s">
        <v>12</v>
      </c>
    </row>
    <row r="3" spans="1:32" ht="34.5" x14ac:dyDescent="0.45">
      <c r="U3" s="9" t="s">
        <v>6</v>
      </c>
      <c r="V3" s="3" t="s">
        <v>3</v>
      </c>
      <c r="W3" s="3">
        <v>47.7</v>
      </c>
      <c r="X3" s="3">
        <v>43</v>
      </c>
      <c r="Y3" s="3">
        <v>14.9</v>
      </c>
      <c r="Z3" s="3">
        <v>17.100000000000001</v>
      </c>
    </row>
    <row r="4" spans="1:32" ht="17.25" x14ac:dyDescent="0.45">
      <c r="V4" s="3" t="s">
        <v>4</v>
      </c>
      <c r="W4" s="3">
        <v>48.9</v>
      </c>
      <c r="X4" s="3">
        <v>47.1</v>
      </c>
      <c r="Y4" s="3">
        <v>22.2</v>
      </c>
      <c r="Z4" s="3">
        <v>19.3</v>
      </c>
    </row>
    <row r="5" spans="1:32" ht="17.25" x14ac:dyDescent="0.45">
      <c r="V5" s="3" t="s">
        <v>5</v>
      </c>
      <c r="W5" s="3">
        <v>49.6</v>
      </c>
      <c r="X5" s="3">
        <v>42.3</v>
      </c>
      <c r="Y5" s="3">
        <v>16.2</v>
      </c>
      <c r="Z5" s="3">
        <v>18.3</v>
      </c>
    </row>
    <row r="6" spans="1:32" ht="34.5" x14ac:dyDescent="0.45">
      <c r="U6" s="9" t="s">
        <v>14</v>
      </c>
      <c r="V6" s="3" t="s">
        <v>4</v>
      </c>
      <c r="AA6" s="3">
        <v>3.9</v>
      </c>
      <c r="AB6" s="3">
        <v>4.3</v>
      </c>
      <c r="AC6" s="3">
        <v>3.7</v>
      </c>
      <c r="AD6" s="3">
        <v>5</v>
      </c>
      <c r="AE6" s="3">
        <v>0.7</v>
      </c>
      <c r="AF6" s="3">
        <v>0.6</v>
      </c>
    </row>
    <row r="7" spans="1:32" ht="17.25" x14ac:dyDescent="0.45">
      <c r="V7" s="3" t="s">
        <v>5</v>
      </c>
      <c r="AA7" s="3">
        <v>3.8</v>
      </c>
      <c r="AB7" s="3">
        <v>4.0999999999999996</v>
      </c>
      <c r="AC7" s="3">
        <v>3.6</v>
      </c>
      <c r="AD7" s="3">
        <v>4.5999999999999996</v>
      </c>
      <c r="AE7" s="3">
        <v>0.5</v>
      </c>
      <c r="AF7" s="3">
        <v>0.4</v>
      </c>
    </row>
    <row r="8" spans="1:32" ht="17.25" x14ac:dyDescent="0.45"/>
    <row r="34" spans="1:18" ht="17.649999999999999" x14ac:dyDescent="0.5">
      <c r="A34" s="3" t="s">
        <v>58</v>
      </c>
      <c r="B34"/>
      <c r="C34"/>
      <c r="D34"/>
      <c r="E34"/>
      <c r="F34"/>
      <c r="G34"/>
      <c r="H34"/>
      <c r="I34"/>
      <c r="J34"/>
      <c r="K34"/>
      <c r="L34"/>
      <c r="M34"/>
      <c r="N34"/>
      <c r="O34"/>
      <c r="P34"/>
      <c r="Q34"/>
      <c r="R34"/>
    </row>
    <row r="35" spans="1:18" ht="14.65" customHeight="1" x14ac:dyDescent="0.45">
      <c r="A35" s="26" t="s">
        <v>75</v>
      </c>
      <c r="B35" s="26"/>
      <c r="C35" s="26"/>
      <c r="D35" s="26"/>
      <c r="E35" s="26"/>
      <c r="F35" s="26"/>
      <c r="G35" s="26"/>
      <c r="H35" s="26"/>
      <c r="I35" s="26"/>
      <c r="J35" s="26"/>
      <c r="K35" s="26"/>
      <c r="L35" s="26"/>
      <c r="M35" s="26"/>
      <c r="N35" s="26"/>
      <c r="O35" s="26"/>
      <c r="P35" s="26"/>
      <c r="Q35" s="26"/>
      <c r="R35" s="26"/>
    </row>
    <row r="36" spans="1:18" ht="14.65" customHeight="1" x14ac:dyDescent="0.45">
      <c r="A36" s="26"/>
      <c r="B36" s="26"/>
      <c r="C36" s="26"/>
      <c r="D36" s="26"/>
      <c r="E36" s="26"/>
      <c r="F36" s="26"/>
      <c r="G36" s="26"/>
      <c r="H36" s="26"/>
      <c r="I36" s="26"/>
      <c r="J36" s="26"/>
      <c r="K36" s="26"/>
      <c r="L36" s="26"/>
      <c r="M36" s="26"/>
      <c r="N36" s="26"/>
      <c r="O36" s="26"/>
      <c r="P36" s="26"/>
      <c r="Q36" s="26"/>
      <c r="R36" s="26"/>
    </row>
    <row r="37" spans="1:18" ht="14.65" customHeight="1" x14ac:dyDescent="0.45">
      <c r="A37" s="26"/>
      <c r="B37" s="26"/>
      <c r="C37" s="26"/>
      <c r="D37" s="26"/>
      <c r="E37" s="26"/>
      <c r="F37" s="26"/>
      <c r="G37" s="26"/>
      <c r="H37" s="26"/>
      <c r="I37" s="26"/>
      <c r="J37" s="26"/>
      <c r="K37" s="26"/>
      <c r="L37" s="26"/>
      <c r="M37" s="26"/>
      <c r="N37" s="26"/>
      <c r="O37" s="26"/>
      <c r="P37" s="26"/>
      <c r="Q37" s="26"/>
      <c r="R37" s="26"/>
    </row>
    <row r="38" spans="1:18" ht="14.65" customHeight="1" x14ac:dyDescent="0.45">
      <c r="A38" s="26"/>
      <c r="B38" s="26"/>
      <c r="C38" s="26"/>
      <c r="D38" s="26"/>
      <c r="E38" s="26"/>
      <c r="F38" s="26"/>
      <c r="G38" s="26"/>
      <c r="H38" s="26"/>
      <c r="I38" s="26"/>
      <c r="J38" s="26"/>
      <c r="K38" s="26"/>
      <c r="L38" s="26"/>
      <c r="M38" s="26"/>
      <c r="N38" s="26"/>
      <c r="O38" s="26"/>
      <c r="P38" s="26"/>
      <c r="Q38" s="26"/>
      <c r="R38" s="26"/>
    </row>
    <row r="39" spans="1:18" ht="14.65" customHeight="1" x14ac:dyDescent="0.45">
      <c r="A39" s="26"/>
      <c r="B39" s="26"/>
      <c r="C39" s="26"/>
      <c r="D39" s="26"/>
      <c r="E39" s="26"/>
      <c r="F39" s="26"/>
      <c r="G39" s="26"/>
      <c r="H39" s="26"/>
      <c r="I39" s="26"/>
      <c r="J39" s="26"/>
      <c r="K39" s="26"/>
      <c r="L39" s="26"/>
      <c r="M39" s="26"/>
      <c r="N39" s="26"/>
      <c r="O39" s="26"/>
      <c r="P39" s="26"/>
      <c r="Q39" s="26"/>
      <c r="R39" s="26"/>
    </row>
    <row r="40" spans="1:18" ht="14.65" customHeight="1" x14ac:dyDescent="0.45">
      <c r="A40" s="26"/>
      <c r="B40" s="26"/>
      <c r="C40" s="26"/>
      <c r="D40" s="26"/>
      <c r="E40" s="26"/>
      <c r="F40" s="26"/>
      <c r="G40" s="26"/>
      <c r="H40" s="26"/>
      <c r="I40" s="26"/>
      <c r="J40" s="26"/>
      <c r="K40" s="26"/>
      <c r="L40" s="26"/>
      <c r="M40" s="26"/>
      <c r="N40" s="26"/>
      <c r="O40" s="26"/>
      <c r="P40" s="26"/>
      <c r="Q40" s="26"/>
      <c r="R40" s="26"/>
    </row>
    <row r="41" spans="1:18" ht="14.65" customHeight="1" x14ac:dyDescent="0.45">
      <c r="A41" s="26"/>
      <c r="B41" s="26"/>
      <c r="C41" s="26"/>
      <c r="D41" s="26"/>
      <c r="E41" s="26"/>
      <c r="F41" s="26"/>
      <c r="G41" s="26"/>
      <c r="H41" s="26"/>
      <c r="I41" s="26"/>
      <c r="J41" s="26"/>
      <c r="K41" s="26"/>
      <c r="L41" s="26"/>
      <c r="M41" s="26"/>
      <c r="N41" s="26"/>
      <c r="O41" s="26"/>
      <c r="P41" s="26"/>
      <c r="Q41" s="26"/>
      <c r="R41" s="26"/>
    </row>
    <row r="42" spans="1:18" ht="14.65" customHeight="1" x14ac:dyDescent="0.45">
      <c r="A42" s="26"/>
      <c r="B42" s="26"/>
      <c r="C42" s="26"/>
      <c r="D42" s="26"/>
      <c r="E42" s="26"/>
      <c r="F42" s="26"/>
      <c r="G42" s="26"/>
      <c r="H42" s="26"/>
      <c r="I42" s="26"/>
      <c r="J42" s="26"/>
      <c r="K42" s="26"/>
      <c r="L42" s="26"/>
      <c r="M42" s="26"/>
      <c r="N42" s="26"/>
      <c r="O42" s="26"/>
      <c r="P42" s="26"/>
      <c r="Q42" s="26"/>
      <c r="R42" s="26"/>
    </row>
    <row r="43" spans="1:18" ht="14.65" customHeight="1" x14ac:dyDescent="0.45">
      <c r="A43" s="26"/>
      <c r="B43" s="26"/>
      <c r="C43" s="26"/>
      <c r="D43" s="26"/>
      <c r="E43" s="26"/>
      <c r="F43" s="26"/>
      <c r="G43" s="26"/>
      <c r="H43" s="26"/>
      <c r="I43" s="26"/>
      <c r="J43" s="26"/>
      <c r="K43" s="26"/>
      <c r="L43" s="26"/>
      <c r="M43" s="26"/>
      <c r="N43" s="26"/>
      <c r="O43" s="26"/>
      <c r="P43" s="26"/>
      <c r="Q43" s="26"/>
      <c r="R43" s="26"/>
    </row>
    <row r="44" spans="1:18" ht="14.65" customHeight="1" x14ac:dyDescent="0.45">
      <c r="A44" s="17" t="s">
        <v>57</v>
      </c>
    </row>
  </sheetData>
  <mergeCells count="1">
    <mergeCell ref="A35:R43"/>
  </mergeCells>
  <hyperlinks>
    <hyperlink ref="A44" location="'Read Me'!A1" display="Return to Read Me" xr:uid="{E6965268-721D-4624-A534-FD15DF8CCEE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4FD0E-97D6-44EB-8494-B02C714003C9}">
  <sheetPr codeName="Sheet19"/>
  <dimension ref="A1:AG41"/>
  <sheetViews>
    <sheetView zoomScale="70" zoomScaleNormal="70" workbookViewId="0"/>
  </sheetViews>
  <sheetFormatPr defaultRowHeight="14.25" x14ac:dyDescent="0.45"/>
  <cols>
    <col min="21" max="21" width="14.73046875" customWidth="1"/>
    <col min="22" max="23" width="12.73046875" customWidth="1"/>
    <col min="24" max="24" width="6.86328125" style="22" customWidth="1"/>
    <col min="25" max="25" width="6.265625" style="22" customWidth="1"/>
    <col min="26" max="26" width="5.59765625" customWidth="1"/>
  </cols>
  <sheetData>
    <row r="1" spans="1:33" ht="25.15" x14ac:dyDescent="0.7">
      <c r="A1" s="5" t="s">
        <v>83</v>
      </c>
    </row>
    <row r="2" spans="1:33" ht="17.25" x14ac:dyDescent="0.45">
      <c r="U2" s="3"/>
      <c r="V2" s="4" t="s">
        <v>3</v>
      </c>
      <c r="W2" s="4" t="s">
        <v>5</v>
      </c>
      <c r="X2" s="23" t="s">
        <v>3</v>
      </c>
      <c r="Y2" s="23" t="s">
        <v>5</v>
      </c>
      <c r="Z2" s="21"/>
      <c r="AA2" s="13" t="s">
        <v>35</v>
      </c>
    </row>
    <row r="3" spans="1:33" ht="17.25" x14ac:dyDescent="0.45">
      <c r="U3" s="3" t="s">
        <v>34</v>
      </c>
      <c r="V3" s="3">
        <v>9.6</v>
      </c>
      <c r="W3" s="11">
        <v>17</v>
      </c>
    </row>
    <row r="4" spans="1:33" ht="17.25" x14ac:dyDescent="0.45">
      <c r="U4" s="3" t="s">
        <v>16</v>
      </c>
      <c r="V4" s="3">
        <v>12.6</v>
      </c>
      <c r="W4" s="3">
        <v>20.5</v>
      </c>
    </row>
    <row r="5" spans="1:33" ht="17.25" x14ac:dyDescent="0.45">
      <c r="U5" s="3" t="s">
        <v>24</v>
      </c>
      <c r="V5" s="3">
        <v>15.8</v>
      </c>
      <c r="W5" s="3">
        <v>16.100000000000001</v>
      </c>
    </row>
    <row r="6" spans="1:33" ht="17.25" x14ac:dyDescent="0.45">
      <c r="U6" s="3" t="s">
        <v>32</v>
      </c>
      <c r="V6" s="3">
        <v>16.3</v>
      </c>
      <c r="W6" s="3">
        <v>20.7</v>
      </c>
    </row>
    <row r="7" spans="1:33" ht="17.25" x14ac:dyDescent="0.45">
      <c r="U7" s="3" t="s">
        <v>28</v>
      </c>
      <c r="V7" s="3">
        <v>23.6</v>
      </c>
      <c r="W7" s="11">
        <v>37</v>
      </c>
    </row>
    <row r="8" spans="1:33" ht="17.25" x14ac:dyDescent="0.45">
      <c r="U8" s="3" t="s">
        <v>22</v>
      </c>
      <c r="V8" s="3">
        <v>28.1</v>
      </c>
      <c r="W8" s="3">
        <v>33.9</v>
      </c>
    </row>
    <row r="9" spans="1:33" ht="17.25" x14ac:dyDescent="0.45">
      <c r="U9" s="3" t="s">
        <v>26</v>
      </c>
      <c r="V9" s="3">
        <v>29.2</v>
      </c>
      <c r="W9" s="3">
        <v>62.4</v>
      </c>
    </row>
    <row r="10" spans="1:33" ht="17.25" x14ac:dyDescent="0.45">
      <c r="U10" s="3" t="s">
        <v>20</v>
      </c>
      <c r="V10" s="3">
        <v>36.4</v>
      </c>
      <c r="W10" s="3">
        <v>40.200000000000003</v>
      </c>
      <c r="AE10" s="6"/>
      <c r="AG10" s="6"/>
    </row>
    <row r="11" spans="1:33" ht="17.25" x14ac:dyDescent="0.45">
      <c r="U11" s="3" t="s">
        <v>30</v>
      </c>
      <c r="V11" s="11">
        <v>40</v>
      </c>
      <c r="W11" s="3">
        <v>53.6</v>
      </c>
    </row>
    <row r="12" spans="1:33" ht="17.25" x14ac:dyDescent="0.45">
      <c r="U12" s="3" t="s">
        <v>18</v>
      </c>
      <c r="V12" s="3">
        <v>46.2</v>
      </c>
      <c r="W12" s="3">
        <v>52.1</v>
      </c>
    </row>
    <row r="36" spans="1:17" ht="17.649999999999999" x14ac:dyDescent="0.45">
      <c r="A36" s="20" t="s">
        <v>66</v>
      </c>
    </row>
    <row r="37" spans="1:17" ht="17.649999999999999" customHeight="1" x14ac:dyDescent="0.45">
      <c r="A37" s="25" t="s">
        <v>69</v>
      </c>
      <c r="B37" s="25"/>
      <c r="C37" s="25"/>
      <c r="D37" s="25"/>
      <c r="E37" s="25"/>
      <c r="F37" s="25"/>
      <c r="G37" s="25"/>
      <c r="H37" s="25"/>
      <c r="I37" s="25"/>
      <c r="J37" s="25"/>
      <c r="K37" s="25"/>
      <c r="L37" s="25"/>
      <c r="M37" s="25"/>
      <c r="N37" s="25"/>
      <c r="O37" s="25"/>
      <c r="P37" s="25"/>
      <c r="Q37" s="25"/>
    </row>
    <row r="38" spans="1:17" ht="17.25" x14ac:dyDescent="0.45">
      <c r="A38" s="17" t="s">
        <v>57</v>
      </c>
    </row>
    <row r="39" spans="1:17" ht="17.25" x14ac:dyDescent="0.45">
      <c r="A39" s="19"/>
    </row>
    <row r="40" spans="1:17" ht="17.25" x14ac:dyDescent="0.45">
      <c r="A40" s="19"/>
    </row>
    <row r="41" spans="1:17" ht="17.25" x14ac:dyDescent="0.45">
      <c r="A41" s="19"/>
    </row>
  </sheetData>
  <hyperlinks>
    <hyperlink ref="A38" location="'Read Me'!A1" display="Return to Read Me" xr:uid="{728EC218-73D8-4338-A512-FD7C01A593C5}"/>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0FAB-08E9-4DD5-ABA7-9639ACFD21B3}">
  <sheetPr codeName="Sheet20"/>
  <dimension ref="A1:V43"/>
  <sheetViews>
    <sheetView zoomScale="70" zoomScaleNormal="70" workbookViewId="0"/>
  </sheetViews>
  <sheetFormatPr defaultRowHeight="14.25" x14ac:dyDescent="0.45"/>
  <cols>
    <col min="20" max="20" width="14.73046875" customWidth="1"/>
    <col min="21" max="22" width="12.73046875" customWidth="1"/>
  </cols>
  <sheetData>
    <row r="1" spans="1:22" ht="25.15" x14ac:dyDescent="0.7">
      <c r="A1" s="5" t="s">
        <v>84</v>
      </c>
    </row>
    <row r="2" spans="1:22" ht="17.25" x14ac:dyDescent="0.45">
      <c r="T2" s="3"/>
      <c r="U2" s="3" t="s">
        <v>2</v>
      </c>
      <c r="V2" s="3" t="s">
        <v>36</v>
      </c>
    </row>
    <row r="3" spans="1:22" ht="17.25" x14ac:dyDescent="0.45">
      <c r="T3" s="3" t="s">
        <v>34</v>
      </c>
      <c r="U3" s="3">
        <v>8.6</v>
      </c>
      <c r="V3" s="3">
        <v>12.1</v>
      </c>
    </row>
    <row r="4" spans="1:22" ht="17.25" x14ac:dyDescent="0.45">
      <c r="T4" s="3" t="s">
        <v>20</v>
      </c>
      <c r="U4" s="3">
        <v>34.200000000000003</v>
      </c>
      <c r="V4" s="3">
        <v>1.9</v>
      </c>
    </row>
    <row r="5" spans="1:22" ht="17.25" x14ac:dyDescent="0.45">
      <c r="T5" s="3" t="s">
        <v>24</v>
      </c>
      <c r="U5" s="3">
        <v>15.4</v>
      </c>
      <c r="V5" s="3">
        <v>33.5</v>
      </c>
    </row>
    <row r="6" spans="1:22" ht="17.25" x14ac:dyDescent="0.45">
      <c r="T6" s="3" t="s">
        <v>32</v>
      </c>
      <c r="U6" s="3">
        <v>15.3</v>
      </c>
      <c r="V6" s="3">
        <v>34.200000000000003</v>
      </c>
    </row>
    <row r="7" spans="1:22" ht="17.25" x14ac:dyDescent="0.45">
      <c r="T7" s="3" t="s">
        <v>18</v>
      </c>
      <c r="U7" s="3">
        <v>44.7</v>
      </c>
      <c r="V7" s="3">
        <v>9.3000000000000007</v>
      </c>
    </row>
    <row r="8" spans="1:22" ht="17.25" x14ac:dyDescent="0.45">
      <c r="T8" s="3" t="s">
        <v>30</v>
      </c>
      <c r="U8" s="3">
        <v>36.6</v>
      </c>
      <c r="V8" s="3">
        <v>12.3</v>
      </c>
    </row>
    <row r="9" spans="1:22" ht="17.25" x14ac:dyDescent="0.45">
      <c r="T9" s="3" t="s">
        <v>16</v>
      </c>
      <c r="U9" s="3">
        <v>11.6</v>
      </c>
      <c r="V9" s="3">
        <v>44.5</v>
      </c>
    </row>
    <row r="10" spans="1:22" ht="17.25" x14ac:dyDescent="0.45">
      <c r="T10" s="3" t="s">
        <v>26</v>
      </c>
      <c r="U10" s="3">
        <v>24.7</v>
      </c>
      <c r="V10" s="3">
        <v>38.200000000000003</v>
      </c>
    </row>
    <row r="11" spans="1:22" ht="17.25" x14ac:dyDescent="0.45">
      <c r="T11" s="3" t="s">
        <v>28</v>
      </c>
      <c r="U11" s="3">
        <v>21.6</v>
      </c>
      <c r="V11" s="3">
        <v>62.8</v>
      </c>
    </row>
    <row r="36" spans="1:17" ht="17.649999999999999" x14ac:dyDescent="0.45">
      <c r="A36" s="20" t="s">
        <v>59</v>
      </c>
    </row>
    <row r="37" spans="1:17" ht="17.649999999999999" customHeight="1" x14ac:dyDescent="0.45">
      <c r="A37" s="28" t="s">
        <v>70</v>
      </c>
      <c r="B37" s="28"/>
      <c r="C37" s="28"/>
      <c r="D37" s="28"/>
      <c r="E37" s="28"/>
      <c r="F37" s="28"/>
      <c r="G37" s="28"/>
      <c r="H37" s="28"/>
      <c r="I37" s="28"/>
      <c r="J37" s="28"/>
      <c r="K37" s="28"/>
      <c r="L37" s="28"/>
      <c r="M37" s="28"/>
      <c r="N37" s="28"/>
      <c r="O37" s="28"/>
      <c r="P37" s="28"/>
      <c r="Q37" s="28"/>
    </row>
    <row r="38" spans="1:17" ht="17.649999999999999" customHeight="1" x14ac:dyDescent="0.45">
      <c r="A38" s="28"/>
      <c r="B38" s="28"/>
      <c r="C38" s="28"/>
      <c r="D38" s="28"/>
      <c r="E38" s="28"/>
      <c r="F38" s="28"/>
      <c r="G38" s="28"/>
      <c r="H38" s="28"/>
      <c r="I38" s="28"/>
      <c r="J38" s="28"/>
      <c r="K38" s="28"/>
      <c r="L38" s="28"/>
      <c r="M38" s="28"/>
      <c r="N38" s="28"/>
      <c r="O38" s="28"/>
      <c r="P38" s="28"/>
      <c r="Q38" s="28"/>
    </row>
    <row r="39" spans="1:17" ht="17.649999999999999" customHeight="1" x14ac:dyDescent="0.45">
      <c r="A39" s="28"/>
      <c r="B39" s="28"/>
      <c r="C39" s="28"/>
      <c r="D39" s="28"/>
      <c r="E39" s="28"/>
      <c r="F39" s="28"/>
      <c r="G39" s="28"/>
      <c r="H39" s="28"/>
      <c r="I39" s="28"/>
      <c r="J39" s="28"/>
      <c r="K39" s="28"/>
      <c r="L39" s="28"/>
      <c r="M39" s="28"/>
      <c r="N39" s="28"/>
      <c r="O39" s="28"/>
      <c r="P39" s="28"/>
      <c r="Q39" s="28"/>
    </row>
    <row r="40" spans="1:17" ht="17.649999999999999" customHeight="1" x14ac:dyDescent="0.45">
      <c r="A40" s="28"/>
      <c r="B40" s="28"/>
      <c r="C40" s="28"/>
      <c r="D40" s="28"/>
      <c r="E40" s="28"/>
      <c r="F40" s="28"/>
      <c r="G40" s="28"/>
      <c r="H40" s="28"/>
      <c r="I40" s="28"/>
      <c r="J40" s="28"/>
      <c r="K40" s="28"/>
      <c r="L40" s="28"/>
      <c r="M40" s="28"/>
      <c r="N40" s="28"/>
      <c r="O40" s="28"/>
      <c r="P40" s="28"/>
      <c r="Q40" s="28"/>
    </row>
    <row r="41" spans="1:17" ht="17.25" x14ac:dyDescent="0.45">
      <c r="A41" s="17" t="s">
        <v>57</v>
      </c>
    </row>
    <row r="42" spans="1:17" ht="17.25" x14ac:dyDescent="0.45">
      <c r="A42" s="19"/>
    </row>
    <row r="43" spans="1:17" ht="17.25" x14ac:dyDescent="0.45">
      <c r="A43" s="19"/>
    </row>
  </sheetData>
  <mergeCells count="1">
    <mergeCell ref="A37:Q40"/>
  </mergeCells>
  <hyperlinks>
    <hyperlink ref="A41" location="'Read Me'!A1" display="Return to Read Me" xr:uid="{A238411B-6AED-44AF-AC3D-E8CB602683DD}"/>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B1F3D-204C-4C70-AAD0-C69FF399877F}">
  <sheetPr codeName="Sheet21"/>
  <dimension ref="A1:W42"/>
  <sheetViews>
    <sheetView zoomScale="70" zoomScaleNormal="70" workbookViewId="0"/>
  </sheetViews>
  <sheetFormatPr defaultRowHeight="14.25" x14ac:dyDescent="0.45"/>
  <cols>
    <col min="21" max="23" width="12.73046875" customWidth="1"/>
  </cols>
  <sheetData>
    <row r="1" spans="1:23" ht="25.15" x14ac:dyDescent="0.7">
      <c r="A1" s="5" t="s">
        <v>85</v>
      </c>
    </row>
    <row r="2" spans="1:23" ht="17.25" x14ac:dyDescent="0.45">
      <c r="U2" s="3"/>
      <c r="V2" s="3" t="s">
        <v>38</v>
      </c>
      <c r="W2" s="3" t="s">
        <v>37</v>
      </c>
    </row>
    <row r="3" spans="1:23" ht="17.25" x14ac:dyDescent="0.45">
      <c r="U3" s="3" t="s">
        <v>27</v>
      </c>
      <c r="V3" s="3">
        <v>63.2</v>
      </c>
      <c r="W3" s="3">
        <v>84.4</v>
      </c>
    </row>
    <row r="4" spans="1:23" ht="17.25" x14ac:dyDescent="0.45">
      <c r="U4" s="3" t="s">
        <v>25</v>
      </c>
      <c r="V4" s="3">
        <v>49.7</v>
      </c>
      <c r="W4" s="3">
        <v>62.9</v>
      </c>
    </row>
    <row r="5" spans="1:23" ht="17.25" x14ac:dyDescent="0.45">
      <c r="U5" s="3" t="s">
        <v>15</v>
      </c>
      <c r="V5" s="3">
        <v>38.6</v>
      </c>
      <c r="W5" s="3">
        <v>56.1</v>
      </c>
    </row>
    <row r="6" spans="1:23" ht="17.25" x14ac:dyDescent="0.45">
      <c r="U6" s="3" t="s">
        <v>29</v>
      </c>
      <c r="V6" s="3">
        <v>33.700000000000003</v>
      </c>
      <c r="W6" s="3">
        <v>48.9</v>
      </c>
    </row>
    <row r="7" spans="1:23" ht="17.25" x14ac:dyDescent="0.45">
      <c r="U7" s="3" t="s">
        <v>17</v>
      </c>
      <c r="V7" s="3">
        <v>32.1</v>
      </c>
      <c r="W7" s="3">
        <v>54.1</v>
      </c>
    </row>
    <row r="8" spans="1:23" ht="17.25" x14ac:dyDescent="0.45">
      <c r="U8" s="3" t="s">
        <v>31</v>
      </c>
      <c r="V8" s="3">
        <v>29.6</v>
      </c>
      <c r="W8" s="3">
        <v>49.5</v>
      </c>
    </row>
    <row r="9" spans="1:23" ht="17.25" x14ac:dyDescent="0.45">
      <c r="U9" s="3" t="s">
        <v>23</v>
      </c>
      <c r="V9" s="11">
        <v>28</v>
      </c>
      <c r="W9" s="11">
        <v>49</v>
      </c>
    </row>
    <row r="10" spans="1:23" ht="17.25" x14ac:dyDescent="0.45">
      <c r="U10" s="3" t="s">
        <v>33</v>
      </c>
      <c r="V10" s="3">
        <v>26.1</v>
      </c>
      <c r="W10" s="3">
        <v>20.7</v>
      </c>
    </row>
    <row r="11" spans="1:23" ht="17.25" x14ac:dyDescent="0.45">
      <c r="U11" s="3" t="s">
        <v>19</v>
      </c>
      <c r="V11" s="3">
        <v>24.3</v>
      </c>
      <c r="W11" s="3">
        <v>36.1</v>
      </c>
    </row>
    <row r="12" spans="1:23" ht="17.25" x14ac:dyDescent="0.45">
      <c r="U12" s="3" t="s">
        <v>21</v>
      </c>
      <c r="V12" s="3">
        <v>10.7</v>
      </c>
      <c r="W12" s="3">
        <v>25.6</v>
      </c>
    </row>
    <row r="36" spans="1:17" ht="17.45" customHeight="1" x14ac:dyDescent="0.45">
      <c r="A36" s="25" t="s">
        <v>64</v>
      </c>
      <c r="B36" s="25"/>
      <c r="C36" s="25"/>
      <c r="D36" s="25"/>
      <c r="E36" s="25"/>
      <c r="F36" s="25"/>
      <c r="G36" s="25"/>
      <c r="H36" s="25"/>
      <c r="I36" s="25"/>
      <c r="J36" s="25"/>
      <c r="K36" s="25"/>
      <c r="L36" s="25"/>
      <c r="M36" s="25"/>
      <c r="N36" s="25"/>
      <c r="O36" s="25"/>
      <c r="P36" s="25"/>
      <c r="Q36" s="25"/>
    </row>
    <row r="37" spans="1:17" ht="17.649999999999999" customHeight="1" x14ac:dyDescent="0.45">
      <c r="A37" s="28" t="s">
        <v>71</v>
      </c>
      <c r="B37" s="28"/>
      <c r="C37" s="28"/>
      <c r="D37" s="28"/>
      <c r="E37" s="28"/>
      <c r="F37" s="28"/>
      <c r="G37" s="28"/>
      <c r="H37" s="28"/>
      <c r="I37" s="28"/>
      <c r="J37" s="28"/>
      <c r="K37" s="28"/>
      <c r="L37" s="28"/>
      <c r="M37" s="28"/>
      <c r="N37" s="28"/>
      <c r="O37" s="28"/>
      <c r="P37" s="28"/>
      <c r="Q37" s="28"/>
    </row>
    <row r="38" spans="1:17" ht="17.649999999999999" customHeight="1" x14ac:dyDescent="0.45">
      <c r="A38" s="28"/>
      <c r="B38" s="28"/>
      <c r="C38" s="28"/>
      <c r="D38" s="28"/>
      <c r="E38" s="28"/>
      <c r="F38" s="28"/>
      <c r="G38" s="28"/>
      <c r="H38" s="28"/>
      <c r="I38" s="28"/>
      <c r="J38" s="28"/>
      <c r="K38" s="28"/>
      <c r="L38" s="28"/>
      <c r="M38" s="28"/>
      <c r="N38" s="28"/>
      <c r="O38" s="28"/>
      <c r="P38" s="28"/>
      <c r="Q38" s="28"/>
    </row>
    <row r="39" spans="1:17" ht="17.649999999999999" customHeight="1" x14ac:dyDescent="0.45">
      <c r="A39" s="28"/>
      <c r="B39" s="28"/>
      <c r="C39" s="28"/>
      <c r="D39" s="28"/>
      <c r="E39" s="28"/>
      <c r="F39" s="28"/>
      <c r="G39" s="28"/>
      <c r="H39" s="28"/>
      <c r="I39" s="28"/>
      <c r="J39" s="28"/>
      <c r="K39" s="28"/>
      <c r="L39" s="28"/>
      <c r="M39" s="28"/>
      <c r="N39" s="28"/>
      <c r="O39" s="28"/>
      <c r="P39" s="28"/>
      <c r="Q39" s="28"/>
    </row>
    <row r="40" spans="1:17" ht="17.649999999999999" customHeight="1" x14ac:dyDescent="0.45">
      <c r="A40" s="28"/>
      <c r="B40" s="28"/>
      <c r="C40" s="28"/>
      <c r="D40" s="28"/>
      <c r="E40" s="28"/>
      <c r="F40" s="28"/>
      <c r="G40" s="28"/>
      <c r="H40" s="28"/>
      <c r="I40" s="28"/>
      <c r="J40" s="28"/>
      <c r="K40" s="28"/>
      <c r="L40" s="28"/>
      <c r="M40" s="28"/>
      <c r="N40" s="28"/>
      <c r="O40" s="28"/>
      <c r="P40" s="28"/>
      <c r="Q40" s="28"/>
    </row>
    <row r="41" spans="1:17" ht="17.25" x14ac:dyDescent="0.45">
      <c r="A41" s="17" t="s">
        <v>57</v>
      </c>
    </row>
    <row r="42" spans="1:17" ht="17.25" x14ac:dyDescent="0.45">
      <c r="A42" s="19"/>
    </row>
  </sheetData>
  <mergeCells count="1">
    <mergeCell ref="A37:Q40"/>
  </mergeCells>
  <hyperlinks>
    <hyperlink ref="A41" location="'Read Me'!A1" display="Return to Read Me" xr:uid="{7B03C617-5AA3-4D19-AFBF-42E09BD39A7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4156-B9F1-4052-A5DE-282BABA1AD9F}">
  <sheetPr codeName="Sheet22"/>
  <dimension ref="A1:X39"/>
  <sheetViews>
    <sheetView zoomScale="70" zoomScaleNormal="70" workbookViewId="0"/>
  </sheetViews>
  <sheetFormatPr defaultRowHeight="14.25" x14ac:dyDescent="0.45"/>
  <cols>
    <col min="20" max="20" width="14.73046875" customWidth="1"/>
    <col min="21" max="22" width="12.73046875" customWidth="1"/>
    <col min="23" max="23" width="9" customWidth="1"/>
    <col min="24" max="24" width="13.59765625" customWidth="1"/>
  </cols>
  <sheetData>
    <row r="1" spans="1:24" ht="25.15" x14ac:dyDescent="0.7">
      <c r="A1" s="5" t="s">
        <v>86</v>
      </c>
    </row>
    <row r="2" spans="1:24" ht="17.25" x14ac:dyDescent="0.45">
      <c r="T2" s="3"/>
      <c r="U2" s="3">
        <v>1980</v>
      </c>
      <c r="V2" s="3">
        <v>2019</v>
      </c>
      <c r="W2" s="22">
        <v>1980</v>
      </c>
      <c r="X2" s="22">
        <v>2019</v>
      </c>
    </row>
    <row r="3" spans="1:24" ht="17.25" x14ac:dyDescent="0.45">
      <c r="T3" s="3" t="s">
        <v>22</v>
      </c>
      <c r="U3" s="11">
        <v>42</v>
      </c>
      <c r="V3" s="3">
        <v>76.599999999999994</v>
      </c>
    </row>
    <row r="4" spans="1:24" ht="17.25" x14ac:dyDescent="0.45">
      <c r="T4" s="3" t="s">
        <v>24</v>
      </c>
      <c r="U4" s="3">
        <v>52.1</v>
      </c>
      <c r="V4" s="3">
        <v>68.5</v>
      </c>
    </row>
    <row r="5" spans="1:24" ht="17.25" x14ac:dyDescent="0.45">
      <c r="T5" s="3" t="s">
        <v>34</v>
      </c>
      <c r="U5" s="3">
        <v>19.399999999999999</v>
      </c>
      <c r="V5" s="3">
        <v>60.3</v>
      </c>
    </row>
    <row r="6" spans="1:24" ht="17.25" x14ac:dyDescent="0.45">
      <c r="T6" s="3" t="s">
        <v>32</v>
      </c>
      <c r="U6" s="3">
        <v>22.1</v>
      </c>
      <c r="V6" s="11">
        <v>56</v>
      </c>
    </row>
    <row r="7" spans="1:24" ht="17.25" x14ac:dyDescent="0.45">
      <c r="T7" s="3" t="s">
        <v>18</v>
      </c>
      <c r="U7" s="3">
        <v>26.8</v>
      </c>
      <c r="V7" s="3">
        <v>50.7</v>
      </c>
    </row>
    <row r="8" spans="1:24" ht="17.25" x14ac:dyDescent="0.45">
      <c r="T8" s="3" t="s">
        <v>20</v>
      </c>
      <c r="U8" s="3">
        <v>37.5</v>
      </c>
      <c r="V8" s="3">
        <v>47.1</v>
      </c>
    </row>
    <row r="9" spans="1:24" ht="17.25" x14ac:dyDescent="0.45">
      <c r="T9" s="3" t="s">
        <v>16</v>
      </c>
      <c r="U9" s="3">
        <v>19.2</v>
      </c>
      <c r="V9" s="3">
        <v>36.6</v>
      </c>
    </row>
    <row r="10" spans="1:24" ht="17.25" x14ac:dyDescent="0.45">
      <c r="T10" s="3" t="s">
        <v>28</v>
      </c>
      <c r="U10" s="3">
        <v>12.4</v>
      </c>
      <c r="V10" s="3">
        <v>35.6</v>
      </c>
    </row>
    <row r="11" spans="1:24" ht="17.25" x14ac:dyDescent="0.45">
      <c r="T11" s="3" t="s">
        <v>26</v>
      </c>
      <c r="U11" s="11">
        <v>24</v>
      </c>
      <c r="V11" s="3">
        <v>30.9</v>
      </c>
    </row>
    <row r="12" spans="1:24" ht="17.25" x14ac:dyDescent="0.45">
      <c r="T12" s="3" t="s">
        <v>30</v>
      </c>
      <c r="U12" s="3">
        <v>9.9</v>
      </c>
      <c r="V12" s="3">
        <v>23.8</v>
      </c>
    </row>
    <row r="36" spans="1:17" ht="17.45" customHeight="1" x14ac:dyDescent="0.45">
      <c r="A36" s="25" t="s">
        <v>67</v>
      </c>
      <c r="B36" s="25"/>
      <c r="C36" s="25"/>
      <c r="D36" s="25"/>
      <c r="E36" s="25"/>
      <c r="F36" s="25"/>
      <c r="G36" s="25"/>
      <c r="H36" s="25"/>
      <c r="I36" s="25"/>
      <c r="J36" s="25"/>
      <c r="K36" s="25"/>
      <c r="L36" s="25"/>
      <c r="M36" s="25"/>
      <c r="N36" s="25"/>
      <c r="O36" s="25"/>
      <c r="P36" s="25"/>
      <c r="Q36" s="25"/>
    </row>
    <row r="37" spans="1:17" ht="17.649999999999999" customHeight="1" x14ac:dyDescent="0.45">
      <c r="A37" s="25" t="s">
        <v>72</v>
      </c>
      <c r="B37" s="25"/>
      <c r="C37" s="25"/>
      <c r="D37" s="25"/>
      <c r="E37" s="25"/>
      <c r="F37" s="25"/>
      <c r="G37" s="25"/>
      <c r="H37" s="25"/>
      <c r="I37" s="25"/>
      <c r="J37" s="25"/>
      <c r="K37" s="25"/>
      <c r="L37" s="25"/>
      <c r="M37" s="25"/>
      <c r="N37" s="25"/>
      <c r="O37" s="25"/>
      <c r="P37" s="25"/>
      <c r="Q37" s="25"/>
    </row>
    <row r="38" spans="1:17" ht="17.25" x14ac:dyDescent="0.45">
      <c r="A38" s="17" t="s">
        <v>57</v>
      </c>
    </row>
    <row r="39" spans="1:17" ht="17.25" x14ac:dyDescent="0.45">
      <c r="A39" s="19"/>
    </row>
  </sheetData>
  <hyperlinks>
    <hyperlink ref="A38" location="'Read Me'!A1" display="Return to Read Me" xr:uid="{F0EA0F09-C227-49F5-8765-0F69258AFBC2}"/>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BFDAD-2DB6-4852-ADF6-C672D7D4A473}">
  <sheetPr codeName="Sheet23"/>
  <dimension ref="A1:AQ40"/>
  <sheetViews>
    <sheetView zoomScale="70" zoomScaleNormal="70" workbookViewId="0"/>
  </sheetViews>
  <sheetFormatPr defaultRowHeight="14.25" x14ac:dyDescent="0.45"/>
  <cols>
    <col min="21" max="21" width="11.3984375" customWidth="1"/>
    <col min="22" max="23" width="22.73046875" customWidth="1"/>
  </cols>
  <sheetData>
    <row r="1" spans="1:43" ht="25.15" x14ac:dyDescent="0.7">
      <c r="A1" s="5" t="s">
        <v>87</v>
      </c>
    </row>
    <row r="2" spans="1:43" ht="17.25" x14ac:dyDescent="0.45">
      <c r="U2" s="15"/>
      <c r="V2" s="15" t="s">
        <v>39</v>
      </c>
      <c r="W2" s="15" t="s">
        <v>6</v>
      </c>
      <c r="X2" s="7"/>
      <c r="Y2" s="7"/>
      <c r="Z2" s="7"/>
      <c r="AA2" s="7"/>
      <c r="AB2" s="7"/>
      <c r="AC2" s="7"/>
      <c r="AD2" s="7"/>
      <c r="AE2" s="7"/>
      <c r="AF2" s="7"/>
      <c r="AG2" s="7"/>
      <c r="AH2" s="7"/>
      <c r="AI2" s="7"/>
      <c r="AJ2" s="7"/>
      <c r="AK2" s="7"/>
      <c r="AL2" s="7"/>
      <c r="AM2" s="7"/>
      <c r="AN2" s="7"/>
      <c r="AO2" s="7"/>
      <c r="AP2" s="7"/>
      <c r="AQ2" s="7"/>
    </row>
    <row r="3" spans="1:43" ht="17.25" x14ac:dyDescent="0.45">
      <c r="U3" s="15" t="s">
        <v>33</v>
      </c>
      <c r="V3" s="15">
        <v>0.67</v>
      </c>
      <c r="W3" s="16">
        <v>20.7</v>
      </c>
      <c r="X3" s="7"/>
      <c r="Y3" s="7"/>
      <c r="Z3" s="7"/>
      <c r="AA3" s="7"/>
      <c r="AB3" s="7"/>
      <c r="AC3" s="7"/>
      <c r="AD3" s="7"/>
      <c r="AE3" s="7"/>
      <c r="AF3" s="7"/>
      <c r="AG3" s="7"/>
      <c r="AH3" s="7"/>
      <c r="AI3" s="7"/>
      <c r="AJ3" s="7"/>
      <c r="AK3" s="7"/>
      <c r="AL3" s="7"/>
      <c r="AM3" s="7"/>
      <c r="AN3" s="7"/>
      <c r="AO3" s="7"/>
      <c r="AP3" s="7"/>
      <c r="AQ3" s="7"/>
    </row>
    <row r="4" spans="1:43" ht="17.25" x14ac:dyDescent="0.45">
      <c r="U4" s="15" t="s">
        <v>15</v>
      </c>
      <c r="V4" s="15">
        <v>0.67</v>
      </c>
      <c r="W4" s="16">
        <v>56.1</v>
      </c>
      <c r="X4" s="7"/>
      <c r="Y4" s="7"/>
      <c r="Z4" s="7"/>
      <c r="AA4" s="7"/>
      <c r="AB4" s="7"/>
      <c r="AC4" s="7"/>
      <c r="AD4" s="7"/>
      <c r="AE4" s="7"/>
      <c r="AF4" s="7"/>
      <c r="AG4" s="7"/>
      <c r="AH4" s="7"/>
      <c r="AI4" s="7"/>
      <c r="AJ4" s="7"/>
      <c r="AK4" s="7"/>
      <c r="AL4" s="7"/>
      <c r="AM4" s="7"/>
      <c r="AN4" s="7"/>
      <c r="AO4" s="7"/>
      <c r="AP4" s="7"/>
      <c r="AQ4" s="7"/>
    </row>
    <row r="5" spans="1:43" ht="17.25" x14ac:dyDescent="0.45">
      <c r="U5" s="15" t="s">
        <v>23</v>
      </c>
      <c r="V5" s="15">
        <v>0.63</v>
      </c>
      <c r="W5" s="16">
        <v>49</v>
      </c>
      <c r="X5" s="7"/>
      <c r="Y5" s="7"/>
      <c r="Z5" s="7"/>
      <c r="AA5" s="7"/>
      <c r="AB5" s="7"/>
      <c r="AC5" s="7"/>
      <c r="AD5" s="7"/>
      <c r="AE5" s="7"/>
      <c r="AF5" s="7"/>
      <c r="AG5" s="7"/>
      <c r="AH5" s="7"/>
      <c r="AI5" s="7"/>
      <c r="AJ5" s="7"/>
      <c r="AK5" s="7"/>
      <c r="AL5" s="7"/>
      <c r="AM5" s="7"/>
      <c r="AN5" s="7"/>
      <c r="AO5" s="7"/>
      <c r="AP5" s="7"/>
      <c r="AQ5" s="7"/>
    </row>
    <row r="6" spans="1:43" ht="17.25" x14ac:dyDescent="0.45">
      <c r="U6" s="15" t="s">
        <v>21</v>
      </c>
      <c r="V6" s="15">
        <v>0.62</v>
      </c>
      <c r="W6" s="16">
        <v>25.6</v>
      </c>
      <c r="X6" s="7"/>
      <c r="Y6" s="7"/>
      <c r="Z6" s="7"/>
      <c r="AA6" s="7"/>
      <c r="AB6" s="7"/>
      <c r="AC6" s="7"/>
      <c r="AD6" s="7"/>
      <c r="AE6" s="7"/>
      <c r="AF6" s="7"/>
      <c r="AG6" s="7"/>
      <c r="AH6" s="7"/>
      <c r="AI6" s="7"/>
      <c r="AJ6" s="7"/>
      <c r="AK6" s="7"/>
      <c r="AL6" s="7"/>
      <c r="AM6" s="7"/>
      <c r="AN6" s="7"/>
      <c r="AO6" s="7"/>
      <c r="AP6" s="7"/>
      <c r="AQ6" s="7"/>
    </row>
    <row r="7" spans="1:43" ht="17.25" x14ac:dyDescent="0.45">
      <c r="U7" s="15" t="s">
        <v>17</v>
      </c>
      <c r="V7" s="16">
        <v>0.6</v>
      </c>
      <c r="W7" s="16">
        <v>54.1</v>
      </c>
      <c r="X7" s="7"/>
      <c r="Y7" s="7"/>
      <c r="Z7" s="7"/>
      <c r="AA7" s="7"/>
      <c r="AB7" s="7"/>
      <c r="AC7" s="7"/>
      <c r="AD7" s="7"/>
      <c r="AE7" s="7"/>
      <c r="AF7" s="7"/>
      <c r="AG7" s="7"/>
      <c r="AH7" s="7"/>
      <c r="AI7" s="7"/>
      <c r="AJ7" s="7"/>
      <c r="AK7" s="7"/>
      <c r="AL7" s="7"/>
      <c r="AM7" s="7"/>
      <c r="AN7" s="7"/>
      <c r="AO7" s="7"/>
      <c r="AP7" s="7"/>
      <c r="AQ7" s="7"/>
    </row>
    <row r="8" spans="1:43" ht="17.25" x14ac:dyDescent="0.45">
      <c r="U8" s="15" t="s">
        <v>19</v>
      </c>
      <c r="V8" s="15">
        <v>0.55000000000000004</v>
      </c>
      <c r="W8" s="16">
        <v>36.1</v>
      </c>
      <c r="X8" s="7"/>
      <c r="Y8" s="7"/>
      <c r="Z8" s="7"/>
      <c r="AA8" s="7"/>
      <c r="AB8" s="7"/>
      <c r="AC8" s="7"/>
      <c r="AD8" s="7"/>
      <c r="AE8" s="7"/>
      <c r="AF8" s="7"/>
      <c r="AG8" s="7"/>
      <c r="AH8" s="7"/>
      <c r="AI8" s="7"/>
      <c r="AJ8" s="7"/>
      <c r="AK8" s="7"/>
      <c r="AL8" s="7"/>
      <c r="AM8" s="7"/>
      <c r="AN8" s="7"/>
      <c r="AO8" s="7"/>
      <c r="AP8" s="7"/>
      <c r="AQ8" s="7"/>
    </row>
    <row r="9" spans="1:43" ht="17.25" x14ac:dyDescent="0.45">
      <c r="U9" s="15" t="s">
        <v>31</v>
      </c>
      <c r="V9" s="15">
        <v>0.54</v>
      </c>
      <c r="W9" s="16">
        <v>49.5</v>
      </c>
      <c r="X9" s="7"/>
      <c r="Y9" s="7"/>
      <c r="Z9" s="7"/>
      <c r="AA9" s="7"/>
      <c r="AB9" s="7"/>
      <c r="AC9" s="7"/>
      <c r="AD9" s="7"/>
      <c r="AE9" s="7"/>
      <c r="AF9" s="7"/>
      <c r="AG9" s="7"/>
      <c r="AH9" s="7"/>
      <c r="AI9" s="7"/>
      <c r="AJ9" s="7"/>
      <c r="AK9" s="7"/>
      <c r="AL9" s="7"/>
      <c r="AM9" s="7"/>
      <c r="AN9" s="7"/>
      <c r="AO9" s="7"/>
      <c r="AP9" s="7"/>
      <c r="AQ9" s="7"/>
    </row>
    <row r="10" spans="1:43" ht="17.25" x14ac:dyDescent="0.45">
      <c r="U10" s="15" t="s">
        <v>29</v>
      </c>
      <c r="V10" s="15">
        <v>0.49</v>
      </c>
      <c r="W10" s="16">
        <v>48.9</v>
      </c>
      <c r="X10" s="7"/>
      <c r="Y10" s="7"/>
      <c r="Z10" s="7"/>
      <c r="AA10" s="7"/>
      <c r="AB10" s="7"/>
      <c r="AC10" s="7"/>
      <c r="AD10" s="7"/>
      <c r="AE10" s="7"/>
      <c r="AF10" s="7"/>
      <c r="AG10" s="7"/>
      <c r="AH10" s="7"/>
      <c r="AI10" s="7"/>
      <c r="AJ10" s="7"/>
      <c r="AK10" s="7"/>
      <c r="AL10" s="7"/>
      <c r="AM10" s="7"/>
      <c r="AN10" s="7"/>
      <c r="AO10" s="7"/>
      <c r="AP10" s="7"/>
      <c r="AQ10" s="7"/>
    </row>
    <row r="11" spans="1:43" ht="17.25" x14ac:dyDescent="0.45">
      <c r="U11" s="15" t="s">
        <v>25</v>
      </c>
      <c r="V11" s="15">
        <v>0.47</v>
      </c>
      <c r="W11" s="16">
        <v>62.9</v>
      </c>
      <c r="X11" s="7"/>
      <c r="Y11" s="7"/>
      <c r="Z11" s="7"/>
      <c r="AA11" s="7"/>
      <c r="AB11" s="7"/>
      <c r="AC11" s="7"/>
      <c r="AD11" s="7"/>
      <c r="AE11" s="7"/>
      <c r="AF11" s="7"/>
      <c r="AG11" s="7"/>
      <c r="AH11" s="7"/>
      <c r="AI11" s="7"/>
      <c r="AJ11" s="7"/>
      <c r="AK11" s="7"/>
      <c r="AL11" s="7"/>
      <c r="AM11" s="7"/>
      <c r="AN11" s="7"/>
      <c r="AO11" s="7"/>
      <c r="AP11" s="7"/>
      <c r="AQ11" s="7"/>
    </row>
    <row r="12" spans="1:43" ht="17.25" x14ac:dyDescent="0.45">
      <c r="U12" s="15" t="s">
        <v>27</v>
      </c>
      <c r="V12" s="15">
        <v>0.45</v>
      </c>
      <c r="W12" s="16">
        <v>84.4</v>
      </c>
      <c r="X12" s="7"/>
      <c r="Y12" s="7"/>
      <c r="Z12" s="7"/>
      <c r="AA12" s="7"/>
      <c r="AB12" s="7"/>
      <c r="AC12" s="7"/>
      <c r="AD12" s="7"/>
      <c r="AE12" s="7"/>
      <c r="AF12" s="7"/>
      <c r="AG12" s="7"/>
      <c r="AH12" s="7"/>
      <c r="AI12" s="7"/>
      <c r="AJ12" s="7"/>
      <c r="AK12" s="7"/>
      <c r="AL12" s="7"/>
      <c r="AM12" s="7"/>
      <c r="AN12" s="7"/>
      <c r="AO12" s="7"/>
      <c r="AP12" s="7"/>
      <c r="AQ12" s="7"/>
    </row>
    <row r="13" spans="1:43" x14ac:dyDescent="0.45">
      <c r="U13" s="7"/>
      <c r="V13" s="7"/>
      <c r="W13" s="7"/>
      <c r="X13" s="7"/>
      <c r="Y13" s="7"/>
      <c r="Z13" s="7"/>
      <c r="AA13" s="7"/>
      <c r="AB13" s="7"/>
      <c r="AC13" s="7"/>
      <c r="AD13" s="7"/>
      <c r="AE13" s="7"/>
      <c r="AF13" s="7"/>
      <c r="AG13" s="7"/>
      <c r="AH13" s="7"/>
      <c r="AI13" s="7"/>
      <c r="AJ13" s="7"/>
      <c r="AK13" s="7"/>
      <c r="AL13" s="7"/>
      <c r="AM13" s="7"/>
      <c r="AN13" s="7"/>
      <c r="AO13" s="7"/>
      <c r="AP13" s="7"/>
      <c r="AQ13" s="7"/>
    </row>
    <row r="14" spans="1:43" x14ac:dyDescent="0.45">
      <c r="U14" s="7"/>
      <c r="V14" s="7"/>
      <c r="W14" s="7"/>
      <c r="X14" s="7"/>
      <c r="Y14" s="7"/>
      <c r="Z14" s="7"/>
      <c r="AA14" s="7"/>
      <c r="AB14" s="7"/>
      <c r="AC14" s="7"/>
      <c r="AD14" s="7"/>
      <c r="AE14" s="7"/>
      <c r="AF14" s="7"/>
      <c r="AG14" s="7"/>
      <c r="AH14" s="7"/>
      <c r="AI14" s="7"/>
      <c r="AJ14" s="7"/>
      <c r="AK14" s="7"/>
      <c r="AL14" s="7"/>
      <c r="AM14" s="7"/>
      <c r="AN14" s="7"/>
      <c r="AO14" s="7"/>
      <c r="AP14" s="7"/>
      <c r="AQ14" s="7"/>
    </row>
    <row r="15" spans="1:43" x14ac:dyDescent="0.45">
      <c r="U15" s="7"/>
      <c r="V15" s="7"/>
      <c r="W15" s="7"/>
      <c r="X15" s="7"/>
      <c r="Y15" s="7"/>
      <c r="Z15" s="7"/>
      <c r="AA15" s="7"/>
      <c r="AB15" s="7"/>
      <c r="AC15" s="7"/>
      <c r="AD15" s="7"/>
      <c r="AE15" s="7"/>
      <c r="AF15" s="7"/>
      <c r="AG15" s="7"/>
      <c r="AH15" s="7"/>
      <c r="AI15" s="7"/>
      <c r="AJ15" s="7"/>
      <c r="AK15" s="7"/>
      <c r="AL15" s="7"/>
      <c r="AM15" s="7"/>
      <c r="AN15" s="7"/>
      <c r="AO15" s="7"/>
      <c r="AP15" s="7"/>
      <c r="AQ15" s="7"/>
    </row>
    <row r="16" spans="1:43" x14ac:dyDescent="0.45">
      <c r="U16" s="7"/>
      <c r="V16" s="7"/>
      <c r="W16" s="7"/>
      <c r="X16" s="7"/>
      <c r="Y16" s="7"/>
      <c r="Z16" s="7"/>
      <c r="AA16" s="7"/>
      <c r="AB16" s="7"/>
      <c r="AC16" s="7"/>
      <c r="AD16" s="7"/>
      <c r="AE16" s="7"/>
      <c r="AF16" s="7"/>
      <c r="AG16" s="7"/>
      <c r="AH16" s="7"/>
      <c r="AI16" s="7"/>
      <c r="AJ16" s="7"/>
      <c r="AK16" s="7"/>
      <c r="AL16" s="7"/>
      <c r="AM16" s="7"/>
      <c r="AN16" s="7"/>
      <c r="AO16" s="7"/>
      <c r="AP16" s="7"/>
      <c r="AQ16" s="7"/>
    </row>
    <row r="17" spans="21:43" x14ac:dyDescent="0.45">
      <c r="U17" s="7"/>
      <c r="V17" s="7"/>
      <c r="W17" s="7"/>
      <c r="X17" s="7"/>
      <c r="Y17" s="7"/>
      <c r="Z17" s="7"/>
      <c r="AA17" s="7"/>
      <c r="AB17" s="7"/>
      <c r="AC17" s="7"/>
      <c r="AD17" s="7"/>
      <c r="AE17" s="7"/>
      <c r="AF17" s="7"/>
      <c r="AG17" s="7"/>
      <c r="AH17" s="7"/>
      <c r="AI17" s="7"/>
      <c r="AJ17" s="7"/>
      <c r="AK17" s="7"/>
      <c r="AL17" s="7"/>
      <c r="AM17" s="7"/>
      <c r="AN17" s="7"/>
      <c r="AO17" s="7"/>
      <c r="AP17" s="7"/>
      <c r="AQ17" s="7"/>
    </row>
    <row r="18" spans="21:43" x14ac:dyDescent="0.45">
      <c r="U18" s="7"/>
      <c r="V18" s="7"/>
      <c r="W18" s="7"/>
      <c r="X18" s="7"/>
      <c r="Y18" s="7"/>
      <c r="Z18" s="7"/>
      <c r="AA18" s="7"/>
      <c r="AB18" s="7"/>
      <c r="AC18" s="7"/>
      <c r="AD18" s="7"/>
      <c r="AE18" s="7"/>
      <c r="AF18" s="7"/>
      <c r="AG18" s="7"/>
      <c r="AH18" s="7"/>
      <c r="AI18" s="7"/>
      <c r="AJ18" s="7"/>
      <c r="AK18" s="7"/>
      <c r="AL18" s="7"/>
      <c r="AM18" s="7"/>
      <c r="AN18" s="7"/>
      <c r="AO18" s="7"/>
      <c r="AP18" s="7"/>
      <c r="AQ18" s="7"/>
    </row>
    <row r="19" spans="21:43" x14ac:dyDescent="0.45">
      <c r="U19" s="7"/>
      <c r="V19" s="7"/>
      <c r="Y19" s="7"/>
      <c r="Z19" s="7"/>
      <c r="AA19" s="7"/>
      <c r="AB19" s="7"/>
      <c r="AC19" s="7"/>
      <c r="AD19" s="7"/>
      <c r="AE19" s="7"/>
      <c r="AF19" s="7"/>
      <c r="AG19" s="7"/>
      <c r="AH19" s="7"/>
      <c r="AI19" s="7"/>
      <c r="AJ19" s="7"/>
      <c r="AK19" s="7"/>
      <c r="AL19" s="7"/>
      <c r="AM19" s="7"/>
      <c r="AN19" s="7"/>
      <c r="AO19" s="7"/>
      <c r="AP19" s="7"/>
      <c r="AQ19" s="7"/>
    </row>
    <row r="20" spans="21:43" x14ac:dyDescent="0.45">
      <c r="U20" s="7"/>
      <c r="V20" s="7"/>
      <c r="Y20" s="7"/>
      <c r="Z20" s="7"/>
      <c r="AA20" s="7"/>
      <c r="AB20" s="7"/>
      <c r="AC20" s="7"/>
      <c r="AD20" s="7"/>
      <c r="AE20" s="7"/>
      <c r="AF20" s="7"/>
      <c r="AG20" s="7"/>
      <c r="AH20" s="7"/>
      <c r="AI20" s="7"/>
      <c r="AJ20" s="7"/>
      <c r="AK20" s="7"/>
      <c r="AL20" s="7"/>
      <c r="AM20" s="7"/>
      <c r="AN20" s="7"/>
      <c r="AO20" s="7"/>
      <c r="AP20" s="7"/>
      <c r="AQ20" s="7"/>
    </row>
    <row r="21" spans="21:43" x14ac:dyDescent="0.45">
      <c r="U21" s="7"/>
      <c r="V21" s="7"/>
      <c r="Y21" s="7"/>
      <c r="Z21" s="7"/>
      <c r="AA21" s="7"/>
      <c r="AB21" s="7"/>
      <c r="AC21" s="7"/>
      <c r="AD21" s="7"/>
      <c r="AE21" s="7"/>
      <c r="AF21" s="7"/>
      <c r="AG21" s="7"/>
      <c r="AH21" s="7"/>
      <c r="AI21" s="7"/>
      <c r="AJ21" s="7"/>
      <c r="AK21" s="7"/>
      <c r="AL21" s="7"/>
      <c r="AM21" s="7"/>
      <c r="AN21" s="7"/>
      <c r="AO21" s="7"/>
      <c r="AP21" s="7"/>
      <c r="AQ21" s="7"/>
    </row>
    <row r="22" spans="21:43" x14ac:dyDescent="0.45">
      <c r="U22" s="7"/>
      <c r="V22" s="7"/>
      <c r="Y22" s="7"/>
      <c r="Z22" s="7"/>
      <c r="AA22" s="7"/>
      <c r="AB22" s="7"/>
      <c r="AC22" s="7"/>
      <c r="AD22" s="7"/>
      <c r="AE22" s="7"/>
      <c r="AF22" s="7"/>
      <c r="AG22" s="7"/>
      <c r="AH22" s="7"/>
      <c r="AI22" s="7"/>
      <c r="AJ22" s="7"/>
      <c r="AK22" s="7"/>
      <c r="AL22" s="7"/>
      <c r="AM22" s="7"/>
      <c r="AN22" s="7"/>
      <c r="AO22" s="7"/>
      <c r="AP22" s="7"/>
      <c r="AQ22" s="7"/>
    </row>
    <row r="23" spans="21:43" x14ac:dyDescent="0.45">
      <c r="U23" s="7"/>
      <c r="V23" s="7"/>
      <c r="Y23" s="7"/>
      <c r="Z23" s="7"/>
      <c r="AA23" s="7"/>
      <c r="AB23" s="7"/>
      <c r="AC23" s="7"/>
      <c r="AD23" s="7"/>
      <c r="AE23" s="7"/>
      <c r="AF23" s="7"/>
      <c r="AG23" s="7"/>
      <c r="AH23" s="7"/>
      <c r="AI23" s="7"/>
      <c r="AJ23" s="7"/>
      <c r="AK23" s="7"/>
      <c r="AL23" s="7"/>
      <c r="AM23" s="7"/>
      <c r="AN23" s="7"/>
      <c r="AO23" s="7"/>
      <c r="AP23" s="7"/>
      <c r="AQ23" s="7"/>
    </row>
    <row r="24" spans="21:43" x14ac:dyDescent="0.45">
      <c r="U24" s="7"/>
      <c r="V24" s="7"/>
      <c r="Y24" s="7"/>
      <c r="Z24" s="7"/>
      <c r="AA24" s="7"/>
      <c r="AB24" s="7"/>
      <c r="AC24" s="7"/>
      <c r="AD24" s="7"/>
      <c r="AE24" s="7"/>
      <c r="AF24" s="7"/>
      <c r="AG24" s="7"/>
      <c r="AH24" s="7"/>
      <c r="AI24" s="7"/>
      <c r="AJ24" s="7"/>
      <c r="AK24" s="7"/>
      <c r="AL24" s="7"/>
      <c r="AM24" s="7"/>
      <c r="AN24" s="7"/>
      <c r="AO24" s="7"/>
      <c r="AP24" s="7"/>
      <c r="AQ24" s="7"/>
    </row>
    <row r="25" spans="21:43" x14ac:dyDescent="0.45">
      <c r="U25" s="7"/>
      <c r="V25" s="7"/>
      <c r="Y25" s="7"/>
      <c r="Z25" s="7"/>
      <c r="AA25" s="7"/>
      <c r="AB25" s="7"/>
      <c r="AC25" s="7"/>
      <c r="AD25" s="7"/>
      <c r="AE25" s="7"/>
      <c r="AF25" s="7"/>
      <c r="AG25" s="7"/>
      <c r="AH25" s="7"/>
      <c r="AI25" s="7"/>
      <c r="AJ25" s="7"/>
      <c r="AK25" s="7"/>
      <c r="AL25" s="7"/>
      <c r="AM25" s="7"/>
      <c r="AN25" s="7"/>
      <c r="AO25" s="7"/>
      <c r="AP25" s="7"/>
      <c r="AQ25" s="7"/>
    </row>
    <row r="26" spans="21:43" x14ac:dyDescent="0.45">
      <c r="U26" s="7"/>
      <c r="V26" s="7"/>
      <c r="Y26" s="7"/>
      <c r="Z26" s="7"/>
      <c r="AA26" s="7"/>
      <c r="AB26" s="7"/>
      <c r="AC26" s="7"/>
      <c r="AD26" s="7"/>
      <c r="AE26" s="7"/>
      <c r="AF26" s="7"/>
      <c r="AG26" s="7"/>
      <c r="AH26" s="7"/>
      <c r="AI26" s="7"/>
      <c r="AJ26" s="7"/>
      <c r="AK26" s="7"/>
      <c r="AL26" s="7"/>
      <c r="AM26" s="7"/>
      <c r="AN26" s="7"/>
      <c r="AO26" s="7"/>
      <c r="AP26" s="7"/>
      <c r="AQ26" s="7"/>
    </row>
    <row r="27" spans="21:43" x14ac:dyDescent="0.45">
      <c r="U27" s="7"/>
      <c r="V27" s="7"/>
      <c r="Y27" s="7"/>
      <c r="Z27" s="7"/>
      <c r="AA27" s="7"/>
      <c r="AB27" s="7"/>
      <c r="AC27" s="7"/>
      <c r="AD27" s="7"/>
      <c r="AE27" s="7"/>
      <c r="AF27" s="7"/>
      <c r="AG27" s="7"/>
      <c r="AH27" s="7"/>
      <c r="AI27" s="7"/>
      <c r="AJ27" s="7"/>
      <c r="AK27" s="7"/>
      <c r="AL27" s="7"/>
      <c r="AM27" s="7"/>
      <c r="AN27" s="7"/>
      <c r="AO27" s="7"/>
      <c r="AP27" s="7"/>
      <c r="AQ27" s="7"/>
    </row>
    <row r="28" spans="21:43" x14ac:dyDescent="0.45">
      <c r="U28" s="7"/>
      <c r="V28" s="7"/>
      <c r="Y28" s="7"/>
      <c r="Z28" s="7"/>
      <c r="AA28" s="7"/>
      <c r="AB28" s="7"/>
      <c r="AC28" s="7"/>
      <c r="AD28" s="7"/>
      <c r="AE28" s="7"/>
      <c r="AF28" s="7"/>
      <c r="AG28" s="7"/>
      <c r="AH28" s="7"/>
      <c r="AI28" s="7"/>
      <c r="AJ28" s="7"/>
      <c r="AK28" s="7"/>
      <c r="AL28" s="7"/>
      <c r="AM28" s="7"/>
      <c r="AN28" s="7"/>
      <c r="AO28" s="7"/>
      <c r="AP28" s="7"/>
      <c r="AQ28" s="7"/>
    </row>
    <row r="29" spans="21:43" x14ac:dyDescent="0.45">
      <c r="U29" s="7"/>
      <c r="V29" s="7"/>
      <c r="Y29" s="7"/>
      <c r="Z29" s="7"/>
      <c r="AA29" s="7"/>
      <c r="AB29" s="7"/>
      <c r="AC29" s="7"/>
      <c r="AD29" s="7"/>
      <c r="AE29" s="7"/>
      <c r="AF29" s="7"/>
      <c r="AG29" s="7"/>
      <c r="AH29" s="7"/>
      <c r="AI29" s="7"/>
      <c r="AJ29" s="7"/>
      <c r="AK29" s="7"/>
      <c r="AL29" s="7"/>
      <c r="AM29" s="7"/>
      <c r="AN29" s="7"/>
      <c r="AO29" s="7"/>
      <c r="AP29" s="7"/>
      <c r="AQ29" s="7"/>
    </row>
    <row r="30" spans="21:43" x14ac:dyDescent="0.45">
      <c r="U30" s="7"/>
      <c r="V30" s="7"/>
      <c r="Y30" s="7"/>
      <c r="Z30" s="7"/>
      <c r="AA30" s="7"/>
      <c r="AB30" s="7"/>
      <c r="AC30" s="7"/>
      <c r="AD30" s="7"/>
      <c r="AE30" s="7"/>
      <c r="AF30" s="7"/>
      <c r="AG30" s="7"/>
      <c r="AH30" s="7"/>
      <c r="AI30" s="7"/>
      <c r="AJ30" s="7"/>
      <c r="AK30" s="7"/>
      <c r="AL30" s="7"/>
      <c r="AM30" s="7"/>
      <c r="AN30" s="7"/>
      <c r="AO30" s="7"/>
      <c r="AP30" s="7"/>
      <c r="AQ30" s="7"/>
    </row>
    <row r="31" spans="21:43" x14ac:dyDescent="0.45">
      <c r="U31" s="7"/>
      <c r="V31" s="7"/>
      <c r="Y31" s="7"/>
      <c r="Z31" s="7"/>
      <c r="AA31" s="7"/>
      <c r="AB31" s="7"/>
      <c r="AC31" s="7"/>
      <c r="AD31" s="7"/>
      <c r="AE31" s="7"/>
      <c r="AF31" s="7"/>
      <c r="AG31" s="7"/>
      <c r="AH31" s="7"/>
      <c r="AI31" s="7"/>
      <c r="AJ31" s="7"/>
      <c r="AK31" s="7"/>
      <c r="AL31" s="7"/>
      <c r="AM31" s="7"/>
      <c r="AN31" s="7"/>
      <c r="AO31" s="7"/>
      <c r="AP31" s="7"/>
      <c r="AQ31" s="7"/>
    </row>
    <row r="32" spans="21:43" x14ac:dyDescent="0.45">
      <c r="U32" s="7"/>
      <c r="V32" s="7"/>
      <c r="Y32" s="7"/>
      <c r="Z32" s="7"/>
      <c r="AA32" s="7"/>
      <c r="AB32" s="7"/>
      <c r="AC32" s="7"/>
      <c r="AD32" s="7"/>
      <c r="AE32" s="7"/>
      <c r="AF32" s="7"/>
      <c r="AG32" s="7"/>
      <c r="AH32" s="7"/>
      <c r="AI32" s="7"/>
      <c r="AJ32" s="7"/>
      <c r="AK32" s="7"/>
      <c r="AL32" s="7"/>
      <c r="AM32" s="7"/>
      <c r="AN32" s="7"/>
      <c r="AO32" s="7"/>
      <c r="AP32" s="7"/>
      <c r="AQ32" s="7"/>
    </row>
    <row r="33" spans="1:43" x14ac:dyDescent="0.45">
      <c r="U33" s="7"/>
      <c r="V33" s="7"/>
      <c r="Y33" s="7"/>
      <c r="Z33" s="7"/>
      <c r="AA33" s="7"/>
      <c r="AB33" s="7"/>
      <c r="AC33" s="7"/>
      <c r="AD33" s="7"/>
      <c r="AE33" s="7"/>
      <c r="AF33" s="7"/>
      <c r="AG33" s="7"/>
      <c r="AH33" s="7"/>
      <c r="AI33" s="7"/>
      <c r="AJ33" s="7"/>
      <c r="AK33" s="7"/>
      <c r="AL33" s="7"/>
      <c r="AM33" s="7"/>
      <c r="AN33" s="7"/>
      <c r="AO33" s="7"/>
      <c r="AP33" s="7"/>
      <c r="AQ33" s="7"/>
    </row>
    <row r="34" spans="1:43" x14ac:dyDescent="0.45">
      <c r="Y34" s="7"/>
      <c r="Z34" s="7"/>
      <c r="AA34" s="7"/>
      <c r="AB34" s="7"/>
      <c r="AC34" s="7"/>
      <c r="AD34" s="7"/>
      <c r="AE34" s="7"/>
      <c r="AF34" s="7"/>
      <c r="AG34" s="7"/>
      <c r="AH34" s="7"/>
      <c r="AI34" s="7"/>
      <c r="AJ34" s="7"/>
      <c r="AK34" s="7"/>
      <c r="AL34" s="7"/>
      <c r="AM34" s="7"/>
      <c r="AN34" s="7"/>
      <c r="AO34" s="7"/>
      <c r="AP34" s="7"/>
      <c r="AQ34" s="7"/>
    </row>
    <row r="35" spans="1:43" x14ac:dyDescent="0.45">
      <c r="Y35" s="7"/>
      <c r="Z35" s="7"/>
      <c r="AA35" s="7"/>
      <c r="AB35" s="7"/>
      <c r="AC35" s="7"/>
      <c r="AD35" s="7"/>
      <c r="AE35" s="7"/>
      <c r="AF35" s="7"/>
      <c r="AG35" s="7"/>
      <c r="AH35" s="7"/>
      <c r="AI35" s="7"/>
      <c r="AJ35" s="7"/>
      <c r="AK35" s="7"/>
      <c r="AL35" s="7"/>
      <c r="AM35" s="7"/>
      <c r="AN35" s="7"/>
      <c r="AO35" s="7"/>
      <c r="AP35" s="7"/>
      <c r="AQ35" s="7"/>
    </row>
    <row r="36" spans="1:43" ht="17.45" customHeight="1" x14ac:dyDescent="0.45">
      <c r="A36" s="25" t="s">
        <v>61</v>
      </c>
      <c r="B36" s="24"/>
      <c r="C36" s="24"/>
      <c r="D36" s="24"/>
      <c r="E36" s="24"/>
      <c r="F36" s="24"/>
      <c r="G36" s="24"/>
      <c r="H36" s="24"/>
      <c r="I36" s="24"/>
      <c r="J36" s="24"/>
      <c r="K36" s="24"/>
      <c r="L36" s="24"/>
      <c r="M36" s="24"/>
      <c r="N36" s="24"/>
      <c r="O36" s="24"/>
      <c r="P36" s="24"/>
      <c r="Q36" s="24"/>
      <c r="U36" s="7"/>
      <c r="V36" s="7"/>
      <c r="W36" s="7"/>
      <c r="X36" s="7"/>
      <c r="Y36" s="7"/>
      <c r="Z36" s="7"/>
      <c r="AA36" s="7"/>
      <c r="AB36" s="7"/>
      <c r="AC36" s="7"/>
      <c r="AD36" s="7"/>
      <c r="AE36" s="7"/>
      <c r="AF36" s="7"/>
      <c r="AG36" s="7"/>
      <c r="AH36" s="7"/>
      <c r="AI36" s="7"/>
      <c r="AJ36" s="7"/>
      <c r="AK36" s="7"/>
      <c r="AL36" s="7"/>
      <c r="AM36" s="7"/>
      <c r="AN36" s="7"/>
      <c r="AO36" s="7"/>
      <c r="AP36" s="7"/>
      <c r="AQ36" s="7"/>
    </row>
    <row r="37" spans="1:43" ht="17.649999999999999" customHeight="1" x14ac:dyDescent="0.45">
      <c r="A37" s="28" t="s">
        <v>73</v>
      </c>
      <c r="B37" s="28"/>
      <c r="C37" s="28"/>
      <c r="D37" s="28"/>
      <c r="E37" s="28"/>
      <c r="F37" s="28"/>
      <c r="G37" s="28"/>
      <c r="H37" s="28"/>
      <c r="I37" s="28"/>
      <c r="J37" s="28"/>
      <c r="K37" s="28"/>
      <c r="L37" s="28"/>
      <c r="M37" s="28"/>
      <c r="N37" s="28"/>
      <c r="O37" s="28"/>
      <c r="P37" s="28"/>
      <c r="Q37" s="28"/>
      <c r="Z37" s="7"/>
      <c r="AA37" s="7"/>
      <c r="AB37" s="7"/>
      <c r="AC37" s="7"/>
      <c r="AD37" s="7"/>
      <c r="AE37" s="7"/>
      <c r="AF37" s="7"/>
      <c r="AG37" s="7"/>
      <c r="AH37" s="7"/>
      <c r="AI37" s="7"/>
      <c r="AJ37" s="7"/>
      <c r="AK37" s="7"/>
      <c r="AL37" s="7"/>
      <c r="AM37" s="7"/>
      <c r="AN37" s="7"/>
      <c r="AO37" s="7"/>
      <c r="AP37" s="7"/>
      <c r="AQ37" s="7"/>
    </row>
    <row r="38" spans="1:43" ht="17.649999999999999" customHeight="1" x14ac:dyDescent="0.45">
      <c r="A38" s="28"/>
      <c r="B38" s="28"/>
      <c r="C38" s="28"/>
      <c r="D38" s="28"/>
      <c r="E38" s="28"/>
      <c r="F38" s="28"/>
      <c r="G38" s="28"/>
      <c r="H38" s="28"/>
      <c r="I38" s="28"/>
      <c r="J38" s="28"/>
      <c r="K38" s="28"/>
      <c r="L38" s="28"/>
      <c r="M38" s="28"/>
      <c r="N38" s="28"/>
      <c r="O38" s="28"/>
      <c r="P38" s="28"/>
      <c r="Q38" s="28"/>
      <c r="Z38" s="7"/>
      <c r="AA38" s="7"/>
      <c r="AB38" s="7"/>
      <c r="AC38" s="7"/>
      <c r="AD38" s="7"/>
      <c r="AE38" s="7"/>
      <c r="AF38" s="7"/>
      <c r="AG38" s="7"/>
      <c r="AH38" s="7"/>
      <c r="AI38" s="7"/>
      <c r="AJ38" s="7"/>
      <c r="AK38" s="7"/>
      <c r="AL38" s="7"/>
      <c r="AM38" s="7"/>
      <c r="AN38" s="7"/>
      <c r="AO38" s="7"/>
      <c r="AP38" s="7"/>
      <c r="AQ38" s="7"/>
    </row>
    <row r="39" spans="1:43" ht="17.649999999999999" customHeight="1" x14ac:dyDescent="0.45">
      <c r="A39" s="28"/>
      <c r="B39" s="28"/>
      <c r="C39" s="28"/>
      <c r="D39" s="28"/>
      <c r="E39" s="28"/>
      <c r="F39" s="28"/>
      <c r="G39" s="28"/>
      <c r="H39" s="28"/>
      <c r="I39" s="28"/>
      <c r="J39" s="28"/>
      <c r="K39" s="28"/>
      <c r="L39" s="28"/>
      <c r="M39" s="28"/>
      <c r="N39" s="28"/>
      <c r="O39" s="28"/>
      <c r="P39" s="28"/>
      <c r="Q39" s="28"/>
      <c r="Z39" s="7"/>
      <c r="AA39" s="7"/>
      <c r="AB39" s="7"/>
      <c r="AC39" s="7"/>
      <c r="AD39" s="7"/>
      <c r="AE39" s="7"/>
      <c r="AF39" s="7"/>
      <c r="AG39" s="7"/>
      <c r="AH39" s="7"/>
      <c r="AI39" s="7"/>
      <c r="AJ39" s="7"/>
      <c r="AK39" s="7"/>
      <c r="AL39" s="7"/>
      <c r="AM39" s="7"/>
      <c r="AN39" s="7"/>
      <c r="AO39" s="7"/>
      <c r="AP39" s="7"/>
      <c r="AQ39" s="7"/>
    </row>
    <row r="40" spans="1:43" ht="17.25" x14ac:dyDescent="0.45">
      <c r="A40" s="17" t="s">
        <v>57</v>
      </c>
    </row>
  </sheetData>
  <mergeCells count="1">
    <mergeCell ref="A37:Q39"/>
  </mergeCells>
  <hyperlinks>
    <hyperlink ref="A40" location="'Read Me'!A1" display="Return to Read Me" xr:uid="{860170F3-82BD-46A1-9C8E-BE62E1D57AE2}"/>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3D7C-801B-453D-BAFB-F0AB08F87E48}">
  <sheetPr codeName="Sheet24"/>
  <dimension ref="A1:W39"/>
  <sheetViews>
    <sheetView zoomScale="70" zoomScaleNormal="70" workbookViewId="0">
      <selection activeCell="A2" sqref="A2"/>
    </sheetView>
  </sheetViews>
  <sheetFormatPr defaultRowHeight="14.25" x14ac:dyDescent="0.45"/>
  <cols>
    <col min="21" max="21" width="18.3984375" customWidth="1"/>
    <col min="22" max="23" width="14.73046875" customWidth="1"/>
  </cols>
  <sheetData>
    <row r="1" spans="1:23" ht="25.15" x14ac:dyDescent="0.7">
      <c r="A1" s="5" t="s">
        <v>88</v>
      </c>
    </row>
    <row r="2" spans="1:23" ht="17.25" x14ac:dyDescent="0.45">
      <c r="U2" s="3"/>
      <c r="V2" s="3" t="s">
        <v>40</v>
      </c>
      <c r="W2" s="3" t="s">
        <v>8</v>
      </c>
    </row>
    <row r="3" spans="1:23" ht="17.25" x14ac:dyDescent="0.45">
      <c r="U3" s="3" t="s">
        <v>22</v>
      </c>
      <c r="V3" s="10">
        <v>10.4</v>
      </c>
      <c r="W3" s="3">
        <v>7.83</v>
      </c>
    </row>
    <row r="4" spans="1:23" ht="17.25" x14ac:dyDescent="0.45">
      <c r="U4" s="3" t="s">
        <v>24</v>
      </c>
      <c r="V4" s="10">
        <v>9.1999999999999993</v>
      </c>
      <c r="W4" s="3">
        <v>7.83</v>
      </c>
    </row>
    <row r="5" spans="1:23" ht="17.25" x14ac:dyDescent="0.45">
      <c r="U5" s="3" t="s">
        <v>20</v>
      </c>
      <c r="V5" s="10">
        <v>8.4</v>
      </c>
      <c r="W5" s="3">
        <v>7.83</v>
      </c>
    </row>
    <row r="6" spans="1:23" ht="17.25" x14ac:dyDescent="0.45">
      <c r="U6" s="3" t="s">
        <v>18</v>
      </c>
      <c r="V6" s="10">
        <v>8</v>
      </c>
      <c r="W6" s="3">
        <v>7.83</v>
      </c>
    </row>
    <row r="7" spans="1:23" ht="17.25" x14ac:dyDescent="0.45">
      <c r="U7" s="3" t="s">
        <v>34</v>
      </c>
      <c r="V7" s="10">
        <v>8</v>
      </c>
      <c r="W7" s="3">
        <v>7.83</v>
      </c>
    </row>
    <row r="8" spans="1:23" ht="17.25" x14ac:dyDescent="0.45">
      <c r="U8" s="3" t="s">
        <v>32</v>
      </c>
      <c r="V8" s="10">
        <v>7.6</v>
      </c>
      <c r="W8" s="3">
        <v>7.83</v>
      </c>
    </row>
    <row r="9" spans="1:23" ht="17.25" x14ac:dyDescent="0.45">
      <c r="U9" s="3" t="s">
        <v>16</v>
      </c>
      <c r="V9" s="10">
        <v>7.2</v>
      </c>
      <c r="W9" s="3">
        <v>7.83</v>
      </c>
    </row>
    <row r="10" spans="1:23" ht="17.25" x14ac:dyDescent="0.45">
      <c r="U10" s="3" t="s">
        <v>28</v>
      </c>
      <c r="V10" s="10">
        <v>5</v>
      </c>
      <c r="W10" s="3">
        <v>7.83</v>
      </c>
    </row>
    <row r="11" spans="1:23" ht="17.25" x14ac:dyDescent="0.45">
      <c r="U11" s="3" t="s">
        <v>26</v>
      </c>
      <c r="V11" s="10">
        <v>4.9000000000000004</v>
      </c>
      <c r="W11" s="3">
        <v>7.83</v>
      </c>
    </row>
    <row r="12" spans="1:23" ht="17.25" x14ac:dyDescent="0.45">
      <c r="U12" s="3" t="s">
        <v>30</v>
      </c>
      <c r="V12" s="10">
        <v>4.7</v>
      </c>
      <c r="W12" s="3">
        <v>7.83</v>
      </c>
    </row>
    <row r="36" spans="1:17" ht="17.45" customHeight="1" x14ac:dyDescent="0.45">
      <c r="A36" s="25" t="s">
        <v>68</v>
      </c>
      <c r="B36" s="25"/>
      <c r="C36" s="25"/>
      <c r="D36" s="25"/>
      <c r="E36" s="25"/>
      <c r="F36" s="25"/>
      <c r="G36" s="25"/>
      <c r="H36" s="25"/>
      <c r="I36" s="25"/>
      <c r="J36" s="25"/>
      <c r="K36" s="25"/>
      <c r="L36" s="25"/>
      <c r="M36" s="25"/>
      <c r="N36" s="25"/>
      <c r="O36" s="25"/>
      <c r="P36" s="25"/>
      <c r="Q36" s="25"/>
    </row>
    <row r="37" spans="1:17" ht="17.649999999999999" customHeight="1" x14ac:dyDescent="0.45">
      <c r="A37" s="28" t="s">
        <v>74</v>
      </c>
      <c r="B37" s="28"/>
      <c r="C37" s="28"/>
      <c r="D37" s="28"/>
      <c r="E37" s="28"/>
      <c r="F37" s="28"/>
      <c r="G37" s="28"/>
      <c r="H37" s="28"/>
      <c r="I37" s="28"/>
      <c r="J37" s="28"/>
      <c r="K37" s="28"/>
      <c r="L37" s="28"/>
      <c r="M37" s="28"/>
      <c r="N37" s="28"/>
      <c r="O37" s="28"/>
      <c r="P37" s="28"/>
      <c r="Q37" s="28"/>
    </row>
    <row r="38" spans="1:17" ht="17.649999999999999" customHeight="1" x14ac:dyDescent="0.45">
      <c r="A38" s="28"/>
      <c r="B38" s="28"/>
      <c r="C38" s="28"/>
      <c r="D38" s="28"/>
      <c r="E38" s="28"/>
      <c r="F38" s="28"/>
      <c r="G38" s="28"/>
      <c r="H38" s="28"/>
      <c r="I38" s="28"/>
      <c r="J38" s="28"/>
      <c r="K38" s="28"/>
      <c r="L38" s="28"/>
      <c r="M38" s="28"/>
      <c r="N38" s="28"/>
      <c r="O38" s="28"/>
      <c r="P38" s="28"/>
      <c r="Q38" s="28"/>
    </row>
    <row r="39" spans="1:17" ht="17.25" x14ac:dyDescent="0.45">
      <c r="A39" s="17" t="s">
        <v>57</v>
      </c>
    </row>
  </sheetData>
  <mergeCells count="1">
    <mergeCell ref="A37:Q38"/>
  </mergeCells>
  <hyperlinks>
    <hyperlink ref="A39" location="'Read Me'!A1" display="Return to Read Me" xr:uid="{CD0A0DEF-8650-4876-A57E-D47F57A64DDA}"/>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 Me</vt:lpstr>
      <vt:lpstr>5.4.A</vt:lpstr>
      <vt:lpstr>5.4.B</vt:lpstr>
      <vt:lpstr>5.4.C</vt:lpstr>
      <vt:lpstr>5.4.D</vt:lpstr>
      <vt:lpstr>5.5.A</vt:lpstr>
      <vt:lpstr>5.5.B</vt:lpstr>
      <vt:lpstr>5.5.C</vt:lpstr>
      <vt:lpstr>5.5.D</vt:lpstr>
      <vt:lpstr>5.5.E</vt:lpstr>
      <vt:lpstr>5.5.F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Hrisyana Stefanova Doytchinova</dc:creator>
  <cp:lastModifiedBy>Graeme B. Littler</cp:lastModifiedBy>
  <dcterms:created xsi:type="dcterms:W3CDTF">2021-04-26T17:30:42Z</dcterms:created>
  <dcterms:modified xsi:type="dcterms:W3CDTF">2024-11-15T00:35:41Z</dcterms:modified>
</cp:coreProperties>
</file>