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2.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3.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4.xml" ContentType="application/vnd.openxmlformats-officedocument.themeOverride+xml"/>
  <Override PartName="/xl/drawings/drawing1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R:\GMT\PRNs\SDG TF informality\working\Webcharts\"/>
    </mc:Choice>
  </mc:AlternateContent>
  <xr:revisionPtr revIDLastSave="0" documentId="13_ncr:1_{24F827A3-97FA-415B-83E5-F92D90712A3B}" xr6:coauthVersionLast="47" xr6:coauthVersionMax="47" xr10:uidLastSave="{00000000-0000-0000-0000-000000000000}"/>
  <bookViews>
    <workbookView xWindow="72210" yWindow="1320" windowWidth="20310" windowHeight="13410" tabRatio="873" xr2:uid="{FD1D97DC-FC9A-4508-A119-000C2B0558B3}"/>
  </bookViews>
  <sheets>
    <sheet name="Read Me" sheetId="1" r:id="rId1"/>
    <sheet name="5.6.A" sheetId="25" r:id="rId2"/>
    <sheet name="5.6.B" sheetId="26" r:id="rId3"/>
    <sheet name="5.6.C" sheetId="27" r:id="rId4"/>
    <sheet name="5.6.D" sheetId="28" r:id="rId5"/>
    <sheet name="5.7.A" sheetId="29" r:id="rId6"/>
    <sheet name="5.7.B" sheetId="30" r:id="rId7"/>
    <sheet name="5.7.C" sheetId="31" r:id="rId8"/>
    <sheet name="5.7.D" sheetId="32"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2" i="28" l="1"/>
  <c r="X2" i="28"/>
  <c r="A11" i="1"/>
  <c r="A10" i="1"/>
  <c r="A9" i="1"/>
  <c r="A8" i="1"/>
  <c r="A5" i="1"/>
  <c r="A4" i="1"/>
  <c r="A3" i="1"/>
  <c r="A2" i="1"/>
</calcChain>
</file>

<file path=xl/sharedStrings.xml><?xml version="1.0" encoding="utf-8"?>
<sst xmlns="http://schemas.openxmlformats.org/spreadsheetml/2006/main" count="114" uniqueCount="76">
  <si>
    <t>DGE</t>
  </si>
  <si>
    <t>MIMIC</t>
  </si>
  <si>
    <t>Mean</t>
  </si>
  <si>
    <t>1990-99</t>
  </si>
  <si>
    <t>2000-09</t>
  </si>
  <si>
    <t>2010-18</t>
  </si>
  <si>
    <t>Self-employment</t>
  </si>
  <si>
    <t>EMDE mean</t>
  </si>
  <si>
    <t>upper bound</t>
  </si>
  <si>
    <t>lower bound</t>
  </si>
  <si>
    <t>WEF
(RHS)</t>
  </si>
  <si>
    <t>ECA mean</t>
  </si>
  <si>
    <t>Ukraine</t>
  </si>
  <si>
    <t>Turkey</t>
  </si>
  <si>
    <t>Tajikistan</t>
  </si>
  <si>
    <t>Russian Federation</t>
  </si>
  <si>
    <t>Romania</t>
  </si>
  <si>
    <t>Poland</t>
  </si>
  <si>
    <t>Moldova</t>
  </si>
  <si>
    <t>Kyrgyz Republic</t>
  </si>
  <si>
    <t>Kazakhstan</t>
  </si>
  <si>
    <t>Hungary</t>
  </si>
  <si>
    <t>Croatia</t>
  </si>
  <si>
    <t>Georgia</t>
  </si>
  <si>
    <t>Belarus</t>
  </si>
  <si>
    <t>Bosnia and Herzegovina</t>
  </si>
  <si>
    <t>Bulgaria</t>
  </si>
  <si>
    <t>Azerbaijan</t>
  </si>
  <si>
    <t>Armenia</t>
  </si>
  <si>
    <t>Albania</t>
  </si>
  <si>
    <t>Serbia</t>
  </si>
  <si>
    <t>Montenegro</t>
  </si>
  <si>
    <t/>
  </si>
  <si>
    <t>Control of 
corruption</t>
  </si>
  <si>
    <t>Rule of law</t>
  </si>
  <si>
    <t>Government effectiveness</t>
  </si>
  <si>
    <t>West</t>
  </si>
  <si>
    <t>East</t>
  </si>
  <si>
    <t>2SD</t>
  </si>
  <si>
    <t>mean-1SD</t>
  </si>
  <si>
    <t>Western Balkans</t>
  </si>
  <si>
    <t>Central
Europe</t>
  </si>
  <si>
    <t>Central
Asia</t>
  </si>
  <si>
    <t>South
Caucasus</t>
  </si>
  <si>
    <t>Eastern 
Europe</t>
  </si>
  <si>
    <t>Low informality</t>
  </si>
  <si>
    <t>High informality</t>
  </si>
  <si>
    <t>Social benefits
expense</t>
  </si>
  <si>
    <t>Total
revenue</t>
  </si>
  <si>
    <t>Tax
revenue</t>
  </si>
  <si>
    <t>Regulatory
quality</t>
  </si>
  <si>
    <t>Agricultural employment</t>
  </si>
  <si>
    <t>Return to Read Me</t>
  </si>
  <si>
    <r>
      <t>Sources</t>
    </r>
    <r>
      <rPr>
        <sz val="14"/>
        <color rgb="FF000000"/>
        <rFont val="Arial"/>
        <family val="2"/>
      </rPr>
      <t>: International Labour Organization; World Bank; World Economic Forum (2018).</t>
    </r>
  </si>
  <si>
    <r>
      <t>Source</t>
    </r>
    <r>
      <rPr>
        <sz val="14"/>
        <color rgb="FF000000"/>
        <rFont val="Arial"/>
        <family val="2"/>
      </rPr>
      <t>: World Bank (Worldwide Governance Indicators).</t>
    </r>
  </si>
  <si>
    <r>
      <t xml:space="preserve">Note: </t>
    </r>
    <r>
      <rPr>
        <sz val="14"/>
        <color rgb="FF000000"/>
        <rFont val="Arial"/>
        <family val="2"/>
      </rPr>
      <t xml:space="preserve">ECA = Europe and Central Asia; EMDE = emerging market and developing economies. Blue bars show unweighted averages of the informal economy of the region. Red markers show the unweighted average of all EMDEs and the vertical lines denote the interquartile range of all EMDEs. DGE = dynamic general equilibrium model. MIMIC = multiple indicator multiple causes model. Both models estimate the size of the informal sector as a percent of official GDP. </t>
    </r>
  </si>
  <si>
    <r>
      <t>Source</t>
    </r>
    <r>
      <rPr>
        <sz val="14"/>
        <color rgb="FF000000"/>
        <rFont val="Arial"/>
        <family val="2"/>
      </rPr>
      <t>: World Bank.</t>
    </r>
  </si>
  <si>
    <r>
      <t xml:space="preserve">Note: </t>
    </r>
    <r>
      <rPr>
        <sz val="14"/>
        <color rgb="FF000000"/>
        <rFont val="Arial"/>
        <family val="2"/>
      </rPr>
      <t>ECA = Europe and Central Asia. Agricultural employment and self-employment are share of employment in agriculture and share of self-employed in total employment, respectively. Data are for 2018. Sample includes 21 ECA countries.</t>
    </r>
  </si>
  <si>
    <r>
      <t>Sources</t>
    </r>
    <r>
      <rPr>
        <sz val="14"/>
        <color rgb="FF000000"/>
        <rFont val="Arial"/>
        <family val="2"/>
      </rPr>
      <t>: European Bank for Reconstruction and Development; International Labour Organization.</t>
    </r>
  </si>
  <si>
    <r>
      <t>Sources</t>
    </r>
    <r>
      <rPr>
        <sz val="14"/>
        <color rgb="FF000000"/>
        <rFont val="Arial"/>
        <family val="2"/>
      </rPr>
      <t>: International Monetary Fund (Government Finance Statistics); World Bank.</t>
    </r>
  </si>
  <si>
    <r>
      <t xml:space="preserve">Note: </t>
    </r>
    <r>
      <rPr>
        <sz val="14"/>
        <color rgb="FF000000"/>
        <rFont val="Arial"/>
        <family val="2"/>
      </rPr>
      <t>ECA = Europe and Central Asia; EMDE = emerging market and developing economies. Blue bars show unweighted averages of the informal economy of the region. Red markers show the unweighted average of all EMDEs and the vertical lines denote the interquartile range of all EMDEs. Self-employment is measured as percent of total employment.  The World Economic Forum (WEF) asks the following question: “In your country, how much economic activity do you estimate to be undeclared or unregistered? (1 = Most economic activity is undeclared or unregistered; 7 = Most economic activity is declared or registered).” The average responses are used to capture the extent of perceived informality. The index is reversed here so that a lower WEF index indicates a larger informal economy.</t>
    </r>
  </si>
  <si>
    <r>
      <t xml:space="preserve">Note: </t>
    </r>
    <r>
      <rPr>
        <sz val="14"/>
        <color rgb="FF000000"/>
        <rFont val="Arial"/>
        <family val="2"/>
      </rPr>
      <t>ECA = Europe and Central Asia. Output informality is based on dynamic general equilibrium (DGE) model estimates, in percent of official GDP. “East” includes Eastern Europe (Belarus, Moldova, and Ukraine), South Caucasus (Armenia, Azerbaijan, and Georgia), Central Asia (Kazakhstan, Kyrgyz Republic, Tajikistan, and Uzbekistan) and Russian Federation. “West” includes Central Europe (Bulgaria, Croatia, Hungary, Poland, and Romania), the Western Balkans (Albania, Bosnia and Herzegovina, Kosovo, Macedonia, Montenegro, and Serbia), and Turkey. Orange diamonds indicate subsample averages and blue bars indicate the one-standard deviation range. Data are for the latest year available, in most cases, for 2018.</t>
    </r>
  </si>
  <si>
    <r>
      <t>Note:</t>
    </r>
    <r>
      <rPr>
        <sz val="14"/>
        <color rgb="FF000000"/>
        <rFont val="Arial"/>
        <family val="2"/>
      </rPr>
      <t xml:space="preserve"> ECA = Europe and Central Asia; EMDE = emerging market and developing economies. Output informality is based on DGE estimates, in percent of official GDP. “East” includes Eastern Europe (Belarus, Moldova, and Ukraine), South Caucasus (Armenia, Azerbaijan, and Georgia), Central Asia (Kazakhstan, Kyrgyz Republic, Tajikistan, and Uzbekistan) and Russian Federation. “West” includes Central Europe (Bulgaria, Croatia, Hungary, Poland, and Romania), the Western Balkans (Albania, Bosnia and Herzegovina, Kosovo, Macedonia, Montenegro, and Serbia), and Turkey.</t>
    </r>
  </si>
  <si>
    <t>Macedonia</t>
  </si>
  <si>
    <r>
      <t xml:space="preserve">Note: </t>
    </r>
    <r>
      <rPr>
        <sz val="14"/>
        <color rgb="FF000000"/>
        <rFont val="Arial"/>
        <family val="2"/>
      </rPr>
      <t>ECA = Europe and Central Asia. Data for 2016 in most cases. “East” includes Armenia, Azerbaijan, Belarus, Georgia, Kazakhstan, Kyrgyz Republic, Moldova, Russian Federation, Tajikistan, Ukraine, and Uzbekistan. “West” includes Albania, Bosnia and Herzegovina, Bulgaria, Croatia, Hungary, Kosovo, Macedonia, Montenegro, Poland, Romania, Serbia, and Turkey.</t>
    </r>
  </si>
  <si>
    <r>
      <t xml:space="preserve">Note: </t>
    </r>
    <r>
      <rPr>
        <sz val="14"/>
        <color rgb="FF000000"/>
        <rFont val="Arial"/>
        <family val="2"/>
      </rPr>
      <t>ECA = Europe and Central Asia. Values are latest available five-year averages for tax revenue, total revenue and social benefit expenditure from the general government including social security system. High/low informality are median of top/bottom 50 percent of output informality in the sample of ECA economies, as measured by average dynamic general equilibrium (DGE) estimates during 2010-18.</t>
    </r>
  </si>
  <si>
    <t>Figure 5.6. Informality in Europe and Central Asia</t>
  </si>
  <si>
    <t>Figure 5.7. Correlates of informality in Europe and Central Asia</t>
  </si>
  <si>
    <t>Figure 5.6.A. Output informality</t>
  </si>
  <si>
    <t>Figure 5.6.B. Employment informality and perceptions of informality</t>
  </si>
  <si>
    <t>Figure 5.6.C. Output informality in the eastern and western parts of the region</t>
  </si>
  <si>
    <t>Figure 5.6.D. Output informality</t>
  </si>
  <si>
    <t>Figure 5.7.A. Employment informality and agricultural employment</t>
  </si>
  <si>
    <t xml:space="preserve">Figure 5.7.B. Regulatory quality and rule of law </t>
  </si>
  <si>
    <t>Figure 5.7.C. Government effectiveness and control of corruption</t>
  </si>
  <si>
    <t>Figure 5.7.D. Public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</si>
</sst>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14" x14ac:knownFonts="1">
    <font>
      <sz val="11"/>
      <color theme="1"/>
      <name val="Calibri"/>
      <family val="2"/>
      <scheme val="minor"/>
    </font>
    <font>
      <b/>
      <sz val="14"/>
      <color theme="1"/>
      <name val="Arial"/>
      <family val="2"/>
    </font>
    <font>
      <u/>
      <sz val="14"/>
      <color theme="10"/>
      <name val="Arial"/>
      <family val="2"/>
    </font>
    <font>
      <sz val="14"/>
      <color theme="1"/>
      <name val="Arial"/>
      <family val="2"/>
    </font>
    <font>
      <sz val="10"/>
      <name val="Arial"/>
      <family val="2"/>
    </font>
    <font>
      <sz val="14"/>
      <name val="Arial"/>
      <family val="2"/>
    </font>
    <font>
      <b/>
      <sz val="20"/>
      <color theme="1"/>
      <name val="Arial"/>
      <family val="2"/>
    </font>
    <font>
      <sz val="8"/>
      <name val="Calibri"/>
      <family val="2"/>
      <scheme val="minor"/>
    </font>
    <font>
      <sz val="11"/>
      <name val="Calibri"/>
      <family val="2"/>
    </font>
    <font>
      <sz val="14"/>
      <color rgb="FF000000"/>
      <name val="Arial"/>
      <family val="2"/>
    </font>
    <font>
      <i/>
      <sz val="14"/>
      <color rgb="FF000000"/>
      <name val="Arial"/>
      <family val="2"/>
    </font>
    <font>
      <sz val="11"/>
      <color theme="0"/>
      <name val="Calibri"/>
      <family val="2"/>
      <scheme val="minor"/>
    </font>
    <font>
      <sz val="14"/>
      <color theme="0"/>
      <name val="Arial"/>
      <family val="2"/>
    </font>
    <font>
      <sz val="10"/>
      <color theme="0"/>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2" fillId="0" borderId="0" applyNumberFormat="0" applyFill="0" applyBorder="0" applyAlignment="0" applyProtection="0"/>
    <xf numFmtId="0" fontId="4" fillId="0" borderId="0"/>
    <xf numFmtId="0" fontId="4" fillId="0" borderId="0"/>
    <xf numFmtId="0" fontId="8" fillId="0" borderId="0"/>
    <xf numFmtId="0" fontId="4" fillId="0" borderId="0"/>
  </cellStyleXfs>
  <cellXfs count="28">
    <xf numFmtId="0" fontId="0" fillId="0" borderId="0" xfId="0"/>
    <xf numFmtId="0" fontId="1" fillId="0" borderId="0" xfId="0" applyFont="1"/>
    <xf numFmtId="0" fontId="2" fillId="0" borderId="0" xfId="1"/>
    <xf numFmtId="0" fontId="2" fillId="0" borderId="0" xfId="1" applyAlignment="1"/>
    <xf numFmtId="0" fontId="3" fillId="0" borderId="0" xfId="0" applyFont="1"/>
    <xf numFmtId="0" fontId="5" fillId="0" borderId="0" xfId="0" applyFont="1"/>
    <xf numFmtId="0" fontId="6" fillId="0" borderId="0" xfId="0" applyFont="1"/>
    <xf numFmtId="0" fontId="0" fillId="0" borderId="0" xfId="0" applyAlignment="1">
      <alignment wrapText="1"/>
    </xf>
    <xf numFmtId="0" fontId="4" fillId="0" borderId="0" xfId="3"/>
    <xf numFmtId="0" fontId="4" fillId="0" borderId="0" xfId="0" applyFont="1"/>
    <xf numFmtId="0" fontId="3" fillId="0" borderId="0" xfId="0" applyFont="1" applyAlignment="1">
      <alignment wrapText="1"/>
    </xf>
    <xf numFmtId="165" fontId="3" fillId="0" borderId="0" xfId="0" applyNumberFormat="1" applyFont="1"/>
    <xf numFmtId="0" fontId="5" fillId="0" borderId="0" xfId="3" applyFont="1"/>
    <xf numFmtId="165" fontId="5" fillId="0" borderId="0" xfId="3" applyNumberFormat="1" applyFont="1"/>
    <xf numFmtId="0" fontId="4" fillId="0" borderId="0" xfId="3" applyAlignment="1">
      <alignment wrapText="1"/>
    </xf>
    <xf numFmtId="0" fontId="4" fillId="0" borderId="0" xfId="3" quotePrefix="1"/>
    <xf numFmtId="0" fontId="5" fillId="0" borderId="0" xfId="3" applyFont="1" applyAlignment="1">
      <alignment vertical="center" wrapText="1"/>
    </xf>
    <xf numFmtId="0" fontId="3" fillId="0" borderId="0" xfId="0" applyFont="1" applyAlignment="1">
      <alignment vertical="center" wrapText="1"/>
    </xf>
    <xf numFmtId="0" fontId="5" fillId="0" borderId="0" xfId="3" applyFont="1" applyAlignment="1">
      <alignment wrapText="1"/>
    </xf>
    <xf numFmtId="0" fontId="2" fillId="0" borderId="0" xfId="1" applyFill="1"/>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xf numFmtId="0" fontId="12" fillId="0" borderId="0" xfId="3" applyFont="1"/>
    <xf numFmtId="0" fontId="13" fillId="0" borderId="0" xfId="3" applyFont="1"/>
    <xf numFmtId="0" fontId="10" fillId="0" borderId="0" xfId="0" applyFont="1" applyAlignment="1">
      <alignment vertical="center" wrapText="1"/>
    </xf>
    <xf numFmtId="0" fontId="10" fillId="0" borderId="0" xfId="0" applyFont="1" applyAlignment="1">
      <alignment vertical="center"/>
    </xf>
    <xf numFmtId="0" fontId="10" fillId="0" borderId="0" xfId="0" applyFont="1" applyAlignment="1">
      <alignment horizontal="left" vertical="center" wrapText="1"/>
    </xf>
  </cellXfs>
  <cellStyles count="6">
    <cellStyle name="Hyperlink" xfId="1" builtinId="8"/>
    <cellStyle name="Normal" xfId="0" builtinId="0"/>
    <cellStyle name="Normal 2" xfId="3" xr:uid="{3729677C-1E23-4F09-8C8A-D7FDBE1AB829}"/>
    <cellStyle name="Normal 2 2" xfId="5" xr:uid="{9674CF51-11E3-4815-BE1C-9AE1EBD35ABC}"/>
    <cellStyle name="Normal 3" xfId="2" xr:uid="{6E1C4B15-7058-409D-8D49-5C8083797334}"/>
    <cellStyle name="Normal 9" xfId="4" xr:uid="{4E1E5AF2-CD74-4932-BFC2-DA6DCFD97424}"/>
  </cellStyles>
  <dxfs count="0"/>
  <tableStyles count="0" defaultTableStyle="TableStyleMedium2" defaultPivotStyle="PivotStyleLight16"/>
  <colors>
    <mruColors>
      <color rgb="FF002345"/>
      <color rgb="FFF78D28"/>
      <color rgb="FFEB1C2D"/>
      <color rgb="FFFDB7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535561443633595E-2"/>
          <c:y val="0.137353358194754"/>
          <c:w val="0.91390915534071238"/>
          <c:h val="0.63692972127862535"/>
        </c:manualLayout>
      </c:layout>
      <c:barChart>
        <c:barDir val="col"/>
        <c:grouping val="clustered"/>
        <c:varyColors val="0"/>
        <c:ser>
          <c:idx val="0"/>
          <c:order val="0"/>
          <c:tx>
            <c:strRef>
              <c:f>'5.6.A'!$W$2</c:f>
              <c:strCache>
                <c:ptCount val="1"/>
                <c:pt idx="0">
                  <c:v>ECA mean</c:v>
                </c:pt>
              </c:strCache>
            </c:strRef>
          </c:tx>
          <c:spPr>
            <a:solidFill>
              <a:srgbClr val="002345"/>
            </a:solidFill>
            <a:ln>
              <a:noFill/>
            </a:ln>
            <a:effectLst/>
          </c:spPr>
          <c:invertIfNegative val="0"/>
          <c:cat>
            <c:multiLvlStrRef>
              <c:f>#REF!</c:f>
            </c:multiLvlStrRef>
          </c:cat>
          <c:val>
            <c:numRef>
              <c:f>'5.6.A'!$W$3:$W$8</c:f>
              <c:numCache>
                <c:formatCode>0.0</c:formatCode>
                <c:ptCount val="6"/>
                <c:pt idx="0">
                  <c:v>39.5</c:v>
                </c:pt>
                <c:pt idx="1">
                  <c:v>38.700000000000003</c:v>
                </c:pt>
                <c:pt idx="2">
                  <c:v>35.6</c:v>
                </c:pt>
                <c:pt idx="3">
                  <c:v>42.1</c:v>
                </c:pt>
                <c:pt idx="4">
                  <c:v>40.5</c:v>
                </c:pt>
                <c:pt idx="5">
                  <c:v>38.299999999999997</c:v>
                </c:pt>
              </c:numCache>
            </c:numRef>
          </c:val>
          <c:extLst>
            <c:ext xmlns:c16="http://schemas.microsoft.com/office/drawing/2014/chart" uri="{C3380CC4-5D6E-409C-BE32-E72D297353CC}">
              <c16:uniqueId val="{00000000-6309-45CF-A05D-B93B83252F05}"/>
            </c:ext>
          </c:extLst>
        </c:ser>
        <c:dLbls>
          <c:showLegendKey val="0"/>
          <c:showVal val="0"/>
          <c:showCatName val="0"/>
          <c:showSerName val="0"/>
          <c:showPercent val="0"/>
          <c:showBubbleSize val="0"/>
        </c:dLbls>
        <c:gapWidth val="219"/>
        <c:axId val="1234441008"/>
        <c:axId val="1236374128"/>
      </c:barChart>
      <c:lineChart>
        <c:grouping val="standard"/>
        <c:varyColors val="0"/>
        <c:ser>
          <c:idx val="1"/>
          <c:order val="1"/>
          <c:tx>
            <c:strRef>
              <c:f>'5.6.A'!$X$2</c:f>
              <c:strCache>
                <c:ptCount val="1"/>
                <c:pt idx="0">
                  <c:v>EMDE mean</c:v>
                </c:pt>
              </c:strCache>
            </c:strRef>
          </c:tx>
          <c:spPr>
            <a:ln w="25400" cap="rnd">
              <a:noFill/>
              <a:round/>
            </a:ln>
            <a:effectLst/>
          </c:spPr>
          <c:marker>
            <c:symbol val="dash"/>
            <c:size val="30"/>
            <c:spPr>
              <a:solidFill>
                <a:srgbClr val="EB1C2D"/>
              </a:solidFill>
              <a:ln w="9525">
                <a:noFill/>
              </a:ln>
              <a:effectLst/>
            </c:spPr>
          </c:marker>
          <c:errBars>
            <c:errDir val="y"/>
            <c:errBarType val="both"/>
            <c:errValType val="cust"/>
            <c:noEndCap val="0"/>
            <c:plus>
              <c:numRef>
                <c:f>'5.6.A'!$Y$3:$Y$8</c:f>
                <c:numCache>
                  <c:formatCode>General</c:formatCode>
                  <c:ptCount val="6"/>
                  <c:pt idx="0">
                    <c:v>6.7</c:v>
                  </c:pt>
                  <c:pt idx="1">
                    <c:v>7.2</c:v>
                  </c:pt>
                  <c:pt idx="2">
                    <c:v>7.4</c:v>
                  </c:pt>
                  <c:pt idx="3">
                    <c:v>7.7</c:v>
                  </c:pt>
                  <c:pt idx="4">
                    <c:v>6.9</c:v>
                  </c:pt>
                  <c:pt idx="5">
                    <c:v>6.8</c:v>
                  </c:pt>
                </c:numCache>
              </c:numRef>
            </c:plus>
            <c:minus>
              <c:numRef>
                <c:f>'5.6.A'!$Z$3:$Z$8</c:f>
                <c:numCache>
                  <c:formatCode>General</c:formatCode>
                  <c:ptCount val="6"/>
                  <c:pt idx="0">
                    <c:v>6.8</c:v>
                  </c:pt>
                  <c:pt idx="1">
                    <c:v>6.1</c:v>
                  </c:pt>
                  <c:pt idx="2">
                    <c:v>5.9</c:v>
                  </c:pt>
                  <c:pt idx="3">
                    <c:v>6</c:v>
                  </c:pt>
                  <c:pt idx="4">
                    <c:v>6.1</c:v>
                  </c:pt>
                  <c:pt idx="5">
                    <c:v>5.7</c:v>
                  </c:pt>
                </c:numCache>
              </c:numRef>
            </c:minus>
            <c:spPr>
              <a:noFill/>
              <a:ln w="76200" cap="rnd" cmpd="sng" algn="ctr">
                <a:solidFill>
                  <a:srgbClr val="F78D28"/>
                </a:solidFill>
                <a:round/>
              </a:ln>
              <a:effectLst/>
            </c:spPr>
          </c:errBars>
          <c:cat>
            <c:multiLvlStrRef>
              <c:f>'5.6.A'!$U$3:$V$8</c:f>
              <c:multiLvlStrCache>
                <c:ptCount val="6"/>
                <c:lvl>
                  <c:pt idx="0">
                    <c:v>1990-99</c:v>
                  </c:pt>
                  <c:pt idx="1">
                    <c:v>2000-09</c:v>
                  </c:pt>
                  <c:pt idx="2">
                    <c:v>2010-18</c:v>
                  </c:pt>
                  <c:pt idx="3">
                    <c:v>1990-99</c:v>
                  </c:pt>
                  <c:pt idx="4">
                    <c:v>2000-09</c:v>
                  </c:pt>
                  <c:pt idx="5">
                    <c:v>2010-18</c:v>
                  </c:pt>
                </c:lvl>
                <c:lvl>
                  <c:pt idx="0">
                    <c:v>DGE</c:v>
                  </c:pt>
                  <c:pt idx="3">
                    <c:v>MIMIC</c:v>
                  </c:pt>
                </c:lvl>
              </c:multiLvlStrCache>
            </c:multiLvlStrRef>
          </c:cat>
          <c:val>
            <c:numRef>
              <c:f>'5.6.A'!$X$3:$X$8</c:f>
              <c:numCache>
                <c:formatCode>0.0</c:formatCode>
                <c:ptCount val="6"/>
                <c:pt idx="0">
                  <c:v>38</c:v>
                </c:pt>
                <c:pt idx="1">
                  <c:v>36</c:v>
                </c:pt>
                <c:pt idx="2">
                  <c:v>32.9</c:v>
                </c:pt>
                <c:pt idx="3">
                  <c:v>38.299999999999997</c:v>
                </c:pt>
                <c:pt idx="4">
                  <c:v>37.6</c:v>
                </c:pt>
                <c:pt idx="5">
                  <c:v>36.299999999999997</c:v>
                </c:pt>
              </c:numCache>
            </c:numRef>
          </c:val>
          <c:smooth val="0"/>
          <c:extLst>
            <c:ext xmlns:c16="http://schemas.microsoft.com/office/drawing/2014/chart" uri="{C3380CC4-5D6E-409C-BE32-E72D297353CC}">
              <c16:uniqueId val="{00000001-6309-45CF-A05D-B93B83252F05}"/>
            </c:ext>
          </c:extLst>
        </c:ser>
        <c:dLbls>
          <c:showLegendKey val="0"/>
          <c:showVal val="0"/>
          <c:showCatName val="0"/>
          <c:showSerName val="0"/>
          <c:showPercent val="0"/>
          <c:showBubbleSize val="0"/>
        </c:dLbls>
        <c:marker val="1"/>
        <c:smooth val="0"/>
        <c:axId val="1234441008"/>
        <c:axId val="1236374128"/>
      </c:lineChart>
      <c:catAx>
        <c:axId val="12344410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6374128"/>
        <c:crosses val="autoZero"/>
        <c:auto val="1"/>
        <c:lblAlgn val="ctr"/>
        <c:lblOffset val="100"/>
        <c:noMultiLvlLbl val="0"/>
      </c:catAx>
      <c:valAx>
        <c:axId val="1236374128"/>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4441008"/>
        <c:crosses val="autoZero"/>
        <c:crossBetween val="between"/>
        <c:majorUnit val="10"/>
      </c:valAx>
      <c:spPr>
        <a:noFill/>
        <a:ln>
          <a:noFill/>
        </a:ln>
        <a:effectLst/>
      </c:spPr>
    </c:plotArea>
    <c:legend>
      <c:legendPos val="t"/>
      <c:layout>
        <c:manualLayout>
          <c:xMode val="edge"/>
          <c:yMode val="edge"/>
          <c:x val="0.18758910691719091"/>
          <c:y val="8.0132189358683104E-2"/>
          <c:w val="0.71474613365636974"/>
          <c:h val="7.6652668416447939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413738443730021E-2"/>
          <c:y val="0.12642111402741321"/>
          <c:w val="0.86337829299239943"/>
          <c:h val="0.57436396157692238"/>
        </c:manualLayout>
      </c:layout>
      <c:barChart>
        <c:barDir val="col"/>
        <c:grouping val="clustered"/>
        <c:varyColors val="0"/>
        <c:ser>
          <c:idx val="0"/>
          <c:order val="0"/>
          <c:tx>
            <c:strRef>
              <c:f>'5.6.B'!$V$2</c:f>
              <c:strCache>
                <c:ptCount val="1"/>
                <c:pt idx="0">
                  <c:v>ECA mean</c:v>
                </c:pt>
              </c:strCache>
            </c:strRef>
          </c:tx>
          <c:spPr>
            <a:solidFill>
              <a:srgbClr val="002345"/>
            </a:solidFill>
            <a:ln>
              <a:noFill/>
            </a:ln>
            <a:effectLst/>
          </c:spPr>
          <c:invertIfNegative val="0"/>
          <c:cat>
            <c:multiLvlStrRef>
              <c:f>'5.6.B'!$T$3:$U$7</c:f>
              <c:multiLvlStrCache>
                <c:ptCount val="5"/>
                <c:lvl>
                  <c:pt idx="0">
                    <c:v>1990-99</c:v>
                  </c:pt>
                  <c:pt idx="1">
                    <c:v>2000-09</c:v>
                  </c:pt>
                  <c:pt idx="2">
                    <c:v>2010-18</c:v>
                  </c:pt>
                  <c:pt idx="3">
                    <c:v>2000-09</c:v>
                  </c:pt>
                  <c:pt idx="4">
                    <c:v>2010-18</c:v>
                  </c:pt>
                </c:lvl>
                <c:lvl>
                  <c:pt idx="0">
                    <c:v>Self-employment</c:v>
                  </c:pt>
                  <c:pt idx="3">
                    <c:v>WEF
(RHS)</c:v>
                  </c:pt>
                </c:lvl>
              </c:multiLvlStrCache>
            </c:multiLvlStrRef>
          </c:cat>
          <c:val>
            <c:numRef>
              <c:f>'5.6.B'!$V$3:$V$7</c:f>
              <c:numCache>
                <c:formatCode>General</c:formatCode>
                <c:ptCount val="5"/>
                <c:pt idx="0">
                  <c:v>30.1</c:v>
                </c:pt>
                <c:pt idx="1">
                  <c:v>32.799999999999997</c:v>
                </c:pt>
                <c:pt idx="2">
                  <c:v>30.3</c:v>
                </c:pt>
              </c:numCache>
            </c:numRef>
          </c:val>
          <c:extLst>
            <c:ext xmlns:c16="http://schemas.microsoft.com/office/drawing/2014/chart" uri="{C3380CC4-5D6E-409C-BE32-E72D297353CC}">
              <c16:uniqueId val="{00000000-C496-4456-B52E-1A0BED7B2D60}"/>
            </c:ext>
          </c:extLst>
        </c:ser>
        <c:dLbls>
          <c:showLegendKey val="0"/>
          <c:showVal val="0"/>
          <c:showCatName val="0"/>
          <c:showSerName val="0"/>
          <c:showPercent val="0"/>
          <c:showBubbleSize val="0"/>
        </c:dLbls>
        <c:gapWidth val="150"/>
        <c:axId val="1234441008"/>
        <c:axId val="1236374128"/>
      </c:barChart>
      <c:barChart>
        <c:barDir val="col"/>
        <c:grouping val="clustered"/>
        <c:varyColors val="0"/>
        <c:ser>
          <c:idx val="2"/>
          <c:order val="2"/>
          <c:spPr>
            <a:solidFill>
              <a:srgbClr val="002345"/>
            </a:solidFill>
            <a:ln>
              <a:noFill/>
            </a:ln>
            <a:effectLst/>
          </c:spPr>
          <c:invertIfNegative val="0"/>
          <c:cat>
            <c:multiLvlStrRef>
              <c:f>#REF!</c:f>
            </c:multiLvlStrRef>
          </c:cat>
          <c:val>
            <c:numRef>
              <c:f>'5.6.B'!$Z$3:$Z$7</c:f>
              <c:numCache>
                <c:formatCode>General</c:formatCode>
                <c:ptCount val="5"/>
                <c:pt idx="3">
                  <c:v>4.0999999999999996</c:v>
                </c:pt>
                <c:pt idx="4">
                  <c:v>3.7</c:v>
                </c:pt>
              </c:numCache>
            </c:numRef>
          </c:val>
          <c:extLst>
            <c:ext xmlns:c16="http://schemas.microsoft.com/office/drawing/2014/chart" uri="{C3380CC4-5D6E-409C-BE32-E72D297353CC}">
              <c16:uniqueId val="{00000001-C496-4456-B52E-1A0BED7B2D60}"/>
            </c:ext>
          </c:extLst>
        </c:ser>
        <c:dLbls>
          <c:showLegendKey val="0"/>
          <c:showVal val="0"/>
          <c:showCatName val="0"/>
          <c:showSerName val="0"/>
          <c:showPercent val="0"/>
          <c:showBubbleSize val="0"/>
        </c:dLbls>
        <c:gapWidth val="150"/>
        <c:axId val="1848406783"/>
        <c:axId val="1848051311"/>
      </c:barChart>
      <c:lineChart>
        <c:grouping val="standard"/>
        <c:varyColors val="0"/>
        <c:ser>
          <c:idx val="1"/>
          <c:order val="1"/>
          <c:tx>
            <c:strRef>
              <c:f>'5.6.B'!$W$2</c:f>
              <c:strCache>
                <c:ptCount val="1"/>
                <c:pt idx="0">
                  <c:v>EMDE mean</c:v>
                </c:pt>
              </c:strCache>
            </c:strRef>
          </c:tx>
          <c:spPr>
            <a:ln w="25400" cap="rnd">
              <a:noFill/>
              <a:round/>
            </a:ln>
            <a:effectLst/>
          </c:spPr>
          <c:marker>
            <c:symbol val="dash"/>
            <c:size val="30"/>
            <c:spPr>
              <a:solidFill>
                <a:srgbClr val="EB1C2D"/>
              </a:solidFill>
              <a:ln w="9525">
                <a:noFill/>
              </a:ln>
              <a:effectLst/>
            </c:spPr>
          </c:marker>
          <c:errBars>
            <c:errDir val="y"/>
            <c:errBarType val="both"/>
            <c:errValType val="cust"/>
            <c:noEndCap val="0"/>
            <c:plus>
              <c:numRef>
                <c:f>'5.6.B'!$X$3:$X$7</c:f>
                <c:numCache>
                  <c:formatCode>General</c:formatCode>
                  <c:ptCount val="5"/>
                  <c:pt idx="0">
                    <c:v>14.9</c:v>
                  </c:pt>
                  <c:pt idx="1">
                    <c:v>22.2</c:v>
                  </c:pt>
                  <c:pt idx="2">
                    <c:v>16.2</c:v>
                  </c:pt>
                </c:numCache>
              </c:numRef>
            </c:plus>
            <c:minus>
              <c:numRef>
                <c:f>'5.6.B'!$Y$3:$Y$7</c:f>
                <c:numCache>
                  <c:formatCode>General</c:formatCode>
                  <c:ptCount val="5"/>
                  <c:pt idx="0">
                    <c:v>17.100000000000001</c:v>
                  </c:pt>
                  <c:pt idx="1">
                    <c:v>19.3</c:v>
                  </c:pt>
                  <c:pt idx="2">
                    <c:v>18.3</c:v>
                  </c:pt>
                </c:numCache>
              </c:numRef>
            </c:minus>
            <c:spPr>
              <a:noFill/>
              <a:ln w="76200" cap="rnd" cmpd="sng" algn="ctr">
                <a:solidFill>
                  <a:srgbClr val="F78D28"/>
                </a:solidFill>
                <a:round/>
              </a:ln>
              <a:effectLst/>
            </c:spPr>
          </c:errBars>
          <c:cat>
            <c:multiLvlStrRef>
              <c:f>'5.6.B'!$T$3:$U$7</c:f>
              <c:multiLvlStrCache>
                <c:ptCount val="5"/>
                <c:lvl>
                  <c:pt idx="0">
                    <c:v>1990-99</c:v>
                  </c:pt>
                  <c:pt idx="1">
                    <c:v>2000-09</c:v>
                  </c:pt>
                  <c:pt idx="2">
                    <c:v>2010-18</c:v>
                  </c:pt>
                  <c:pt idx="3">
                    <c:v>2000-09</c:v>
                  </c:pt>
                  <c:pt idx="4">
                    <c:v>2010-18</c:v>
                  </c:pt>
                </c:lvl>
                <c:lvl>
                  <c:pt idx="0">
                    <c:v>Self-employment</c:v>
                  </c:pt>
                  <c:pt idx="3">
                    <c:v>WEF
(RHS)</c:v>
                  </c:pt>
                </c:lvl>
              </c:multiLvlStrCache>
            </c:multiLvlStrRef>
          </c:cat>
          <c:val>
            <c:numRef>
              <c:f>'5.6.B'!$W$3:$W$7</c:f>
              <c:numCache>
                <c:formatCode>General</c:formatCode>
                <c:ptCount val="5"/>
                <c:pt idx="0" formatCode="0.0">
                  <c:v>43</c:v>
                </c:pt>
                <c:pt idx="1">
                  <c:v>47.1</c:v>
                </c:pt>
                <c:pt idx="2">
                  <c:v>42.3</c:v>
                </c:pt>
              </c:numCache>
            </c:numRef>
          </c:val>
          <c:smooth val="0"/>
          <c:extLst>
            <c:ext xmlns:c16="http://schemas.microsoft.com/office/drawing/2014/chart" uri="{C3380CC4-5D6E-409C-BE32-E72D297353CC}">
              <c16:uniqueId val="{00000002-C496-4456-B52E-1A0BED7B2D60}"/>
            </c:ext>
          </c:extLst>
        </c:ser>
        <c:dLbls>
          <c:showLegendKey val="0"/>
          <c:showVal val="0"/>
          <c:showCatName val="0"/>
          <c:showSerName val="0"/>
          <c:showPercent val="0"/>
          <c:showBubbleSize val="0"/>
        </c:dLbls>
        <c:marker val="1"/>
        <c:smooth val="0"/>
        <c:axId val="1234441008"/>
        <c:axId val="1236374128"/>
      </c:lineChart>
      <c:lineChart>
        <c:grouping val="standard"/>
        <c:varyColors val="0"/>
        <c:ser>
          <c:idx val="3"/>
          <c:order val="3"/>
          <c:spPr>
            <a:ln w="25400" cap="rnd">
              <a:noFill/>
              <a:round/>
            </a:ln>
            <a:effectLst/>
          </c:spPr>
          <c:marker>
            <c:symbol val="dash"/>
            <c:size val="30"/>
            <c:spPr>
              <a:solidFill>
                <a:srgbClr val="EB1C2D"/>
              </a:solidFill>
              <a:ln w="9525">
                <a:noFill/>
              </a:ln>
              <a:effectLst/>
            </c:spPr>
          </c:marker>
          <c:errBars>
            <c:errDir val="y"/>
            <c:errBarType val="both"/>
            <c:errValType val="cust"/>
            <c:noEndCap val="0"/>
            <c:plus>
              <c:numRef>
                <c:f>'5.6.B'!$AB$3:$AB$7</c:f>
                <c:numCache>
                  <c:formatCode>General</c:formatCode>
                  <c:ptCount val="5"/>
                  <c:pt idx="3">
                    <c:v>0.7</c:v>
                  </c:pt>
                  <c:pt idx="4">
                    <c:v>0.5</c:v>
                  </c:pt>
                </c:numCache>
              </c:numRef>
            </c:plus>
            <c:minus>
              <c:numRef>
                <c:f>'5.6.B'!$AC$3:$AC$7</c:f>
                <c:numCache>
                  <c:formatCode>General</c:formatCode>
                  <c:ptCount val="5"/>
                  <c:pt idx="3">
                    <c:v>0.6</c:v>
                  </c:pt>
                  <c:pt idx="4">
                    <c:v>0.4</c:v>
                  </c:pt>
                </c:numCache>
              </c:numRef>
            </c:minus>
            <c:spPr>
              <a:noFill/>
              <a:ln w="76200" cap="rnd" cmpd="sng" algn="ctr">
                <a:solidFill>
                  <a:srgbClr val="F78D28"/>
                </a:solidFill>
                <a:round/>
              </a:ln>
              <a:effectLst/>
            </c:spPr>
          </c:errBars>
          <c:cat>
            <c:multiLvlStrRef>
              <c:f>'5.6.B'!$T$3:$U$7</c:f>
              <c:multiLvlStrCache>
                <c:ptCount val="5"/>
                <c:lvl>
                  <c:pt idx="0">
                    <c:v>1990-99</c:v>
                  </c:pt>
                  <c:pt idx="1">
                    <c:v>2000-09</c:v>
                  </c:pt>
                  <c:pt idx="2">
                    <c:v>2010-18</c:v>
                  </c:pt>
                  <c:pt idx="3">
                    <c:v>2000-09</c:v>
                  </c:pt>
                  <c:pt idx="4">
                    <c:v>2010-18</c:v>
                  </c:pt>
                </c:lvl>
                <c:lvl>
                  <c:pt idx="0">
                    <c:v>Self-employment</c:v>
                  </c:pt>
                  <c:pt idx="3">
                    <c:v>WEF
(RHS)</c:v>
                  </c:pt>
                </c:lvl>
              </c:multiLvlStrCache>
            </c:multiLvlStrRef>
          </c:cat>
          <c:val>
            <c:numRef>
              <c:f>'5.6.B'!$AA$3:$AA$7</c:f>
              <c:numCache>
                <c:formatCode>General</c:formatCode>
                <c:ptCount val="5"/>
                <c:pt idx="3">
                  <c:v>4.3</c:v>
                </c:pt>
                <c:pt idx="4">
                  <c:v>4.0999999999999996</c:v>
                </c:pt>
              </c:numCache>
            </c:numRef>
          </c:val>
          <c:smooth val="0"/>
          <c:extLst>
            <c:ext xmlns:c16="http://schemas.microsoft.com/office/drawing/2014/chart" uri="{C3380CC4-5D6E-409C-BE32-E72D297353CC}">
              <c16:uniqueId val="{00000003-C496-4456-B52E-1A0BED7B2D60}"/>
            </c:ext>
          </c:extLst>
        </c:ser>
        <c:dLbls>
          <c:showLegendKey val="0"/>
          <c:showVal val="0"/>
          <c:showCatName val="0"/>
          <c:showSerName val="0"/>
          <c:showPercent val="0"/>
          <c:showBubbleSize val="0"/>
        </c:dLbls>
        <c:marker val="1"/>
        <c:smooth val="0"/>
        <c:axId val="1848406783"/>
        <c:axId val="1848051311"/>
      </c:lineChart>
      <c:catAx>
        <c:axId val="12344410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6374128"/>
        <c:crosses val="autoZero"/>
        <c:auto val="1"/>
        <c:lblAlgn val="ctr"/>
        <c:lblOffset val="100"/>
        <c:noMultiLvlLbl val="0"/>
      </c:catAx>
      <c:valAx>
        <c:axId val="1236374128"/>
        <c:scaling>
          <c:orientation val="minMax"/>
          <c:max val="8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4441008"/>
        <c:crosses val="autoZero"/>
        <c:crossBetween val="between"/>
        <c:majorUnit val="20"/>
      </c:valAx>
      <c:valAx>
        <c:axId val="1848051311"/>
        <c:scaling>
          <c:orientation val="minMax"/>
          <c:max val="7"/>
          <c:min val="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8406783"/>
        <c:crosses val="max"/>
        <c:crossBetween val="between"/>
        <c:majorUnit val="1"/>
      </c:valAx>
      <c:catAx>
        <c:axId val="1848406783"/>
        <c:scaling>
          <c:orientation val="minMax"/>
        </c:scaling>
        <c:delete val="1"/>
        <c:axPos val="b"/>
        <c:numFmt formatCode="General" sourceLinked="1"/>
        <c:majorTickMark val="out"/>
        <c:minorTickMark val="none"/>
        <c:tickLblPos val="nextTo"/>
        <c:crossAx val="1848051311"/>
        <c:crosses val="autoZero"/>
        <c:auto val="1"/>
        <c:lblAlgn val="ctr"/>
        <c:lblOffset val="100"/>
        <c:noMultiLvlLbl val="0"/>
      </c:catAx>
      <c:spPr>
        <a:noFill/>
        <a:ln>
          <a:noFill/>
        </a:ln>
        <a:effectLst/>
      </c:spPr>
    </c:plotArea>
    <c:legend>
      <c:legendPos val="t"/>
      <c:legendEntry>
        <c:idx val="1"/>
        <c:delete val="1"/>
      </c:legendEntry>
      <c:legendEntry>
        <c:idx val="3"/>
        <c:delete val="1"/>
      </c:legendEntry>
      <c:layout>
        <c:manualLayout>
          <c:xMode val="edge"/>
          <c:yMode val="edge"/>
          <c:x val="0.21016411640857055"/>
          <c:y val="5.5855855855855854E-2"/>
          <c:w val="0.70600918635170606"/>
          <c:h val="7.6652668416447939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744825990597575E-2"/>
          <c:y val="0.11836598371408048"/>
          <c:w val="0.90716261768597106"/>
          <c:h val="0.77046789092641843"/>
        </c:manualLayout>
      </c:layout>
      <c:barChart>
        <c:barDir val="col"/>
        <c:grouping val="stacked"/>
        <c:varyColors val="0"/>
        <c:ser>
          <c:idx val="1"/>
          <c:order val="1"/>
          <c:tx>
            <c:strRef>
              <c:f>'5.6.C'!$V$3</c:f>
              <c:strCache>
                <c:ptCount val="1"/>
                <c:pt idx="0">
                  <c:v>mean-1SD</c:v>
                </c:pt>
              </c:strCache>
            </c:strRef>
          </c:tx>
          <c:spPr>
            <a:noFill/>
            <a:ln w="25400">
              <a:noFill/>
            </a:ln>
          </c:spPr>
          <c:invertIfNegative val="0"/>
          <c:cat>
            <c:strRef>
              <c:f>'5.6.C'!$T$4:$T$5</c:f>
              <c:strCache>
                <c:ptCount val="2"/>
                <c:pt idx="0">
                  <c:v>East</c:v>
                </c:pt>
                <c:pt idx="1">
                  <c:v>West</c:v>
                </c:pt>
              </c:strCache>
            </c:strRef>
          </c:cat>
          <c:val>
            <c:numRef>
              <c:f>'5.6.C'!$V$4:$V$5</c:f>
              <c:numCache>
                <c:formatCode>General</c:formatCode>
                <c:ptCount val="2"/>
                <c:pt idx="0">
                  <c:v>34.6</c:v>
                </c:pt>
                <c:pt idx="1">
                  <c:v>24.2</c:v>
                </c:pt>
              </c:numCache>
            </c:numRef>
          </c:val>
          <c:extLst>
            <c:ext xmlns:c16="http://schemas.microsoft.com/office/drawing/2014/chart" uri="{C3380CC4-5D6E-409C-BE32-E72D297353CC}">
              <c16:uniqueId val="{00000000-4841-4BBE-8DBD-8C36FDC4432D}"/>
            </c:ext>
          </c:extLst>
        </c:ser>
        <c:ser>
          <c:idx val="2"/>
          <c:order val="2"/>
          <c:tx>
            <c:strRef>
              <c:f>'5.6.C'!$W$3</c:f>
              <c:strCache>
                <c:ptCount val="1"/>
                <c:pt idx="0">
                  <c:v>2SD</c:v>
                </c:pt>
              </c:strCache>
            </c:strRef>
          </c:tx>
          <c:spPr>
            <a:solidFill>
              <a:srgbClr val="002345"/>
            </a:solidFill>
            <a:ln w="25400">
              <a:noFill/>
            </a:ln>
          </c:spPr>
          <c:invertIfNegative val="0"/>
          <c:cat>
            <c:strRef>
              <c:f>'5.6.C'!$T$4:$T$5</c:f>
              <c:strCache>
                <c:ptCount val="2"/>
                <c:pt idx="0">
                  <c:v>East</c:v>
                </c:pt>
                <c:pt idx="1">
                  <c:v>West</c:v>
                </c:pt>
              </c:strCache>
            </c:strRef>
          </c:cat>
          <c:val>
            <c:numRef>
              <c:f>'5.6.C'!$W$4:$W$5</c:f>
              <c:numCache>
                <c:formatCode>General</c:formatCode>
                <c:ptCount val="2"/>
                <c:pt idx="0">
                  <c:v>13.2</c:v>
                </c:pt>
                <c:pt idx="1">
                  <c:v>6.7</c:v>
                </c:pt>
              </c:numCache>
            </c:numRef>
          </c:val>
          <c:extLst>
            <c:ext xmlns:c16="http://schemas.microsoft.com/office/drawing/2014/chart" uri="{C3380CC4-5D6E-409C-BE32-E72D297353CC}">
              <c16:uniqueId val="{00000001-4841-4BBE-8DBD-8C36FDC4432D}"/>
            </c:ext>
          </c:extLst>
        </c:ser>
        <c:dLbls>
          <c:showLegendKey val="0"/>
          <c:showVal val="0"/>
          <c:showCatName val="0"/>
          <c:showSerName val="0"/>
          <c:showPercent val="0"/>
          <c:showBubbleSize val="0"/>
        </c:dLbls>
        <c:gapWidth val="219"/>
        <c:overlap val="100"/>
        <c:axId val="1892566255"/>
        <c:axId val="1"/>
      </c:barChart>
      <c:lineChart>
        <c:grouping val="standard"/>
        <c:varyColors val="0"/>
        <c:ser>
          <c:idx val="0"/>
          <c:order val="0"/>
          <c:tx>
            <c:strRef>
              <c:f>'5.6.C'!$U$3</c:f>
              <c:strCache>
                <c:ptCount val="1"/>
                <c:pt idx="0">
                  <c:v>Mean</c:v>
                </c:pt>
              </c:strCache>
            </c:strRef>
          </c:tx>
          <c:spPr>
            <a:ln w="19050">
              <a:noFill/>
            </a:ln>
          </c:spPr>
          <c:marker>
            <c:symbol val="diamond"/>
            <c:size val="36"/>
            <c:spPr>
              <a:solidFill>
                <a:srgbClr val="F78D28"/>
              </a:solidFill>
              <a:ln w="6350">
                <a:noFill/>
              </a:ln>
            </c:spPr>
          </c:marker>
          <c:cat>
            <c:strRef>
              <c:f>'5.6.C'!$T$4:$T$5</c:f>
              <c:strCache>
                <c:ptCount val="2"/>
                <c:pt idx="0">
                  <c:v>East</c:v>
                </c:pt>
                <c:pt idx="1">
                  <c:v>West</c:v>
                </c:pt>
              </c:strCache>
            </c:strRef>
          </c:cat>
          <c:val>
            <c:numRef>
              <c:f>'5.6.C'!$U$4:$U$5</c:f>
              <c:numCache>
                <c:formatCode>General</c:formatCode>
                <c:ptCount val="2"/>
                <c:pt idx="0">
                  <c:v>41.2</c:v>
                </c:pt>
                <c:pt idx="1">
                  <c:v>27.5</c:v>
                </c:pt>
              </c:numCache>
            </c:numRef>
          </c:val>
          <c:smooth val="0"/>
          <c:extLst>
            <c:ext xmlns:c16="http://schemas.microsoft.com/office/drawing/2014/chart" uri="{C3380CC4-5D6E-409C-BE32-E72D297353CC}">
              <c16:uniqueId val="{00000002-4841-4BBE-8DBD-8C36FDC4432D}"/>
            </c:ext>
          </c:extLst>
        </c:ser>
        <c:ser>
          <c:idx val="3"/>
          <c:order val="3"/>
          <c:tx>
            <c:strRef>
              <c:f>'5.6.C'!$X$3</c:f>
              <c:strCache>
                <c:ptCount val="1"/>
              </c:strCache>
            </c:strRef>
          </c:tx>
          <c:spPr>
            <a:ln w="19050">
              <a:noFill/>
            </a:ln>
          </c:spPr>
          <c:marker>
            <c:symbol val="none"/>
          </c:marker>
          <c:cat>
            <c:strRef>
              <c:f>'5.6.C'!$T$4:$T$5</c:f>
              <c:strCache>
                <c:ptCount val="2"/>
                <c:pt idx="0">
                  <c:v>East</c:v>
                </c:pt>
                <c:pt idx="1">
                  <c:v>West</c:v>
                </c:pt>
              </c:strCache>
            </c:strRef>
          </c:cat>
          <c:val>
            <c:numRef>
              <c:f>'5.6.C'!$X$4:$X$5</c:f>
              <c:numCache>
                <c:formatCode>General</c:formatCode>
                <c:ptCount val="2"/>
              </c:numCache>
            </c:numRef>
          </c:val>
          <c:smooth val="0"/>
          <c:extLst>
            <c:ext xmlns:c16="http://schemas.microsoft.com/office/drawing/2014/chart" uri="{C3380CC4-5D6E-409C-BE32-E72D297353CC}">
              <c16:uniqueId val="{00000003-4841-4BBE-8DBD-8C36FDC4432D}"/>
            </c:ext>
          </c:extLst>
        </c:ser>
        <c:dLbls>
          <c:showLegendKey val="0"/>
          <c:showVal val="0"/>
          <c:showCatName val="0"/>
          <c:showSerName val="0"/>
          <c:showPercent val="0"/>
          <c:showBubbleSize val="0"/>
        </c:dLbls>
        <c:marker val="1"/>
        <c:smooth val="0"/>
        <c:axId val="1892566255"/>
        <c:axId val="1"/>
      </c:lineChart>
      <c:catAx>
        <c:axId val="1892566255"/>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0" vert="horz"/>
          <a:lstStyle/>
          <a:p>
            <a:pPr>
              <a:defRPr/>
            </a:pPr>
            <a:endParaRPr lang="en-US"/>
          </a:p>
        </c:txPr>
        <c:crossAx val="1"/>
        <c:crosses val="autoZero"/>
        <c:auto val="1"/>
        <c:lblAlgn val="ctr"/>
        <c:lblOffset val="100"/>
        <c:noMultiLvlLbl val="0"/>
      </c:catAx>
      <c:valAx>
        <c:axId val="1"/>
        <c:scaling>
          <c:orientation val="minMax"/>
          <c:max val="50"/>
          <c:min val="20"/>
        </c:scaling>
        <c:delete val="0"/>
        <c:axPos val="l"/>
        <c:numFmt formatCode="0" sourceLinked="0"/>
        <c:majorTickMark val="out"/>
        <c:minorTickMark val="none"/>
        <c:tickLblPos val="nextTo"/>
        <c:spPr>
          <a:ln w="6350">
            <a:noFill/>
          </a:ln>
        </c:spPr>
        <c:txPr>
          <a:bodyPr rot="-60000000" vert="horz"/>
          <a:lstStyle/>
          <a:p>
            <a:pPr>
              <a:defRPr/>
            </a:pPr>
            <a:endParaRPr lang="en-US"/>
          </a:p>
        </c:txPr>
        <c:crossAx val="1892566255"/>
        <c:crosses val="autoZero"/>
        <c:crossBetween val="between"/>
        <c:majorUnit val="10"/>
      </c:valAx>
      <c:spPr>
        <a:noFill/>
        <a:ln w="25400">
          <a:noFill/>
        </a:ln>
      </c:spPr>
    </c:plotArea>
    <c:legend>
      <c:legendPos val="r"/>
      <c:legendEntry>
        <c:idx val="0"/>
        <c:delete val="1"/>
      </c:legendEntry>
      <c:legendEntry>
        <c:idx val="1"/>
        <c:delete val="1"/>
      </c:legendEntry>
      <c:layout>
        <c:manualLayout>
          <c:xMode val="edge"/>
          <c:yMode val="edge"/>
          <c:x val="0.50819070793234189"/>
          <c:y val="3.3029872756218423E-2"/>
          <c:w val="0.37722595873432485"/>
          <c:h val="0.16890745586756947"/>
        </c:manualLayout>
      </c:layout>
      <c:overlay val="0"/>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584930770112244E-2"/>
          <c:y val="0.12007186601674791"/>
          <c:w val="0.90901374273405611"/>
          <c:h val="0.41962548847193937"/>
        </c:manualLayout>
      </c:layout>
      <c:barChart>
        <c:barDir val="col"/>
        <c:grouping val="clustered"/>
        <c:varyColors val="0"/>
        <c:ser>
          <c:idx val="0"/>
          <c:order val="0"/>
          <c:tx>
            <c:strRef>
              <c:f>'5.6.D'!$V$2</c:f>
              <c:strCache>
                <c:ptCount val="1"/>
                <c:pt idx="0">
                  <c:v>2010-18</c:v>
                </c:pt>
              </c:strCache>
            </c:strRef>
          </c:tx>
          <c:spPr>
            <a:solidFill>
              <a:srgbClr val="002345"/>
            </a:solidFill>
            <a:ln>
              <a:noFill/>
            </a:ln>
            <a:effectLst/>
          </c:spPr>
          <c:invertIfNegative val="0"/>
          <c:cat>
            <c:multiLvlStrRef>
              <c:f>'5.6.D'!$T$3:$U$9</c:f>
              <c:multiLvlStrCache>
                <c:ptCount val="7"/>
                <c:lvl>
                  <c:pt idx="0">
                    <c:v>Eastern 
Europe</c:v>
                  </c:pt>
                  <c:pt idx="1">
                    <c:v>South
Caucasus</c:v>
                  </c:pt>
                  <c:pt idx="2">
                    <c:v>Central
Asia</c:v>
                  </c:pt>
                  <c:pt idx="3">
                    <c:v>Russian Federation</c:v>
                  </c:pt>
                  <c:pt idx="4">
                    <c:v>Central
Europe</c:v>
                  </c:pt>
                  <c:pt idx="5">
                    <c:v>Western Balkans</c:v>
                  </c:pt>
                  <c:pt idx="6">
                    <c:v>Turkey</c:v>
                  </c:pt>
                </c:lvl>
                <c:lvl>
                  <c:pt idx="0">
                    <c:v>East</c:v>
                  </c:pt>
                  <c:pt idx="4">
                    <c:v>West</c:v>
                  </c:pt>
                </c:lvl>
              </c:multiLvlStrCache>
            </c:multiLvlStrRef>
          </c:cat>
          <c:val>
            <c:numRef>
              <c:f>'5.6.D'!$V$3:$V$9</c:f>
              <c:numCache>
                <c:formatCode>General</c:formatCode>
                <c:ptCount val="7"/>
                <c:pt idx="0">
                  <c:v>42.5</c:v>
                </c:pt>
                <c:pt idx="1">
                  <c:v>46.1</c:v>
                </c:pt>
                <c:pt idx="2">
                  <c:v>38.6</c:v>
                </c:pt>
                <c:pt idx="3">
                  <c:v>40.299999999999997</c:v>
                </c:pt>
                <c:pt idx="4">
                  <c:v>26.5</c:v>
                </c:pt>
                <c:pt idx="5">
                  <c:v>31.4</c:v>
                </c:pt>
                <c:pt idx="6" formatCode="0.0">
                  <c:v>27</c:v>
                </c:pt>
              </c:numCache>
            </c:numRef>
          </c:val>
          <c:extLst>
            <c:ext xmlns:c16="http://schemas.microsoft.com/office/drawing/2014/chart" uri="{C3380CC4-5D6E-409C-BE32-E72D297353CC}">
              <c16:uniqueId val="{00000000-A412-4A8B-8C1D-E9F7F296A927}"/>
            </c:ext>
          </c:extLst>
        </c:ser>
        <c:dLbls>
          <c:showLegendKey val="0"/>
          <c:showVal val="0"/>
          <c:showCatName val="0"/>
          <c:showSerName val="0"/>
          <c:showPercent val="0"/>
          <c:showBubbleSize val="0"/>
        </c:dLbls>
        <c:gapWidth val="219"/>
        <c:axId val="1234441008"/>
        <c:axId val="1236374128"/>
      </c:barChart>
      <c:lineChart>
        <c:grouping val="standard"/>
        <c:varyColors val="0"/>
        <c:ser>
          <c:idx val="1"/>
          <c:order val="1"/>
          <c:tx>
            <c:strRef>
              <c:f>'5.6.D'!$W$2</c:f>
              <c:strCache>
                <c:ptCount val="1"/>
                <c:pt idx="0">
                  <c:v>1990-99</c:v>
                </c:pt>
              </c:strCache>
            </c:strRef>
          </c:tx>
          <c:spPr>
            <a:ln w="25400" cap="rnd">
              <a:noFill/>
              <a:round/>
            </a:ln>
            <a:effectLst/>
          </c:spPr>
          <c:marker>
            <c:symbol val="diamond"/>
            <c:size val="20"/>
            <c:spPr>
              <a:solidFill>
                <a:srgbClr val="F78D28"/>
              </a:solidFill>
              <a:ln w="9525">
                <a:noFill/>
              </a:ln>
              <a:effectLst/>
            </c:spPr>
          </c:marker>
          <c:cat>
            <c:multiLvlStrRef>
              <c:f>'5.6.D'!$T$3:$U$9</c:f>
              <c:multiLvlStrCache>
                <c:ptCount val="7"/>
                <c:lvl>
                  <c:pt idx="0">
                    <c:v>Eastern 
Europe</c:v>
                  </c:pt>
                  <c:pt idx="1">
                    <c:v>South
Caucasus</c:v>
                  </c:pt>
                  <c:pt idx="2">
                    <c:v>Central
Asia</c:v>
                  </c:pt>
                  <c:pt idx="3">
                    <c:v>Russian Federation</c:v>
                  </c:pt>
                  <c:pt idx="4">
                    <c:v>Central
Europe</c:v>
                  </c:pt>
                  <c:pt idx="5">
                    <c:v>Western Balkans</c:v>
                  </c:pt>
                  <c:pt idx="6">
                    <c:v>Turkey</c:v>
                  </c:pt>
                </c:lvl>
                <c:lvl>
                  <c:pt idx="0">
                    <c:v>East</c:v>
                  </c:pt>
                  <c:pt idx="4">
                    <c:v>West</c:v>
                  </c:pt>
                </c:lvl>
              </c:multiLvlStrCache>
            </c:multiLvlStrRef>
          </c:cat>
          <c:val>
            <c:numRef>
              <c:f>'5.6.D'!$W$3:$W$9</c:f>
              <c:numCache>
                <c:formatCode>0.0</c:formatCode>
                <c:ptCount val="7"/>
                <c:pt idx="0" formatCode="General">
                  <c:v>42.9</c:v>
                </c:pt>
                <c:pt idx="1">
                  <c:v>54</c:v>
                </c:pt>
                <c:pt idx="2" formatCode="General">
                  <c:v>35.200000000000003</c:v>
                </c:pt>
                <c:pt idx="3" formatCode="General">
                  <c:v>39.4</c:v>
                </c:pt>
                <c:pt idx="4" formatCode="General">
                  <c:v>32.299999999999997</c:v>
                </c:pt>
                <c:pt idx="5" formatCode="General">
                  <c:v>39.6</c:v>
                </c:pt>
                <c:pt idx="6" formatCode="General">
                  <c:v>34.4</c:v>
                </c:pt>
              </c:numCache>
            </c:numRef>
          </c:val>
          <c:smooth val="0"/>
          <c:extLst>
            <c:ext xmlns:c16="http://schemas.microsoft.com/office/drawing/2014/chart" uri="{C3380CC4-5D6E-409C-BE32-E72D297353CC}">
              <c16:uniqueId val="{00000001-A412-4A8B-8C1D-E9F7F296A927}"/>
            </c:ext>
          </c:extLst>
        </c:ser>
        <c:ser>
          <c:idx val="2"/>
          <c:order val="2"/>
          <c:tx>
            <c:strRef>
              <c:f>'5.6.D'!$X$2</c:f>
              <c:strCache>
                <c:ptCount val="1"/>
                <c:pt idx="0">
                  <c:v>1990-99</c:v>
                </c:pt>
              </c:strCache>
            </c:strRef>
          </c:tx>
          <c:spPr>
            <a:ln w="25400" cap="rnd">
              <a:noFill/>
              <a:round/>
            </a:ln>
            <a:effectLst/>
          </c:spPr>
          <c:marker>
            <c:symbol val="diamond"/>
            <c:size val="35"/>
            <c:spPr>
              <a:solidFill>
                <a:srgbClr val="F78D28"/>
              </a:solidFill>
              <a:ln w="9525">
                <a:noFill/>
              </a:ln>
              <a:effectLst/>
            </c:spPr>
          </c:marker>
          <c:val>
            <c:numRef>
              <c:f>'5.6.D'!$X$3:$X$9</c:f>
              <c:numCache>
                <c:formatCode>General</c:formatCode>
                <c:ptCount val="7"/>
              </c:numCache>
            </c:numRef>
          </c:val>
          <c:smooth val="0"/>
          <c:extLst>
            <c:ext xmlns:c16="http://schemas.microsoft.com/office/drawing/2014/chart" uri="{C3380CC4-5D6E-409C-BE32-E72D297353CC}">
              <c16:uniqueId val="{00000002-A412-4A8B-8C1D-E9F7F296A927}"/>
            </c:ext>
          </c:extLst>
        </c:ser>
        <c:ser>
          <c:idx val="3"/>
          <c:order val="3"/>
          <c:tx>
            <c:strRef>
              <c:f>'5.6.D'!$Y$2</c:f>
              <c:strCache>
                <c:ptCount val="1"/>
                <c:pt idx="0">
                  <c:v>2010-18</c:v>
                </c:pt>
              </c:strCache>
            </c:strRef>
          </c:tx>
          <c:spPr>
            <a:ln w="25400" cap="rnd">
              <a:noFill/>
              <a:round/>
            </a:ln>
            <a:effectLst/>
          </c:spPr>
          <c:marker>
            <c:symbol val="square"/>
            <c:size val="35"/>
            <c:spPr>
              <a:solidFill>
                <a:srgbClr val="002345"/>
              </a:solidFill>
              <a:ln w="9525">
                <a:noFill/>
              </a:ln>
              <a:effectLst/>
            </c:spPr>
          </c:marker>
          <c:val>
            <c:numRef>
              <c:f>'5.6.D'!$Y$3:$Y$9</c:f>
              <c:numCache>
                <c:formatCode>General</c:formatCode>
                <c:ptCount val="7"/>
              </c:numCache>
            </c:numRef>
          </c:val>
          <c:smooth val="0"/>
          <c:extLst>
            <c:ext xmlns:c16="http://schemas.microsoft.com/office/drawing/2014/chart" uri="{C3380CC4-5D6E-409C-BE32-E72D297353CC}">
              <c16:uniqueId val="{00000003-A412-4A8B-8C1D-E9F7F296A927}"/>
            </c:ext>
          </c:extLst>
        </c:ser>
        <c:dLbls>
          <c:showLegendKey val="0"/>
          <c:showVal val="0"/>
          <c:showCatName val="0"/>
          <c:showSerName val="0"/>
          <c:showPercent val="0"/>
          <c:showBubbleSize val="0"/>
        </c:dLbls>
        <c:marker val="1"/>
        <c:smooth val="0"/>
        <c:axId val="1756473631"/>
        <c:axId val="1756318671"/>
      </c:lineChart>
      <c:catAx>
        <c:axId val="12344410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6374128"/>
        <c:crosses val="autoZero"/>
        <c:auto val="1"/>
        <c:lblAlgn val="ctr"/>
        <c:lblOffset val="100"/>
        <c:noMultiLvlLbl val="0"/>
      </c:catAx>
      <c:valAx>
        <c:axId val="123637412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4441008"/>
        <c:crosses val="autoZero"/>
        <c:crossBetween val="between"/>
        <c:majorUnit val="20"/>
      </c:valAx>
      <c:valAx>
        <c:axId val="1756318671"/>
        <c:scaling>
          <c:orientation val="minMax"/>
        </c:scaling>
        <c:delete val="1"/>
        <c:axPos val="r"/>
        <c:numFmt formatCode="General" sourceLinked="1"/>
        <c:majorTickMark val="out"/>
        <c:minorTickMark val="none"/>
        <c:tickLblPos val="nextTo"/>
        <c:crossAx val="1756473631"/>
        <c:crosses val="max"/>
        <c:crossBetween val="between"/>
        <c:majorUnit val="20"/>
      </c:valAx>
      <c:catAx>
        <c:axId val="1756473631"/>
        <c:scaling>
          <c:orientation val="minMax"/>
        </c:scaling>
        <c:delete val="1"/>
        <c:axPos val="b"/>
        <c:numFmt formatCode="General" sourceLinked="1"/>
        <c:majorTickMark val="out"/>
        <c:minorTickMark val="none"/>
        <c:tickLblPos val="nextTo"/>
        <c:crossAx val="1756318671"/>
        <c:crosses val="autoZero"/>
        <c:auto val="1"/>
        <c:lblAlgn val="ctr"/>
        <c:lblOffset val="100"/>
        <c:noMultiLvlLbl val="0"/>
      </c:catAx>
      <c:spPr>
        <a:noFill/>
        <a:ln>
          <a:noFill/>
        </a:ln>
        <a:effectLst/>
      </c:spPr>
    </c:plotArea>
    <c:legend>
      <c:legendPos val="t"/>
      <c:legendEntry>
        <c:idx val="0"/>
        <c:delete val="1"/>
      </c:legendEntry>
      <c:legendEntry>
        <c:idx val="1"/>
        <c:delete val="1"/>
      </c:legendEntry>
      <c:layout>
        <c:manualLayout>
          <c:xMode val="edge"/>
          <c:yMode val="edge"/>
          <c:x val="0.54928450349956259"/>
          <c:y val="6.7760592425946772E-2"/>
          <c:w val="0.42862022455526394"/>
          <c:h val="8.4328052743407073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86088859008398"/>
          <c:y val="3.2115240776250116E-2"/>
          <c:w val="0.77524664699112322"/>
          <c:h val="0.72303546041119859"/>
        </c:manualLayout>
      </c:layout>
      <c:scatterChart>
        <c:scatterStyle val="lineMarker"/>
        <c:varyColors val="0"/>
        <c:ser>
          <c:idx val="0"/>
          <c:order val="0"/>
          <c:tx>
            <c:strRef>
              <c:f>'5.7.A'!$V$2</c:f>
              <c:strCache>
                <c:ptCount val="1"/>
                <c:pt idx="0">
                  <c:v>Self-employment</c:v>
                </c:pt>
              </c:strCache>
            </c:strRef>
          </c:tx>
          <c:spPr>
            <a:ln w="19050" cap="rnd">
              <a:noFill/>
              <a:round/>
            </a:ln>
            <a:effectLst/>
          </c:spPr>
          <c:marker>
            <c:symbol val="circle"/>
            <c:size val="20"/>
            <c:spPr>
              <a:solidFill>
                <a:srgbClr val="002345"/>
              </a:solidFill>
              <a:ln w="9525">
                <a:noFill/>
              </a:ln>
              <a:effectLst/>
            </c:spPr>
          </c:marker>
          <c:trendline>
            <c:spPr>
              <a:ln w="38100" cap="rnd">
                <a:solidFill>
                  <a:schemeClr val="tx1"/>
                </a:solidFill>
                <a:prstDash val="solid"/>
              </a:ln>
              <a:effectLst/>
            </c:spPr>
            <c:trendlineType val="linear"/>
            <c:dispRSqr val="0"/>
            <c:dispEq val="0"/>
          </c:trendline>
          <c:xVal>
            <c:numRef>
              <c:f>'5.7.A'!$U$3:$U$23</c:f>
              <c:numCache>
                <c:formatCode>0.0</c:formatCode>
                <c:ptCount val="21"/>
                <c:pt idx="0">
                  <c:v>37.299999999999997</c:v>
                </c:pt>
                <c:pt idx="1">
                  <c:v>30.4</c:v>
                </c:pt>
                <c:pt idx="2">
                  <c:v>36.299999999999997</c:v>
                </c:pt>
                <c:pt idx="3">
                  <c:v>6.6</c:v>
                </c:pt>
                <c:pt idx="4">
                  <c:v>15.7</c:v>
                </c:pt>
                <c:pt idx="5">
                  <c:v>11.3</c:v>
                </c:pt>
                <c:pt idx="6">
                  <c:v>42.4</c:v>
                </c:pt>
                <c:pt idx="7">
                  <c:v>6.2</c:v>
                </c:pt>
                <c:pt idx="8">
                  <c:v>4.9000000000000004</c:v>
                </c:pt>
                <c:pt idx="9">
                  <c:v>16.3</c:v>
                </c:pt>
                <c:pt idx="10">
                  <c:v>22</c:v>
                </c:pt>
                <c:pt idx="11">
                  <c:v>36.1</c:v>
                </c:pt>
                <c:pt idx="12">
                  <c:v>15.7</c:v>
                </c:pt>
                <c:pt idx="13">
                  <c:v>8</c:v>
                </c:pt>
                <c:pt idx="14">
                  <c:v>9.6</c:v>
                </c:pt>
                <c:pt idx="15">
                  <c:v>22.3</c:v>
                </c:pt>
                <c:pt idx="16">
                  <c:v>5.9</c:v>
                </c:pt>
                <c:pt idx="17">
                  <c:v>15.9</c:v>
                </c:pt>
                <c:pt idx="18">
                  <c:v>45.8</c:v>
                </c:pt>
                <c:pt idx="19">
                  <c:v>18.399999999999999</c:v>
                </c:pt>
                <c:pt idx="20">
                  <c:v>14.9</c:v>
                </c:pt>
              </c:numCache>
            </c:numRef>
          </c:xVal>
          <c:yVal>
            <c:numRef>
              <c:f>'5.7.A'!$V$3:$V$23</c:f>
              <c:numCache>
                <c:formatCode>0.0</c:formatCode>
                <c:ptCount val="21"/>
                <c:pt idx="0">
                  <c:v>55.5</c:v>
                </c:pt>
                <c:pt idx="1">
                  <c:v>37.4</c:v>
                </c:pt>
                <c:pt idx="2">
                  <c:v>57</c:v>
                </c:pt>
                <c:pt idx="3">
                  <c:v>11.5</c:v>
                </c:pt>
                <c:pt idx="4">
                  <c:v>21.4</c:v>
                </c:pt>
                <c:pt idx="5">
                  <c:v>4.2</c:v>
                </c:pt>
                <c:pt idx="6">
                  <c:v>49.2</c:v>
                </c:pt>
                <c:pt idx="7">
                  <c:v>10.199999999999999</c:v>
                </c:pt>
                <c:pt idx="8">
                  <c:v>10.4</c:v>
                </c:pt>
                <c:pt idx="9">
                  <c:v>24</c:v>
                </c:pt>
                <c:pt idx="10">
                  <c:v>40.5</c:v>
                </c:pt>
                <c:pt idx="11">
                  <c:v>37.9</c:v>
                </c:pt>
                <c:pt idx="12">
                  <c:v>26.2</c:v>
                </c:pt>
                <c:pt idx="13">
                  <c:v>20.7</c:v>
                </c:pt>
                <c:pt idx="14">
                  <c:v>20.3</c:v>
                </c:pt>
                <c:pt idx="15">
                  <c:v>29.2</c:v>
                </c:pt>
                <c:pt idx="16">
                  <c:v>6.7</c:v>
                </c:pt>
                <c:pt idx="17">
                  <c:v>31.9</c:v>
                </c:pt>
                <c:pt idx="18">
                  <c:v>64.7</c:v>
                </c:pt>
                <c:pt idx="19">
                  <c:v>32</c:v>
                </c:pt>
                <c:pt idx="20">
                  <c:v>15.8</c:v>
                </c:pt>
              </c:numCache>
            </c:numRef>
          </c:yVal>
          <c:smooth val="0"/>
          <c:extLst>
            <c:ext xmlns:c16="http://schemas.microsoft.com/office/drawing/2014/chart" uri="{C3380CC4-5D6E-409C-BE32-E72D297353CC}">
              <c16:uniqueId val="{00000001-FDFE-4A71-85B3-F00DB2CE9FD1}"/>
            </c:ext>
          </c:extLst>
        </c:ser>
        <c:dLbls>
          <c:showLegendKey val="0"/>
          <c:showVal val="0"/>
          <c:showCatName val="0"/>
          <c:showSerName val="0"/>
          <c:showPercent val="0"/>
          <c:showBubbleSize val="0"/>
        </c:dLbls>
        <c:axId val="653585424"/>
        <c:axId val="550590800"/>
      </c:scatterChart>
      <c:valAx>
        <c:axId val="653585424"/>
        <c:scaling>
          <c:orientation val="minMax"/>
          <c:max val="50"/>
          <c:min val="0"/>
        </c:scaling>
        <c:delete val="0"/>
        <c:axPos val="b"/>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0590800"/>
        <c:crosses val="autoZero"/>
        <c:crossBetween val="midCat"/>
        <c:majorUnit val="10"/>
      </c:valAx>
      <c:valAx>
        <c:axId val="550590800"/>
        <c:scaling>
          <c:orientation val="minMax"/>
          <c:max val="80"/>
        </c:scaling>
        <c:delete val="0"/>
        <c:axPos val="l"/>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53585424"/>
        <c:crosses val="autoZero"/>
        <c:crossBetween val="midCat"/>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286407329825299"/>
          <c:y val="0.12064914397842773"/>
          <c:w val="0.87468214995127458"/>
          <c:h val="0.68825851689416195"/>
        </c:manualLayout>
      </c:layout>
      <c:barChart>
        <c:barDir val="col"/>
        <c:grouping val="clustered"/>
        <c:varyColors val="0"/>
        <c:ser>
          <c:idx val="1"/>
          <c:order val="0"/>
          <c:tx>
            <c:strRef>
              <c:f>'5.7.B'!$T$3</c:f>
              <c:strCache>
                <c:ptCount val="1"/>
                <c:pt idx="0">
                  <c:v>East</c:v>
                </c:pt>
              </c:strCache>
            </c:strRef>
          </c:tx>
          <c:spPr>
            <a:solidFill>
              <a:srgbClr val="002345"/>
            </a:solidFill>
            <a:ln>
              <a:solidFill>
                <a:srgbClr val="002345"/>
              </a:solidFill>
            </a:ln>
            <a:effectLst/>
          </c:spPr>
          <c:invertIfNegative val="0"/>
          <c:cat>
            <c:strRef>
              <c:f>'5.7.B'!$U$2:$V$2</c:f>
              <c:strCache>
                <c:ptCount val="2"/>
                <c:pt idx="0">
                  <c:v>Regulatory
quality</c:v>
                </c:pt>
                <c:pt idx="1">
                  <c:v>Rule of law</c:v>
                </c:pt>
              </c:strCache>
            </c:strRef>
          </c:cat>
          <c:val>
            <c:numRef>
              <c:f>'5.7.B'!$U$3:$V$3</c:f>
              <c:numCache>
                <c:formatCode>General</c:formatCode>
                <c:ptCount val="2"/>
                <c:pt idx="0">
                  <c:v>41.7</c:v>
                </c:pt>
                <c:pt idx="1">
                  <c:v>28.8</c:v>
                </c:pt>
              </c:numCache>
            </c:numRef>
          </c:val>
          <c:extLst>
            <c:ext xmlns:c16="http://schemas.microsoft.com/office/drawing/2014/chart" uri="{C3380CC4-5D6E-409C-BE32-E72D297353CC}">
              <c16:uniqueId val="{00000000-6C20-4F6B-B4F0-E3D9A0F606B7}"/>
            </c:ext>
          </c:extLst>
        </c:ser>
        <c:ser>
          <c:idx val="0"/>
          <c:order val="1"/>
          <c:tx>
            <c:strRef>
              <c:f>'5.7.B'!$T$4</c:f>
              <c:strCache>
                <c:ptCount val="1"/>
                <c:pt idx="0">
                  <c:v>West</c:v>
                </c:pt>
              </c:strCache>
            </c:strRef>
          </c:tx>
          <c:spPr>
            <a:solidFill>
              <a:srgbClr val="EB1C2D"/>
            </a:solidFill>
            <a:ln>
              <a:noFill/>
            </a:ln>
            <a:effectLst/>
          </c:spPr>
          <c:invertIfNegative val="0"/>
          <c:cat>
            <c:strRef>
              <c:f>'5.7.B'!$U$2:$V$2</c:f>
              <c:strCache>
                <c:ptCount val="2"/>
                <c:pt idx="0">
                  <c:v>Regulatory
quality</c:v>
                </c:pt>
                <c:pt idx="1">
                  <c:v>Rule of law</c:v>
                </c:pt>
              </c:strCache>
            </c:strRef>
          </c:cat>
          <c:val>
            <c:numRef>
              <c:f>'5.7.B'!$U$4:$V$4</c:f>
              <c:numCache>
                <c:formatCode>General</c:formatCode>
                <c:ptCount val="2"/>
                <c:pt idx="0">
                  <c:v>64.7</c:v>
                </c:pt>
                <c:pt idx="1">
                  <c:v>53.4</c:v>
                </c:pt>
              </c:numCache>
            </c:numRef>
          </c:val>
          <c:extLst>
            <c:ext xmlns:c16="http://schemas.microsoft.com/office/drawing/2014/chart" uri="{C3380CC4-5D6E-409C-BE32-E72D297353CC}">
              <c16:uniqueId val="{00000001-6C20-4F6B-B4F0-E3D9A0F606B7}"/>
            </c:ext>
          </c:extLst>
        </c:ser>
        <c:dLbls>
          <c:showLegendKey val="0"/>
          <c:showVal val="0"/>
          <c:showCatName val="0"/>
          <c:showSerName val="0"/>
          <c:showPercent val="0"/>
          <c:showBubbleSize val="0"/>
        </c:dLbls>
        <c:gapWidth val="150"/>
        <c:axId val="607005096"/>
        <c:axId val="607005488"/>
      </c:barChart>
      <c:catAx>
        <c:axId val="60700509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7005488"/>
        <c:crosses val="autoZero"/>
        <c:auto val="1"/>
        <c:lblAlgn val="ctr"/>
        <c:lblOffset val="100"/>
        <c:noMultiLvlLbl val="0"/>
      </c:catAx>
      <c:valAx>
        <c:axId val="607005488"/>
        <c:scaling>
          <c:orientation val="minMax"/>
          <c:max val="10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7005096"/>
        <c:crosses val="autoZero"/>
        <c:crossBetween val="between"/>
        <c:majorUnit val="20"/>
      </c:valAx>
      <c:spPr>
        <a:noFill/>
        <a:ln>
          <a:noFill/>
        </a:ln>
        <a:effectLst/>
      </c:spPr>
    </c:plotArea>
    <c:legend>
      <c:legendPos val="t"/>
      <c:layout>
        <c:manualLayout>
          <c:xMode val="edge"/>
          <c:yMode val="edge"/>
          <c:x val="0.30707058778240959"/>
          <c:y val="0.12058402261469015"/>
          <c:w val="0.39897807231310645"/>
          <c:h val="7.6652668416447939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73611111111111"/>
          <c:y val="0.13159855018122735"/>
          <c:w val="0.89432870370370365"/>
          <c:h val="0.67334083239595055"/>
        </c:manualLayout>
      </c:layout>
      <c:barChart>
        <c:barDir val="col"/>
        <c:grouping val="clustered"/>
        <c:varyColors val="0"/>
        <c:ser>
          <c:idx val="1"/>
          <c:order val="0"/>
          <c:tx>
            <c:strRef>
              <c:f>'5.7.C'!$T$3</c:f>
              <c:strCache>
                <c:ptCount val="1"/>
                <c:pt idx="0">
                  <c:v>East</c:v>
                </c:pt>
              </c:strCache>
            </c:strRef>
          </c:tx>
          <c:spPr>
            <a:solidFill>
              <a:srgbClr val="002345"/>
            </a:solidFill>
            <a:ln>
              <a:solidFill>
                <a:srgbClr val="002345"/>
              </a:solidFill>
            </a:ln>
            <a:effectLst/>
          </c:spPr>
          <c:invertIfNegative val="0"/>
          <c:cat>
            <c:strRef>
              <c:f>'5.7.C'!$U$2:$V$2</c:f>
              <c:strCache>
                <c:ptCount val="2"/>
                <c:pt idx="0">
                  <c:v>Government effectiveness</c:v>
                </c:pt>
                <c:pt idx="1">
                  <c:v>Control of 
corruption</c:v>
                </c:pt>
              </c:strCache>
            </c:strRef>
          </c:cat>
          <c:val>
            <c:numRef>
              <c:f>'5.7.C'!$U$3:$V$3</c:f>
              <c:numCache>
                <c:formatCode>General</c:formatCode>
                <c:ptCount val="2"/>
                <c:pt idx="0">
                  <c:v>42.6</c:v>
                </c:pt>
                <c:pt idx="1">
                  <c:v>29.7</c:v>
                </c:pt>
              </c:numCache>
            </c:numRef>
          </c:val>
          <c:extLst>
            <c:ext xmlns:c16="http://schemas.microsoft.com/office/drawing/2014/chart" uri="{C3380CC4-5D6E-409C-BE32-E72D297353CC}">
              <c16:uniqueId val="{00000000-5122-430D-BC3B-476CADA969B4}"/>
            </c:ext>
          </c:extLst>
        </c:ser>
        <c:ser>
          <c:idx val="0"/>
          <c:order val="1"/>
          <c:tx>
            <c:strRef>
              <c:f>'5.7.C'!$T$4</c:f>
              <c:strCache>
                <c:ptCount val="1"/>
                <c:pt idx="0">
                  <c:v>West</c:v>
                </c:pt>
              </c:strCache>
            </c:strRef>
          </c:tx>
          <c:spPr>
            <a:solidFill>
              <a:srgbClr val="EB1C2D"/>
            </a:solidFill>
            <a:ln>
              <a:noFill/>
            </a:ln>
            <a:effectLst/>
          </c:spPr>
          <c:invertIfNegative val="0"/>
          <c:cat>
            <c:strRef>
              <c:f>'5.7.C'!$U$2:$V$2</c:f>
              <c:strCache>
                <c:ptCount val="2"/>
                <c:pt idx="0">
                  <c:v>Government effectiveness</c:v>
                </c:pt>
                <c:pt idx="1">
                  <c:v>Control of 
corruption</c:v>
                </c:pt>
              </c:strCache>
            </c:strRef>
          </c:cat>
          <c:val>
            <c:numRef>
              <c:f>'5.7.C'!$U$4:$V$4</c:f>
              <c:numCache>
                <c:formatCode>General</c:formatCode>
                <c:ptCount val="2"/>
                <c:pt idx="0">
                  <c:v>58.8</c:v>
                </c:pt>
                <c:pt idx="1">
                  <c:v>49.8</c:v>
                </c:pt>
              </c:numCache>
            </c:numRef>
          </c:val>
          <c:extLst>
            <c:ext xmlns:c16="http://schemas.microsoft.com/office/drawing/2014/chart" uri="{C3380CC4-5D6E-409C-BE32-E72D297353CC}">
              <c16:uniqueId val="{00000001-5122-430D-BC3B-476CADA969B4}"/>
            </c:ext>
          </c:extLst>
        </c:ser>
        <c:dLbls>
          <c:showLegendKey val="0"/>
          <c:showVal val="0"/>
          <c:showCatName val="0"/>
          <c:showSerName val="0"/>
          <c:showPercent val="0"/>
          <c:showBubbleSize val="0"/>
        </c:dLbls>
        <c:gapWidth val="150"/>
        <c:axId val="607005096"/>
        <c:axId val="607005488"/>
      </c:barChart>
      <c:catAx>
        <c:axId val="60700509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7005488"/>
        <c:crosses val="autoZero"/>
        <c:auto val="1"/>
        <c:lblAlgn val="ctr"/>
        <c:lblOffset val="100"/>
        <c:noMultiLvlLbl val="0"/>
      </c:catAx>
      <c:valAx>
        <c:axId val="607005488"/>
        <c:scaling>
          <c:orientation val="minMax"/>
          <c:max val="10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7005096"/>
        <c:crosses val="autoZero"/>
        <c:crossBetween val="between"/>
        <c:majorUnit val="20"/>
      </c:valAx>
      <c:spPr>
        <a:noFill/>
        <a:ln>
          <a:noFill/>
        </a:ln>
        <a:effectLst/>
      </c:spPr>
    </c:plotArea>
    <c:legend>
      <c:legendPos val="t"/>
      <c:layout>
        <c:manualLayout>
          <c:xMode val="edge"/>
          <c:yMode val="edge"/>
          <c:x val="0.30707058778240959"/>
          <c:y val="0.12058402261469015"/>
          <c:w val="0.39897807231310645"/>
          <c:h val="7.6652668416447939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6559624041445363E-2"/>
          <c:y val="0.1218409757603829"/>
          <c:w val="0.90953122866482439"/>
          <c:h val="0.67009221922692352"/>
        </c:manualLayout>
      </c:layout>
      <c:barChart>
        <c:barDir val="col"/>
        <c:grouping val="clustered"/>
        <c:varyColors val="0"/>
        <c:ser>
          <c:idx val="1"/>
          <c:order val="0"/>
          <c:tx>
            <c:strRef>
              <c:f>'5.7.D'!$T$3</c:f>
              <c:strCache>
                <c:ptCount val="1"/>
                <c:pt idx="0">
                  <c:v>High informality</c:v>
                </c:pt>
              </c:strCache>
            </c:strRef>
          </c:tx>
          <c:spPr>
            <a:solidFill>
              <a:srgbClr val="002345"/>
            </a:solidFill>
            <a:ln>
              <a:solidFill>
                <a:srgbClr val="002345"/>
              </a:solidFill>
            </a:ln>
            <a:effectLst/>
          </c:spPr>
          <c:invertIfNegative val="0"/>
          <c:cat>
            <c:strRef>
              <c:f>'5.7.D'!$U$2:$W$2</c:f>
              <c:strCache>
                <c:ptCount val="3"/>
                <c:pt idx="0">
                  <c:v>Tax
revenue</c:v>
                </c:pt>
                <c:pt idx="1">
                  <c:v>Total
revenue</c:v>
                </c:pt>
                <c:pt idx="2">
                  <c:v>Social benefits
expense</c:v>
                </c:pt>
              </c:strCache>
            </c:strRef>
          </c:cat>
          <c:val>
            <c:numRef>
              <c:f>'5.7.D'!$U$3:$W$3</c:f>
              <c:numCache>
                <c:formatCode>General</c:formatCode>
                <c:ptCount val="3"/>
                <c:pt idx="0">
                  <c:v>15.6</c:v>
                </c:pt>
                <c:pt idx="1">
                  <c:v>25.4</c:v>
                </c:pt>
                <c:pt idx="2">
                  <c:v>10.1</c:v>
                </c:pt>
              </c:numCache>
            </c:numRef>
          </c:val>
          <c:extLst>
            <c:ext xmlns:c16="http://schemas.microsoft.com/office/drawing/2014/chart" uri="{C3380CC4-5D6E-409C-BE32-E72D297353CC}">
              <c16:uniqueId val="{00000000-B5B4-4B49-BE03-C0339049386E}"/>
            </c:ext>
          </c:extLst>
        </c:ser>
        <c:ser>
          <c:idx val="0"/>
          <c:order val="1"/>
          <c:tx>
            <c:strRef>
              <c:f>'5.7.D'!$T$4</c:f>
              <c:strCache>
                <c:ptCount val="1"/>
                <c:pt idx="0">
                  <c:v>Low informality</c:v>
                </c:pt>
              </c:strCache>
            </c:strRef>
          </c:tx>
          <c:spPr>
            <a:solidFill>
              <a:srgbClr val="EB1C2D"/>
            </a:solidFill>
            <a:ln>
              <a:noFill/>
            </a:ln>
            <a:effectLst/>
          </c:spPr>
          <c:invertIfNegative val="0"/>
          <c:cat>
            <c:strRef>
              <c:f>'5.7.D'!$U$2:$W$2</c:f>
              <c:strCache>
                <c:ptCount val="3"/>
                <c:pt idx="0">
                  <c:v>Tax
revenue</c:v>
                </c:pt>
                <c:pt idx="1">
                  <c:v>Total
revenue</c:v>
                </c:pt>
                <c:pt idx="2">
                  <c:v>Social benefits
expense</c:v>
                </c:pt>
              </c:strCache>
            </c:strRef>
          </c:cat>
          <c:val>
            <c:numRef>
              <c:f>'5.7.D'!$U$4:$W$4</c:f>
              <c:numCache>
                <c:formatCode>0.0</c:formatCode>
                <c:ptCount val="3"/>
                <c:pt idx="0">
                  <c:v>19</c:v>
                </c:pt>
                <c:pt idx="1">
                  <c:v>33</c:v>
                </c:pt>
                <c:pt idx="2" formatCode="General">
                  <c:v>13.8</c:v>
                </c:pt>
              </c:numCache>
            </c:numRef>
          </c:val>
          <c:extLst>
            <c:ext xmlns:c16="http://schemas.microsoft.com/office/drawing/2014/chart" uri="{C3380CC4-5D6E-409C-BE32-E72D297353CC}">
              <c16:uniqueId val="{00000001-B5B4-4B49-BE03-C0339049386E}"/>
            </c:ext>
          </c:extLst>
        </c:ser>
        <c:dLbls>
          <c:showLegendKey val="0"/>
          <c:showVal val="0"/>
          <c:showCatName val="0"/>
          <c:showSerName val="0"/>
          <c:showPercent val="0"/>
          <c:showBubbleSize val="0"/>
        </c:dLbls>
        <c:gapWidth val="150"/>
        <c:axId val="607005096"/>
        <c:axId val="607005488"/>
      </c:barChart>
      <c:catAx>
        <c:axId val="60700509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7005488"/>
        <c:crosses val="autoZero"/>
        <c:auto val="1"/>
        <c:lblAlgn val="ctr"/>
        <c:lblOffset val="100"/>
        <c:noMultiLvlLbl val="0"/>
      </c:catAx>
      <c:valAx>
        <c:axId val="607005488"/>
        <c:scaling>
          <c:orientation val="minMax"/>
          <c:max val="4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7005096"/>
        <c:crosses val="autoZero"/>
        <c:crossBetween val="between"/>
        <c:majorUnit val="10"/>
      </c:valAx>
      <c:spPr>
        <a:noFill/>
        <a:ln>
          <a:noFill/>
        </a:ln>
        <a:effectLst/>
      </c:spPr>
    </c:plotArea>
    <c:legend>
      <c:legendPos val="t"/>
      <c:layout>
        <c:manualLayout>
          <c:xMode val="edge"/>
          <c:yMode val="edge"/>
          <c:x val="0.19114546879556721"/>
          <c:y val="9.995828646419197E-2"/>
          <c:w val="0.70605196485855926"/>
          <c:h val="9.4164891153311725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3174</xdr:rowOff>
    </xdr:from>
    <xdr:to>
      <xdr:col>18</xdr:col>
      <xdr:colOff>195943</xdr:colOff>
      <xdr:row>34</xdr:row>
      <xdr:rowOff>68489</xdr:rowOff>
    </xdr:to>
    <xdr:graphicFrame macro="">
      <xdr:nvGraphicFramePr>
        <xdr:cNvPr id="6" name="Chart 5">
          <a:extLst>
            <a:ext uri="{FF2B5EF4-FFF2-40B4-BE49-F238E27FC236}">
              <a16:creationId xmlns:a16="http://schemas.microsoft.com/office/drawing/2014/main" id="{D97AC456-B849-45A4-9489-1F20C6C74E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0.0128</cdr:x>
      <cdr:y>0.03935</cdr:y>
    </cdr:from>
    <cdr:to>
      <cdr:x>0.13088</cdr:x>
      <cdr:y>0.79398</cdr:y>
    </cdr:to>
    <cdr:sp macro="" textlink="">
      <cdr:nvSpPr>
        <cdr:cNvPr id="2" name="TextBox 1">
          <a:extLst xmlns:a="http://schemas.openxmlformats.org/drawingml/2006/main">
            <a:ext uri="{FF2B5EF4-FFF2-40B4-BE49-F238E27FC236}">
              <a16:creationId xmlns:a16="http://schemas.microsoft.com/office/drawing/2014/main" id="{587B52A6-DA9B-4977-9567-C1CD14BFD134}"/>
            </a:ext>
          </a:extLst>
        </cdr:cNvPr>
        <cdr:cNvSpPr txBox="1"/>
      </cdr:nvSpPr>
      <cdr:spPr>
        <a:xfrm xmlns:a="http://schemas.openxmlformats.org/drawingml/2006/main" rot="16200000" flipH="1">
          <a:off x="-2124461" y="2529638"/>
          <a:ext cx="5549021" cy="10684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3300">
              <a:latin typeface="Arial" panose="020B0604020202020204" pitchFamily="34" charset="0"/>
              <a:cs typeface="Arial" panose="020B0604020202020204" pitchFamily="34" charset="0"/>
            </a:rPr>
            <a:t>Self</a:t>
          </a:r>
          <a:r>
            <a:rPr lang="en-US" sz="3300" baseline="0">
              <a:latin typeface="Arial" panose="020B0604020202020204" pitchFamily="34" charset="0"/>
              <a:cs typeface="Arial" panose="020B0604020202020204" pitchFamily="34" charset="0"/>
            </a:rPr>
            <a:t>-employment</a:t>
          </a:r>
        </a:p>
        <a:p xmlns:a="http://schemas.openxmlformats.org/drawingml/2006/main">
          <a:pPr algn="ctr"/>
          <a:r>
            <a:rPr lang="en-US" sz="3300" baseline="0">
              <a:latin typeface="Arial" panose="020B0604020202020204" pitchFamily="34" charset="0"/>
              <a:cs typeface="Arial" panose="020B0604020202020204" pitchFamily="34" charset="0"/>
            </a:rPr>
            <a:t>(percent of employment)</a:t>
          </a:r>
          <a:endParaRPr lang="en-US" sz="3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0.15355</cdr:x>
      <cdr:y>0.83861</cdr:y>
    </cdr:from>
    <cdr:to>
      <cdr:x>0.86991</cdr:x>
      <cdr:y>0.92021</cdr:y>
    </cdr:to>
    <cdr:sp macro="" textlink="">
      <cdr:nvSpPr>
        <cdr:cNvPr id="3" name="TextBox 1">
          <a:extLst xmlns:a="http://schemas.openxmlformats.org/drawingml/2006/main">
            <a:ext uri="{FF2B5EF4-FFF2-40B4-BE49-F238E27FC236}">
              <a16:creationId xmlns:a16="http://schemas.microsoft.com/office/drawing/2014/main" id="{1BFE11EB-171B-4309-8436-3B1D31B4CF1D}"/>
            </a:ext>
          </a:extLst>
        </cdr:cNvPr>
        <cdr:cNvSpPr txBox="1"/>
      </cdr:nvSpPr>
      <cdr:spPr>
        <a:xfrm xmlns:a="http://schemas.openxmlformats.org/drawingml/2006/main">
          <a:off x="1389442" y="6166534"/>
          <a:ext cx="6482162" cy="6000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3300">
              <a:latin typeface="Arial" panose="020B0604020202020204" pitchFamily="34" charset="0"/>
              <a:cs typeface="Arial" panose="020B0604020202020204" pitchFamily="34" charset="0"/>
            </a:rPr>
            <a:t>Agricultural</a:t>
          </a:r>
          <a:r>
            <a:rPr lang="en-US" sz="3300" baseline="0">
              <a:latin typeface="Arial" panose="020B0604020202020204" pitchFamily="34" charset="0"/>
              <a:cs typeface="Arial" panose="020B0604020202020204" pitchFamily="34" charset="0"/>
            </a:rPr>
            <a:t> employment</a:t>
          </a:r>
        </a:p>
        <a:p xmlns:a="http://schemas.openxmlformats.org/drawingml/2006/main">
          <a:pPr algn="ctr"/>
          <a:r>
            <a:rPr lang="en-US" sz="3300" baseline="0">
              <a:latin typeface="Arial" panose="020B0604020202020204" pitchFamily="34" charset="0"/>
              <a:cs typeface="Arial" panose="020B0604020202020204" pitchFamily="34" charset="0"/>
            </a:rPr>
            <a:t>(</a:t>
          </a:r>
          <a:r>
            <a:rPr lang="en-US" sz="3300">
              <a:latin typeface="Arial" panose="020B0604020202020204" pitchFamily="34" charset="0"/>
              <a:cs typeface="Arial" panose="020B0604020202020204" pitchFamily="34" charset="0"/>
            </a:rPr>
            <a:t>percent of total employment)</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33</xdr:row>
      <xdr:rowOff>168728</xdr:rowOff>
    </xdr:to>
    <xdr:graphicFrame macro="">
      <xdr:nvGraphicFramePr>
        <xdr:cNvPr id="4" name="Chart 3">
          <a:extLst>
            <a:ext uri="{FF2B5EF4-FFF2-40B4-BE49-F238E27FC236}">
              <a16:creationId xmlns:a16="http://schemas.microsoft.com/office/drawing/2014/main" id="{F455CB38-B7ED-4974-91B9-58E273676C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cdr:y>
    </cdr:from>
    <cdr:to>
      <cdr:x>0.1</cdr:x>
      <cdr:y>0.13333</cdr:y>
    </cdr:to>
    <cdr:sp macro="" textlink="">
      <cdr:nvSpPr>
        <cdr:cNvPr id="2" name="TextBox 1"/>
        <cdr:cNvSpPr txBox="1"/>
      </cdr:nvSpPr>
      <cdr:spPr>
        <a:xfrm xmlns:a="http://schemas.openxmlformats.org/drawingml/2006/main">
          <a:off x="0" y="0"/>
          <a:ext cx="914400" cy="9143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Percentile rank</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32</xdr:row>
      <xdr:rowOff>124732</xdr:rowOff>
    </xdr:to>
    <xdr:graphicFrame macro="">
      <xdr:nvGraphicFramePr>
        <xdr:cNvPr id="3" name="Chart 2">
          <a:extLst>
            <a:ext uri="{FF2B5EF4-FFF2-40B4-BE49-F238E27FC236}">
              <a16:creationId xmlns:a16="http://schemas.microsoft.com/office/drawing/2014/main" id="{330A0FA3-6D7E-42F9-AFD1-0DBFD43BB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cdr:y>
    </cdr:from>
    <cdr:to>
      <cdr:x>0.1</cdr:x>
      <cdr:y>0.13333</cdr:y>
    </cdr:to>
    <cdr:sp macro="" textlink="">
      <cdr:nvSpPr>
        <cdr:cNvPr id="2" name="TextBox 1"/>
        <cdr:cNvSpPr txBox="1"/>
      </cdr:nvSpPr>
      <cdr:spPr>
        <a:xfrm xmlns:a="http://schemas.openxmlformats.org/drawingml/2006/main">
          <a:off x="0" y="0"/>
          <a:ext cx="914400" cy="9143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Percentile rank</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xdr:row>
      <xdr:rowOff>3174</xdr:rowOff>
    </xdr:from>
    <xdr:to>
      <xdr:col>17</xdr:col>
      <xdr:colOff>560161</xdr:colOff>
      <xdr:row>32</xdr:row>
      <xdr:rowOff>122917</xdr:rowOff>
    </xdr:to>
    <xdr:graphicFrame macro="">
      <xdr:nvGraphicFramePr>
        <xdr:cNvPr id="3" name="Chart 2">
          <a:extLst>
            <a:ext uri="{FF2B5EF4-FFF2-40B4-BE49-F238E27FC236}">
              <a16:creationId xmlns:a16="http://schemas.microsoft.com/office/drawing/2014/main" id="{020AD8D9-7FC1-4A4F-95ED-AC059909F7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cdr:y>
    </cdr:from>
    <cdr:to>
      <cdr:x>0.1</cdr:x>
      <cdr:y>0.13333</cdr:y>
    </cdr:to>
    <cdr:sp macro="" textlink="">
      <cdr:nvSpPr>
        <cdr:cNvPr id="2" name="TextBox 1"/>
        <cdr:cNvSpPr txBox="1"/>
      </cdr:nvSpPr>
      <cdr:spPr>
        <a:xfrm xmlns:a="http://schemas.openxmlformats.org/drawingml/2006/main">
          <a:off x="0" y="0"/>
          <a:ext cx="914400" cy="9143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Percent of GDP</a:t>
          </a:r>
        </a:p>
      </cdr:txBody>
    </cdr:sp>
  </cdr:relSizeAnchor>
</c:userShapes>
</file>

<file path=xl/drawings/drawing2.xml><?xml version="1.0" encoding="utf-8"?>
<c:userShapes xmlns:c="http://schemas.openxmlformats.org/drawingml/2006/chart">
  <cdr:relSizeAnchor xmlns:cdr="http://schemas.openxmlformats.org/drawingml/2006/chartDrawing">
    <cdr:from>
      <cdr:x>0</cdr:x>
      <cdr:y>0.00833</cdr:y>
    </cdr:from>
    <cdr:to>
      <cdr:x>0.22083</cdr:x>
      <cdr:y>0.0875</cdr:y>
    </cdr:to>
    <cdr:sp macro="" textlink="">
      <cdr:nvSpPr>
        <cdr:cNvPr id="2" name="TextBox 1">
          <a:extLst xmlns:a="http://schemas.openxmlformats.org/drawingml/2006/main">
            <a:ext uri="{FF2B5EF4-FFF2-40B4-BE49-F238E27FC236}">
              <a16:creationId xmlns:a16="http://schemas.microsoft.com/office/drawing/2014/main" id="{B3B59AF0-9F51-43D4-8ADF-80BA79AD1E87}"/>
            </a:ext>
          </a:extLst>
        </cdr:cNvPr>
        <cdr:cNvSpPr txBox="1"/>
      </cdr:nvSpPr>
      <cdr:spPr>
        <a:xfrm xmlns:a="http://schemas.openxmlformats.org/drawingml/2006/main">
          <a:off x="0" y="57150"/>
          <a:ext cx="2019300" cy="542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3174</xdr:rowOff>
    </xdr:from>
    <xdr:to>
      <xdr:col>17</xdr:col>
      <xdr:colOff>563336</xdr:colOff>
      <xdr:row>30</xdr:row>
      <xdr:rowOff>166460</xdr:rowOff>
    </xdr:to>
    <xdr:graphicFrame macro="">
      <xdr:nvGraphicFramePr>
        <xdr:cNvPr id="5" name="Chart 4">
          <a:extLst>
            <a:ext uri="{FF2B5EF4-FFF2-40B4-BE49-F238E27FC236}">
              <a16:creationId xmlns:a16="http://schemas.microsoft.com/office/drawing/2014/main" id="{2CB9AF88-0DAB-4ED7-86F6-3F728B2E19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0.22083</cdr:x>
      <cdr:y>0.07917</cdr:y>
    </cdr:to>
    <cdr:sp macro="" textlink="">
      <cdr:nvSpPr>
        <cdr:cNvPr id="2" name="TextBox 1">
          <a:extLst xmlns:a="http://schemas.openxmlformats.org/drawingml/2006/main">
            <a:ext uri="{FF2B5EF4-FFF2-40B4-BE49-F238E27FC236}">
              <a16:creationId xmlns:a16="http://schemas.microsoft.com/office/drawing/2014/main" id="{B3B59AF0-9F51-43D4-8ADF-80BA79AD1E87}"/>
            </a:ext>
          </a:extLst>
        </cdr:cNvPr>
        <cdr:cNvSpPr txBox="1"/>
      </cdr:nvSpPr>
      <cdr:spPr>
        <a:xfrm xmlns:a="http://schemas.openxmlformats.org/drawingml/2006/main">
          <a:off x="0" y="0"/>
          <a:ext cx="2459182" cy="4776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a:t>
          </a:r>
        </a:p>
      </cdr:txBody>
    </cdr:sp>
  </cdr:relSizeAnchor>
  <cdr:relSizeAnchor xmlns:cdr="http://schemas.openxmlformats.org/drawingml/2006/chartDrawing">
    <cdr:from>
      <cdr:x>0.8538</cdr:x>
      <cdr:y>0</cdr:y>
    </cdr:from>
    <cdr:to>
      <cdr:x>1</cdr:x>
      <cdr:y>0.08347</cdr:y>
    </cdr:to>
    <cdr:sp macro="" textlink="">
      <cdr:nvSpPr>
        <cdr:cNvPr id="3" name="TextBox 1">
          <a:extLst xmlns:a="http://schemas.openxmlformats.org/drawingml/2006/main">
            <a:ext uri="{FF2B5EF4-FFF2-40B4-BE49-F238E27FC236}">
              <a16:creationId xmlns:a16="http://schemas.microsoft.com/office/drawing/2014/main" id="{73703711-C6D3-4AED-8E2D-C9514A2B94E7}"/>
            </a:ext>
          </a:extLst>
        </cdr:cNvPr>
        <cdr:cNvSpPr txBox="1"/>
      </cdr:nvSpPr>
      <cdr:spPr>
        <a:xfrm xmlns:a="http://schemas.openxmlformats.org/drawingml/2006/main">
          <a:off x="9368577" y="0"/>
          <a:ext cx="1604223" cy="5342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3300">
              <a:solidFill>
                <a:sysClr val="windowText" lastClr="000000"/>
              </a:solidFill>
              <a:latin typeface="Arial" panose="020B0604020202020204" pitchFamily="34" charset="0"/>
              <a:cs typeface="Arial" panose="020B0604020202020204" pitchFamily="34" charset="0"/>
            </a:rPr>
            <a:t>Score</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32657</xdr:colOff>
      <xdr:row>1</xdr:row>
      <xdr:rowOff>43543</xdr:rowOff>
    </xdr:from>
    <xdr:to>
      <xdr:col>17</xdr:col>
      <xdr:colOff>595993</xdr:colOff>
      <xdr:row>36</xdr:row>
      <xdr:rowOff>127453</xdr:rowOff>
    </xdr:to>
    <xdr:graphicFrame macro="">
      <xdr:nvGraphicFramePr>
        <xdr:cNvPr id="3" name="Chart 2">
          <a:extLst>
            <a:ext uri="{FF2B5EF4-FFF2-40B4-BE49-F238E27FC236}">
              <a16:creationId xmlns:a16="http://schemas.microsoft.com/office/drawing/2014/main" id="{A5F2FBEF-8E92-4753-950D-FD315E6115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cdr:y>
    </cdr:from>
    <cdr:to>
      <cdr:x>0.48854</cdr:x>
      <cdr:y>0.08393</cdr:y>
    </cdr:to>
    <cdr:sp macro="" textlink="">
      <cdr:nvSpPr>
        <cdr:cNvPr id="2" name="TextBox 1">
          <a:extLst xmlns:a="http://schemas.openxmlformats.org/drawingml/2006/main">
            <a:ext uri="{FF2B5EF4-FFF2-40B4-BE49-F238E27FC236}">
              <a16:creationId xmlns:a16="http://schemas.microsoft.com/office/drawing/2014/main" id="{6147A1C8-2A31-4856-BF6D-029469142541}"/>
            </a:ext>
          </a:extLst>
        </cdr:cNvPr>
        <cdr:cNvSpPr txBox="1"/>
      </cdr:nvSpPr>
      <cdr:spPr>
        <a:xfrm xmlns:a="http://schemas.openxmlformats.org/drawingml/2006/main">
          <a:off x="0" y="0"/>
          <a:ext cx="4467225" cy="57559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 Percent of GDP</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18</xdr:col>
      <xdr:colOff>32657</xdr:colOff>
      <xdr:row>28</xdr:row>
      <xdr:rowOff>41729</xdr:rowOff>
    </xdr:to>
    <xdr:graphicFrame macro="">
      <xdr:nvGraphicFramePr>
        <xdr:cNvPr id="4" name="Chart 3">
          <a:extLst>
            <a:ext uri="{FF2B5EF4-FFF2-40B4-BE49-F238E27FC236}">
              <a16:creationId xmlns:a16="http://schemas.microsoft.com/office/drawing/2014/main" id="{A5EFAFED-D1CC-4ECA-B355-B15E3B5BBF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0.00099</cdr:x>
      <cdr:y>0</cdr:y>
    </cdr:from>
    <cdr:to>
      <cdr:x>0.22182</cdr:x>
      <cdr:y>0.07917</cdr:y>
    </cdr:to>
    <cdr:sp macro="" textlink="">
      <cdr:nvSpPr>
        <cdr:cNvPr id="2" name="TextBox 1">
          <a:extLst xmlns:a="http://schemas.openxmlformats.org/drawingml/2006/main">
            <a:ext uri="{FF2B5EF4-FFF2-40B4-BE49-F238E27FC236}">
              <a16:creationId xmlns:a16="http://schemas.microsoft.com/office/drawing/2014/main" id="{B3B59AF0-9F51-43D4-8ADF-80BA79AD1E87}"/>
            </a:ext>
          </a:extLst>
        </cdr:cNvPr>
        <cdr:cNvSpPr txBox="1"/>
      </cdr:nvSpPr>
      <cdr:spPr>
        <a:xfrm xmlns:a="http://schemas.openxmlformats.org/drawingml/2006/main">
          <a:off x="10886" y="0"/>
          <a:ext cx="2423123" cy="5067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37</xdr:row>
      <xdr:rowOff>45810</xdr:rowOff>
    </xdr:to>
    <xdr:graphicFrame macro="">
      <xdr:nvGraphicFramePr>
        <xdr:cNvPr id="3" name="Chart 2">
          <a:extLst>
            <a:ext uri="{FF2B5EF4-FFF2-40B4-BE49-F238E27FC236}">
              <a16:creationId xmlns:a16="http://schemas.microsoft.com/office/drawing/2014/main" id="{1EA26FCE-8C3C-44A0-9253-CAD5BCD99F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E3C6F-082F-4B85-9404-AC8B6393AA0E}">
  <sheetPr codeName="Sheet1">
    <tabColor rgb="FFFF0000"/>
  </sheetPr>
  <dimension ref="A1:A11"/>
  <sheetViews>
    <sheetView tabSelected="1" zoomScale="70" zoomScaleNormal="70" workbookViewId="0"/>
  </sheetViews>
  <sheetFormatPr defaultRowHeight="14.25" x14ac:dyDescent="0.45"/>
  <sheetData>
    <row r="1" spans="1:1" ht="17.649999999999999" x14ac:dyDescent="0.5">
      <c r="A1" s="1" t="s">
        <v>66</v>
      </c>
    </row>
    <row r="2" spans="1:1" ht="17.25" x14ac:dyDescent="0.45">
      <c r="A2" s="2" t="str">
        <f>'5.6.A'!A1</f>
        <v>Figure 5.6.A. Output informality</v>
      </c>
    </row>
    <row r="3" spans="1:1" ht="17.25" x14ac:dyDescent="0.45">
      <c r="A3" s="2" t="str">
        <f>'5.6.B'!A1</f>
        <v>Figure 5.6.B. Employment informality and perceptions of informality</v>
      </c>
    </row>
    <row r="4" spans="1:1" ht="17.25" x14ac:dyDescent="0.45">
      <c r="A4" s="3" t="str">
        <f>'5.6.C'!A1</f>
        <v>Figure 5.6.C. Output informality in the eastern and western parts of the region</v>
      </c>
    </row>
    <row r="5" spans="1:1" ht="17.25" x14ac:dyDescent="0.45">
      <c r="A5" s="3" t="str">
        <f>'5.6.D'!A1</f>
        <v>Figure 5.6.D. Output informality</v>
      </c>
    </row>
    <row r="6" spans="1:1" ht="17.25" x14ac:dyDescent="0.45">
      <c r="A6" s="3"/>
    </row>
    <row r="7" spans="1:1" ht="17.649999999999999" x14ac:dyDescent="0.5">
      <c r="A7" s="1" t="s">
        <v>67</v>
      </c>
    </row>
    <row r="8" spans="1:1" ht="17.25" x14ac:dyDescent="0.45">
      <c r="A8" s="2" t="str">
        <f>'5.7.A'!A1</f>
        <v>Figure 5.7.A. Employment informality and agricultural employment</v>
      </c>
    </row>
    <row r="9" spans="1:1" ht="17.25" x14ac:dyDescent="0.45">
      <c r="A9" s="2" t="str">
        <f>'5.7.B'!A1</f>
        <v xml:space="preserve">Figure 5.7.B. Regulatory quality and rule of law </v>
      </c>
    </row>
    <row r="10" spans="1:1" ht="17.25" x14ac:dyDescent="0.45">
      <c r="A10" s="2" t="str">
        <f>'5.7.C'!A1</f>
        <v>Figure 5.7.C. Government effectiveness and control of corruption</v>
      </c>
    </row>
    <row r="11" spans="1:1" ht="17.25" x14ac:dyDescent="0.45">
      <c r="A11" s="2" t="str">
        <f>'5.7.D'!A1</f>
        <v>Figure 5.7.D. Public finance</v>
      </c>
    </row>
  </sheetData>
  <hyperlinks>
    <hyperlink ref="A2" location="'5.6.A'!A1" display="'5.6.A'!A1" xr:uid="{7D2F93B7-B831-4FD1-838A-8FBD19E14FDA}"/>
    <hyperlink ref="A3" location="'5.6.B'!A1" display="'5.6.B'!A1" xr:uid="{CE44BA2A-FC5B-4937-82A3-439738D61FAF}"/>
    <hyperlink ref="A4" location="'5.6.C'!A1" display="'5.6.C'!A1" xr:uid="{5936F817-A339-49BD-88DB-25BBB1A50912}"/>
    <hyperlink ref="A5" location="'5.6.D'!A1" display="'5.6.D'!A1" xr:uid="{7BF27881-381F-49ED-AD18-12B53AD60CE2}"/>
    <hyperlink ref="A8" location="'5.7.A'!A1" display="'5.7.A'!A1" xr:uid="{A398E90D-32D4-404C-A95E-A9F216EC8D41}"/>
    <hyperlink ref="A9" location="'5.7.B'!A1" display="'5.7.B'!A1" xr:uid="{64E155C2-D5A9-443A-9B62-4113BCB4FAA2}"/>
    <hyperlink ref="A10" location="'5.7.C'!A1" display="'5.7.C'!A1" xr:uid="{0E56B39B-1D88-4C8D-B8E7-D56946FFB8C6}"/>
    <hyperlink ref="A11" location="'5.7.D'!A1" display="'5.7.D'!A1" xr:uid="{C93BA292-33C2-465E-930F-39EE0590231F}"/>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17BDB-0EAB-421B-B09B-BF61A2E78ED4}">
  <sheetPr codeName="Sheet27"/>
  <dimension ref="A1:Z43"/>
  <sheetViews>
    <sheetView zoomScale="70" zoomScaleNormal="70" workbookViewId="0"/>
  </sheetViews>
  <sheetFormatPr defaultColWidth="8.73046875" defaultRowHeight="14.25" x14ac:dyDescent="0.45"/>
  <cols>
    <col min="22" max="22" width="12.73046875" customWidth="1"/>
    <col min="23" max="26" width="11.73046875" customWidth="1"/>
  </cols>
  <sheetData>
    <row r="1" spans="1:26" ht="25.15" x14ac:dyDescent="0.7">
      <c r="A1" s="6" t="s">
        <v>68</v>
      </c>
    </row>
    <row r="2" spans="1:26" ht="17.25" x14ac:dyDescent="0.45">
      <c r="U2" s="4"/>
      <c r="V2" s="4"/>
      <c r="W2" s="4" t="s">
        <v>11</v>
      </c>
      <c r="X2" s="4" t="s">
        <v>7</v>
      </c>
      <c r="Y2" s="4" t="s">
        <v>8</v>
      </c>
      <c r="Z2" s="4" t="s">
        <v>9</v>
      </c>
    </row>
    <row r="3" spans="1:26" ht="17.25" x14ac:dyDescent="0.45">
      <c r="U3" s="4" t="s">
        <v>0</v>
      </c>
      <c r="V3" s="4" t="s">
        <v>3</v>
      </c>
      <c r="W3" s="11">
        <v>39.5</v>
      </c>
      <c r="X3" s="11">
        <v>38</v>
      </c>
      <c r="Y3" s="11">
        <v>6.7</v>
      </c>
      <c r="Z3" s="11">
        <v>6.8</v>
      </c>
    </row>
    <row r="4" spans="1:26" ht="17.25" x14ac:dyDescent="0.45">
      <c r="U4" s="4"/>
      <c r="V4" s="4" t="s">
        <v>4</v>
      </c>
      <c r="W4" s="11">
        <v>38.700000000000003</v>
      </c>
      <c r="X4" s="11">
        <v>36</v>
      </c>
      <c r="Y4" s="11">
        <v>7.2</v>
      </c>
      <c r="Z4" s="11">
        <v>6.1</v>
      </c>
    </row>
    <row r="5" spans="1:26" ht="17.25" x14ac:dyDescent="0.45">
      <c r="U5" s="4"/>
      <c r="V5" s="4" t="s">
        <v>5</v>
      </c>
      <c r="W5" s="11">
        <v>35.6</v>
      </c>
      <c r="X5" s="11">
        <v>32.9</v>
      </c>
      <c r="Y5" s="11">
        <v>7.4</v>
      </c>
      <c r="Z5" s="11">
        <v>5.9</v>
      </c>
    </row>
    <row r="6" spans="1:26" ht="17.25" x14ac:dyDescent="0.45">
      <c r="U6" s="4" t="s">
        <v>1</v>
      </c>
      <c r="V6" s="4" t="s">
        <v>3</v>
      </c>
      <c r="W6" s="11">
        <v>42.1</v>
      </c>
      <c r="X6" s="11">
        <v>38.299999999999997</v>
      </c>
      <c r="Y6" s="11">
        <v>7.7</v>
      </c>
      <c r="Z6" s="11">
        <v>6</v>
      </c>
    </row>
    <row r="7" spans="1:26" ht="17.25" x14ac:dyDescent="0.45">
      <c r="U7" s="4"/>
      <c r="V7" s="4" t="s">
        <v>4</v>
      </c>
      <c r="W7" s="11">
        <v>40.5</v>
      </c>
      <c r="X7" s="11">
        <v>37.6</v>
      </c>
      <c r="Y7" s="11">
        <v>6.9</v>
      </c>
      <c r="Z7" s="11">
        <v>6.1</v>
      </c>
    </row>
    <row r="8" spans="1:26" ht="17.25" x14ac:dyDescent="0.45">
      <c r="U8" s="4"/>
      <c r="V8" s="4" t="s">
        <v>5</v>
      </c>
      <c r="W8" s="11">
        <v>38.299999999999997</v>
      </c>
      <c r="X8" s="11">
        <v>36.299999999999997</v>
      </c>
      <c r="Y8" s="11">
        <v>6.8</v>
      </c>
      <c r="Z8" s="11">
        <v>5.7</v>
      </c>
    </row>
    <row r="36" spans="1:18" ht="17.649999999999999" x14ac:dyDescent="0.45">
      <c r="A36" s="21" t="s">
        <v>56</v>
      </c>
    </row>
    <row r="37" spans="1:18" ht="17.649999999999999" customHeight="1" x14ac:dyDescent="0.45">
      <c r="A37" s="27" t="s">
        <v>55</v>
      </c>
      <c r="B37" s="27"/>
      <c r="C37" s="27"/>
      <c r="D37" s="27"/>
      <c r="E37" s="27"/>
      <c r="F37" s="27"/>
      <c r="G37" s="27"/>
      <c r="H37" s="27"/>
      <c r="I37" s="27"/>
      <c r="J37" s="27"/>
      <c r="K37" s="27"/>
      <c r="L37" s="27"/>
      <c r="M37" s="27"/>
      <c r="N37" s="27"/>
      <c r="O37" s="27"/>
      <c r="P37" s="27"/>
      <c r="Q37" s="27"/>
      <c r="R37" s="27"/>
    </row>
    <row r="38" spans="1:18" ht="17.649999999999999" customHeight="1" x14ac:dyDescent="0.45">
      <c r="A38" s="27"/>
      <c r="B38" s="27"/>
      <c r="C38" s="27"/>
      <c r="D38" s="27"/>
      <c r="E38" s="27"/>
      <c r="F38" s="27"/>
      <c r="G38" s="27"/>
      <c r="H38" s="27"/>
      <c r="I38" s="27"/>
      <c r="J38" s="27"/>
      <c r="K38" s="27"/>
      <c r="L38" s="27"/>
      <c r="M38" s="27"/>
      <c r="N38" s="27"/>
      <c r="O38" s="27"/>
      <c r="P38" s="27"/>
      <c r="Q38" s="27"/>
      <c r="R38" s="27"/>
    </row>
    <row r="39" spans="1:18" ht="17.649999999999999" customHeight="1" x14ac:dyDescent="0.45">
      <c r="A39" s="27"/>
      <c r="B39" s="27"/>
      <c r="C39" s="27"/>
      <c r="D39" s="27"/>
      <c r="E39" s="27"/>
      <c r="F39" s="27"/>
      <c r="G39" s="27"/>
      <c r="H39" s="27"/>
      <c r="I39" s="27"/>
      <c r="J39" s="27"/>
      <c r="K39" s="27"/>
      <c r="L39" s="27"/>
      <c r="M39" s="27"/>
      <c r="N39" s="27"/>
      <c r="O39" s="27"/>
      <c r="P39" s="27"/>
      <c r="Q39" s="27"/>
      <c r="R39" s="27"/>
    </row>
    <row r="40" spans="1:18" ht="17.649999999999999" customHeight="1" x14ac:dyDescent="0.45">
      <c r="A40" s="27"/>
      <c r="B40" s="27"/>
      <c r="C40" s="27"/>
      <c r="D40" s="27"/>
      <c r="E40" s="27"/>
      <c r="F40" s="27"/>
      <c r="G40" s="27"/>
      <c r="H40" s="27"/>
      <c r="I40" s="27"/>
      <c r="J40" s="27"/>
      <c r="K40" s="27"/>
      <c r="L40" s="27"/>
      <c r="M40" s="27"/>
      <c r="N40" s="27"/>
      <c r="O40" s="27"/>
      <c r="P40" s="27"/>
      <c r="Q40" s="27"/>
      <c r="R40" s="27"/>
    </row>
    <row r="41" spans="1:18" ht="17.25" x14ac:dyDescent="0.45">
      <c r="A41" s="19" t="s">
        <v>52</v>
      </c>
    </row>
    <row r="42" spans="1:18" ht="17.25" x14ac:dyDescent="0.45">
      <c r="A42" s="20"/>
    </row>
    <row r="43" spans="1:18" ht="17.25" x14ac:dyDescent="0.45">
      <c r="A43" s="20"/>
    </row>
  </sheetData>
  <mergeCells count="1">
    <mergeCell ref="A37:R40"/>
  </mergeCells>
  <hyperlinks>
    <hyperlink ref="A41" location="'Read Me'!A1" display="Return to Read Me" xr:uid="{53A0C533-B4BE-4318-95DE-FDB1643D17E7}"/>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6A4C4-72A7-42B5-86AB-503C48F3092D}">
  <sheetPr codeName="Sheet28"/>
  <dimension ref="A1:AC40"/>
  <sheetViews>
    <sheetView zoomScale="70" zoomScaleNormal="70" workbookViewId="0">
      <selection activeCell="A2" sqref="A2"/>
    </sheetView>
  </sheetViews>
  <sheetFormatPr defaultRowHeight="14.25" x14ac:dyDescent="0.45"/>
  <cols>
    <col min="20" max="20" width="15.73046875" customWidth="1"/>
    <col min="21" max="29" width="11.73046875" customWidth="1"/>
  </cols>
  <sheetData>
    <row r="1" spans="1:29" ht="25.15" x14ac:dyDescent="0.7">
      <c r="A1" s="6" t="s">
        <v>69</v>
      </c>
    </row>
    <row r="2" spans="1:29" ht="17.25" x14ac:dyDescent="0.45">
      <c r="T2" s="4"/>
      <c r="U2" s="4"/>
      <c r="V2" s="4" t="s">
        <v>11</v>
      </c>
      <c r="W2" s="4" t="s">
        <v>7</v>
      </c>
      <c r="X2" s="4" t="s">
        <v>8</v>
      </c>
      <c r="Y2" s="4" t="s">
        <v>9</v>
      </c>
      <c r="Z2" s="4" t="s">
        <v>11</v>
      </c>
      <c r="AA2" s="4" t="s">
        <v>7</v>
      </c>
      <c r="AB2" s="4" t="s">
        <v>8</v>
      </c>
      <c r="AC2" s="4" t="s">
        <v>9</v>
      </c>
    </row>
    <row r="3" spans="1:29" ht="34.5" x14ac:dyDescent="0.45">
      <c r="T3" s="10" t="s">
        <v>6</v>
      </c>
      <c r="U3" s="4" t="s">
        <v>3</v>
      </c>
      <c r="V3" s="4">
        <v>30.1</v>
      </c>
      <c r="W3" s="11">
        <v>43</v>
      </c>
      <c r="X3" s="4">
        <v>14.9</v>
      </c>
      <c r="Y3" s="4">
        <v>17.100000000000001</v>
      </c>
      <c r="Z3" s="4"/>
      <c r="AA3" s="4"/>
      <c r="AB3" s="4"/>
      <c r="AC3" s="4"/>
    </row>
    <row r="4" spans="1:29" ht="17.25" x14ac:dyDescent="0.45">
      <c r="T4" s="4"/>
      <c r="U4" s="4" t="s">
        <v>4</v>
      </c>
      <c r="V4" s="4">
        <v>32.799999999999997</v>
      </c>
      <c r="W4" s="4">
        <v>47.1</v>
      </c>
      <c r="X4" s="4">
        <v>22.2</v>
      </c>
      <c r="Y4" s="4">
        <v>19.3</v>
      </c>
      <c r="Z4" s="4"/>
      <c r="AA4" s="4"/>
      <c r="AB4" s="4"/>
      <c r="AC4" s="4"/>
    </row>
    <row r="5" spans="1:29" ht="17.25" x14ac:dyDescent="0.45">
      <c r="T5" s="4"/>
      <c r="U5" s="4" t="s">
        <v>5</v>
      </c>
      <c r="V5" s="4">
        <v>30.3</v>
      </c>
      <c r="W5" s="4">
        <v>42.3</v>
      </c>
      <c r="X5" s="4">
        <v>16.2</v>
      </c>
      <c r="Y5" s="4">
        <v>18.3</v>
      </c>
      <c r="Z5" s="4"/>
      <c r="AA5" s="4"/>
      <c r="AB5" s="4"/>
      <c r="AC5" s="4"/>
    </row>
    <row r="6" spans="1:29" ht="34.5" x14ac:dyDescent="0.45">
      <c r="T6" s="10" t="s">
        <v>10</v>
      </c>
      <c r="U6" s="4" t="s">
        <v>4</v>
      </c>
      <c r="V6" s="4"/>
      <c r="W6" s="4"/>
      <c r="X6" s="4"/>
      <c r="Y6" s="4"/>
      <c r="Z6" s="4">
        <v>4.0999999999999996</v>
      </c>
      <c r="AA6" s="4">
        <v>4.3</v>
      </c>
      <c r="AB6" s="4">
        <v>0.7</v>
      </c>
      <c r="AC6" s="4">
        <v>0.6</v>
      </c>
    </row>
    <row r="7" spans="1:29" ht="17.25" x14ac:dyDescent="0.45">
      <c r="T7" s="4"/>
      <c r="U7" s="4" t="s">
        <v>5</v>
      </c>
      <c r="V7" s="4"/>
      <c r="W7" s="4"/>
      <c r="X7" s="4"/>
      <c r="Y7" s="4"/>
      <c r="Z7" s="4">
        <v>3.7</v>
      </c>
      <c r="AA7" s="4">
        <v>4.0999999999999996</v>
      </c>
      <c r="AB7" s="4">
        <v>0.5</v>
      </c>
      <c r="AC7" s="4">
        <v>0.4</v>
      </c>
    </row>
    <row r="32" spans="1:1" ht="17.649999999999999" x14ac:dyDescent="0.45">
      <c r="A32" s="21" t="s">
        <v>53</v>
      </c>
    </row>
    <row r="33" spans="1:17" ht="17.649999999999999" customHeight="1" x14ac:dyDescent="0.45">
      <c r="A33" s="27" t="s">
        <v>60</v>
      </c>
      <c r="B33" s="27"/>
      <c r="C33" s="27"/>
      <c r="D33" s="27"/>
      <c r="E33" s="27"/>
      <c r="F33" s="27"/>
      <c r="G33" s="27"/>
      <c r="H33" s="27"/>
      <c r="I33" s="27"/>
      <c r="J33" s="27"/>
      <c r="K33" s="27"/>
      <c r="L33" s="27"/>
      <c r="M33" s="27"/>
      <c r="N33" s="27"/>
      <c r="O33" s="27"/>
      <c r="P33" s="27"/>
      <c r="Q33" s="27"/>
    </row>
    <row r="34" spans="1:17" ht="17.649999999999999" customHeight="1" x14ac:dyDescent="0.45">
      <c r="A34" s="27"/>
      <c r="B34" s="27"/>
      <c r="C34" s="27"/>
      <c r="D34" s="27"/>
      <c r="E34" s="27"/>
      <c r="F34" s="27"/>
      <c r="G34" s="27"/>
      <c r="H34" s="27"/>
      <c r="I34" s="27"/>
      <c r="J34" s="27"/>
      <c r="K34" s="27"/>
      <c r="L34" s="27"/>
      <c r="M34" s="27"/>
      <c r="N34" s="27"/>
      <c r="O34" s="27"/>
      <c r="P34" s="27"/>
      <c r="Q34" s="27"/>
    </row>
    <row r="35" spans="1:17" ht="17.649999999999999" customHeight="1" x14ac:dyDescent="0.45">
      <c r="A35" s="27"/>
      <c r="B35" s="27"/>
      <c r="C35" s="27"/>
      <c r="D35" s="27"/>
      <c r="E35" s="27"/>
      <c r="F35" s="27"/>
      <c r="G35" s="27"/>
      <c r="H35" s="27"/>
      <c r="I35" s="27"/>
      <c r="J35" s="27"/>
      <c r="K35" s="27"/>
      <c r="L35" s="27"/>
      <c r="M35" s="27"/>
      <c r="N35" s="27"/>
      <c r="O35" s="27"/>
      <c r="P35" s="27"/>
      <c r="Q35" s="27"/>
    </row>
    <row r="36" spans="1:17" ht="17.649999999999999" customHeight="1" x14ac:dyDescent="0.45">
      <c r="A36" s="27"/>
      <c r="B36" s="27"/>
      <c r="C36" s="27"/>
      <c r="D36" s="27"/>
      <c r="E36" s="27"/>
      <c r="F36" s="27"/>
      <c r="G36" s="27"/>
      <c r="H36" s="27"/>
      <c r="I36" s="27"/>
      <c r="J36" s="27"/>
      <c r="K36" s="27"/>
      <c r="L36" s="27"/>
      <c r="M36" s="27"/>
      <c r="N36" s="27"/>
      <c r="O36" s="27"/>
      <c r="P36" s="27"/>
      <c r="Q36" s="27"/>
    </row>
    <row r="37" spans="1:17" ht="17.649999999999999" customHeight="1" x14ac:dyDescent="0.45">
      <c r="A37" s="27"/>
      <c r="B37" s="27"/>
      <c r="C37" s="27"/>
      <c r="D37" s="27"/>
      <c r="E37" s="27"/>
      <c r="F37" s="27"/>
      <c r="G37" s="27"/>
      <c r="H37" s="27"/>
      <c r="I37" s="27"/>
      <c r="J37" s="27"/>
      <c r="K37" s="27"/>
      <c r="L37" s="27"/>
      <c r="M37" s="27"/>
      <c r="N37" s="27"/>
      <c r="O37" s="27"/>
      <c r="P37" s="27"/>
      <c r="Q37" s="27"/>
    </row>
    <row r="38" spans="1:17" ht="17.649999999999999" customHeight="1" x14ac:dyDescent="0.45">
      <c r="A38" s="27"/>
      <c r="B38" s="27"/>
      <c r="C38" s="27"/>
      <c r="D38" s="27"/>
      <c r="E38" s="27"/>
      <c r="F38" s="27"/>
      <c r="G38" s="27"/>
      <c r="H38" s="27"/>
      <c r="I38" s="27"/>
      <c r="J38" s="27"/>
      <c r="K38" s="27"/>
      <c r="L38" s="27"/>
      <c r="M38" s="27"/>
      <c r="N38" s="27"/>
      <c r="O38" s="27"/>
      <c r="P38" s="27"/>
      <c r="Q38" s="27"/>
    </row>
    <row r="39" spans="1:17" ht="17.649999999999999" customHeight="1" x14ac:dyDescent="0.45">
      <c r="A39" s="27"/>
      <c r="B39" s="27"/>
      <c r="C39" s="27"/>
      <c r="D39" s="27"/>
      <c r="E39" s="27"/>
      <c r="F39" s="27"/>
      <c r="G39" s="27"/>
      <c r="H39" s="27"/>
      <c r="I39" s="27"/>
      <c r="J39" s="27"/>
      <c r="K39" s="27"/>
      <c r="L39" s="27"/>
      <c r="M39" s="27"/>
      <c r="N39" s="27"/>
      <c r="O39" s="27"/>
      <c r="P39" s="27"/>
      <c r="Q39" s="27"/>
    </row>
    <row r="40" spans="1:17" ht="17.25" x14ac:dyDescent="0.45">
      <c r="A40" s="19" t="s">
        <v>52</v>
      </c>
    </row>
  </sheetData>
  <mergeCells count="1">
    <mergeCell ref="A33:Q39"/>
  </mergeCells>
  <phoneticPr fontId="7" type="noConversion"/>
  <hyperlinks>
    <hyperlink ref="A40" location="'Read Me'!A1" display="Return to Read Me" xr:uid="{F42FC8CC-46B3-46B4-975E-B0D58B39EA83}"/>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42797-EFEE-4449-96D5-6EABBA5AE90D}">
  <sheetPr codeName="Sheet29"/>
  <dimension ref="A1:AG45"/>
  <sheetViews>
    <sheetView zoomScale="70" zoomScaleNormal="70" workbookViewId="0"/>
  </sheetViews>
  <sheetFormatPr defaultRowHeight="14.25" x14ac:dyDescent="0.45"/>
  <cols>
    <col min="20" max="23" width="12.73046875" customWidth="1"/>
  </cols>
  <sheetData>
    <row r="1" spans="1:33" ht="25.15" x14ac:dyDescent="0.7">
      <c r="A1" s="6" t="s">
        <v>70</v>
      </c>
    </row>
    <row r="3" spans="1:33" ht="17.25" x14ac:dyDescent="0.45">
      <c r="T3" s="4"/>
      <c r="U3" s="4" t="s">
        <v>2</v>
      </c>
      <c r="V3" s="4" t="s">
        <v>39</v>
      </c>
      <c r="W3" s="5" t="s">
        <v>38</v>
      </c>
      <c r="AB3" s="9"/>
      <c r="AG3" s="9"/>
    </row>
    <row r="4" spans="1:33" ht="17.25" x14ac:dyDescent="0.45">
      <c r="T4" s="5" t="s">
        <v>37</v>
      </c>
      <c r="U4" s="4">
        <v>41.2</v>
      </c>
      <c r="V4" s="4">
        <v>34.6</v>
      </c>
      <c r="W4" s="4">
        <v>13.2</v>
      </c>
    </row>
    <row r="5" spans="1:33" ht="17.25" x14ac:dyDescent="0.45">
      <c r="T5" s="5" t="s">
        <v>36</v>
      </c>
      <c r="U5" s="4">
        <v>27.5</v>
      </c>
      <c r="V5" s="4">
        <v>24.2</v>
      </c>
      <c r="W5" s="4">
        <v>6.7</v>
      </c>
    </row>
    <row r="23" spans="20:23" x14ac:dyDescent="0.45">
      <c r="W23" s="9"/>
    </row>
    <row r="24" spans="20:23" x14ac:dyDescent="0.45">
      <c r="T24" s="9"/>
    </row>
    <row r="25" spans="20:23" x14ac:dyDescent="0.45">
      <c r="T25" s="9"/>
    </row>
    <row r="38" spans="1:17" ht="17.649999999999999" x14ac:dyDescent="0.45">
      <c r="A38" s="21" t="s">
        <v>56</v>
      </c>
    </row>
    <row r="39" spans="1:17" ht="17.649999999999999" customHeight="1" x14ac:dyDescent="0.45">
      <c r="A39" s="27" t="s">
        <v>61</v>
      </c>
      <c r="B39" s="27"/>
      <c r="C39" s="27"/>
      <c r="D39" s="27"/>
      <c r="E39" s="27"/>
      <c r="F39" s="27"/>
      <c r="G39" s="27"/>
      <c r="H39" s="27"/>
      <c r="I39" s="27"/>
      <c r="J39" s="27"/>
      <c r="K39" s="27"/>
      <c r="L39" s="27"/>
      <c r="M39" s="27"/>
      <c r="N39" s="27"/>
      <c r="O39" s="27"/>
      <c r="P39" s="27"/>
      <c r="Q39" s="27"/>
    </row>
    <row r="40" spans="1:17" ht="17.649999999999999" customHeight="1" x14ac:dyDescent="0.45">
      <c r="A40" s="27"/>
      <c r="B40" s="27"/>
      <c r="C40" s="27"/>
      <c r="D40" s="27"/>
      <c r="E40" s="27"/>
      <c r="F40" s="27"/>
      <c r="G40" s="27"/>
      <c r="H40" s="27"/>
      <c r="I40" s="27"/>
      <c r="J40" s="27"/>
      <c r="K40" s="27"/>
      <c r="L40" s="27"/>
      <c r="M40" s="27"/>
      <c r="N40" s="27"/>
      <c r="O40" s="27"/>
      <c r="P40" s="27"/>
      <c r="Q40" s="27"/>
    </row>
    <row r="41" spans="1:17" ht="17.649999999999999" customHeight="1" x14ac:dyDescent="0.45">
      <c r="A41" s="27"/>
      <c r="B41" s="27"/>
      <c r="C41" s="27"/>
      <c r="D41" s="27"/>
      <c r="E41" s="27"/>
      <c r="F41" s="27"/>
      <c r="G41" s="27"/>
      <c r="H41" s="27"/>
      <c r="I41" s="27"/>
      <c r="J41" s="27"/>
      <c r="K41" s="27"/>
      <c r="L41" s="27"/>
      <c r="M41" s="27"/>
      <c r="N41" s="27"/>
      <c r="O41" s="27"/>
      <c r="P41" s="27"/>
      <c r="Q41" s="27"/>
    </row>
    <row r="42" spans="1:17" ht="17.649999999999999" customHeight="1" x14ac:dyDescent="0.45">
      <c r="A42" s="27"/>
      <c r="B42" s="27"/>
      <c r="C42" s="27"/>
      <c r="D42" s="27"/>
      <c r="E42" s="27"/>
      <c r="F42" s="27"/>
      <c r="G42" s="27"/>
      <c r="H42" s="27"/>
      <c r="I42" s="27"/>
      <c r="J42" s="27"/>
      <c r="K42" s="27"/>
      <c r="L42" s="27"/>
      <c r="M42" s="27"/>
      <c r="N42" s="27"/>
      <c r="O42" s="27"/>
      <c r="P42" s="27"/>
      <c r="Q42" s="27"/>
    </row>
    <row r="43" spans="1:17" ht="17.649999999999999" customHeight="1" x14ac:dyDescent="0.45">
      <c r="A43" s="27"/>
      <c r="B43" s="27"/>
      <c r="C43" s="27"/>
      <c r="D43" s="27"/>
      <c r="E43" s="27"/>
      <c r="F43" s="27"/>
      <c r="G43" s="27"/>
      <c r="H43" s="27"/>
      <c r="I43" s="27"/>
      <c r="J43" s="27"/>
      <c r="K43" s="27"/>
      <c r="L43" s="27"/>
      <c r="M43" s="27"/>
      <c r="N43" s="27"/>
      <c r="O43" s="27"/>
      <c r="P43" s="27"/>
      <c r="Q43" s="27"/>
    </row>
    <row r="44" spans="1:17" ht="17.649999999999999" customHeight="1" x14ac:dyDescent="0.45">
      <c r="A44" s="27"/>
      <c r="B44" s="27"/>
      <c r="C44" s="27"/>
      <c r="D44" s="27"/>
      <c r="E44" s="27"/>
      <c r="F44" s="27"/>
      <c r="G44" s="27"/>
      <c r="H44" s="27"/>
      <c r="I44" s="27"/>
      <c r="J44" s="27"/>
      <c r="K44" s="27"/>
      <c r="L44" s="27"/>
      <c r="M44" s="27"/>
      <c r="N44" s="27"/>
      <c r="O44" s="27"/>
      <c r="P44" s="27"/>
      <c r="Q44" s="27"/>
    </row>
    <row r="45" spans="1:17" ht="17.25" x14ac:dyDescent="0.45">
      <c r="A45" s="19" t="s">
        <v>52</v>
      </c>
    </row>
  </sheetData>
  <mergeCells count="1">
    <mergeCell ref="A39:Q44"/>
  </mergeCells>
  <hyperlinks>
    <hyperlink ref="A45" location="'Read Me'!A1" display="Return to Read Me" xr:uid="{15AFA8A7-A350-46C8-9ACF-B4FA71FCBC8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E31DE-8218-4935-BEAF-A583595D38EA}">
  <sheetPr codeName="Sheet30"/>
  <dimension ref="A1:AS37"/>
  <sheetViews>
    <sheetView zoomScale="70" zoomScaleNormal="70" workbookViewId="0">
      <selection activeCell="A2" sqref="A2"/>
    </sheetView>
  </sheetViews>
  <sheetFormatPr defaultRowHeight="14.25" x14ac:dyDescent="0.45"/>
  <cols>
    <col min="21" max="21" width="15.73046875" style="7" customWidth="1"/>
    <col min="22" max="23" width="12.73046875" customWidth="1"/>
    <col min="24" max="24" width="8.46484375" style="22" customWidth="1"/>
    <col min="25" max="25" width="8.265625" style="22" customWidth="1"/>
  </cols>
  <sheetData>
    <row r="1" spans="1:45" ht="25.15" x14ac:dyDescent="0.7">
      <c r="A1" s="6" t="s">
        <v>71</v>
      </c>
    </row>
    <row r="2" spans="1:45" ht="17.25" x14ac:dyDescent="0.45">
      <c r="T2" s="12"/>
      <c r="U2" s="18"/>
      <c r="V2" s="12" t="s">
        <v>5</v>
      </c>
      <c r="W2" s="12" t="s">
        <v>3</v>
      </c>
      <c r="X2" s="23" t="str">
        <f>W2</f>
        <v>1990-99</v>
      </c>
      <c r="Y2" s="23" t="str">
        <f>V2</f>
        <v>2010-18</v>
      </c>
      <c r="Z2" s="15" t="s">
        <v>32</v>
      </c>
      <c r="AA2" s="8"/>
      <c r="AB2" s="8"/>
      <c r="AC2" s="8"/>
      <c r="AD2" s="8"/>
      <c r="AE2" s="8"/>
      <c r="AF2" s="8"/>
      <c r="AG2" s="8"/>
      <c r="AH2" s="8"/>
      <c r="AI2" s="8"/>
      <c r="AJ2" s="8"/>
      <c r="AK2" s="8"/>
      <c r="AL2" s="8"/>
      <c r="AM2" s="8"/>
      <c r="AN2" s="8"/>
      <c r="AO2" s="8"/>
      <c r="AP2" s="8"/>
      <c r="AQ2" s="8"/>
      <c r="AR2" s="8"/>
      <c r="AS2" s="8"/>
    </row>
    <row r="3" spans="1:45" ht="34.5" x14ac:dyDescent="0.45">
      <c r="T3" s="12" t="s">
        <v>37</v>
      </c>
      <c r="U3" s="16" t="s">
        <v>44</v>
      </c>
      <c r="V3" s="12">
        <v>42.5</v>
      </c>
      <c r="W3" s="12">
        <v>42.9</v>
      </c>
      <c r="X3" s="23"/>
      <c r="Y3" s="23"/>
      <c r="Z3" s="8"/>
      <c r="AA3" s="8"/>
      <c r="AB3" s="8"/>
      <c r="AC3" s="8"/>
      <c r="AD3" s="8"/>
      <c r="AE3" s="8"/>
      <c r="AF3" s="8"/>
      <c r="AG3" s="8"/>
      <c r="AH3" s="8"/>
      <c r="AI3" s="8"/>
      <c r="AJ3" s="8"/>
      <c r="AK3" s="8"/>
      <c r="AL3" s="8"/>
      <c r="AM3" s="8"/>
      <c r="AN3" s="8"/>
      <c r="AO3" s="8"/>
      <c r="AP3" s="8"/>
      <c r="AQ3" s="8"/>
      <c r="AR3" s="8"/>
      <c r="AS3" s="8"/>
    </row>
    <row r="4" spans="1:45" ht="34.5" x14ac:dyDescent="0.45">
      <c r="T4" s="12"/>
      <c r="U4" s="16" t="s">
        <v>43</v>
      </c>
      <c r="V4" s="12">
        <v>46.1</v>
      </c>
      <c r="W4" s="13">
        <v>54</v>
      </c>
      <c r="X4" s="23"/>
      <c r="Y4" s="23"/>
      <c r="Z4" s="8"/>
      <c r="AA4" s="8"/>
      <c r="AB4" s="8"/>
      <c r="AC4" s="14"/>
      <c r="AD4" s="8"/>
      <c r="AE4" s="8"/>
      <c r="AF4" s="8"/>
      <c r="AG4" s="8"/>
      <c r="AH4" s="8"/>
      <c r="AI4" s="8"/>
      <c r="AJ4" s="8"/>
      <c r="AK4" s="8"/>
      <c r="AL4" s="8"/>
      <c r="AM4" s="8"/>
      <c r="AN4" s="8"/>
      <c r="AO4" s="8"/>
      <c r="AP4" s="8"/>
      <c r="AQ4" s="8"/>
      <c r="AR4" s="8"/>
      <c r="AS4" s="8"/>
    </row>
    <row r="5" spans="1:45" ht="34.5" x14ac:dyDescent="0.45">
      <c r="T5" s="12"/>
      <c r="U5" s="16" t="s">
        <v>42</v>
      </c>
      <c r="V5" s="12">
        <v>38.6</v>
      </c>
      <c r="W5" s="12">
        <v>35.200000000000003</v>
      </c>
      <c r="X5" s="23"/>
      <c r="Y5" s="23"/>
      <c r="Z5" s="8"/>
      <c r="AA5" s="8"/>
      <c r="AB5" s="8"/>
      <c r="AC5" s="8"/>
      <c r="AD5" s="8"/>
      <c r="AE5" s="8"/>
      <c r="AF5" s="8"/>
      <c r="AG5" s="8"/>
      <c r="AH5" s="8"/>
      <c r="AI5" s="8"/>
      <c r="AJ5" s="8"/>
      <c r="AK5" s="8"/>
      <c r="AL5" s="8"/>
      <c r="AM5" s="8"/>
      <c r="AN5" s="8"/>
      <c r="AO5" s="8"/>
      <c r="AP5" s="8"/>
      <c r="AQ5" s="8"/>
      <c r="AR5" s="8"/>
      <c r="AS5" s="8"/>
    </row>
    <row r="6" spans="1:45" ht="34.5" x14ac:dyDescent="0.45">
      <c r="T6" s="12"/>
      <c r="U6" s="16" t="s">
        <v>15</v>
      </c>
      <c r="V6" s="12">
        <v>40.299999999999997</v>
      </c>
      <c r="W6" s="12">
        <v>39.4</v>
      </c>
      <c r="X6" s="23"/>
      <c r="Y6" s="23"/>
      <c r="Z6" s="8"/>
      <c r="AA6" s="8"/>
      <c r="AB6" s="8"/>
      <c r="AC6" s="8"/>
      <c r="AD6" s="8"/>
      <c r="AE6" s="8"/>
      <c r="AF6" s="8"/>
      <c r="AG6" s="8"/>
      <c r="AH6" s="8"/>
      <c r="AI6" s="8"/>
      <c r="AJ6" s="8"/>
      <c r="AK6" s="8"/>
      <c r="AL6" s="8"/>
      <c r="AM6" s="8"/>
      <c r="AN6" s="8"/>
      <c r="AO6" s="8"/>
      <c r="AP6" s="8"/>
      <c r="AQ6" s="8"/>
      <c r="AR6" s="8"/>
      <c r="AS6" s="8"/>
    </row>
    <row r="7" spans="1:45" ht="34.5" x14ac:dyDescent="0.45">
      <c r="T7" s="12" t="s">
        <v>36</v>
      </c>
      <c r="U7" s="16" t="s">
        <v>41</v>
      </c>
      <c r="V7" s="12">
        <v>26.5</v>
      </c>
      <c r="W7" s="12">
        <v>32.299999999999997</v>
      </c>
      <c r="X7" s="23"/>
      <c r="Y7" s="23"/>
      <c r="Z7" s="8"/>
      <c r="AA7" s="8"/>
      <c r="AB7" s="8"/>
      <c r="AC7" s="14"/>
      <c r="AD7" s="8"/>
      <c r="AE7" s="8"/>
      <c r="AF7" s="8"/>
      <c r="AG7" s="8"/>
      <c r="AH7" s="8"/>
      <c r="AI7" s="8"/>
      <c r="AJ7" s="8"/>
      <c r="AK7" s="8"/>
      <c r="AL7" s="8"/>
      <c r="AM7" s="8"/>
      <c r="AN7" s="8"/>
      <c r="AO7" s="8"/>
      <c r="AP7" s="8"/>
      <c r="AQ7" s="8"/>
      <c r="AR7" s="8"/>
      <c r="AS7" s="8"/>
    </row>
    <row r="8" spans="1:45" ht="34.5" x14ac:dyDescent="0.45">
      <c r="T8" s="12"/>
      <c r="U8" s="16" t="s">
        <v>40</v>
      </c>
      <c r="V8" s="12">
        <v>31.4</v>
      </c>
      <c r="W8" s="12">
        <v>39.6</v>
      </c>
      <c r="X8" s="23"/>
      <c r="Y8" s="23"/>
      <c r="Z8" s="8"/>
      <c r="AA8" s="8"/>
      <c r="AB8" s="8"/>
      <c r="AC8" s="8"/>
      <c r="AD8" s="8"/>
      <c r="AE8" s="8"/>
      <c r="AF8" s="8"/>
      <c r="AG8" s="8"/>
      <c r="AH8" s="8"/>
      <c r="AI8" s="8"/>
      <c r="AJ8" s="8"/>
      <c r="AK8" s="8"/>
      <c r="AL8" s="8"/>
      <c r="AM8" s="8"/>
      <c r="AN8" s="8"/>
      <c r="AO8" s="8"/>
      <c r="AP8" s="8"/>
      <c r="AQ8" s="8"/>
      <c r="AR8" s="8"/>
      <c r="AS8" s="8"/>
    </row>
    <row r="9" spans="1:45" ht="17.25" x14ac:dyDescent="0.45">
      <c r="T9" s="12"/>
      <c r="U9" s="16" t="s">
        <v>13</v>
      </c>
      <c r="V9" s="13">
        <v>27</v>
      </c>
      <c r="W9" s="12">
        <v>34.4</v>
      </c>
      <c r="X9" s="23"/>
      <c r="Y9" s="23"/>
      <c r="Z9" s="8"/>
      <c r="AA9" s="8"/>
      <c r="AB9" s="8"/>
      <c r="AC9" s="14"/>
      <c r="AD9" s="8"/>
      <c r="AE9" s="8"/>
      <c r="AF9" s="8"/>
      <c r="AG9" s="8"/>
      <c r="AH9" s="8"/>
      <c r="AI9" s="8"/>
      <c r="AJ9" s="8"/>
      <c r="AK9" s="8"/>
      <c r="AL9" s="8"/>
      <c r="AM9" s="8"/>
      <c r="AN9" s="8"/>
      <c r="AO9" s="8"/>
      <c r="AP9" s="8"/>
      <c r="AQ9" s="8"/>
      <c r="AR9" s="8"/>
      <c r="AS9" s="8"/>
    </row>
    <row r="10" spans="1:45" x14ac:dyDescent="0.45">
      <c r="Z10" s="8"/>
      <c r="AA10" s="8"/>
      <c r="AB10" s="8"/>
      <c r="AC10" s="8"/>
      <c r="AD10" s="8"/>
      <c r="AE10" s="8"/>
      <c r="AF10" s="8"/>
      <c r="AG10" s="8"/>
      <c r="AH10" s="8"/>
      <c r="AI10" s="8"/>
      <c r="AJ10" s="8"/>
      <c r="AK10" s="8"/>
      <c r="AL10" s="8"/>
      <c r="AM10" s="8"/>
      <c r="AN10" s="8"/>
      <c r="AO10" s="8"/>
      <c r="AP10" s="8"/>
      <c r="AQ10" s="8"/>
      <c r="AR10" s="8"/>
      <c r="AS10" s="8"/>
    </row>
    <row r="11" spans="1:45" x14ac:dyDescent="0.45">
      <c r="T11" s="8"/>
      <c r="U11" s="14"/>
      <c r="V11" s="8"/>
      <c r="W11" s="8"/>
      <c r="X11" s="24"/>
      <c r="Y11" s="24"/>
      <c r="Z11" s="8"/>
      <c r="AA11" s="8"/>
      <c r="AB11" s="8"/>
      <c r="AC11" s="8"/>
      <c r="AD11" s="8"/>
      <c r="AE11" s="8"/>
      <c r="AF11" s="8"/>
      <c r="AG11" s="8"/>
      <c r="AH11" s="8"/>
      <c r="AI11" s="8"/>
      <c r="AJ11" s="8"/>
      <c r="AK11" s="8"/>
      <c r="AL11" s="8"/>
      <c r="AM11" s="8"/>
      <c r="AN11" s="8"/>
      <c r="AO11" s="8"/>
      <c r="AP11" s="8"/>
      <c r="AQ11" s="8"/>
      <c r="AR11" s="8"/>
      <c r="AS11" s="8"/>
    </row>
    <row r="12" spans="1:45" x14ac:dyDescent="0.45">
      <c r="T12" s="8"/>
      <c r="U12" s="14"/>
      <c r="V12" s="8"/>
      <c r="W12" s="8"/>
      <c r="X12" s="24"/>
      <c r="Y12" s="24"/>
      <c r="Z12" s="8"/>
      <c r="AA12" s="8"/>
      <c r="AB12" s="8"/>
      <c r="AC12" s="8"/>
      <c r="AD12" s="8"/>
      <c r="AE12" s="8"/>
      <c r="AF12" s="8"/>
      <c r="AG12" s="8"/>
      <c r="AH12" s="8"/>
      <c r="AI12" s="8"/>
      <c r="AJ12" s="8"/>
      <c r="AK12" s="8"/>
      <c r="AL12" s="8"/>
      <c r="AM12" s="8"/>
      <c r="AN12" s="8"/>
      <c r="AO12" s="8"/>
      <c r="AP12" s="8"/>
      <c r="AQ12" s="8"/>
      <c r="AR12" s="8"/>
      <c r="AS12" s="8"/>
    </row>
    <row r="13" spans="1:45" x14ac:dyDescent="0.45">
      <c r="T13" s="8"/>
      <c r="U13" s="14"/>
      <c r="V13" s="8"/>
      <c r="W13" s="8"/>
      <c r="X13" s="24"/>
      <c r="Y13" s="24"/>
      <c r="Z13" s="8"/>
      <c r="AA13" s="8"/>
      <c r="AB13" s="8"/>
      <c r="AC13" s="8"/>
      <c r="AD13" s="8"/>
      <c r="AE13" s="8"/>
      <c r="AF13" s="8"/>
      <c r="AG13" s="8"/>
      <c r="AH13" s="8"/>
      <c r="AI13" s="8"/>
      <c r="AJ13" s="8"/>
      <c r="AK13" s="8"/>
      <c r="AL13" s="8"/>
      <c r="AM13" s="8"/>
      <c r="AN13" s="8"/>
      <c r="AO13" s="8"/>
      <c r="AP13" s="8"/>
      <c r="AQ13" s="8"/>
      <c r="AR13" s="8"/>
      <c r="AS13" s="8"/>
    </row>
    <row r="14" spans="1:45" x14ac:dyDescent="0.45">
      <c r="T14" s="8"/>
      <c r="U14" s="14"/>
      <c r="V14" s="8"/>
      <c r="W14" s="8"/>
      <c r="X14" s="24"/>
      <c r="Y14" s="24"/>
      <c r="Z14" s="8"/>
      <c r="AA14" s="8"/>
      <c r="AB14" s="8"/>
      <c r="AC14" s="8"/>
      <c r="AD14" s="8"/>
      <c r="AE14" s="8"/>
      <c r="AF14" s="8"/>
      <c r="AG14" s="8"/>
      <c r="AH14" s="8"/>
      <c r="AI14" s="8"/>
      <c r="AJ14" s="8"/>
      <c r="AK14" s="8"/>
      <c r="AL14" s="8"/>
      <c r="AM14" s="8"/>
      <c r="AN14" s="8"/>
      <c r="AO14" s="8"/>
      <c r="AP14" s="8"/>
      <c r="AQ14" s="8"/>
      <c r="AR14" s="8"/>
      <c r="AS14" s="8"/>
    </row>
    <row r="15" spans="1:45" x14ac:dyDescent="0.45">
      <c r="T15" s="8"/>
      <c r="U15" s="14"/>
      <c r="V15" s="8"/>
      <c r="W15" s="8"/>
      <c r="X15" s="24"/>
      <c r="Y15" s="24"/>
      <c r="Z15" s="8"/>
      <c r="AA15" s="8"/>
      <c r="AB15" s="8"/>
      <c r="AC15" s="14"/>
      <c r="AD15" s="8"/>
      <c r="AE15" s="8"/>
      <c r="AF15" s="8"/>
      <c r="AG15" s="8"/>
      <c r="AH15" s="8"/>
      <c r="AI15" s="8"/>
      <c r="AJ15" s="8"/>
      <c r="AK15" s="8"/>
      <c r="AL15" s="8"/>
      <c r="AM15" s="8"/>
      <c r="AN15" s="8"/>
      <c r="AO15" s="8"/>
      <c r="AP15" s="8"/>
      <c r="AQ15" s="8"/>
      <c r="AR15" s="8"/>
      <c r="AS15" s="8"/>
    </row>
    <row r="16" spans="1:45" x14ac:dyDescent="0.45">
      <c r="T16" s="8"/>
      <c r="U16" s="14"/>
      <c r="V16" s="8"/>
      <c r="W16" s="8"/>
      <c r="X16" s="24"/>
      <c r="Y16" s="24"/>
      <c r="Z16" s="8"/>
      <c r="AA16" s="8"/>
      <c r="AB16" s="8"/>
      <c r="AC16" s="8"/>
      <c r="AD16" s="8"/>
      <c r="AE16" s="8"/>
      <c r="AF16" s="8"/>
      <c r="AG16" s="8"/>
      <c r="AH16" s="8"/>
      <c r="AI16" s="8"/>
      <c r="AJ16" s="8"/>
      <c r="AK16" s="8"/>
      <c r="AL16" s="8"/>
      <c r="AM16" s="8"/>
      <c r="AN16" s="8"/>
      <c r="AO16" s="8"/>
      <c r="AP16" s="8"/>
      <c r="AQ16" s="8"/>
      <c r="AR16" s="8"/>
      <c r="AS16" s="8"/>
    </row>
    <row r="17" spans="1:45" x14ac:dyDescent="0.45">
      <c r="T17" s="8"/>
      <c r="U17" s="14"/>
      <c r="V17" s="8"/>
      <c r="W17" s="8"/>
      <c r="X17" s="24"/>
      <c r="Y17" s="24"/>
      <c r="Z17" s="8"/>
      <c r="AA17" s="8"/>
      <c r="AB17" s="8"/>
      <c r="AC17" s="8"/>
      <c r="AD17" s="8"/>
      <c r="AE17" s="8"/>
      <c r="AF17" s="8"/>
      <c r="AG17" s="8"/>
      <c r="AH17" s="8"/>
      <c r="AI17" s="8"/>
      <c r="AJ17" s="8"/>
      <c r="AK17" s="8"/>
      <c r="AL17" s="8"/>
      <c r="AM17" s="8"/>
      <c r="AN17" s="8"/>
      <c r="AO17" s="8"/>
      <c r="AP17" s="8"/>
      <c r="AQ17" s="8"/>
      <c r="AR17" s="8"/>
      <c r="AS17" s="8"/>
    </row>
    <row r="18" spans="1:45" x14ac:dyDescent="0.45">
      <c r="T18" s="8"/>
      <c r="U18" s="14"/>
      <c r="V18" s="8"/>
      <c r="W18" s="8"/>
      <c r="X18" s="24"/>
      <c r="Y18" s="24"/>
      <c r="Z18" s="8"/>
      <c r="AA18" s="8"/>
      <c r="AB18" s="8"/>
      <c r="AC18" s="14"/>
      <c r="AD18" s="8"/>
      <c r="AE18" s="8"/>
      <c r="AF18" s="8"/>
      <c r="AG18" s="8"/>
      <c r="AH18" s="8"/>
      <c r="AI18" s="8"/>
      <c r="AJ18" s="8"/>
      <c r="AK18" s="8"/>
      <c r="AL18" s="8"/>
      <c r="AM18" s="8"/>
      <c r="AN18" s="8"/>
      <c r="AO18" s="8"/>
      <c r="AP18" s="8"/>
      <c r="AQ18" s="8"/>
      <c r="AR18" s="8"/>
      <c r="AS18" s="8"/>
    </row>
    <row r="19" spans="1:45" x14ac:dyDescent="0.45">
      <c r="T19" s="8"/>
      <c r="U19" s="14"/>
      <c r="V19" s="8"/>
      <c r="W19" s="8"/>
      <c r="X19" s="24"/>
      <c r="Y19" s="24"/>
      <c r="Z19" s="8"/>
      <c r="AA19" s="8"/>
      <c r="AB19" s="8"/>
      <c r="AC19" s="8"/>
      <c r="AD19" s="8"/>
      <c r="AE19" s="8"/>
      <c r="AF19" s="8"/>
      <c r="AG19" s="8"/>
      <c r="AH19" s="8"/>
      <c r="AI19" s="8"/>
      <c r="AJ19" s="8"/>
      <c r="AK19" s="8"/>
      <c r="AL19" s="8"/>
      <c r="AM19" s="8"/>
      <c r="AN19" s="8"/>
      <c r="AO19" s="8"/>
      <c r="AP19" s="8"/>
      <c r="AQ19" s="8"/>
      <c r="AR19" s="8"/>
      <c r="AS19" s="8"/>
    </row>
    <row r="20" spans="1:45" x14ac:dyDescent="0.45">
      <c r="T20" s="8"/>
      <c r="U20" s="14"/>
      <c r="V20" s="8"/>
      <c r="W20" s="8"/>
      <c r="X20" s="24"/>
      <c r="Y20" s="24"/>
      <c r="Z20" s="8"/>
      <c r="AA20" s="8"/>
      <c r="AB20" s="8"/>
      <c r="AC20" s="14"/>
      <c r="AD20" s="8"/>
      <c r="AE20" s="8"/>
      <c r="AF20" s="8"/>
      <c r="AG20" s="8"/>
      <c r="AH20" s="8"/>
      <c r="AI20" s="8"/>
      <c r="AJ20" s="8"/>
      <c r="AK20" s="8"/>
      <c r="AL20" s="8"/>
      <c r="AM20" s="8"/>
      <c r="AN20" s="8"/>
      <c r="AO20" s="8"/>
      <c r="AP20" s="8"/>
      <c r="AQ20" s="8"/>
      <c r="AR20" s="8"/>
      <c r="AS20" s="8"/>
    </row>
    <row r="21" spans="1:45" x14ac:dyDescent="0.45">
      <c r="T21" s="8"/>
      <c r="U21" s="14"/>
      <c r="V21" s="8"/>
      <c r="W21" s="8"/>
      <c r="X21" s="24"/>
      <c r="Y21" s="24"/>
      <c r="Z21" s="8"/>
      <c r="AA21" s="8"/>
      <c r="AB21" s="8"/>
      <c r="AC21" s="8"/>
      <c r="AD21" s="8"/>
      <c r="AE21" s="8"/>
      <c r="AF21" s="8"/>
      <c r="AG21" s="8"/>
      <c r="AH21" s="8"/>
      <c r="AI21" s="8"/>
      <c r="AJ21" s="8"/>
      <c r="AK21" s="8"/>
      <c r="AL21" s="8"/>
      <c r="AM21" s="8"/>
      <c r="AN21" s="8"/>
      <c r="AO21" s="8"/>
      <c r="AP21" s="8"/>
      <c r="AQ21" s="8"/>
      <c r="AR21" s="8"/>
      <c r="AS21" s="8"/>
    </row>
    <row r="22" spans="1:45" x14ac:dyDescent="0.45">
      <c r="T22" s="8"/>
      <c r="U22" s="14"/>
      <c r="V22" s="8"/>
      <c r="W22" s="8"/>
      <c r="X22" s="24"/>
      <c r="Y22" s="24"/>
      <c r="Z22" s="8"/>
      <c r="AA22" s="8"/>
      <c r="AB22" s="8"/>
      <c r="AC22" s="8"/>
      <c r="AD22" s="8"/>
      <c r="AE22" s="8"/>
      <c r="AF22" s="8"/>
      <c r="AG22" s="8"/>
      <c r="AH22" s="8"/>
      <c r="AI22" s="8"/>
      <c r="AJ22" s="8"/>
      <c r="AK22" s="8"/>
      <c r="AL22" s="8"/>
      <c r="AM22" s="8"/>
      <c r="AN22" s="8"/>
      <c r="AO22" s="8"/>
      <c r="AP22" s="8"/>
      <c r="AQ22" s="8"/>
      <c r="AR22" s="8"/>
      <c r="AS22" s="8"/>
    </row>
    <row r="23" spans="1:45" x14ac:dyDescent="0.45">
      <c r="T23" s="8"/>
      <c r="U23" s="14"/>
      <c r="V23" s="8"/>
      <c r="W23" s="8"/>
      <c r="X23" s="24"/>
      <c r="Y23" s="24"/>
      <c r="Z23" s="8"/>
      <c r="AA23" s="8"/>
      <c r="AB23" s="8"/>
      <c r="AC23" s="8"/>
      <c r="AD23" s="8"/>
      <c r="AE23" s="8"/>
      <c r="AF23" s="8"/>
      <c r="AG23" s="8"/>
      <c r="AH23" s="8"/>
      <c r="AI23" s="8"/>
      <c r="AJ23" s="8"/>
      <c r="AK23" s="8"/>
      <c r="AL23" s="8"/>
      <c r="AM23" s="8"/>
      <c r="AN23" s="8"/>
      <c r="AO23" s="8"/>
      <c r="AP23" s="8"/>
      <c r="AQ23" s="8"/>
      <c r="AR23" s="8"/>
      <c r="AS23" s="8"/>
    </row>
    <row r="24" spans="1:45" x14ac:dyDescent="0.45">
      <c r="T24" s="8"/>
      <c r="U24" s="14"/>
      <c r="V24" s="8"/>
      <c r="W24" s="8"/>
      <c r="X24" s="24"/>
      <c r="Y24" s="24"/>
      <c r="Z24" s="8"/>
      <c r="AA24" s="8"/>
      <c r="AB24" s="8"/>
      <c r="AC24" s="8"/>
      <c r="AD24" s="8"/>
      <c r="AE24" s="8"/>
      <c r="AF24" s="8"/>
      <c r="AG24" s="8"/>
      <c r="AH24" s="8"/>
      <c r="AI24" s="8"/>
      <c r="AJ24" s="8"/>
      <c r="AK24" s="8"/>
      <c r="AL24" s="8"/>
      <c r="AM24" s="8"/>
      <c r="AN24" s="8"/>
      <c r="AO24" s="8"/>
      <c r="AP24" s="8"/>
      <c r="AQ24" s="8"/>
      <c r="AR24" s="8"/>
      <c r="AS24" s="8"/>
    </row>
    <row r="25" spans="1:45" x14ac:dyDescent="0.45">
      <c r="T25" s="8"/>
      <c r="U25" s="14"/>
      <c r="V25" s="8"/>
      <c r="W25" s="8"/>
      <c r="X25" s="24"/>
      <c r="Y25" s="24"/>
      <c r="Z25" s="8"/>
      <c r="AA25" s="8"/>
      <c r="AB25" s="8"/>
      <c r="AC25" s="8"/>
      <c r="AD25" s="8"/>
      <c r="AE25" s="8"/>
      <c r="AF25" s="8"/>
      <c r="AG25" s="8"/>
      <c r="AH25" s="8"/>
      <c r="AI25" s="8"/>
      <c r="AJ25" s="8"/>
      <c r="AK25" s="8"/>
      <c r="AL25" s="8"/>
      <c r="AM25" s="8"/>
      <c r="AN25" s="8"/>
      <c r="AO25" s="8"/>
      <c r="AP25" s="8"/>
      <c r="AQ25" s="8"/>
      <c r="AR25" s="8"/>
      <c r="AS25" s="8"/>
    </row>
    <row r="26" spans="1:45" x14ac:dyDescent="0.45">
      <c r="T26" s="8"/>
      <c r="U26" s="14"/>
      <c r="V26" s="8"/>
      <c r="W26" s="8"/>
      <c r="X26" s="24"/>
      <c r="Y26" s="24"/>
      <c r="Z26" s="8"/>
      <c r="AA26" s="8"/>
      <c r="AB26" s="8"/>
      <c r="AC26" s="8"/>
      <c r="AD26" s="8"/>
      <c r="AE26" s="8"/>
      <c r="AF26" s="8"/>
      <c r="AG26" s="8"/>
      <c r="AH26" s="8"/>
      <c r="AI26" s="8"/>
      <c r="AJ26" s="8"/>
      <c r="AK26" s="8"/>
      <c r="AL26" s="8"/>
      <c r="AM26" s="8"/>
      <c r="AN26" s="8"/>
      <c r="AO26" s="8"/>
      <c r="AP26" s="8"/>
      <c r="AQ26" s="8"/>
      <c r="AR26" s="8"/>
      <c r="AS26" s="8"/>
    </row>
    <row r="27" spans="1:45" x14ac:dyDescent="0.45">
      <c r="T27" s="8"/>
      <c r="U27" s="14"/>
      <c r="V27" s="8"/>
      <c r="W27" s="8"/>
      <c r="X27" s="24"/>
      <c r="Y27" s="24"/>
      <c r="Z27" s="8"/>
      <c r="AA27" s="8"/>
      <c r="AB27" s="8"/>
      <c r="AC27" s="8"/>
      <c r="AD27" s="8"/>
      <c r="AE27" s="8"/>
      <c r="AF27" s="8"/>
      <c r="AG27" s="8"/>
      <c r="AH27" s="8"/>
      <c r="AI27" s="8"/>
      <c r="AJ27" s="8"/>
      <c r="AK27" s="8"/>
      <c r="AL27" s="8"/>
      <c r="AM27" s="8"/>
      <c r="AN27" s="8"/>
      <c r="AO27" s="8"/>
      <c r="AP27" s="8"/>
      <c r="AQ27" s="8"/>
      <c r="AR27" s="8"/>
      <c r="AS27" s="8"/>
    </row>
    <row r="28" spans="1:45" x14ac:dyDescent="0.45">
      <c r="T28" s="8"/>
      <c r="U28" s="14"/>
      <c r="V28" s="8"/>
      <c r="W28" s="8"/>
      <c r="X28" s="24"/>
      <c r="Y28" s="24"/>
      <c r="Z28" s="8"/>
      <c r="AA28" s="8"/>
      <c r="AB28" s="8"/>
      <c r="AC28" s="8"/>
      <c r="AD28" s="8"/>
      <c r="AE28" s="8"/>
      <c r="AF28" s="8"/>
      <c r="AG28" s="8"/>
      <c r="AH28" s="8"/>
      <c r="AI28" s="8"/>
      <c r="AJ28" s="8"/>
      <c r="AK28" s="8"/>
      <c r="AL28" s="8"/>
      <c r="AM28" s="8"/>
      <c r="AN28" s="8"/>
      <c r="AO28" s="8"/>
      <c r="AP28" s="8"/>
      <c r="AQ28" s="8"/>
      <c r="AR28" s="8"/>
      <c r="AS28" s="8"/>
    </row>
    <row r="29" spans="1:45" x14ac:dyDescent="0.45">
      <c r="T29" s="8"/>
      <c r="U29" s="14"/>
      <c r="V29" s="8"/>
      <c r="W29" s="8"/>
      <c r="X29" s="24"/>
      <c r="Y29" s="24"/>
      <c r="Z29" s="8"/>
      <c r="AA29" s="8"/>
      <c r="AB29" s="8"/>
      <c r="AC29" s="8"/>
      <c r="AD29" s="8"/>
      <c r="AE29" s="8"/>
      <c r="AF29" s="8"/>
      <c r="AG29" s="8"/>
      <c r="AH29" s="8"/>
      <c r="AI29" s="8"/>
      <c r="AJ29" s="8"/>
      <c r="AK29" s="8"/>
      <c r="AL29" s="8"/>
      <c r="AM29" s="8"/>
      <c r="AN29" s="8"/>
      <c r="AO29" s="8"/>
      <c r="AP29" s="8"/>
      <c r="AQ29" s="8"/>
      <c r="AR29" s="8"/>
      <c r="AS29" s="8"/>
    </row>
    <row r="30" spans="1:45" ht="17.649999999999999" x14ac:dyDescent="0.45">
      <c r="A30" s="21" t="s">
        <v>56</v>
      </c>
      <c r="T30" s="8"/>
      <c r="U30" s="14"/>
      <c r="V30" s="8"/>
      <c r="W30" s="8"/>
      <c r="X30" s="24"/>
      <c r="Y30" s="24"/>
      <c r="Z30" s="8"/>
      <c r="AA30" s="8"/>
      <c r="AB30" s="8"/>
      <c r="AC30" s="8"/>
      <c r="AD30" s="8"/>
      <c r="AE30" s="8"/>
      <c r="AF30" s="8"/>
      <c r="AG30" s="8"/>
      <c r="AH30" s="8"/>
      <c r="AI30" s="8"/>
      <c r="AJ30" s="8"/>
      <c r="AK30" s="8"/>
      <c r="AL30" s="8"/>
      <c r="AM30" s="8"/>
      <c r="AN30" s="8"/>
      <c r="AO30" s="8"/>
      <c r="AP30" s="8"/>
      <c r="AQ30" s="8"/>
      <c r="AR30" s="8"/>
      <c r="AS30" s="8"/>
    </row>
    <row r="31" spans="1:45" ht="17.649999999999999" customHeight="1" x14ac:dyDescent="0.45">
      <c r="A31" s="27" t="s">
        <v>62</v>
      </c>
      <c r="B31" s="27"/>
      <c r="C31" s="27"/>
      <c r="D31" s="27"/>
      <c r="E31" s="27"/>
      <c r="F31" s="27"/>
      <c r="G31" s="27"/>
      <c r="H31" s="27"/>
      <c r="I31" s="27"/>
      <c r="J31" s="27"/>
      <c r="K31" s="27"/>
      <c r="L31" s="27"/>
      <c r="M31" s="27"/>
      <c r="N31" s="27"/>
      <c r="O31" s="27"/>
      <c r="P31" s="27"/>
      <c r="Q31" s="27"/>
      <c r="R31" s="27"/>
      <c r="T31" s="8"/>
      <c r="U31" s="14"/>
      <c r="V31" s="8"/>
      <c r="W31" s="8"/>
      <c r="X31" s="24"/>
      <c r="Y31" s="24"/>
      <c r="Z31" s="8"/>
      <c r="AA31" s="8"/>
      <c r="AB31" s="8"/>
      <c r="AC31" s="8"/>
      <c r="AD31" s="8"/>
      <c r="AE31" s="8"/>
      <c r="AF31" s="8"/>
      <c r="AG31" s="8"/>
      <c r="AH31" s="8"/>
      <c r="AI31" s="8"/>
      <c r="AJ31" s="8"/>
      <c r="AK31" s="8"/>
      <c r="AL31" s="8"/>
      <c r="AM31" s="8"/>
      <c r="AN31" s="8"/>
      <c r="AO31" s="8"/>
      <c r="AP31" s="8"/>
      <c r="AQ31" s="8"/>
      <c r="AR31" s="8"/>
      <c r="AS31" s="8"/>
    </row>
    <row r="32" spans="1:45" ht="17.649999999999999" customHeight="1" x14ac:dyDescent="0.45">
      <c r="A32" s="27"/>
      <c r="B32" s="27"/>
      <c r="C32" s="27"/>
      <c r="D32" s="27"/>
      <c r="E32" s="27"/>
      <c r="F32" s="27"/>
      <c r="G32" s="27"/>
      <c r="H32" s="27"/>
      <c r="I32" s="27"/>
      <c r="J32" s="27"/>
      <c r="K32" s="27"/>
      <c r="L32" s="27"/>
      <c r="M32" s="27"/>
      <c r="N32" s="27"/>
      <c r="O32" s="27"/>
      <c r="P32" s="27"/>
      <c r="Q32" s="27"/>
      <c r="R32" s="27"/>
      <c r="T32" s="8"/>
      <c r="U32" s="14"/>
      <c r="V32" s="8"/>
      <c r="W32" s="8"/>
      <c r="X32" s="24"/>
      <c r="Y32" s="24"/>
      <c r="Z32" s="8"/>
      <c r="AA32" s="8"/>
      <c r="AB32" s="8"/>
      <c r="AC32" s="8"/>
      <c r="AD32" s="8"/>
      <c r="AE32" s="8"/>
      <c r="AF32" s="8"/>
      <c r="AG32" s="8"/>
      <c r="AH32" s="8"/>
      <c r="AI32" s="8"/>
      <c r="AJ32" s="8"/>
      <c r="AK32" s="8"/>
      <c r="AL32" s="8"/>
      <c r="AM32" s="8"/>
      <c r="AN32" s="8"/>
      <c r="AO32" s="8"/>
      <c r="AP32" s="8"/>
      <c r="AQ32" s="8"/>
      <c r="AR32" s="8"/>
      <c r="AS32" s="8"/>
    </row>
    <row r="33" spans="1:18" ht="17.649999999999999" customHeight="1" x14ac:dyDescent="0.45">
      <c r="A33" s="27"/>
      <c r="B33" s="27"/>
      <c r="C33" s="27"/>
      <c r="D33" s="27"/>
      <c r="E33" s="27"/>
      <c r="F33" s="27"/>
      <c r="G33" s="27"/>
      <c r="H33" s="27"/>
      <c r="I33" s="27"/>
      <c r="J33" s="27"/>
      <c r="K33" s="27"/>
      <c r="L33" s="27"/>
      <c r="M33" s="27"/>
      <c r="N33" s="27"/>
      <c r="O33" s="27"/>
      <c r="P33" s="27"/>
      <c r="Q33" s="27"/>
      <c r="R33" s="27"/>
    </row>
    <row r="34" spans="1:18" ht="17.649999999999999" customHeight="1" x14ac:dyDescent="0.45">
      <c r="A34" s="27"/>
      <c r="B34" s="27"/>
      <c r="C34" s="27"/>
      <c r="D34" s="27"/>
      <c r="E34" s="27"/>
      <c r="F34" s="27"/>
      <c r="G34" s="27"/>
      <c r="H34" s="27"/>
      <c r="I34" s="27"/>
      <c r="J34" s="27"/>
      <c r="K34" s="27"/>
      <c r="L34" s="27"/>
      <c r="M34" s="27"/>
      <c r="N34" s="27"/>
      <c r="O34" s="27"/>
      <c r="P34" s="27"/>
      <c r="Q34" s="27"/>
      <c r="R34" s="27"/>
    </row>
    <row r="35" spans="1:18" ht="17.649999999999999" customHeight="1" x14ac:dyDescent="0.45">
      <c r="A35" s="27"/>
      <c r="B35" s="27"/>
      <c r="C35" s="27"/>
      <c r="D35" s="27"/>
      <c r="E35" s="27"/>
      <c r="F35" s="27"/>
      <c r="G35" s="27"/>
      <c r="H35" s="27"/>
      <c r="I35" s="27"/>
      <c r="J35" s="27"/>
      <c r="K35" s="27"/>
      <c r="L35" s="27"/>
      <c r="M35" s="27"/>
      <c r="N35" s="27"/>
      <c r="O35" s="27"/>
      <c r="P35" s="27"/>
      <c r="Q35" s="27"/>
      <c r="R35" s="27"/>
    </row>
    <row r="36" spans="1:18" ht="17.25" x14ac:dyDescent="0.45">
      <c r="A36" s="19" t="s">
        <v>52</v>
      </c>
    </row>
    <row r="37" spans="1:18" ht="17.25" x14ac:dyDescent="0.45">
      <c r="A37" s="20"/>
    </row>
  </sheetData>
  <mergeCells count="1">
    <mergeCell ref="A31:R35"/>
  </mergeCells>
  <hyperlinks>
    <hyperlink ref="A36" location="'Read Me'!A1" display="Return to Read Me" xr:uid="{C82EA165-609E-4B5C-926F-FF97A39EE942}"/>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571BB-B685-4F28-971D-5356FE53E4BA}">
  <sheetPr codeName="Sheet31"/>
  <dimension ref="A1:V42"/>
  <sheetViews>
    <sheetView zoomScale="70" zoomScaleNormal="70" workbookViewId="0">
      <selection activeCell="A2" sqref="A2"/>
    </sheetView>
  </sheetViews>
  <sheetFormatPr defaultRowHeight="14.25" x14ac:dyDescent="0.45"/>
  <cols>
    <col min="20" max="20" width="23.53125" customWidth="1"/>
    <col min="21" max="22" width="12.73046875" customWidth="1"/>
  </cols>
  <sheetData>
    <row r="1" spans="1:22" ht="25.15" x14ac:dyDescent="0.7">
      <c r="A1" s="6" t="s">
        <v>72</v>
      </c>
    </row>
    <row r="2" spans="1:22" ht="17.25" x14ac:dyDescent="0.45">
      <c r="T2" s="4"/>
      <c r="U2" s="4" t="s">
        <v>51</v>
      </c>
      <c r="V2" s="4" t="s">
        <v>6</v>
      </c>
    </row>
    <row r="3" spans="1:22" ht="17.25" x14ac:dyDescent="0.45">
      <c r="T3" s="4" t="s">
        <v>29</v>
      </c>
      <c r="U3" s="11">
        <v>37.299999999999997</v>
      </c>
      <c r="V3" s="11">
        <v>55.5</v>
      </c>
    </row>
    <row r="4" spans="1:22" ht="17.25" x14ac:dyDescent="0.45">
      <c r="T4" s="4" t="s">
        <v>28</v>
      </c>
      <c r="U4" s="11">
        <v>30.4</v>
      </c>
      <c r="V4" s="11">
        <v>37.4</v>
      </c>
    </row>
    <row r="5" spans="1:22" ht="17.25" x14ac:dyDescent="0.45">
      <c r="T5" s="4" t="s">
        <v>27</v>
      </c>
      <c r="U5" s="11">
        <v>36.299999999999997</v>
      </c>
      <c r="V5" s="11">
        <v>57</v>
      </c>
    </row>
    <row r="6" spans="1:22" ht="17.25" x14ac:dyDescent="0.45">
      <c r="T6" s="4" t="s">
        <v>26</v>
      </c>
      <c r="U6" s="11">
        <v>6.6</v>
      </c>
      <c r="V6" s="11">
        <v>11.5</v>
      </c>
    </row>
    <row r="7" spans="1:22" ht="17.25" x14ac:dyDescent="0.45">
      <c r="T7" s="4" t="s">
        <v>25</v>
      </c>
      <c r="U7" s="11">
        <v>15.7</v>
      </c>
      <c r="V7" s="11">
        <v>21.4</v>
      </c>
    </row>
    <row r="8" spans="1:22" ht="17.25" x14ac:dyDescent="0.45">
      <c r="T8" s="4" t="s">
        <v>24</v>
      </c>
      <c r="U8" s="11">
        <v>11.3</v>
      </c>
      <c r="V8" s="11">
        <v>4.2</v>
      </c>
    </row>
    <row r="9" spans="1:22" ht="17.25" x14ac:dyDescent="0.45">
      <c r="T9" s="4" t="s">
        <v>23</v>
      </c>
      <c r="U9" s="11">
        <v>42.4</v>
      </c>
      <c r="V9" s="11">
        <v>49.2</v>
      </c>
    </row>
    <row r="10" spans="1:22" ht="17.25" x14ac:dyDescent="0.45">
      <c r="T10" s="4" t="s">
        <v>22</v>
      </c>
      <c r="U10" s="11">
        <v>6.2</v>
      </c>
      <c r="V10" s="11">
        <v>10.199999999999999</v>
      </c>
    </row>
    <row r="11" spans="1:22" ht="17.25" x14ac:dyDescent="0.45">
      <c r="T11" s="4" t="s">
        <v>21</v>
      </c>
      <c r="U11" s="11">
        <v>4.9000000000000004</v>
      </c>
      <c r="V11" s="11">
        <v>10.4</v>
      </c>
    </row>
    <row r="12" spans="1:22" ht="17.25" x14ac:dyDescent="0.45">
      <c r="T12" s="4" t="s">
        <v>20</v>
      </c>
      <c r="U12" s="11">
        <v>16.3</v>
      </c>
      <c r="V12" s="11">
        <v>24</v>
      </c>
    </row>
    <row r="13" spans="1:22" ht="17.25" x14ac:dyDescent="0.45">
      <c r="T13" s="4" t="s">
        <v>19</v>
      </c>
      <c r="U13" s="11">
        <v>22</v>
      </c>
      <c r="V13" s="11">
        <v>40.5</v>
      </c>
    </row>
    <row r="14" spans="1:22" ht="17.25" x14ac:dyDescent="0.45">
      <c r="T14" s="4" t="s">
        <v>18</v>
      </c>
      <c r="U14" s="11">
        <v>36.1</v>
      </c>
      <c r="V14" s="11">
        <v>37.9</v>
      </c>
    </row>
    <row r="15" spans="1:22" ht="17.25" x14ac:dyDescent="0.45">
      <c r="T15" s="4" t="s">
        <v>63</v>
      </c>
      <c r="U15" s="11">
        <v>15.7</v>
      </c>
      <c r="V15" s="11">
        <v>26.2</v>
      </c>
    </row>
    <row r="16" spans="1:22" ht="17.25" x14ac:dyDescent="0.45">
      <c r="T16" s="4" t="s">
        <v>31</v>
      </c>
      <c r="U16" s="11">
        <v>8</v>
      </c>
      <c r="V16" s="11">
        <v>20.7</v>
      </c>
    </row>
    <row r="17" spans="20:22" ht="17.25" x14ac:dyDescent="0.45">
      <c r="T17" s="4" t="s">
        <v>17</v>
      </c>
      <c r="U17" s="11">
        <v>9.6</v>
      </c>
      <c r="V17" s="11">
        <v>20.3</v>
      </c>
    </row>
    <row r="18" spans="20:22" ht="17.25" x14ac:dyDescent="0.45">
      <c r="T18" s="4" t="s">
        <v>16</v>
      </c>
      <c r="U18" s="11">
        <v>22.3</v>
      </c>
      <c r="V18" s="11">
        <v>29.2</v>
      </c>
    </row>
    <row r="19" spans="20:22" ht="17.25" x14ac:dyDescent="0.45">
      <c r="T19" s="4" t="s">
        <v>15</v>
      </c>
      <c r="U19" s="11">
        <v>5.9</v>
      </c>
      <c r="V19" s="11">
        <v>6.7</v>
      </c>
    </row>
    <row r="20" spans="20:22" ht="17.25" x14ac:dyDescent="0.45">
      <c r="T20" s="4" t="s">
        <v>30</v>
      </c>
      <c r="U20" s="11">
        <v>15.9</v>
      </c>
      <c r="V20" s="11">
        <v>31.9</v>
      </c>
    </row>
    <row r="21" spans="20:22" ht="17.25" x14ac:dyDescent="0.45">
      <c r="T21" s="4" t="s">
        <v>14</v>
      </c>
      <c r="U21" s="11">
        <v>45.8</v>
      </c>
      <c r="V21" s="11">
        <v>64.7</v>
      </c>
    </row>
    <row r="22" spans="20:22" ht="17.25" x14ac:dyDescent="0.45">
      <c r="T22" s="4" t="s">
        <v>13</v>
      </c>
      <c r="U22" s="11">
        <v>18.399999999999999</v>
      </c>
      <c r="V22" s="11">
        <v>32</v>
      </c>
    </row>
    <row r="23" spans="20:22" ht="17.25" x14ac:dyDescent="0.45">
      <c r="T23" s="4" t="s">
        <v>12</v>
      </c>
      <c r="U23" s="11">
        <v>14.9</v>
      </c>
      <c r="V23" s="11">
        <v>15.8</v>
      </c>
    </row>
    <row r="39" spans="1:18" ht="17.55" customHeight="1" x14ac:dyDescent="0.45">
      <c r="A39" s="26" t="s">
        <v>58</v>
      </c>
      <c r="B39" s="26"/>
      <c r="C39" s="26"/>
      <c r="D39" s="26"/>
      <c r="E39" s="26"/>
      <c r="F39" s="26"/>
      <c r="G39" s="26"/>
      <c r="H39" s="26"/>
      <c r="I39" s="26"/>
      <c r="J39" s="26"/>
      <c r="K39" s="26"/>
      <c r="L39" s="26"/>
      <c r="M39" s="26"/>
      <c r="N39" s="26"/>
      <c r="O39" s="26"/>
      <c r="P39" s="26"/>
      <c r="Q39" s="26"/>
      <c r="R39" s="26"/>
    </row>
    <row r="40" spans="1:18" ht="17.649999999999999" customHeight="1" x14ac:dyDescent="0.45">
      <c r="A40" s="27" t="s">
        <v>57</v>
      </c>
      <c r="B40" s="27"/>
      <c r="C40" s="27"/>
      <c r="D40" s="27"/>
      <c r="E40" s="27"/>
      <c r="F40" s="27"/>
      <c r="G40" s="27"/>
      <c r="H40" s="27"/>
      <c r="I40" s="27"/>
      <c r="J40" s="27"/>
      <c r="K40" s="27"/>
      <c r="L40" s="27"/>
      <c r="M40" s="27"/>
      <c r="N40" s="27"/>
      <c r="O40" s="27"/>
      <c r="P40" s="27"/>
      <c r="Q40" s="27"/>
      <c r="R40" s="27"/>
    </row>
    <row r="41" spans="1:18" ht="17.649999999999999" customHeight="1" x14ac:dyDescent="0.45">
      <c r="A41" s="27"/>
      <c r="B41" s="27"/>
      <c r="C41" s="27"/>
      <c r="D41" s="27"/>
      <c r="E41" s="27"/>
      <c r="F41" s="27"/>
      <c r="G41" s="27"/>
      <c r="H41" s="27"/>
      <c r="I41" s="27"/>
      <c r="J41" s="27"/>
      <c r="K41" s="27"/>
      <c r="L41" s="27"/>
      <c r="M41" s="27"/>
      <c r="N41" s="27"/>
      <c r="O41" s="27"/>
      <c r="P41" s="27"/>
      <c r="Q41" s="27"/>
      <c r="R41" s="27"/>
    </row>
    <row r="42" spans="1:18" ht="17.25" x14ac:dyDescent="0.45">
      <c r="A42" s="19" t="s">
        <v>52</v>
      </c>
    </row>
  </sheetData>
  <mergeCells count="1">
    <mergeCell ref="A40:R41"/>
  </mergeCells>
  <hyperlinks>
    <hyperlink ref="A42" location="'Read Me'!A1" display="Return to Read Me" xr:uid="{35FA0ED9-6FC2-46EA-A827-E116FDCFFAC7}"/>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7D3FE-830A-446A-862C-2A1E04F04195}">
  <sheetPr codeName="Sheet32"/>
  <dimension ref="A1:V40"/>
  <sheetViews>
    <sheetView zoomScale="70" zoomScaleNormal="70" workbookViewId="0">
      <selection activeCell="A2" sqref="A2"/>
    </sheetView>
  </sheetViews>
  <sheetFormatPr defaultRowHeight="14.25" x14ac:dyDescent="0.45"/>
  <cols>
    <col min="21" max="22" width="15.73046875" customWidth="1"/>
  </cols>
  <sheetData>
    <row r="1" spans="1:22" ht="25.15" x14ac:dyDescent="0.7">
      <c r="A1" s="6" t="s">
        <v>73</v>
      </c>
    </row>
    <row r="2" spans="1:22" ht="34.5" x14ac:dyDescent="0.45">
      <c r="T2" s="4"/>
      <c r="U2" s="10" t="s">
        <v>50</v>
      </c>
      <c r="V2" s="10" t="s">
        <v>34</v>
      </c>
    </row>
    <row r="3" spans="1:22" ht="17.25" x14ac:dyDescent="0.45">
      <c r="T3" s="4" t="s">
        <v>37</v>
      </c>
      <c r="U3" s="4">
        <v>41.7</v>
      </c>
      <c r="V3" s="4">
        <v>28.8</v>
      </c>
    </row>
    <row r="4" spans="1:22" ht="17.25" x14ac:dyDescent="0.45">
      <c r="T4" s="4" t="s">
        <v>36</v>
      </c>
      <c r="U4" s="4">
        <v>64.7</v>
      </c>
      <c r="V4" s="4">
        <v>53.4</v>
      </c>
    </row>
    <row r="35" spans="1:18" ht="14.55" customHeight="1" x14ac:dyDescent="0.45">
      <c r="A35" s="26" t="s">
        <v>54</v>
      </c>
      <c r="B35" s="26"/>
      <c r="C35" s="26"/>
      <c r="D35" s="26"/>
      <c r="E35" s="26"/>
      <c r="F35" s="26"/>
      <c r="G35" s="26"/>
      <c r="H35" s="26"/>
      <c r="I35" s="26"/>
      <c r="J35" s="26"/>
      <c r="K35" s="26"/>
      <c r="L35" s="26"/>
      <c r="M35" s="26"/>
      <c r="N35" s="26"/>
      <c r="O35" s="26"/>
      <c r="P35" s="26"/>
      <c r="Q35" s="26"/>
      <c r="R35" s="26"/>
    </row>
    <row r="36" spans="1:18" ht="17.649999999999999" customHeight="1" x14ac:dyDescent="0.45">
      <c r="A36" s="27" t="s">
        <v>64</v>
      </c>
      <c r="B36" s="27"/>
      <c r="C36" s="27"/>
      <c r="D36" s="27"/>
      <c r="E36" s="27"/>
      <c r="F36" s="27"/>
      <c r="G36" s="27"/>
      <c r="H36" s="27"/>
      <c r="I36" s="27"/>
      <c r="J36" s="27"/>
      <c r="K36" s="27"/>
      <c r="L36" s="27"/>
      <c r="M36" s="27"/>
      <c r="N36" s="27"/>
      <c r="O36" s="27"/>
      <c r="P36" s="27"/>
      <c r="Q36" s="27"/>
      <c r="R36" s="27"/>
    </row>
    <row r="37" spans="1:18" ht="17.649999999999999" customHeight="1" x14ac:dyDescent="0.45">
      <c r="A37" s="27"/>
      <c r="B37" s="27"/>
      <c r="C37" s="27"/>
      <c r="D37" s="27"/>
      <c r="E37" s="27"/>
      <c r="F37" s="27"/>
      <c r="G37" s="27"/>
      <c r="H37" s="27"/>
      <c r="I37" s="27"/>
      <c r="J37" s="27"/>
      <c r="K37" s="27"/>
      <c r="L37" s="27"/>
      <c r="M37" s="27"/>
      <c r="N37" s="27"/>
      <c r="O37" s="27"/>
      <c r="P37" s="27"/>
      <c r="Q37" s="27"/>
      <c r="R37" s="27"/>
    </row>
    <row r="38" spans="1:18" ht="17.649999999999999" customHeight="1" x14ac:dyDescent="0.45">
      <c r="A38" s="27"/>
      <c r="B38" s="27"/>
      <c r="C38" s="27"/>
      <c r="D38" s="27"/>
      <c r="E38" s="27"/>
      <c r="F38" s="27"/>
      <c r="G38" s="27"/>
      <c r="H38" s="27"/>
      <c r="I38" s="27"/>
      <c r="J38" s="27"/>
      <c r="K38" s="27"/>
      <c r="L38" s="27"/>
      <c r="M38" s="27"/>
      <c r="N38" s="27"/>
      <c r="O38" s="27"/>
      <c r="P38" s="27"/>
      <c r="Q38" s="27"/>
      <c r="R38" s="27"/>
    </row>
    <row r="39" spans="1:18" ht="17.649999999999999" customHeight="1" x14ac:dyDescent="0.45">
      <c r="A39" s="27"/>
      <c r="B39" s="27"/>
      <c r="C39" s="27"/>
      <c r="D39" s="27"/>
      <c r="E39" s="27"/>
      <c r="F39" s="27"/>
      <c r="G39" s="27"/>
      <c r="H39" s="27"/>
      <c r="I39" s="27"/>
      <c r="J39" s="27"/>
      <c r="K39" s="27"/>
      <c r="L39" s="27"/>
      <c r="M39" s="27"/>
      <c r="N39" s="27"/>
      <c r="O39" s="27"/>
      <c r="P39" s="27"/>
      <c r="Q39" s="27"/>
      <c r="R39" s="27"/>
    </row>
    <row r="40" spans="1:18" ht="17.25" x14ac:dyDescent="0.45">
      <c r="A40" s="19" t="s">
        <v>52</v>
      </c>
    </row>
  </sheetData>
  <mergeCells count="1">
    <mergeCell ref="A36:R39"/>
  </mergeCells>
  <hyperlinks>
    <hyperlink ref="A40" location="'Read Me'!A1" display="Return to Read Me" xr:uid="{5B301191-15DE-4B94-922D-21D2682A1B34}"/>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52270-A740-4E1E-9B55-652E11087690}">
  <sheetPr codeName="Sheet33"/>
  <dimension ref="A1:V38"/>
  <sheetViews>
    <sheetView zoomScale="70" zoomScaleNormal="70" workbookViewId="0">
      <selection activeCell="A2" sqref="A2"/>
    </sheetView>
  </sheetViews>
  <sheetFormatPr defaultRowHeight="14.25" x14ac:dyDescent="0.45"/>
  <cols>
    <col min="21" max="22" width="15.73046875" customWidth="1"/>
  </cols>
  <sheetData>
    <row r="1" spans="1:22" ht="25.15" x14ac:dyDescent="0.7">
      <c r="A1" s="6" t="s">
        <v>74</v>
      </c>
    </row>
    <row r="2" spans="1:22" ht="34.5" x14ac:dyDescent="0.45">
      <c r="T2" s="4"/>
      <c r="U2" s="10" t="s">
        <v>35</v>
      </c>
      <c r="V2" s="10" t="s">
        <v>33</v>
      </c>
    </row>
    <row r="3" spans="1:22" ht="17.25" x14ac:dyDescent="0.45">
      <c r="T3" s="4" t="s">
        <v>37</v>
      </c>
      <c r="U3" s="4">
        <v>42.6</v>
      </c>
      <c r="V3" s="4">
        <v>29.7</v>
      </c>
    </row>
    <row r="4" spans="1:22" ht="17.25" x14ac:dyDescent="0.45">
      <c r="T4" s="4" t="s">
        <v>36</v>
      </c>
      <c r="U4" s="4">
        <v>58.8</v>
      </c>
      <c r="V4" s="4">
        <v>49.8</v>
      </c>
    </row>
    <row r="34" spans="1:18" ht="17.55" customHeight="1" x14ac:dyDescent="0.45">
      <c r="A34" s="26" t="s">
        <v>54</v>
      </c>
      <c r="B34" s="25"/>
      <c r="C34" s="25"/>
      <c r="D34" s="25"/>
      <c r="E34" s="25"/>
      <c r="F34" s="25"/>
      <c r="G34" s="25"/>
      <c r="H34" s="25"/>
      <c r="I34" s="25"/>
      <c r="J34" s="25"/>
      <c r="K34" s="25"/>
      <c r="L34" s="25"/>
      <c r="M34" s="25"/>
      <c r="N34" s="25"/>
      <c r="O34" s="25"/>
      <c r="P34" s="25"/>
      <c r="Q34" s="25"/>
      <c r="R34" s="25"/>
    </row>
    <row r="35" spans="1:18" ht="17.649999999999999" customHeight="1" x14ac:dyDescent="0.45">
      <c r="A35" s="27" t="s">
        <v>64</v>
      </c>
      <c r="B35" s="27"/>
      <c r="C35" s="27"/>
      <c r="D35" s="27"/>
      <c r="E35" s="27"/>
      <c r="F35" s="27"/>
      <c r="G35" s="27"/>
      <c r="H35" s="27"/>
      <c r="I35" s="27"/>
      <c r="J35" s="27"/>
      <c r="K35" s="27"/>
      <c r="L35" s="27"/>
      <c r="M35" s="27"/>
      <c r="N35" s="27"/>
      <c r="O35" s="27"/>
      <c r="P35" s="27"/>
      <c r="Q35" s="27"/>
      <c r="R35" s="27"/>
    </row>
    <row r="36" spans="1:18" ht="17.649999999999999" customHeight="1" x14ac:dyDescent="0.45">
      <c r="A36" s="27"/>
      <c r="B36" s="27"/>
      <c r="C36" s="27"/>
      <c r="D36" s="27"/>
      <c r="E36" s="27"/>
      <c r="F36" s="27"/>
      <c r="G36" s="27"/>
      <c r="H36" s="27"/>
      <c r="I36" s="27"/>
      <c r="J36" s="27"/>
      <c r="K36" s="27"/>
      <c r="L36" s="27"/>
      <c r="M36" s="27"/>
      <c r="N36" s="27"/>
      <c r="O36" s="27"/>
      <c r="P36" s="27"/>
      <c r="Q36" s="27"/>
      <c r="R36" s="27"/>
    </row>
    <row r="37" spans="1:18" ht="17.649999999999999" customHeight="1" x14ac:dyDescent="0.45">
      <c r="A37" s="27"/>
      <c r="B37" s="27"/>
      <c r="C37" s="27"/>
      <c r="D37" s="27"/>
      <c r="E37" s="27"/>
      <c r="F37" s="27"/>
      <c r="G37" s="27"/>
      <c r="H37" s="27"/>
      <c r="I37" s="27"/>
      <c r="J37" s="27"/>
      <c r="K37" s="27"/>
      <c r="L37" s="27"/>
      <c r="M37" s="27"/>
      <c r="N37" s="27"/>
      <c r="O37" s="27"/>
      <c r="P37" s="27"/>
      <c r="Q37" s="27"/>
      <c r="R37" s="27"/>
    </row>
    <row r="38" spans="1:18" ht="17.25" x14ac:dyDescent="0.45">
      <c r="A38" s="19" t="s">
        <v>52</v>
      </c>
    </row>
  </sheetData>
  <mergeCells count="1">
    <mergeCell ref="A35:R37"/>
  </mergeCells>
  <hyperlinks>
    <hyperlink ref="A38" location="'Read Me'!A1" display="Return to Read Me" xr:uid="{5DA0E367-5D7B-41E9-ACFE-73853C93B39A}"/>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6C827-3AC3-4E50-8285-71BD9770DAE1}">
  <sheetPr codeName="Sheet34"/>
  <dimension ref="A1:W39"/>
  <sheetViews>
    <sheetView zoomScale="70" zoomScaleNormal="70" workbookViewId="0">
      <selection activeCell="A2" sqref="A2"/>
    </sheetView>
  </sheetViews>
  <sheetFormatPr defaultRowHeight="14.25" x14ac:dyDescent="0.45"/>
  <cols>
    <col min="20" max="20" width="18.73046875" customWidth="1"/>
    <col min="21" max="23" width="12.73046875" customWidth="1"/>
  </cols>
  <sheetData>
    <row r="1" spans="1:23" ht="25.15" x14ac:dyDescent="0.7">
      <c r="A1" s="6" t="s">
        <v>75</v>
      </c>
    </row>
    <row r="2" spans="1:23" ht="51.75" x14ac:dyDescent="0.45">
      <c r="T2" s="4"/>
      <c r="U2" s="17" t="s">
        <v>49</v>
      </c>
      <c r="V2" s="17" t="s">
        <v>48</v>
      </c>
      <c r="W2" s="17" t="s">
        <v>47</v>
      </c>
    </row>
    <row r="3" spans="1:23" ht="17.25" x14ac:dyDescent="0.45">
      <c r="T3" s="4" t="s">
        <v>46</v>
      </c>
      <c r="U3" s="4">
        <v>15.6</v>
      </c>
      <c r="V3" s="4">
        <v>25.4</v>
      </c>
      <c r="W3" s="4">
        <v>10.1</v>
      </c>
    </row>
    <row r="4" spans="1:23" ht="17.25" x14ac:dyDescent="0.45">
      <c r="T4" s="4" t="s">
        <v>45</v>
      </c>
      <c r="U4" s="11">
        <v>19</v>
      </c>
      <c r="V4" s="11">
        <v>33</v>
      </c>
      <c r="W4" s="4">
        <v>13.8</v>
      </c>
    </row>
    <row r="34" spans="1:18" ht="17.649999999999999" customHeight="1" x14ac:dyDescent="0.45">
      <c r="A34" s="26" t="s">
        <v>59</v>
      </c>
      <c r="B34" s="25"/>
      <c r="C34" s="25"/>
      <c r="D34" s="25"/>
      <c r="E34" s="25"/>
      <c r="F34" s="25"/>
      <c r="G34" s="25"/>
      <c r="H34" s="25"/>
      <c r="I34" s="25"/>
      <c r="J34" s="25"/>
      <c r="K34" s="25"/>
      <c r="L34" s="25"/>
      <c r="M34" s="25"/>
      <c r="N34" s="25"/>
      <c r="O34" s="25"/>
      <c r="P34" s="25"/>
      <c r="Q34" s="25"/>
      <c r="R34" s="25"/>
    </row>
    <row r="35" spans="1:18" ht="17.649999999999999" customHeight="1" x14ac:dyDescent="0.45">
      <c r="A35" s="27" t="s">
        <v>65</v>
      </c>
      <c r="B35" s="27"/>
      <c r="C35" s="27"/>
      <c r="D35" s="27"/>
      <c r="E35" s="27"/>
      <c r="F35" s="27"/>
      <c r="G35" s="27"/>
      <c r="H35" s="27"/>
      <c r="I35" s="27"/>
      <c r="J35" s="27"/>
      <c r="K35" s="27"/>
      <c r="L35" s="27"/>
      <c r="M35" s="27"/>
      <c r="N35" s="27"/>
      <c r="O35" s="27"/>
      <c r="P35" s="27"/>
      <c r="Q35" s="27"/>
      <c r="R35" s="27"/>
    </row>
    <row r="36" spans="1:18" ht="17.649999999999999" customHeight="1" x14ac:dyDescent="0.45">
      <c r="A36" s="27"/>
      <c r="B36" s="27"/>
      <c r="C36" s="27"/>
      <c r="D36" s="27"/>
      <c r="E36" s="27"/>
      <c r="F36" s="27"/>
      <c r="G36" s="27"/>
      <c r="H36" s="27"/>
      <c r="I36" s="27"/>
      <c r="J36" s="27"/>
      <c r="K36" s="27"/>
      <c r="L36" s="27"/>
      <c r="M36" s="27"/>
      <c r="N36" s="27"/>
      <c r="O36" s="27"/>
      <c r="P36" s="27"/>
      <c r="Q36" s="27"/>
      <c r="R36" s="27"/>
    </row>
    <row r="37" spans="1:18" ht="17.649999999999999" customHeight="1" x14ac:dyDescent="0.45">
      <c r="A37" s="27"/>
      <c r="B37" s="27"/>
      <c r="C37" s="27"/>
      <c r="D37" s="27"/>
      <c r="E37" s="27"/>
      <c r="F37" s="27"/>
      <c r="G37" s="27"/>
      <c r="H37" s="27"/>
      <c r="I37" s="27"/>
      <c r="J37" s="27"/>
      <c r="K37" s="27"/>
      <c r="L37" s="27"/>
      <c r="M37" s="27"/>
      <c r="N37" s="27"/>
      <c r="O37" s="27"/>
      <c r="P37" s="27"/>
      <c r="Q37" s="27"/>
      <c r="R37" s="27"/>
    </row>
    <row r="38" spans="1:18" ht="17.649999999999999" customHeight="1" x14ac:dyDescent="0.45">
      <c r="A38" s="27"/>
      <c r="B38" s="27"/>
      <c r="C38" s="27"/>
      <c r="D38" s="27"/>
      <c r="E38" s="27"/>
      <c r="F38" s="27"/>
      <c r="G38" s="27"/>
      <c r="H38" s="27"/>
      <c r="I38" s="27"/>
      <c r="J38" s="27"/>
      <c r="K38" s="27"/>
      <c r="L38" s="27"/>
      <c r="M38" s="27"/>
      <c r="N38" s="27"/>
      <c r="O38" s="27"/>
      <c r="P38" s="27"/>
      <c r="Q38" s="27"/>
      <c r="R38" s="27"/>
    </row>
    <row r="39" spans="1:18" ht="17.25" x14ac:dyDescent="0.45">
      <c r="A39" s="19" t="s">
        <v>52</v>
      </c>
    </row>
  </sheetData>
  <mergeCells count="1">
    <mergeCell ref="A35:R38"/>
  </mergeCells>
  <hyperlinks>
    <hyperlink ref="A39" location="'Read Me'!A1" display="Return to Read Me" xr:uid="{182B1857-7835-4679-8B34-1327DD1A608A}"/>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 Me</vt:lpstr>
      <vt:lpstr>5.6.A</vt:lpstr>
      <vt:lpstr>5.6.B</vt:lpstr>
      <vt:lpstr>5.6.C</vt:lpstr>
      <vt:lpstr>5.6.D</vt:lpstr>
      <vt:lpstr>5.7.A</vt:lpstr>
      <vt:lpstr>5.7.B</vt:lpstr>
      <vt:lpstr>5.7.C</vt:lpstr>
      <vt:lpstr>5.7.D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Hrisyana Stefanova Doytchinova</dc:creator>
  <cp:lastModifiedBy>Graeme B. Littler</cp:lastModifiedBy>
  <dcterms:created xsi:type="dcterms:W3CDTF">2021-04-26T17:30:42Z</dcterms:created>
  <dcterms:modified xsi:type="dcterms:W3CDTF">2024-11-15T00:44:30Z</dcterms:modified>
</cp:coreProperties>
</file>