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Commodities\2023b\Webcharts\"/>
    </mc:Choice>
  </mc:AlternateContent>
  <xr:revisionPtr revIDLastSave="0" documentId="13_ncr:1_{400CA391-7D2D-44BD-9D95-901F06FDD1BF}" xr6:coauthVersionLast="47" xr6:coauthVersionMax="47" xr10:uidLastSave="{00000000-0000-0000-0000-000000000000}"/>
  <bookViews>
    <workbookView xWindow="-120" yWindow="-120" windowWidth="29040" windowHeight="15840" xr2:uid="{94843809-7F1E-4ED8-9669-26DBF342AE84}"/>
  </bookViews>
  <sheets>
    <sheet name="Read Me" sheetId="7" r:id="rId1"/>
    <sheet name="16.A" sheetId="2" r:id="rId2"/>
    <sheet name="16.B" sheetId="3" r:id="rId3"/>
    <sheet name="16.C" sheetId="4" r:id="rId4"/>
    <sheet name="16.D" sheetId="5" r:id="rId5"/>
    <sheet name="16.E" sheetId="8" r:id="rId6"/>
    <sheet name="16.F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<sst xmlns="http://schemas.openxmlformats.org/spreadsheetml/2006/main" count="70" uniqueCount="50">
  <si>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Rare earths</t>
  </si>
  <si>
    <t>Lithium</t>
  </si>
  <si>
    <t>Cobalt</t>
  </si>
  <si>
    <t>Nickel</t>
  </si>
  <si>
    <t>Copper</t>
  </si>
  <si>
    <t xml:space="preserve">LNG </t>
  </si>
  <si>
    <t>Oil refining</t>
  </si>
  <si>
    <t>Others</t>
  </si>
  <si>
    <t>Chile</t>
  </si>
  <si>
    <t>Australia</t>
  </si>
  <si>
    <t>Qatar</t>
  </si>
  <si>
    <t>Russian Fed.</t>
  </si>
  <si>
    <t>United States</t>
  </si>
  <si>
    <t>China</t>
  </si>
  <si>
    <t>Thailand</t>
  </si>
  <si>
    <t>Myanmar</t>
  </si>
  <si>
    <t>Year</t>
  </si>
  <si>
    <t>Renewable power</t>
  </si>
  <si>
    <t>Grids</t>
  </si>
  <si>
    <t>Electric vehicle</t>
  </si>
  <si>
    <t xml:space="preserve">Total investment </t>
  </si>
  <si>
    <t>Molybdenum</t>
  </si>
  <si>
    <t>Rare earth metals</t>
  </si>
  <si>
    <t>Lithium (RHS)</t>
  </si>
  <si>
    <t xml:space="preserve">Figure 16.C. Share of clean energy in total demand for selected minerals                       </t>
  </si>
  <si>
    <t xml:space="preserve">Note: Prices refer to the following: Cobalt = China Shanghai Changjiang Cobalt; Lithium = China Lithium Carbonate 99% Battery Grade; Molybdenum = China Molybdenum Trioxide 51% Industrial Grade; and Rare Earth Metals = China Shanghai Rare Earth Carbonate REO &gt;= 45%. Monthly data. Last observation is October 13, 2023. </t>
  </si>
  <si>
    <t xml:space="preserve">Note: Investment for 2023 is based on estimated values. Others = end-use renewable energy, electrification in building, transport, and industrial sectors, and battery storage. </t>
  </si>
  <si>
    <t xml:space="preserve">Note: Bars indicate the share of clean energy in total mineral demand. </t>
  </si>
  <si>
    <t>Note: Annual data. Last observation 2022. Data from USGS Mineral Commodity Summaries (2015-2023). Data based on observed and estimated production values.</t>
  </si>
  <si>
    <t>Note: Percentage contribution of major producing countries in the total processing of selected critical minerals and fossil fuels in 2019.</t>
  </si>
  <si>
    <t>Back to Read me</t>
  </si>
  <si>
    <t>Figure 16.B. Clean energy investment</t>
  </si>
  <si>
    <t>Figure 16.F. Geographical concentration of commodity refining</t>
  </si>
  <si>
    <t xml:space="preserve">Figure 16.D. Rare earth oxide production                                     </t>
  </si>
  <si>
    <t>Figure 16.A. Price indexes for selected minerals</t>
  </si>
  <si>
    <t>Sources: Bloomberg; World Bank.</t>
  </si>
  <si>
    <t>Sources: International Energy Association (IEA); World Bank.</t>
  </si>
  <si>
    <t>Sources: United States Geological Survey (USGS); World Bank.</t>
  </si>
  <si>
    <t>Average lead times from discovery to production</t>
  </si>
  <si>
    <t>Nickel 
(Laterite)</t>
  </si>
  <si>
    <t>Nickel 
(Sulfide)</t>
  </si>
  <si>
    <t>Lithium 
(South America)</t>
  </si>
  <si>
    <t>Lithium 
(Australia)</t>
  </si>
  <si>
    <t>Sources: International Energy Agency; World Bank.</t>
  </si>
  <si>
    <t>Figure 16.E. Discovery to production lead times for selected minerals</t>
  </si>
  <si>
    <t xml:space="preserve">Note: Bars show the global average duration from discovery to production for selected minerals. Data from 2010 to 2019. </t>
  </si>
  <si>
    <t>Sources: International Energy Agency (IEA); World Bank.</t>
  </si>
  <si>
    <t>Figure 16.C. Share of clean energy in total demand for selected minerals</t>
  </si>
  <si>
    <t>Figure 16.D. Rare earth oxide production</t>
  </si>
  <si>
    <t xml:space="preserve">Figure 16. Critical minerals market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</si>
</sst>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0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Arial"/>
      <family val="2"/>
      <scheme val="minor"/>
    </font>
    <font>
      <u/>
      <sz val="14"/>
      <color theme="10"/>
      <name val="Arial"/>
      <family val="2"/>
    </font>
    <font>
      <b/>
      <sz val="14"/>
      <color theme="1"/>
      <name val="Arial"/>
      <family val="2"/>
      <scheme val="major"/>
    </font>
    <font>
      <u/>
      <sz val="14"/>
      <color theme="10"/>
      <name val="Arial"/>
      <family val="2"/>
      <scheme val="major"/>
    </font>
    <font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0" borderId="0" xfId="0" applyFont="1" applyFill="1" applyAlignment="1"/>
    <xf numFmtId="164" fontId="2" fillId="0" borderId="0" xfId="0" applyNumberFormat="1" applyFont="1" applyAlignment="1"/>
    <xf numFmtId="0" fontId="2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3" fontId="4" fillId="0" borderId="0" xfId="0" applyNumberFormat="1" applyFont="1"/>
    <xf numFmtId="0" fontId="1" fillId="0" borderId="0" xfId="2"/>
    <xf numFmtId="0" fontId="1" fillId="0" borderId="0" xfId="2" applyAlignment="1">
      <alignment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14D56773-10C5-4B34-BA44-309C83EB3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3427607263378"/>
          <c:y val="0.20212815141226612"/>
          <c:w val="0.74472323102469329"/>
          <c:h val="0.56118659250162539"/>
        </c:manualLayout>
      </c:layout>
      <c:lineChart>
        <c:grouping val="standard"/>
        <c:varyColors val="0"/>
        <c:ser>
          <c:idx val="1"/>
          <c:order val="1"/>
          <c:tx>
            <c:strRef>
              <c:f>'16.A'!$U$2</c:f>
              <c:strCache>
                <c:ptCount val="1"/>
                <c:pt idx="0">
                  <c:v>Rare earth metals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'16.A'!$S$3:$S$63</c:f>
              <c:numCache>
                <c:formatCode>[$-409]mmm\-yy;@</c:formatCode>
                <c:ptCount val="61"/>
                <c:pt idx="0">
                  <c:v>43404</c:v>
                </c:pt>
                <c:pt idx="1">
                  <c:v>43434</c:v>
                </c:pt>
                <c:pt idx="2">
                  <c:v>43465</c:v>
                </c:pt>
                <c:pt idx="3">
                  <c:v>43496</c:v>
                </c:pt>
                <c:pt idx="4">
                  <c:v>43524</c:v>
                </c:pt>
                <c:pt idx="5">
                  <c:v>43555</c:v>
                </c:pt>
                <c:pt idx="6">
                  <c:v>43585</c:v>
                </c:pt>
                <c:pt idx="7">
                  <c:v>43616</c:v>
                </c:pt>
                <c:pt idx="8">
                  <c:v>43646</c:v>
                </c:pt>
                <c:pt idx="9">
                  <c:v>43677</c:v>
                </c:pt>
                <c:pt idx="10">
                  <c:v>43708</c:v>
                </c:pt>
                <c:pt idx="11">
                  <c:v>43738</c:v>
                </c:pt>
                <c:pt idx="12">
                  <c:v>43769</c:v>
                </c:pt>
                <c:pt idx="13">
                  <c:v>43799</c:v>
                </c:pt>
                <c:pt idx="14">
                  <c:v>43830</c:v>
                </c:pt>
                <c:pt idx="15">
                  <c:v>43861</c:v>
                </c:pt>
                <c:pt idx="16">
                  <c:v>43890</c:v>
                </c:pt>
                <c:pt idx="17">
                  <c:v>43921</c:v>
                </c:pt>
                <c:pt idx="18">
                  <c:v>43951</c:v>
                </c:pt>
                <c:pt idx="19">
                  <c:v>43982</c:v>
                </c:pt>
                <c:pt idx="20">
                  <c:v>44012</c:v>
                </c:pt>
                <c:pt idx="21">
                  <c:v>44043</c:v>
                </c:pt>
                <c:pt idx="22">
                  <c:v>44074</c:v>
                </c:pt>
                <c:pt idx="23">
                  <c:v>44104</c:v>
                </c:pt>
                <c:pt idx="24">
                  <c:v>44135</c:v>
                </c:pt>
                <c:pt idx="25">
                  <c:v>44165</c:v>
                </c:pt>
                <c:pt idx="26">
                  <c:v>44196</c:v>
                </c:pt>
                <c:pt idx="27">
                  <c:v>44227</c:v>
                </c:pt>
                <c:pt idx="28">
                  <c:v>44255</c:v>
                </c:pt>
                <c:pt idx="29">
                  <c:v>44286</c:v>
                </c:pt>
                <c:pt idx="30">
                  <c:v>44316</c:v>
                </c:pt>
                <c:pt idx="31">
                  <c:v>44347</c:v>
                </c:pt>
                <c:pt idx="32">
                  <c:v>44377</c:v>
                </c:pt>
                <c:pt idx="33">
                  <c:v>44408</c:v>
                </c:pt>
                <c:pt idx="34">
                  <c:v>44439</c:v>
                </c:pt>
                <c:pt idx="35">
                  <c:v>44469</c:v>
                </c:pt>
                <c:pt idx="36">
                  <c:v>44500</c:v>
                </c:pt>
                <c:pt idx="37">
                  <c:v>44530</c:v>
                </c:pt>
                <c:pt idx="38">
                  <c:v>44561</c:v>
                </c:pt>
                <c:pt idx="39">
                  <c:v>44592</c:v>
                </c:pt>
                <c:pt idx="40">
                  <c:v>44620</c:v>
                </c:pt>
                <c:pt idx="41">
                  <c:v>44651</c:v>
                </c:pt>
                <c:pt idx="42">
                  <c:v>44681</c:v>
                </c:pt>
                <c:pt idx="43">
                  <c:v>44712</c:v>
                </c:pt>
                <c:pt idx="44">
                  <c:v>44742</c:v>
                </c:pt>
                <c:pt idx="45">
                  <c:v>44773</c:v>
                </c:pt>
                <c:pt idx="46">
                  <c:v>44804</c:v>
                </c:pt>
                <c:pt idx="47">
                  <c:v>44834</c:v>
                </c:pt>
                <c:pt idx="48">
                  <c:v>44865</c:v>
                </c:pt>
                <c:pt idx="49">
                  <c:v>44895</c:v>
                </c:pt>
                <c:pt idx="50">
                  <c:v>44926</c:v>
                </c:pt>
                <c:pt idx="51">
                  <c:v>44957</c:v>
                </c:pt>
                <c:pt idx="52">
                  <c:v>44985</c:v>
                </c:pt>
                <c:pt idx="53">
                  <c:v>45016</c:v>
                </c:pt>
                <c:pt idx="54">
                  <c:v>45029</c:v>
                </c:pt>
                <c:pt idx="55">
                  <c:v>45077</c:v>
                </c:pt>
                <c:pt idx="56">
                  <c:v>45107</c:v>
                </c:pt>
                <c:pt idx="57">
                  <c:v>45138</c:v>
                </c:pt>
                <c:pt idx="58">
                  <c:v>45169</c:v>
                </c:pt>
                <c:pt idx="59">
                  <c:v>45199</c:v>
                </c:pt>
                <c:pt idx="60">
                  <c:v>45230</c:v>
                </c:pt>
              </c:numCache>
            </c:numRef>
          </c:cat>
          <c:val>
            <c:numRef>
              <c:f>'16.A'!$U$3:$U$63</c:f>
              <c:numCache>
                <c:formatCode>General</c:formatCode>
                <c:ptCount val="61"/>
                <c:pt idx="0">
                  <c:v>100.3</c:v>
                </c:pt>
                <c:pt idx="1">
                  <c:v>100.6</c:v>
                </c:pt>
                <c:pt idx="2">
                  <c:v>101.8</c:v>
                </c:pt>
                <c:pt idx="3">
                  <c:v>104.5</c:v>
                </c:pt>
                <c:pt idx="4">
                  <c:v>104.6</c:v>
                </c:pt>
                <c:pt idx="5">
                  <c:v>104.3</c:v>
                </c:pt>
                <c:pt idx="6">
                  <c:v>103.9</c:v>
                </c:pt>
                <c:pt idx="7">
                  <c:v>83.7</c:v>
                </c:pt>
                <c:pt idx="8">
                  <c:v>110.8</c:v>
                </c:pt>
                <c:pt idx="9">
                  <c:v>110.5</c:v>
                </c:pt>
                <c:pt idx="10">
                  <c:v>99.9</c:v>
                </c:pt>
                <c:pt idx="11">
                  <c:v>100</c:v>
                </c:pt>
                <c:pt idx="12">
                  <c:v>95.1</c:v>
                </c:pt>
                <c:pt idx="13">
                  <c:v>90.9</c:v>
                </c:pt>
                <c:pt idx="14">
                  <c:v>91.8</c:v>
                </c:pt>
                <c:pt idx="15">
                  <c:v>92.8</c:v>
                </c:pt>
                <c:pt idx="16">
                  <c:v>91.4</c:v>
                </c:pt>
                <c:pt idx="17">
                  <c:v>90.2</c:v>
                </c:pt>
                <c:pt idx="18">
                  <c:v>90.5</c:v>
                </c:pt>
                <c:pt idx="19">
                  <c:v>89.6</c:v>
                </c:pt>
                <c:pt idx="20">
                  <c:v>90.4</c:v>
                </c:pt>
                <c:pt idx="21">
                  <c:v>92.7</c:v>
                </c:pt>
                <c:pt idx="22">
                  <c:v>94.4</c:v>
                </c:pt>
                <c:pt idx="23">
                  <c:v>93</c:v>
                </c:pt>
                <c:pt idx="24">
                  <c:v>94.4</c:v>
                </c:pt>
                <c:pt idx="25">
                  <c:v>105.2</c:v>
                </c:pt>
                <c:pt idx="26">
                  <c:v>106</c:v>
                </c:pt>
                <c:pt idx="27">
                  <c:v>107.7</c:v>
                </c:pt>
                <c:pt idx="28">
                  <c:v>145.69999999999999</c:v>
                </c:pt>
                <c:pt idx="29">
                  <c:v>144</c:v>
                </c:pt>
                <c:pt idx="30">
                  <c:v>145.69999999999999</c:v>
                </c:pt>
                <c:pt idx="31">
                  <c:v>138.5</c:v>
                </c:pt>
                <c:pt idx="32">
                  <c:v>136.69999999999999</c:v>
                </c:pt>
                <c:pt idx="33">
                  <c:v>236.7</c:v>
                </c:pt>
                <c:pt idx="34">
                  <c:v>230.3</c:v>
                </c:pt>
                <c:pt idx="35">
                  <c:v>229</c:v>
                </c:pt>
                <c:pt idx="36">
                  <c:v>273.2</c:v>
                </c:pt>
                <c:pt idx="37">
                  <c:v>329.9</c:v>
                </c:pt>
                <c:pt idx="38">
                  <c:v>327.9</c:v>
                </c:pt>
                <c:pt idx="39">
                  <c:v>363.5</c:v>
                </c:pt>
                <c:pt idx="40">
                  <c:v>426.8</c:v>
                </c:pt>
                <c:pt idx="41">
                  <c:v>374.4</c:v>
                </c:pt>
                <c:pt idx="42">
                  <c:v>315.39999999999998</c:v>
                </c:pt>
                <c:pt idx="43">
                  <c:v>348.9</c:v>
                </c:pt>
                <c:pt idx="44">
                  <c:v>342.9</c:v>
                </c:pt>
                <c:pt idx="45">
                  <c:v>295.5</c:v>
                </c:pt>
                <c:pt idx="46">
                  <c:v>225.2</c:v>
                </c:pt>
                <c:pt idx="47">
                  <c:v>232.2</c:v>
                </c:pt>
                <c:pt idx="48">
                  <c:v>220.4</c:v>
                </c:pt>
                <c:pt idx="49">
                  <c:v>229.3</c:v>
                </c:pt>
                <c:pt idx="50">
                  <c:v>254.1</c:v>
                </c:pt>
                <c:pt idx="51">
                  <c:v>271.89999999999998</c:v>
                </c:pt>
                <c:pt idx="52">
                  <c:v>241.3</c:v>
                </c:pt>
                <c:pt idx="53">
                  <c:v>187.4</c:v>
                </c:pt>
                <c:pt idx="54">
                  <c:v>155.19999999999999</c:v>
                </c:pt>
                <c:pt idx="55">
                  <c:v>173.1</c:v>
                </c:pt>
                <c:pt idx="56">
                  <c:v>154.80000000000001</c:v>
                </c:pt>
                <c:pt idx="57">
                  <c:v>161.9</c:v>
                </c:pt>
                <c:pt idx="58">
                  <c:v>169.8</c:v>
                </c:pt>
                <c:pt idx="59">
                  <c:v>175.5</c:v>
                </c:pt>
                <c:pt idx="60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3-48F9-8E27-1A333BD65C60}"/>
            </c:ext>
          </c:extLst>
        </c:ser>
        <c:ser>
          <c:idx val="2"/>
          <c:order val="2"/>
          <c:tx>
            <c:strRef>
              <c:f>'16.A'!$V$2</c:f>
              <c:strCache>
                <c:ptCount val="1"/>
                <c:pt idx="0">
                  <c:v>Molybdenum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'16.A'!$S$3:$S$63</c:f>
              <c:numCache>
                <c:formatCode>[$-409]mmm\-yy;@</c:formatCode>
                <c:ptCount val="61"/>
                <c:pt idx="0">
                  <c:v>43404</c:v>
                </c:pt>
                <c:pt idx="1">
                  <c:v>43434</c:v>
                </c:pt>
                <c:pt idx="2">
                  <c:v>43465</c:v>
                </c:pt>
                <c:pt idx="3">
                  <c:v>43496</c:v>
                </c:pt>
                <c:pt idx="4">
                  <c:v>43524</c:v>
                </c:pt>
                <c:pt idx="5">
                  <c:v>43555</c:v>
                </c:pt>
                <c:pt idx="6">
                  <c:v>43585</c:v>
                </c:pt>
                <c:pt idx="7">
                  <c:v>43616</c:v>
                </c:pt>
                <c:pt idx="8">
                  <c:v>43646</c:v>
                </c:pt>
                <c:pt idx="9">
                  <c:v>43677</c:v>
                </c:pt>
                <c:pt idx="10">
                  <c:v>43708</c:v>
                </c:pt>
                <c:pt idx="11">
                  <c:v>43738</c:v>
                </c:pt>
                <c:pt idx="12">
                  <c:v>43769</c:v>
                </c:pt>
                <c:pt idx="13">
                  <c:v>43799</c:v>
                </c:pt>
                <c:pt idx="14">
                  <c:v>43830</c:v>
                </c:pt>
                <c:pt idx="15">
                  <c:v>43861</c:v>
                </c:pt>
                <c:pt idx="16">
                  <c:v>43890</c:v>
                </c:pt>
                <c:pt idx="17">
                  <c:v>43921</c:v>
                </c:pt>
                <c:pt idx="18">
                  <c:v>43951</c:v>
                </c:pt>
                <c:pt idx="19">
                  <c:v>43982</c:v>
                </c:pt>
                <c:pt idx="20">
                  <c:v>44012</c:v>
                </c:pt>
                <c:pt idx="21">
                  <c:v>44043</c:v>
                </c:pt>
                <c:pt idx="22">
                  <c:v>44074</c:v>
                </c:pt>
                <c:pt idx="23">
                  <c:v>44104</c:v>
                </c:pt>
                <c:pt idx="24">
                  <c:v>44135</c:v>
                </c:pt>
                <c:pt idx="25">
                  <c:v>44165</c:v>
                </c:pt>
                <c:pt idx="26">
                  <c:v>44196</c:v>
                </c:pt>
                <c:pt idx="27">
                  <c:v>44227</c:v>
                </c:pt>
                <c:pt idx="28">
                  <c:v>44255</c:v>
                </c:pt>
                <c:pt idx="29">
                  <c:v>44286</c:v>
                </c:pt>
                <c:pt idx="30">
                  <c:v>44316</c:v>
                </c:pt>
                <c:pt idx="31">
                  <c:v>44347</c:v>
                </c:pt>
                <c:pt idx="32">
                  <c:v>44377</c:v>
                </c:pt>
                <c:pt idx="33">
                  <c:v>44408</c:v>
                </c:pt>
                <c:pt idx="34">
                  <c:v>44439</c:v>
                </c:pt>
                <c:pt idx="35">
                  <c:v>44469</c:v>
                </c:pt>
                <c:pt idx="36">
                  <c:v>44500</c:v>
                </c:pt>
                <c:pt idx="37">
                  <c:v>44530</c:v>
                </c:pt>
                <c:pt idx="38">
                  <c:v>44561</c:v>
                </c:pt>
                <c:pt idx="39">
                  <c:v>44592</c:v>
                </c:pt>
                <c:pt idx="40">
                  <c:v>44620</c:v>
                </c:pt>
                <c:pt idx="41">
                  <c:v>44651</c:v>
                </c:pt>
                <c:pt idx="42">
                  <c:v>44681</c:v>
                </c:pt>
                <c:pt idx="43">
                  <c:v>44712</c:v>
                </c:pt>
                <c:pt idx="44">
                  <c:v>44742</c:v>
                </c:pt>
                <c:pt idx="45">
                  <c:v>44773</c:v>
                </c:pt>
                <c:pt idx="46">
                  <c:v>44804</c:v>
                </c:pt>
                <c:pt idx="47">
                  <c:v>44834</c:v>
                </c:pt>
                <c:pt idx="48">
                  <c:v>44865</c:v>
                </c:pt>
                <c:pt idx="49">
                  <c:v>44895</c:v>
                </c:pt>
                <c:pt idx="50">
                  <c:v>44926</c:v>
                </c:pt>
                <c:pt idx="51">
                  <c:v>44957</c:v>
                </c:pt>
                <c:pt idx="52">
                  <c:v>44985</c:v>
                </c:pt>
                <c:pt idx="53">
                  <c:v>45016</c:v>
                </c:pt>
                <c:pt idx="54">
                  <c:v>45029</c:v>
                </c:pt>
                <c:pt idx="55">
                  <c:v>45077</c:v>
                </c:pt>
                <c:pt idx="56">
                  <c:v>45107</c:v>
                </c:pt>
                <c:pt idx="57">
                  <c:v>45138</c:v>
                </c:pt>
                <c:pt idx="58">
                  <c:v>45169</c:v>
                </c:pt>
                <c:pt idx="59">
                  <c:v>45199</c:v>
                </c:pt>
                <c:pt idx="60">
                  <c:v>45230</c:v>
                </c:pt>
              </c:numCache>
            </c:numRef>
          </c:cat>
          <c:val>
            <c:numRef>
              <c:f>'16.A'!$V$3:$V$63</c:f>
              <c:numCache>
                <c:formatCode>General</c:formatCode>
                <c:ptCount val="61"/>
                <c:pt idx="0">
                  <c:v>0</c:v>
                </c:pt>
                <c:pt idx="1">
                  <c:v>112.4</c:v>
                </c:pt>
                <c:pt idx="2">
                  <c:v>100.1</c:v>
                </c:pt>
                <c:pt idx="3">
                  <c:v>93.9</c:v>
                </c:pt>
                <c:pt idx="4">
                  <c:v>101.3</c:v>
                </c:pt>
                <c:pt idx="5">
                  <c:v>104.8</c:v>
                </c:pt>
                <c:pt idx="6">
                  <c:v>103.9</c:v>
                </c:pt>
                <c:pt idx="7">
                  <c:v>103.5</c:v>
                </c:pt>
                <c:pt idx="8">
                  <c:v>104.1</c:v>
                </c:pt>
                <c:pt idx="9">
                  <c:v>109.8</c:v>
                </c:pt>
                <c:pt idx="10">
                  <c:v>108.7</c:v>
                </c:pt>
                <c:pt idx="11">
                  <c:v>107.3</c:v>
                </c:pt>
                <c:pt idx="12">
                  <c:v>91</c:v>
                </c:pt>
                <c:pt idx="13">
                  <c:v>83.1</c:v>
                </c:pt>
                <c:pt idx="14">
                  <c:v>88.5</c:v>
                </c:pt>
                <c:pt idx="15">
                  <c:v>91.3</c:v>
                </c:pt>
                <c:pt idx="16">
                  <c:v>88.4</c:v>
                </c:pt>
                <c:pt idx="17">
                  <c:v>76.599999999999994</c:v>
                </c:pt>
                <c:pt idx="18">
                  <c:v>82.8</c:v>
                </c:pt>
                <c:pt idx="19">
                  <c:v>83.4</c:v>
                </c:pt>
                <c:pt idx="20">
                  <c:v>73.2</c:v>
                </c:pt>
                <c:pt idx="21">
                  <c:v>69.900000000000006</c:v>
                </c:pt>
                <c:pt idx="22">
                  <c:v>75.599999999999994</c:v>
                </c:pt>
                <c:pt idx="23">
                  <c:v>79.5</c:v>
                </c:pt>
                <c:pt idx="24">
                  <c:v>81.8</c:v>
                </c:pt>
                <c:pt idx="25">
                  <c:v>86.6</c:v>
                </c:pt>
                <c:pt idx="26">
                  <c:v>90.2</c:v>
                </c:pt>
                <c:pt idx="27">
                  <c:v>92.7</c:v>
                </c:pt>
                <c:pt idx="28">
                  <c:v>105.3</c:v>
                </c:pt>
                <c:pt idx="29">
                  <c:v>100</c:v>
                </c:pt>
                <c:pt idx="30">
                  <c:v>103.5</c:v>
                </c:pt>
                <c:pt idx="31">
                  <c:v>112.2</c:v>
                </c:pt>
                <c:pt idx="32">
                  <c:v>134.9</c:v>
                </c:pt>
                <c:pt idx="33">
                  <c:v>139</c:v>
                </c:pt>
                <c:pt idx="34">
                  <c:v>150.4</c:v>
                </c:pt>
                <c:pt idx="35">
                  <c:v>140.4</c:v>
                </c:pt>
                <c:pt idx="36">
                  <c:v>134.30000000000001</c:v>
                </c:pt>
                <c:pt idx="37">
                  <c:v>117.6</c:v>
                </c:pt>
                <c:pt idx="38">
                  <c:v>142.30000000000001</c:v>
                </c:pt>
                <c:pt idx="39">
                  <c:v>147.5</c:v>
                </c:pt>
                <c:pt idx="40">
                  <c:v>152.80000000000001</c:v>
                </c:pt>
                <c:pt idx="41">
                  <c:v>164.4</c:v>
                </c:pt>
                <c:pt idx="42">
                  <c:v>165.1</c:v>
                </c:pt>
                <c:pt idx="43">
                  <c:v>150.1</c:v>
                </c:pt>
                <c:pt idx="44">
                  <c:v>155.1</c:v>
                </c:pt>
                <c:pt idx="45">
                  <c:v>139.69999999999999</c:v>
                </c:pt>
                <c:pt idx="46">
                  <c:v>146.4</c:v>
                </c:pt>
                <c:pt idx="47">
                  <c:v>157.5</c:v>
                </c:pt>
                <c:pt idx="48">
                  <c:v>171.3</c:v>
                </c:pt>
                <c:pt idx="49">
                  <c:v>187.4</c:v>
                </c:pt>
                <c:pt idx="50">
                  <c:v>235.3</c:v>
                </c:pt>
                <c:pt idx="51">
                  <c:v>305.3</c:v>
                </c:pt>
                <c:pt idx="52">
                  <c:v>287.7</c:v>
                </c:pt>
                <c:pt idx="53">
                  <c:v>166.9</c:v>
                </c:pt>
                <c:pt idx="54">
                  <c:v>198.8</c:v>
                </c:pt>
                <c:pt idx="55">
                  <c:v>199.4</c:v>
                </c:pt>
                <c:pt idx="56">
                  <c:v>202.2</c:v>
                </c:pt>
                <c:pt idx="57">
                  <c:v>214.8</c:v>
                </c:pt>
                <c:pt idx="58">
                  <c:v>229.8</c:v>
                </c:pt>
                <c:pt idx="59">
                  <c:v>200</c:v>
                </c:pt>
                <c:pt idx="60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3-48F9-8E27-1A333BD65C60}"/>
            </c:ext>
          </c:extLst>
        </c:ser>
        <c:ser>
          <c:idx val="3"/>
          <c:order val="3"/>
          <c:tx>
            <c:strRef>
              <c:f>'16.A'!$W$2</c:f>
              <c:strCache>
                <c:ptCount val="1"/>
                <c:pt idx="0">
                  <c:v>Cobalt</c:v>
                </c:pt>
              </c:strCache>
            </c:strRef>
          </c:tx>
          <c:spPr>
            <a:ln w="76200" cap="rnd">
              <a:solidFill>
                <a:srgbClr val="FDB714"/>
              </a:solidFill>
              <a:round/>
            </a:ln>
            <a:effectLst/>
          </c:spPr>
          <c:marker>
            <c:symbol val="none"/>
          </c:marker>
          <c:cat>
            <c:numRef>
              <c:f>'16.A'!$S$3:$S$63</c:f>
              <c:numCache>
                <c:formatCode>[$-409]mmm\-yy;@</c:formatCode>
                <c:ptCount val="61"/>
                <c:pt idx="0">
                  <c:v>43404</c:v>
                </c:pt>
                <c:pt idx="1">
                  <c:v>43434</c:v>
                </c:pt>
                <c:pt idx="2">
                  <c:v>43465</c:v>
                </c:pt>
                <c:pt idx="3">
                  <c:v>43496</c:v>
                </c:pt>
                <c:pt idx="4">
                  <c:v>43524</c:v>
                </c:pt>
                <c:pt idx="5">
                  <c:v>43555</c:v>
                </c:pt>
                <c:pt idx="6">
                  <c:v>43585</c:v>
                </c:pt>
                <c:pt idx="7">
                  <c:v>43616</c:v>
                </c:pt>
                <c:pt idx="8">
                  <c:v>43646</c:v>
                </c:pt>
                <c:pt idx="9">
                  <c:v>43677</c:v>
                </c:pt>
                <c:pt idx="10">
                  <c:v>43708</c:v>
                </c:pt>
                <c:pt idx="11">
                  <c:v>43738</c:v>
                </c:pt>
                <c:pt idx="12">
                  <c:v>43769</c:v>
                </c:pt>
                <c:pt idx="13">
                  <c:v>43799</c:v>
                </c:pt>
                <c:pt idx="14">
                  <c:v>43830</c:v>
                </c:pt>
                <c:pt idx="15">
                  <c:v>43861</c:v>
                </c:pt>
                <c:pt idx="16">
                  <c:v>43890</c:v>
                </c:pt>
                <c:pt idx="17">
                  <c:v>43921</c:v>
                </c:pt>
                <c:pt idx="18">
                  <c:v>43951</c:v>
                </c:pt>
                <c:pt idx="19">
                  <c:v>43982</c:v>
                </c:pt>
                <c:pt idx="20">
                  <c:v>44012</c:v>
                </c:pt>
                <c:pt idx="21">
                  <c:v>44043</c:v>
                </c:pt>
                <c:pt idx="22">
                  <c:v>44074</c:v>
                </c:pt>
                <c:pt idx="23">
                  <c:v>44104</c:v>
                </c:pt>
                <c:pt idx="24">
                  <c:v>44135</c:v>
                </c:pt>
                <c:pt idx="25">
                  <c:v>44165</c:v>
                </c:pt>
                <c:pt idx="26">
                  <c:v>44196</c:v>
                </c:pt>
                <c:pt idx="27">
                  <c:v>44227</c:v>
                </c:pt>
                <c:pt idx="28">
                  <c:v>44255</c:v>
                </c:pt>
                <c:pt idx="29">
                  <c:v>44286</c:v>
                </c:pt>
                <c:pt idx="30">
                  <c:v>44316</c:v>
                </c:pt>
                <c:pt idx="31">
                  <c:v>44347</c:v>
                </c:pt>
                <c:pt idx="32">
                  <c:v>44377</c:v>
                </c:pt>
                <c:pt idx="33">
                  <c:v>44408</c:v>
                </c:pt>
                <c:pt idx="34">
                  <c:v>44439</c:v>
                </c:pt>
                <c:pt idx="35">
                  <c:v>44469</c:v>
                </c:pt>
                <c:pt idx="36">
                  <c:v>44500</c:v>
                </c:pt>
                <c:pt idx="37">
                  <c:v>44530</c:v>
                </c:pt>
                <c:pt idx="38">
                  <c:v>44561</c:v>
                </c:pt>
                <c:pt idx="39">
                  <c:v>44592</c:v>
                </c:pt>
                <c:pt idx="40">
                  <c:v>44620</c:v>
                </c:pt>
                <c:pt idx="41">
                  <c:v>44651</c:v>
                </c:pt>
                <c:pt idx="42">
                  <c:v>44681</c:v>
                </c:pt>
                <c:pt idx="43">
                  <c:v>44712</c:v>
                </c:pt>
                <c:pt idx="44">
                  <c:v>44742</c:v>
                </c:pt>
                <c:pt idx="45">
                  <c:v>44773</c:v>
                </c:pt>
                <c:pt idx="46">
                  <c:v>44804</c:v>
                </c:pt>
                <c:pt idx="47">
                  <c:v>44834</c:v>
                </c:pt>
                <c:pt idx="48">
                  <c:v>44865</c:v>
                </c:pt>
                <c:pt idx="49">
                  <c:v>44895</c:v>
                </c:pt>
                <c:pt idx="50">
                  <c:v>44926</c:v>
                </c:pt>
                <c:pt idx="51">
                  <c:v>44957</c:v>
                </c:pt>
                <c:pt idx="52">
                  <c:v>44985</c:v>
                </c:pt>
                <c:pt idx="53">
                  <c:v>45016</c:v>
                </c:pt>
                <c:pt idx="54">
                  <c:v>45029</c:v>
                </c:pt>
                <c:pt idx="55">
                  <c:v>45077</c:v>
                </c:pt>
                <c:pt idx="56">
                  <c:v>45107</c:v>
                </c:pt>
                <c:pt idx="57">
                  <c:v>45138</c:v>
                </c:pt>
                <c:pt idx="58">
                  <c:v>45169</c:v>
                </c:pt>
                <c:pt idx="59">
                  <c:v>45199</c:v>
                </c:pt>
                <c:pt idx="60">
                  <c:v>45230</c:v>
                </c:pt>
              </c:numCache>
            </c:numRef>
          </c:cat>
          <c:val>
            <c:numRef>
              <c:f>'16.A'!$W$3:$W$63</c:f>
              <c:numCache>
                <c:formatCode>General</c:formatCode>
                <c:ptCount val="61"/>
                <c:pt idx="0">
                  <c:v>159.30000000000001</c:v>
                </c:pt>
                <c:pt idx="1">
                  <c:v>136.30000000000001</c:v>
                </c:pt>
                <c:pt idx="2">
                  <c:v>127</c:v>
                </c:pt>
                <c:pt idx="3">
                  <c:v>124.5</c:v>
                </c:pt>
                <c:pt idx="4">
                  <c:v>113.8</c:v>
                </c:pt>
                <c:pt idx="5">
                  <c:v>100.4</c:v>
                </c:pt>
                <c:pt idx="6">
                  <c:v>101.9</c:v>
                </c:pt>
                <c:pt idx="7">
                  <c:v>90</c:v>
                </c:pt>
                <c:pt idx="8">
                  <c:v>85.8</c:v>
                </c:pt>
                <c:pt idx="9">
                  <c:v>84.1</c:v>
                </c:pt>
                <c:pt idx="10">
                  <c:v>94.2</c:v>
                </c:pt>
                <c:pt idx="11">
                  <c:v>108.3</c:v>
                </c:pt>
                <c:pt idx="12">
                  <c:v>102.2</c:v>
                </c:pt>
                <c:pt idx="13">
                  <c:v>95.8</c:v>
                </c:pt>
                <c:pt idx="14">
                  <c:v>99</c:v>
                </c:pt>
                <c:pt idx="15">
                  <c:v>103.7</c:v>
                </c:pt>
                <c:pt idx="16">
                  <c:v>98.2</c:v>
                </c:pt>
                <c:pt idx="17">
                  <c:v>90.8</c:v>
                </c:pt>
                <c:pt idx="18">
                  <c:v>85.5</c:v>
                </c:pt>
                <c:pt idx="19">
                  <c:v>90.3</c:v>
                </c:pt>
                <c:pt idx="20">
                  <c:v>85.9</c:v>
                </c:pt>
                <c:pt idx="21">
                  <c:v>99.9</c:v>
                </c:pt>
                <c:pt idx="22">
                  <c:v>101.7</c:v>
                </c:pt>
                <c:pt idx="23">
                  <c:v>101.5</c:v>
                </c:pt>
                <c:pt idx="24">
                  <c:v>101.5</c:v>
                </c:pt>
                <c:pt idx="25">
                  <c:v>101.3</c:v>
                </c:pt>
                <c:pt idx="26">
                  <c:v>106.7</c:v>
                </c:pt>
                <c:pt idx="27">
                  <c:v>126.2</c:v>
                </c:pt>
                <c:pt idx="28">
                  <c:v>155</c:v>
                </c:pt>
                <c:pt idx="29">
                  <c:v>136.4</c:v>
                </c:pt>
                <c:pt idx="30">
                  <c:v>133.80000000000001</c:v>
                </c:pt>
                <c:pt idx="31">
                  <c:v>138.30000000000001</c:v>
                </c:pt>
                <c:pt idx="32">
                  <c:v>140.30000000000001</c:v>
                </c:pt>
                <c:pt idx="33">
                  <c:v>146</c:v>
                </c:pt>
                <c:pt idx="34">
                  <c:v>142.6</c:v>
                </c:pt>
                <c:pt idx="35">
                  <c:v>147.6</c:v>
                </c:pt>
                <c:pt idx="36">
                  <c:v>159</c:v>
                </c:pt>
                <c:pt idx="37">
                  <c:v>178.5</c:v>
                </c:pt>
                <c:pt idx="38">
                  <c:v>194.4</c:v>
                </c:pt>
                <c:pt idx="39">
                  <c:v>198.7</c:v>
                </c:pt>
                <c:pt idx="40">
                  <c:v>217.6</c:v>
                </c:pt>
                <c:pt idx="41">
                  <c:v>221.7</c:v>
                </c:pt>
                <c:pt idx="42">
                  <c:v>208.5</c:v>
                </c:pt>
                <c:pt idx="43">
                  <c:v>171</c:v>
                </c:pt>
                <c:pt idx="44">
                  <c:v>142.4</c:v>
                </c:pt>
                <c:pt idx="45">
                  <c:v>123.3</c:v>
                </c:pt>
                <c:pt idx="46">
                  <c:v>129.69999999999999</c:v>
                </c:pt>
                <c:pt idx="47">
                  <c:v>122.8</c:v>
                </c:pt>
                <c:pt idx="48">
                  <c:v>120.6</c:v>
                </c:pt>
                <c:pt idx="49">
                  <c:v>119.3</c:v>
                </c:pt>
                <c:pt idx="50">
                  <c:v>118.7</c:v>
                </c:pt>
                <c:pt idx="51">
                  <c:v>111.2</c:v>
                </c:pt>
                <c:pt idx="52">
                  <c:v>111.6</c:v>
                </c:pt>
                <c:pt idx="53">
                  <c:v>108.3</c:v>
                </c:pt>
                <c:pt idx="54">
                  <c:v>96.8</c:v>
                </c:pt>
                <c:pt idx="55">
                  <c:v>89.9</c:v>
                </c:pt>
                <c:pt idx="56">
                  <c:v>101.2</c:v>
                </c:pt>
                <c:pt idx="57">
                  <c:v>101.7</c:v>
                </c:pt>
                <c:pt idx="58">
                  <c:v>86</c:v>
                </c:pt>
                <c:pt idx="59">
                  <c:v>89.3</c:v>
                </c:pt>
                <c:pt idx="60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3-48F9-8E27-1A333BD65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840048"/>
        <c:axId val="1906835472"/>
      </c:lineChart>
      <c:lineChart>
        <c:grouping val="standard"/>
        <c:varyColors val="0"/>
        <c:ser>
          <c:idx val="0"/>
          <c:order val="0"/>
          <c:tx>
            <c:strRef>
              <c:f>'16.A'!$T$2</c:f>
              <c:strCache>
                <c:ptCount val="1"/>
                <c:pt idx="0">
                  <c:v>Lithium (RHS)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'16.A'!$S$3:$S$63</c:f>
              <c:numCache>
                <c:formatCode>[$-409]mmm\-yy;@</c:formatCode>
                <c:ptCount val="61"/>
                <c:pt idx="0">
                  <c:v>43404</c:v>
                </c:pt>
                <c:pt idx="1">
                  <c:v>43434</c:v>
                </c:pt>
                <c:pt idx="2">
                  <c:v>43465</c:v>
                </c:pt>
                <c:pt idx="3">
                  <c:v>43496</c:v>
                </c:pt>
                <c:pt idx="4">
                  <c:v>43524</c:v>
                </c:pt>
                <c:pt idx="5">
                  <c:v>43555</c:v>
                </c:pt>
                <c:pt idx="6">
                  <c:v>43585</c:v>
                </c:pt>
                <c:pt idx="7">
                  <c:v>43616</c:v>
                </c:pt>
                <c:pt idx="8">
                  <c:v>43646</c:v>
                </c:pt>
                <c:pt idx="9">
                  <c:v>43677</c:v>
                </c:pt>
                <c:pt idx="10">
                  <c:v>43708</c:v>
                </c:pt>
                <c:pt idx="11">
                  <c:v>43738</c:v>
                </c:pt>
                <c:pt idx="12">
                  <c:v>43769</c:v>
                </c:pt>
                <c:pt idx="13">
                  <c:v>43799</c:v>
                </c:pt>
                <c:pt idx="14">
                  <c:v>43830</c:v>
                </c:pt>
                <c:pt idx="15">
                  <c:v>43861</c:v>
                </c:pt>
                <c:pt idx="16">
                  <c:v>43890</c:v>
                </c:pt>
                <c:pt idx="17">
                  <c:v>43921</c:v>
                </c:pt>
                <c:pt idx="18">
                  <c:v>43951</c:v>
                </c:pt>
                <c:pt idx="19">
                  <c:v>43982</c:v>
                </c:pt>
                <c:pt idx="20">
                  <c:v>44012</c:v>
                </c:pt>
                <c:pt idx="21">
                  <c:v>44043</c:v>
                </c:pt>
                <c:pt idx="22">
                  <c:v>44074</c:v>
                </c:pt>
                <c:pt idx="23">
                  <c:v>44104</c:v>
                </c:pt>
                <c:pt idx="24">
                  <c:v>44135</c:v>
                </c:pt>
                <c:pt idx="25">
                  <c:v>44165</c:v>
                </c:pt>
                <c:pt idx="26">
                  <c:v>44196</c:v>
                </c:pt>
                <c:pt idx="27">
                  <c:v>44227</c:v>
                </c:pt>
                <c:pt idx="28">
                  <c:v>44255</c:v>
                </c:pt>
                <c:pt idx="29">
                  <c:v>44286</c:v>
                </c:pt>
                <c:pt idx="30">
                  <c:v>44316</c:v>
                </c:pt>
                <c:pt idx="31">
                  <c:v>44347</c:v>
                </c:pt>
                <c:pt idx="32">
                  <c:v>44377</c:v>
                </c:pt>
                <c:pt idx="33">
                  <c:v>44408</c:v>
                </c:pt>
                <c:pt idx="34">
                  <c:v>44439</c:v>
                </c:pt>
                <c:pt idx="35">
                  <c:v>44469</c:v>
                </c:pt>
                <c:pt idx="36">
                  <c:v>44500</c:v>
                </c:pt>
                <c:pt idx="37">
                  <c:v>44530</c:v>
                </c:pt>
                <c:pt idx="38">
                  <c:v>44561</c:v>
                </c:pt>
                <c:pt idx="39">
                  <c:v>44592</c:v>
                </c:pt>
                <c:pt idx="40">
                  <c:v>44620</c:v>
                </c:pt>
                <c:pt idx="41">
                  <c:v>44651</c:v>
                </c:pt>
                <c:pt idx="42">
                  <c:v>44681</c:v>
                </c:pt>
                <c:pt idx="43">
                  <c:v>44712</c:v>
                </c:pt>
                <c:pt idx="44">
                  <c:v>44742</c:v>
                </c:pt>
                <c:pt idx="45">
                  <c:v>44773</c:v>
                </c:pt>
                <c:pt idx="46">
                  <c:v>44804</c:v>
                </c:pt>
                <c:pt idx="47">
                  <c:v>44834</c:v>
                </c:pt>
                <c:pt idx="48">
                  <c:v>44865</c:v>
                </c:pt>
                <c:pt idx="49">
                  <c:v>44895</c:v>
                </c:pt>
                <c:pt idx="50">
                  <c:v>44926</c:v>
                </c:pt>
                <c:pt idx="51">
                  <c:v>44957</c:v>
                </c:pt>
                <c:pt idx="52">
                  <c:v>44985</c:v>
                </c:pt>
                <c:pt idx="53">
                  <c:v>45016</c:v>
                </c:pt>
                <c:pt idx="54">
                  <c:v>45029</c:v>
                </c:pt>
                <c:pt idx="55">
                  <c:v>45077</c:v>
                </c:pt>
                <c:pt idx="56">
                  <c:v>45107</c:v>
                </c:pt>
                <c:pt idx="57">
                  <c:v>45138</c:v>
                </c:pt>
                <c:pt idx="58">
                  <c:v>45169</c:v>
                </c:pt>
                <c:pt idx="59">
                  <c:v>45199</c:v>
                </c:pt>
                <c:pt idx="60">
                  <c:v>45230</c:v>
                </c:pt>
              </c:numCache>
            </c:numRef>
          </c:cat>
          <c:val>
            <c:numRef>
              <c:f>'16.A'!$T$3:$T$63</c:f>
              <c:numCache>
                <c:formatCode>General</c:formatCode>
                <c:ptCount val="61"/>
                <c:pt idx="0">
                  <c:v>117.5</c:v>
                </c:pt>
                <c:pt idx="1">
                  <c:v>119.5</c:v>
                </c:pt>
                <c:pt idx="2">
                  <c:v>118.3</c:v>
                </c:pt>
                <c:pt idx="3">
                  <c:v>119.7</c:v>
                </c:pt>
                <c:pt idx="4">
                  <c:v>121.6</c:v>
                </c:pt>
                <c:pt idx="5">
                  <c:v>115.9</c:v>
                </c:pt>
                <c:pt idx="6">
                  <c:v>115.6</c:v>
                </c:pt>
                <c:pt idx="7">
                  <c:v>114.4</c:v>
                </c:pt>
                <c:pt idx="8">
                  <c:v>112.5</c:v>
                </c:pt>
                <c:pt idx="9">
                  <c:v>104.4</c:v>
                </c:pt>
                <c:pt idx="10">
                  <c:v>86.3</c:v>
                </c:pt>
                <c:pt idx="11">
                  <c:v>82.6</c:v>
                </c:pt>
                <c:pt idx="12">
                  <c:v>81.900000000000006</c:v>
                </c:pt>
                <c:pt idx="13">
                  <c:v>77.7</c:v>
                </c:pt>
                <c:pt idx="14">
                  <c:v>67.400000000000006</c:v>
                </c:pt>
                <c:pt idx="15">
                  <c:v>66.400000000000006</c:v>
                </c:pt>
                <c:pt idx="16">
                  <c:v>68</c:v>
                </c:pt>
                <c:pt idx="17">
                  <c:v>67.099999999999994</c:v>
                </c:pt>
                <c:pt idx="18">
                  <c:v>63.1</c:v>
                </c:pt>
                <c:pt idx="19">
                  <c:v>59.1</c:v>
                </c:pt>
                <c:pt idx="20">
                  <c:v>57.2</c:v>
                </c:pt>
                <c:pt idx="21">
                  <c:v>59.1</c:v>
                </c:pt>
                <c:pt idx="22">
                  <c:v>59</c:v>
                </c:pt>
                <c:pt idx="23">
                  <c:v>60.1</c:v>
                </c:pt>
                <c:pt idx="24">
                  <c:v>63.9</c:v>
                </c:pt>
                <c:pt idx="25">
                  <c:v>70.400000000000006</c:v>
                </c:pt>
                <c:pt idx="26">
                  <c:v>88.3</c:v>
                </c:pt>
                <c:pt idx="27">
                  <c:v>125.7</c:v>
                </c:pt>
                <c:pt idx="28">
                  <c:v>141.30000000000001</c:v>
                </c:pt>
                <c:pt idx="29">
                  <c:v>152.30000000000001</c:v>
                </c:pt>
                <c:pt idx="30">
                  <c:v>150.5</c:v>
                </c:pt>
                <c:pt idx="31">
                  <c:v>151.1</c:v>
                </c:pt>
                <c:pt idx="32">
                  <c:v>147.19999999999999</c:v>
                </c:pt>
                <c:pt idx="33">
                  <c:v>156.30000000000001</c:v>
                </c:pt>
                <c:pt idx="34">
                  <c:v>206</c:v>
                </c:pt>
                <c:pt idx="35">
                  <c:v>314</c:v>
                </c:pt>
                <c:pt idx="36">
                  <c:v>325.5</c:v>
                </c:pt>
                <c:pt idx="37">
                  <c:v>346.3</c:v>
                </c:pt>
                <c:pt idx="38">
                  <c:v>494.4</c:v>
                </c:pt>
                <c:pt idx="39">
                  <c:v>677.1</c:v>
                </c:pt>
                <c:pt idx="40">
                  <c:v>852.2</c:v>
                </c:pt>
                <c:pt idx="41">
                  <c:v>883.6</c:v>
                </c:pt>
                <c:pt idx="42">
                  <c:v>777.6</c:v>
                </c:pt>
                <c:pt idx="43">
                  <c:v>782.7</c:v>
                </c:pt>
                <c:pt idx="44">
                  <c:v>807.9</c:v>
                </c:pt>
                <c:pt idx="45">
                  <c:v>807.7</c:v>
                </c:pt>
                <c:pt idx="46">
                  <c:v>819.9</c:v>
                </c:pt>
                <c:pt idx="47">
                  <c:v>824.6</c:v>
                </c:pt>
                <c:pt idx="48">
                  <c:v>895.4</c:v>
                </c:pt>
                <c:pt idx="49">
                  <c:v>942.3</c:v>
                </c:pt>
                <c:pt idx="50">
                  <c:v>817.2</c:v>
                </c:pt>
                <c:pt idx="51">
                  <c:v>787.1</c:v>
                </c:pt>
                <c:pt idx="52">
                  <c:v>585</c:v>
                </c:pt>
                <c:pt idx="53">
                  <c:v>343.4</c:v>
                </c:pt>
                <c:pt idx="54">
                  <c:v>277.60000000000002</c:v>
                </c:pt>
                <c:pt idx="55">
                  <c:v>468.6</c:v>
                </c:pt>
                <c:pt idx="56">
                  <c:v>495.5</c:v>
                </c:pt>
                <c:pt idx="57">
                  <c:v>428.3</c:v>
                </c:pt>
                <c:pt idx="58">
                  <c:v>320</c:v>
                </c:pt>
                <c:pt idx="59">
                  <c:v>249.6</c:v>
                </c:pt>
                <c:pt idx="60">
                  <c:v>257.8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3-48F9-8E27-1A333BD65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846704"/>
        <c:axId val="1906840464"/>
      </c:lineChart>
      <c:dateAx>
        <c:axId val="1906840048"/>
        <c:scaling>
          <c:orientation val="minMax"/>
          <c:min val="43524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835472"/>
        <c:crosses val="autoZero"/>
        <c:auto val="0"/>
        <c:lblOffset val="100"/>
        <c:baseTimeUnit val="days"/>
        <c:majorUnit val="4"/>
        <c:majorTimeUnit val="months"/>
        <c:minorUnit val="1"/>
        <c:minorTimeUnit val="months"/>
      </c:dateAx>
      <c:valAx>
        <c:axId val="19068354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840048"/>
        <c:crosses val="autoZero"/>
        <c:crossBetween val="between"/>
        <c:majorUnit val="100"/>
      </c:valAx>
      <c:valAx>
        <c:axId val="1906840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6846704"/>
        <c:crosses val="max"/>
        <c:crossBetween val="between"/>
      </c:valAx>
      <c:dateAx>
        <c:axId val="190684670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906840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8608267716535433E-2"/>
          <c:y val="0.11948687664041995"/>
          <c:w val="0.54287970253718298"/>
          <c:h val="0.32378225213197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3270204588845"/>
          <c:y val="0.12336805605721304"/>
          <c:w val="0.8245719779458357"/>
          <c:h val="0.69053239904644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'16.B'!$S$2</c:f>
              <c:strCache>
                <c:ptCount val="1"/>
                <c:pt idx="0">
                  <c:v>Renewable power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'16.B'!$R$3:$R$11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'16.B'!$S$3:$S$11</c:f>
              <c:numCache>
                <c:formatCode>General</c:formatCode>
                <c:ptCount val="9"/>
                <c:pt idx="0">
                  <c:v>331</c:v>
                </c:pt>
                <c:pt idx="1">
                  <c:v>340</c:v>
                </c:pt>
                <c:pt idx="2">
                  <c:v>351</c:v>
                </c:pt>
                <c:pt idx="3">
                  <c:v>377</c:v>
                </c:pt>
                <c:pt idx="4">
                  <c:v>451</c:v>
                </c:pt>
                <c:pt idx="5">
                  <c:v>494</c:v>
                </c:pt>
                <c:pt idx="6">
                  <c:v>517</c:v>
                </c:pt>
                <c:pt idx="7">
                  <c:v>596</c:v>
                </c:pt>
                <c:pt idx="8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0-4237-AB70-3A9B5FCD5035}"/>
            </c:ext>
          </c:extLst>
        </c:ser>
        <c:ser>
          <c:idx val="1"/>
          <c:order val="1"/>
          <c:tx>
            <c:strRef>
              <c:f>'16.B'!$T$2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numRef>
              <c:f>'16.B'!$R$3:$R$11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'16.B'!$T$3:$T$11</c:f>
              <c:numCache>
                <c:formatCode>General</c:formatCode>
                <c:ptCount val="9"/>
                <c:pt idx="0">
                  <c:v>118</c:v>
                </c:pt>
                <c:pt idx="1">
                  <c:v>116</c:v>
                </c:pt>
                <c:pt idx="2">
                  <c:v>120</c:v>
                </c:pt>
                <c:pt idx="3">
                  <c:v>129</c:v>
                </c:pt>
                <c:pt idx="4">
                  <c:v>125</c:v>
                </c:pt>
                <c:pt idx="5">
                  <c:v>121</c:v>
                </c:pt>
                <c:pt idx="6">
                  <c:v>128</c:v>
                </c:pt>
                <c:pt idx="7">
                  <c:v>150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0-4237-AB70-3A9B5FCD5035}"/>
            </c:ext>
          </c:extLst>
        </c:ser>
        <c:ser>
          <c:idx val="2"/>
          <c:order val="2"/>
          <c:tx>
            <c:strRef>
              <c:f>'16.B'!$U$2</c:f>
              <c:strCache>
                <c:ptCount val="1"/>
                <c:pt idx="0">
                  <c:v>Grids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numRef>
              <c:f>'16.B'!$R$3:$R$11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'16.B'!$U$3:$U$11</c:f>
              <c:numCache>
                <c:formatCode>General</c:formatCode>
                <c:ptCount val="9"/>
                <c:pt idx="0">
                  <c:v>325</c:v>
                </c:pt>
                <c:pt idx="1">
                  <c:v>336</c:v>
                </c:pt>
                <c:pt idx="2">
                  <c:v>326</c:v>
                </c:pt>
                <c:pt idx="3">
                  <c:v>317</c:v>
                </c:pt>
                <c:pt idx="4">
                  <c:v>300</c:v>
                </c:pt>
                <c:pt idx="5">
                  <c:v>296</c:v>
                </c:pt>
                <c:pt idx="6">
                  <c:v>308</c:v>
                </c:pt>
                <c:pt idx="7">
                  <c:v>332</c:v>
                </c:pt>
                <c:pt idx="8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0-4237-AB70-3A9B5FCD5035}"/>
            </c:ext>
          </c:extLst>
        </c:ser>
        <c:ser>
          <c:idx val="3"/>
          <c:order val="3"/>
          <c:tx>
            <c:strRef>
              <c:f>'16.B'!$V$2</c:f>
              <c:strCache>
                <c:ptCount val="1"/>
                <c:pt idx="0">
                  <c:v>Electric vehicle</c:v>
                </c:pt>
              </c:strCache>
            </c:strRef>
          </c:tx>
          <c:spPr>
            <a:solidFill>
              <a:srgbClr val="FDB714"/>
            </a:solidFill>
            <a:ln w="76200">
              <a:noFill/>
            </a:ln>
            <a:effectLst/>
          </c:spPr>
          <c:invertIfNegative val="0"/>
          <c:cat>
            <c:numRef>
              <c:f>'16.B'!$R$3:$R$11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'16.B'!$V$3:$V$11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14</c:v>
                </c:pt>
                <c:pt idx="4">
                  <c:v>21</c:v>
                </c:pt>
                <c:pt idx="5">
                  <c:v>29</c:v>
                </c:pt>
                <c:pt idx="6">
                  <c:v>60</c:v>
                </c:pt>
                <c:pt idx="7">
                  <c:v>95</c:v>
                </c:pt>
                <c:pt idx="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0-4237-AB70-3A9B5FCD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508111"/>
        <c:axId val="333440463"/>
      </c:barChart>
      <c:lineChart>
        <c:grouping val="standard"/>
        <c:varyColors val="0"/>
        <c:ser>
          <c:idx val="4"/>
          <c:order val="4"/>
          <c:tx>
            <c:strRef>
              <c:f>'16.B'!$W$2</c:f>
              <c:strCache>
                <c:ptCount val="1"/>
                <c:pt idx="0">
                  <c:v>Total investment </c:v>
                </c:pt>
              </c:strCache>
            </c:strRef>
          </c:tx>
          <c:spPr>
            <a:ln w="76200" cap="rnd">
              <a:solidFill>
                <a:srgbClr val="00AB51"/>
              </a:solidFill>
              <a:round/>
            </a:ln>
            <a:effectLst/>
          </c:spPr>
          <c:marker>
            <c:symbol val="none"/>
          </c:marker>
          <c:cat>
            <c:numRef>
              <c:f>'16.B'!$R$3:$R$11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'16.B'!$W$3:$W$11</c:f>
              <c:numCache>
                <c:formatCode>General</c:formatCode>
                <c:ptCount val="9"/>
                <c:pt idx="0">
                  <c:v>774</c:v>
                </c:pt>
                <c:pt idx="1">
                  <c:v>793</c:v>
                </c:pt>
                <c:pt idx="2">
                  <c:v>802</c:v>
                </c:pt>
                <c:pt idx="3">
                  <c:v>837</c:v>
                </c:pt>
                <c:pt idx="4">
                  <c:v>897</c:v>
                </c:pt>
                <c:pt idx="5">
                  <c:v>940</c:v>
                </c:pt>
                <c:pt idx="6">
                  <c:v>1013</c:v>
                </c:pt>
                <c:pt idx="7">
                  <c:v>1173</c:v>
                </c:pt>
                <c:pt idx="8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B0-4237-AB70-3A9B5FCD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508111"/>
        <c:axId val="333440463"/>
      </c:lineChart>
      <c:catAx>
        <c:axId val="35750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440463"/>
        <c:crosses val="autoZero"/>
        <c:auto val="1"/>
        <c:lblAlgn val="ctr"/>
        <c:lblOffset val="100"/>
        <c:noMultiLvlLbl val="0"/>
      </c:catAx>
      <c:valAx>
        <c:axId val="33344046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50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704046744139743"/>
          <c:y val="2.5688073394495414E-2"/>
          <c:w val="0.48847632515342598"/>
          <c:h val="0.2850653760023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'16.C'!$R$3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'16.C'!$S$2:$U$2</c:f>
              <c:strCache>
                <c:ptCount val="3"/>
                <c:pt idx="0">
                  <c:v>Lithium</c:v>
                </c:pt>
                <c:pt idx="1">
                  <c:v>Cobalt</c:v>
                </c:pt>
                <c:pt idx="2">
                  <c:v>Nickel</c:v>
                </c:pt>
              </c:strCache>
            </c:strRef>
          </c:cat>
          <c:val>
            <c:numRef>
              <c:f>'16.C'!$S$3:$U$3</c:f>
              <c:numCache>
                <c:formatCode>General</c:formatCode>
                <c:ptCount val="3"/>
                <c:pt idx="0">
                  <c:v>30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9-4315-8CD7-F6A9830443BB}"/>
            </c:ext>
          </c:extLst>
        </c:ser>
        <c:ser>
          <c:idx val="1"/>
          <c:order val="1"/>
          <c:tx>
            <c:strRef>
              <c:f>'16.C'!$R$4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'16.C'!$S$2:$U$2</c:f>
              <c:strCache>
                <c:ptCount val="3"/>
                <c:pt idx="0">
                  <c:v>Lithium</c:v>
                </c:pt>
                <c:pt idx="1">
                  <c:v>Cobalt</c:v>
                </c:pt>
                <c:pt idx="2">
                  <c:v>Nickel</c:v>
                </c:pt>
              </c:strCache>
            </c:strRef>
          </c:cat>
          <c:val>
            <c:numRef>
              <c:f>'16.C'!$S$4:$U$4</c:f>
              <c:numCache>
                <c:formatCode>General</c:formatCode>
                <c:ptCount val="3"/>
                <c:pt idx="0">
                  <c:v>56</c:v>
                </c:pt>
                <c:pt idx="1">
                  <c:v>40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9-4315-8CD7-F6A983044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3576383"/>
        <c:axId val="394931839"/>
      </c:barChart>
      <c:catAx>
        <c:axId val="155357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931839"/>
        <c:crosses val="autoZero"/>
        <c:auto val="1"/>
        <c:lblAlgn val="ctr"/>
        <c:lblOffset val="100"/>
        <c:noMultiLvlLbl val="0"/>
      </c:catAx>
      <c:valAx>
        <c:axId val="39493183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57638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779270665729"/>
          <c:y val="0.17341003207932343"/>
          <c:w val="0.85531506999125106"/>
          <c:h val="0.6448815981335666"/>
        </c:manualLayout>
      </c:layout>
      <c:areaChart>
        <c:grouping val="stacked"/>
        <c:varyColors val="0"/>
        <c:ser>
          <c:idx val="0"/>
          <c:order val="0"/>
          <c:tx>
            <c:strRef>
              <c:f>'16.D'!$S$4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'16.D'!$S$5:$S$14</c:f>
              <c:numCache>
                <c:formatCode>#,##0</c:formatCode>
                <c:ptCount val="10"/>
                <c:pt idx="0">
                  <c:v>95000</c:v>
                </c:pt>
                <c:pt idx="1">
                  <c:v>105000</c:v>
                </c:pt>
                <c:pt idx="2">
                  <c:v>105000</c:v>
                </c:pt>
                <c:pt idx="3">
                  <c:v>105000</c:v>
                </c:pt>
                <c:pt idx="4">
                  <c:v>105000</c:v>
                </c:pt>
                <c:pt idx="5">
                  <c:v>120000</c:v>
                </c:pt>
                <c:pt idx="6">
                  <c:v>132000</c:v>
                </c:pt>
                <c:pt idx="7">
                  <c:v>140000</c:v>
                </c:pt>
                <c:pt idx="8">
                  <c:v>168000</c:v>
                </c:pt>
                <c:pt idx="9">
                  <c:v>210000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9-4B4B-BD2C-19FD1D56A1AD}"/>
            </c:ext>
          </c:extLst>
        </c:ser>
        <c:ser>
          <c:idx val="1"/>
          <c:order val="1"/>
          <c:tx>
            <c:strRef>
              <c:f>'16.D'!$T$4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'16.D'!$T$5:$T$14</c:f>
              <c:numCache>
                <c:formatCode>#,##0</c:formatCode>
                <c:ptCount val="10"/>
                <c:pt idx="1">
                  <c:v>5400</c:v>
                </c:pt>
                <c:pt idx="2">
                  <c:v>5900</c:v>
                </c:pt>
                <c:pt idx="5">
                  <c:v>18000</c:v>
                </c:pt>
                <c:pt idx="6">
                  <c:v>28000</c:v>
                </c:pt>
                <c:pt idx="7">
                  <c:v>39000</c:v>
                </c:pt>
                <c:pt idx="8">
                  <c:v>42000</c:v>
                </c:pt>
                <c:pt idx="9">
                  <c:v>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9-4B4B-BD2C-19FD1D56A1AD}"/>
            </c:ext>
          </c:extLst>
        </c:ser>
        <c:ser>
          <c:idx val="2"/>
          <c:order val="2"/>
          <c:tx>
            <c:strRef>
              <c:f>'16.D'!$U$4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'16.D'!$U$5:$U$14</c:f>
              <c:numCache>
                <c:formatCode>#,##0</c:formatCode>
                <c:ptCount val="10"/>
                <c:pt idx="0">
                  <c:v>2200</c:v>
                </c:pt>
                <c:pt idx="1">
                  <c:v>8000</c:v>
                </c:pt>
                <c:pt idx="2">
                  <c:v>12000</c:v>
                </c:pt>
                <c:pt idx="3">
                  <c:v>15000</c:v>
                </c:pt>
                <c:pt idx="4">
                  <c:v>19000</c:v>
                </c:pt>
                <c:pt idx="5">
                  <c:v>21000</c:v>
                </c:pt>
                <c:pt idx="6">
                  <c:v>20000</c:v>
                </c:pt>
                <c:pt idx="7">
                  <c:v>21000</c:v>
                </c:pt>
                <c:pt idx="8">
                  <c:v>24000</c:v>
                </c:pt>
                <c:pt idx="9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9-4B4B-BD2C-19FD1D56A1AD}"/>
            </c:ext>
          </c:extLst>
        </c:ser>
        <c:ser>
          <c:idx val="3"/>
          <c:order val="3"/>
          <c:tx>
            <c:strRef>
              <c:f>'16.D'!$V$4</c:f>
              <c:strCache>
                <c:ptCount val="1"/>
                <c:pt idx="0">
                  <c:v>Myanmar</c:v>
                </c:pt>
              </c:strCache>
            </c:strRef>
          </c:tx>
          <c:spPr>
            <a:solidFill>
              <a:srgbClr val="FDB714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'16.D'!$V$5:$V$14</c:f>
              <c:numCache>
                <c:formatCode>#,##0</c:formatCode>
                <c:ptCount val="10"/>
                <c:pt idx="5">
                  <c:v>19000</c:v>
                </c:pt>
                <c:pt idx="6">
                  <c:v>25000</c:v>
                </c:pt>
                <c:pt idx="7">
                  <c:v>31000</c:v>
                </c:pt>
                <c:pt idx="8">
                  <c:v>35000</c:v>
                </c:pt>
                <c:pt idx="9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9-4B4B-BD2C-19FD1D56A1AD}"/>
            </c:ext>
          </c:extLst>
        </c:ser>
        <c:ser>
          <c:idx val="4"/>
          <c:order val="4"/>
          <c:tx>
            <c:strRef>
              <c:f>'16.D'!$W$4</c:f>
              <c:strCache>
                <c:ptCount val="1"/>
                <c:pt idx="0">
                  <c:v>Thailand</c:v>
                </c:pt>
              </c:strCache>
            </c:strRef>
          </c:tx>
          <c:spPr>
            <a:solidFill>
              <a:srgbClr val="00AB51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'16.D'!$W$5:$W$14</c:f>
              <c:numCache>
                <c:formatCode>#,##0</c:formatCode>
                <c:ptCount val="10"/>
                <c:pt idx="0">
                  <c:v>800</c:v>
                </c:pt>
                <c:pt idx="1">
                  <c:v>2100</c:v>
                </c:pt>
                <c:pt idx="2">
                  <c:v>760</c:v>
                </c:pt>
                <c:pt idx="3">
                  <c:v>1600</c:v>
                </c:pt>
                <c:pt idx="4">
                  <c:v>1300</c:v>
                </c:pt>
                <c:pt idx="5">
                  <c:v>1000</c:v>
                </c:pt>
                <c:pt idx="6">
                  <c:v>1900</c:v>
                </c:pt>
                <c:pt idx="7">
                  <c:v>3600</c:v>
                </c:pt>
                <c:pt idx="8">
                  <c:v>8200</c:v>
                </c:pt>
                <c:pt idx="9">
                  <c:v>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9-4B4B-BD2C-19FD1D56A1AD}"/>
            </c:ext>
          </c:extLst>
        </c:ser>
        <c:ser>
          <c:idx val="5"/>
          <c:order val="5"/>
          <c:tx>
            <c:strRef>
              <c:f>'16.D'!$X$4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00ADE4"/>
            </a:solidFill>
            <a:ln w="76200">
              <a:noFill/>
            </a:ln>
            <a:effectLst/>
          </c:spPr>
          <c:cat>
            <c:numRef>
              <c:f>'16.D'!$R$5:$R$14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'16.D'!$X$5:$X$14</c:f>
              <c:numCache>
                <c:formatCode>#,##0</c:formatCode>
                <c:ptCount val="10"/>
                <c:pt idx="0">
                  <c:v>12000</c:v>
                </c:pt>
                <c:pt idx="1">
                  <c:v>2500</c:v>
                </c:pt>
                <c:pt idx="2">
                  <c:v>6340</c:v>
                </c:pt>
                <c:pt idx="3">
                  <c:v>7400</c:v>
                </c:pt>
                <c:pt idx="4">
                  <c:v>6700</c:v>
                </c:pt>
                <c:pt idx="5">
                  <c:v>11000</c:v>
                </c:pt>
                <c:pt idx="6">
                  <c:v>13100</c:v>
                </c:pt>
                <c:pt idx="7">
                  <c:v>5400</c:v>
                </c:pt>
                <c:pt idx="8">
                  <c:v>12800</c:v>
                </c:pt>
                <c:pt idx="9">
                  <c:v>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B9-4B4B-BD2C-19FD1D56A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541183"/>
        <c:axId val="2038538271"/>
      </c:areaChart>
      <c:catAx>
        <c:axId val="203854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8538271"/>
        <c:crosses val="autoZero"/>
        <c:auto val="1"/>
        <c:lblAlgn val="ctr"/>
        <c:lblOffset val="100"/>
        <c:noMultiLvlLbl val="0"/>
      </c:catAx>
      <c:valAx>
        <c:axId val="203853827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8541183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92117001877924"/>
          <c:y val="0.10895271783053365"/>
          <c:w val="0.65351217754500301"/>
          <c:h val="0.2074517792166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97594412268708E-2"/>
          <c:y val="0.12828142315543892"/>
          <c:w val="0.88895089043621611"/>
          <c:h val="0.5590306211723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'16.E'!$Q$3</c:f>
              <c:strCache>
                <c:ptCount val="1"/>
                <c:pt idx="0">
                  <c:v>Average lead times from discovery to production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4D-4333-81F2-74BAC3C2A2D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4D-4333-81F2-74BAC3C2A2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4D-4333-81F2-74BAC3C2A2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4D-4333-81F2-74BAC3C2A2D7}"/>
              </c:ext>
            </c:extLst>
          </c:dPt>
          <c:cat>
            <c:strRef>
              <c:f>'16.E'!$P$4:$P$8</c:f>
              <c:strCache>
                <c:ptCount val="5"/>
                <c:pt idx="0">
                  <c:v>Copper</c:v>
                </c:pt>
                <c:pt idx="1">
                  <c:v>Nickel 
(Laterite)</c:v>
                </c:pt>
                <c:pt idx="2">
                  <c:v>Nickel 
(Sulfide)</c:v>
                </c:pt>
                <c:pt idx="3">
                  <c:v>Lithium 
(South America)</c:v>
                </c:pt>
                <c:pt idx="4">
                  <c:v>Lithium 
(Australia)</c:v>
                </c:pt>
              </c:strCache>
            </c:strRef>
          </c:cat>
          <c:val>
            <c:numRef>
              <c:f>'16.E'!$Q$4:$Q$8</c:f>
              <c:numCache>
                <c:formatCode>General</c:formatCode>
                <c:ptCount val="5"/>
                <c:pt idx="0">
                  <c:v>16.8</c:v>
                </c:pt>
                <c:pt idx="1">
                  <c:v>19.5</c:v>
                </c:pt>
                <c:pt idx="2">
                  <c:v>12.8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4D-4333-81F2-74BAC3C2A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6"/>
        <c:axId val="123592079"/>
        <c:axId val="1054088224"/>
      </c:barChart>
      <c:catAx>
        <c:axId val="12359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4088224"/>
        <c:crosses val="autoZero"/>
        <c:auto val="1"/>
        <c:lblAlgn val="ctr"/>
        <c:lblOffset val="100"/>
        <c:noMultiLvlLbl val="0"/>
      </c:catAx>
      <c:valAx>
        <c:axId val="1054088224"/>
        <c:scaling>
          <c:orientation val="minMax"/>
          <c:max val="20"/>
        </c:scaling>
        <c:delete val="0"/>
        <c:axPos val="l"/>
        <c:numFmt formatCode="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59207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269168998129"/>
          <c:y val="0.14668752872375074"/>
          <c:w val="0.86473593590489795"/>
          <c:h val="0.606884923788196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'16.F'!$T$2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'16.F'!$T$3:$T$9</c:f>
              <c:numCache>
                <c:formatCode>General</c:formatCode>
                <c:ptCount val="7"/>
                <c:pt idx="0">
                  <c:v>16</c:v>
                </c:pt>
                <c:pt idx="1">
                  <c:v>0</c:v>
                </c:pt>
                <c:pt idx="2">
                  <c:v>40</c:v>
                </c:pt>
                <c:pt idx="3">
                  <c:v>35</c:v>
                </c:pt>
                <c:pt idx="4">
                  <c:v>65</c:v>
                </c:pt>
                <c:pt idx="5">
                  <c:v>58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F-4522-BB09-6886E878226A}"/>
            </c:ext>
          </c:extLst>
        </c:ser>
        <c:ser>
          <c:idx val="1"/>
          <c:order val="1"/>
          <c:tx>
            <c:strRef>
              <c:f>'16.F'!$U$2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'16.F'!$U$3:$U$9</c:f>
              <c:numCache>
                <c:formatCode>General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F-4522-BB09-6886E878226A}"/>
            </c:ext>
          </c:extLst>
        </c:ser>
        <c:ser>
          <c:idx val="2"/>
          <c:order val="2"/>
          <c:tx>
            <c:strRef>
              <c:f>'16.F'!$V$2</c:f>
              <c:strCache>
                <c:ptCount val="1"/>
                <c:pt idx="0">
                  <c:v>Russian Fed.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'16.F'!$V$3:$V$9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F-4522-BB09-6886E878226A}"/>
            </c:ext>
          </c:extLst>
        </c:ser>
        <c:ser>
          <c:idx val="3"/>
          <c:order val="3"/>
          <c:tx>
            <c:strRef>
              <c:f>'16.F'!$W$2</c:f>
              <c:strCache>
                <c:ptCount val="1"/>
                <c:pt idx="0">
                  <c:v>Qatar</c:v>
                </c:pt>
              </c:strCache>
            </c:strRef>
          </c:tx>
          <c:spPr>
            <a:solidFill>
              <a:srgbClr val="FDB714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'16.F'!$W$3:$W$9</c:f>
              <c:numCache>
                <c:formatCode>General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CF-4522-BB09-6886E878226A}"/>
            </c:ext>
          </c:extLst>
        </c:ser>
        <c:ser>
          <c:idx val="4"/>
          <c:order val="4"/>
          <c:tx>
            <c:strRef>
              <c:f>'16.F'!$X$2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00AB51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'16.F'!$X$3:$X$9</c:f>
              <c:numCache>
                <c:formatCode>General</c:formatCode>
                <c:ptCount val="7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CF-4522-BB09-6886E878226A}"/>
            </c:ext>
          </c:extLst>
        </c:ser>
        <c:ser>
          <c:idx val="5"/>
          <c:order val="5"/>
          <c:tx>
            <c:strRef>
              <c:f>'16.F'!$Y$2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00ADE4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'16.F'!$Y$3:$Y$9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CF-4522-BB09-6886E878226A}"/>
            </c:ext>
          </c:extLst>
        </c:ser>
        <c:ser>
          <c:idx val="6"/>
          <c:order val="6"/>
          <c:tx>
            <c:strRef>
              <c:f>'16.F'!$Z$2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rgbClr val="872B90"/>
            </a:solidFill>
            <a:ln w="76200">
              <a:noFill/>
            </a:ln>
            <a:effectLst/>
          </c:spPr>
          <c:invertIfNegative val="0"/>
          <c:cat>
            <c:strRef>
              <c:f>'16.F'!$S$3:$S$9</c:f>
              <c:strCache>
                <c:ptCount val="7"/>
                <c:pt idx="0">
                  <c:v>Oil refining</c:v>
                </c:pt>
                <c:pt idx="1">
                  <c:v>LNG </c:v>
                </c:pt>
                <c:pt idx="2">
                  <c:v>Copper</c:v>
                </c:pt>
                <c:pt idx="3">
                  <c:v>Nickel</c:v>
                </c:pt>
                <c:pt idx="4">
                  <c:v>Cobalt</c:v>
                </c:pt>
                <c:pt idx="5">
                  <c:v>Lithium</c:v>
                </c:pt>
                <c:pt idx="6">
                  <c:v>Rare earths</c:v>
                </c:pt>
              </c:strCache>
            </c:strRef>
          </c:cat>
          <c:val>
            <c:numRef>
              <c:f>'16.F'!$Z$3:$Z$9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23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CF-4522-BB09-6886E878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927935"/>
        <c:axId val="197016624"/>
      </c:barChart>
      <c:catAx>
        <c:axId val="11092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016624"/>
        <c:crosses val="autoZero"/>
        <c:auto val="1"/>
        <c:lblAlgn val="ctr"/>
        <c:lblOffset val="100"/>
        <c:noMultiLvlLbl val="0"/>
      </c:catAx>
      <c:valAx>
        <c:axId val="197016624"/>
        <c:scaling>
          <c:orientation val="minMax"/>
          <c:max val="11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92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076611369702109"/>
          <c:y val="1.1009174311926606E-2"/>
          <c:w val="0.63501343475326233"/>
          <c:h val="0.236825254641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9071</xdr:rowOff>
    </xdr:from>
    <xdr:to>
      <xdr:col>13</xdr:col>
      <xdr:colOff>299357</xdr:colOff>
      <xdr:row>30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D5AD4A-9ADD-4919-89A7-CF0D03977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0.19284</cdr:x>
      <cdr:y>0.07269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A7F2246-5EA4-B125-08B9-7BAB0B969D3F}"/>
            </a:ext>
          </a:extLst>
        </cdr:cNvPr>
        <cdr:cNvSpPr txBox="1"/>
      </cdr:nvSpPr>
      <cdr:spPr>
        <a:xfrm xmlns:a="http://schemas.openxmlformats.org/drawingml/2006/main">
          <a:off x="0" y="0"/>
          <a:ext cx="1769836" cy="498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Years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9070</xdr:rowOff>
    </xdr:from>
    <xdr:to>
      <xdr:col>13</xdr:col>
      <xdr:colOff>299357</xdr:colOff>
      <xdr:row>37</xdr:row>
      <xdr:rowOff>63499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0ACFE0-8D59-4815-ADEA-889DAA76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F5B6E2-2D4F-CD12-C700-9B9B6D39DB4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0.00503</cdr:y>
    </cdr:from>
    <cdr:to>
      <cdr:x>0.57488</cdr:x>
      <cdr:y>0.18852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B4A4E7-3C9D-349F-F8B5-2AD134825E45}"/>
            </a:ext>
          </a:extLst>
        </cdr:cNvPr>
        <cdr:cNvSpPr txBox="1"/>
      </cdr:nvSpPr>
      <cdr:spPr>
        <a:xfrm xmlns:a="http://schemas.openxmlformats.org/drawingml/2006/main">
          <a:off x="0" y="34463"/>
          <a:ext cx="5256703" cy="1258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2019</a:t>
          </a:r>
          <a:r>
            <a:rPr lang="en-US" sz="3200" baseline="0">
              <a:latin typeface="Arial" panose="020B0604020202020204" pitchFamily="34" charset="0"/>
            </a:rPr>
            <a:t> avg.</a:t>
          </a:r>
          <a:endParaRPr lang="en-US" sz="3200">
            <a:latin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0.42512</cdr:x>
      <cdr:y>0.01125</cdr:y>
    </cdr:from>
    <cdr:to>
      <cdr:x>1</cdr:x>
      <cdr:y>0.19474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A67A4617-A586-C124-72DE-B9EC21069A5D}"/>
            </a:ext>
          </a:extLst>
        </cdr:cNvPr>
        <cdr:cNvSpPr txBox="1"/>
      </cdr:nvSpPr>
      <cdr:spPr>
        <a:xfrm xmlns:a="http://schemas.openxmlformats.org/drawingml/2006/main">
          <a:off x="3846794" y="82550"/>
          <a:ext cx="5201956" cy="1346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3200">
              <a:latin typeface="Arial" panose="020B0604020202020204" pitchFamily="34" charset="0"/>
            </a:rPr>
            <a:t>Index, 100 = 2019</a:t>
          </a:r>
          <a:r>
            <a:rPr lang="en-US" sz="3200" baseline="0">
              <a:latin typeface="Arial" panose="020B0604020202020204" pitchFamily="34" charset="0"/>
            </a:rPr>
            <a:t> avg.</a:t>
          </a:r>
          <a:endParaRPr lang="en-US" sz="3200">
            <a:latin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299357</xdr:colOff>
      <xdr:row>36</xdr:row>
      <xdr:rowOff>122465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65E5B5-5318-407B-93C6-24799AB4F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0.28388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2D1D812-0B3C-0C45-60A4-C1D930DDD112}"/>
            </a:ext>
          </a:extLst>
        </cdr:cNvPr>
        <cdr:cNvSpPr txBox="1"/>
      </cdr:nvSpPr>
      <cdr:spPr>
        <a:xfrm xmlns:a="http://schemas.openxmlformats.org/drawingml/2006/main">
          <a:off x="51040" y="50800"/>
          <a:ext cx="257514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US$,</a:t>
          </a:r>
          <a:r>
            <a:rPr lang="en-US" sz="3200" baseline="0">
              <a:latin typeface="Arial" panose="020B0604020202020204" pitchFamily="34" charset="0"/>
            </a:rPr>
            <a:t> billions</a:t>
          </a:r>
          <a:endParaRPr lang="en-US" sz="3200"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299357</xdr:colOff>
      <xdr:row>38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FDA122-B48B-4FE8-A2B7-907748F44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F5697AB-A537-2291-528C-13FFDCD7E18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-1</xdr:rowOff>
    </xdr:from>
    <xdr:to>
      <xdr:col>13</xdr:col>
      <xdr:colOff>299357</xdr:colOff>
      <xdr:row>36</xdr:row>
      <xdr:rowOff>68035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E7DAD7-329F-4252-8023-072A725D8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0.34002</cdr:x>
      <cdr:y>0.19056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A488931-05C8-4CFB-91CF-F434AFEA72FE}"/>
            </a:ext>
          </a:extLst>
        </cdr:cNvPr>
        <cdr:cNvSpPr txBox="1"/>
      </cdr:nvSpPr>
      <cdr:spPr>
        <a:xfrm xmlns:a="http://schemas.openxmlformats.org/drawingml/2006/main">
          <a:off x="50193" y="54019"/>
          <a:ext cx="3047246" cy="1350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Thousands mt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1</xdr:row>
      <xdr:rowOff>12170</xdr:rowOff>
    </xdr:from>
    <xdr:to>
      <xdr:col>14</xdr:col>
      <xdr:colOff>49742</xdr:colOff>
      <xdr:row>27</xdr:row>
      <xdr:rowOff>202670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F117C2-B973-420F-8CCC-B21D553FC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9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54DB-1D0A-4938-B2FF-7402382AFAC5}">
  <dimension ref="A1:A8"/>
  <sheetViews>
    <sheetView tabSelected="1" zoomScale="70" zoomScaleNormal="70" workbookViewId="0">
      <selection activeCell="K36" sqref="K36"/>
    </sheetView>
  </sheetViews>
  <sheetFormatPr defaultRowHeight="14.25" x14ac:dyDescent="0.2"/>
  <cols>
    <col min="1" max="1" width="71.875" customWidth="1"/>
  </cols>
  <sheetData>
    <row r="1" spans="1:1" ht="18" x14ac:dyDescent="0.25">
      <c r="A1" s="6" t="s">
        <v>49</v>
      </c>
    </row>
    <row r="2" spans="1:1" ht="18" x14ac:dyDescent="0.25">
      <c r="A2" s="7" t="s">
        <v>34</v>
      </c>
    </row>
    <row r="3" spans="1:1" ht="18" x14ac:dyDescent="0.25">
      <c r="A3" s="7" t="s">
        <v>31</v>
      </c>
    </row>
    <row r="4" spans="1:1" ht="18" x14ac:dyDescent="0.25">
      <c r="A4" s="7" t="s">
        <v>47</v>
      </c>
    </row>
    <row r="5" spans="1:1" ht="18" x14ac:dyDescent="0.25">
      <c r="A5" s="7" t="s">
        <v>48</v>
      </c>
    </row>
    <row r="6" spans="1:1" ht="18" x14ac:dyDescent="0.25">
      <c r="A6" s="7" t="s">
        <v>44</v>
      </c>
    </row>
    <row r="7" spans="1:1" ht="18" x14ac:dyDescent="0.25">
      <c r="A7" s="7" t="s">
        <v>32</v>
      </c>
    </row>
    <row r="8" spans="1:1" ht="18" x14ac:dyDescent="0.25">
      <c r="A8" s="2"/>
    </row>
  </sheetData>
  <hyperlinks>
    <hyperlink ref="A2" location="'16.A'!A1" display="16.A. Selected Critical Mineral Prices             " xr:uid="{CB53A183-775A-487D-9C84-501BD48113AE}"/>
    <hyperlink ref="A3" location="'16.B'!A1" display="16.B. Clean Energy Investment" xr:uid="{FA3FE29B-CB9C-49EF-8073-A6D77BED6BF6}"/>
    <hyperlink ref="A4" location="'16.C'!A1" display="16.C. Share of clean energy in total demand for selected minerals        " xr:uid="{C0B88F85-FE78-47B5-A9AF-175752ED86A2}"/>
    <hyperlink ref="A5" location="'16.D'!A1" display="16.D. Rare Earth Oxide Production                         " xr:uid="{0F25BE31-9482-413E-A8B8-D8E3C1C801F3}"/>
    <hyperlink ref="A6" location="'16.E'!A1" display="16.E. China Export Restriction Impact " xr:uid="{6AA94455-8CD3-47AD-8FC0-08F159281D11}"/>
    <hyperlink ref="A7" location="'16.F'!A1" display="16.F. Geographical Concentration of Commodity Refining" xr:uid="{F97E53C4-CA7F-4E2E-9087-C8485567923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02AE-D3EC-401D-9E56-66C0009160F6}">
  <dimension ref="A1:W63"/>
  <sheetViews>
    <sheetView zoomScale="70" zoomScaleNormal="70" workbookViewId="0"/>
  </sheetViews>
  <sheetFormatPr defaultRowHeight="14.25" x14ac:dyDescent="0.2"/>
  <cols>
    <col min="19" max="19" width="9.75" customWidth="1"/>
    <col min="20" max="23" width="8.75" customWidth="1"/>
  </cols>
  <sheetData>
    <row r="1" spans="1:23" ht="26.25" x14ac:dyDescent="0.4">
      <c r="A1" s="1" t="s">
        <v>34</v>
      </c>
    </row>
    <row r="2" spans="1:23" ht="18" x14ac:dyDescent="0.25">
      <c r="S2" s="8"/>
      <c r="T2" s="8" t="s">
        <v>23</v>
      </c>
      <c r="U2" s="8" t="s">
        <v>22</v>
      </c>
      <c r="V2" s="8" t="s">
        <v>21</v>
      </c>
      <c r="W2" s="8" t="s">
        <v>2</v>
      </c>
    </row>
    <row r="3" spans="1:23" ht="18" x14ac:dyDescent="0.25">
      <c r="S3" s="9">
        <v>43404</v>
      </c>
      <c r="T3" s="10">
        <v>117.5</v>
      </c>
      <c r="U3" s="10">
        <v>100.3</v>
      </c>
      <c r="V3" s="10">
        <v>0</v>
      </c>
      <c r="W3" s="10">
        <v>159.30000000000001</v>
      </c>
    </row>
    <row r="4" spans="1:23" ht="18" x14ac:dyDescent="0.25">
      <c r="S4" s="9">
        <v>43434</v>
      </c>
      <c r="T4" s="10">
        <v>119.5</v>
      </c>
      <c r="U4" s="10">
        <v>100.6</v>
      </c>
      <c r="V4" s="10">
        <v>112.4</v>
      </c>
      <c r="W4" s="10">
        <v>136.30000000000001</v>
      </c>
    </row>
    <row r="5" spans="1:23" ht="18" x14ac:dyDescent="0.25">
      <c r="S5" s="9">
        <v>43465</v>
      </c>
      <c r="T5" s="10">
        <v>118.3</v>
      </c>
      <c r="U5" s="10">
        <v>101.8</v>
      </c>
      <c r="V5" s="10">
        <v>100.1</v>
      </c>
      <c r="W5" s="10">
        <v>127</v>
      </c>
    </row>
    <row r="6" spans="1:23" ht="18" x14ac:dyDescent="0.25">
      <c r="S6" s="9">
        <v>43496</v>
      </c>
      <c r="T6" s="10">
        <v>119.7</v>
      </c>
      <c r="U6" s="10">
        <v>104.5</v>
      </c>
      <c r="V6" s="10">
        <v>93.9</v>
      </c>
      <c r="W6" s="10">
        <v>124.5</v>
      </c>
    </row>
    <row r="7" spans="1:23" ht="18" x14ac:dyDescent="0.25">
      <c r="S7" s="9">
        <v>43524</v>
      </c>
      <c r="T7" s="10">
        <v>121.6</v>
      </c>
      <c r="U7" s="10">
        <v>104.6</v>
      </c>
      <c r="V7" s="10">
        <v>101.3</v>
      </c>
      <c r="W7" s="10">
        <v>113.8</v>
      </c>
    </row>
    <row r="8" spans="1:23" ht="18" x14ac:dyDescent="0.25">
      <c r="S8" s="9">
        <v>43555</v>
      </c>
      <c r="T8" s="10">
        <v>115.9</v>
      </c>
      <c r="U8" s="10">
        <v>104.3</v>
      </c>
      <c r="V8" s="10">
        <v>104.8</v>
      </c>
      <c r="W8" s="10">
        <v>100.4</v>
      </c>
    </row>
    <row r="9" spans="1:23" ht="18" x14ac:dyDescent="0.25">
      <c r="S9" s="9">
        <v>43585</v>
      </c>
      <c r="T9" s="10">
        <v>115.6</v>
      </c>
      <c r="U9" s="10">
        <v>103.9</v>
      </c>
      <c r="V9" s="10">
        <v>103.9</v>
      </c>
      <c r="W9" s="10">
        <v>101.9</v>
      </c>
    </row>
    <row r="10" spans="1:23" ht="18" x14ac:dyDescent="0.25">
      <c r="S10" s="9">
        <v>43616</v>
      </c>
      <c r="T10" s="10">
        <v>114.4</v>
      </c>
      <c r="U10" s="10">
        <v>83.7</v>
      </c>
      <c r="V10" s="10">
        <v>103.5</v>
      </c>
      <c r="W10" s="10">
        <v>90</v>
      </c>
    </row>
    <row r="11" spans="1:23" ht="18" x14ac:dyDescent="0.25">
      <c r="S11" s="9">
        <v>43646</v>
      </c>
      <c r="T11" s="10">
        <v>112.5</v>
      </c>
      <c r="U11" s="10">
        <v>110.8</v>
      </c>
      <c r="V11" s="10">
        <v>104.1</v>
      </c>
      <c r="W11" s="10">
        <v>85.8</v>
      </c>
    </row>
    <row r="12" spans="1:23" ht="18" x14ac:dyDescent="0.25">
      <c r="S12" s="9">
        <v>43677</v>
      </c>
      <c r="T12" s="10">
        <v>104.4</v>
      </c>
      <c r="U12" s="10">
        <v>110.5</v>
      </c>
      <c r="V12" s="10">
        <v>109.8</v>
      </c>
      <c r="W12" s="10">
        <v>84.1</v>
      </c>
    </row>
    <row r="13" spans="1:23" ht="18" x14ac:dyDescent="0.25">
      <c r="S13" s="9">
        <v>43708</v>
      </c>
      <c r="T13" s="10">
        <v>86.3</v>
      </c>
      <c r="U13" s="10">
        <v>99.9</v>
      </c>
      <c r="V13" s="10">
        <v>108.7</v>
      </c>
      <c r="W13" s="10">
        <v>94.2</v>
      </c>
    </row>
    <row r="14" spans="1:23" ht="18" x14ac:dyDescent="0.25">
      <c r="S14" s="9">
        <v>43738</v>
      </c>
      <c r="T14" s="10">
        <v>82.6</v>
      </c>
      <c r="U14" s="10">
        <v>100</v>
      </c>
      <c r="V14" s="10">
        <v>107.3</v>
      </c>
      <c r="W14" s="10">
        <v>108.3</v>
      </c>
    </row>
    <row r="15" spans="1:23" ht="18" x14ac:dyDescent="0.25">
      <c r="S15" s="9">
        <v>43769</v>
      </c>
      <c r="T15" s="10">
        <v>81.900000000000006</v>
      </c>
      <c r="U15" s="10">
        <v>95.1</v>
      </c>
      <c r="V15" s="10">
        <v>91</v>
      </c>
      <c r="W15" s="10">
        <v>102.2</v>
      </c>
    </row>
    <row r="16" spans="1:23" ht="18" x14ac:dyDescent="0.25">
      <c r="S16" s="9">
        <v>43799</v>
      </c>
      <c r="T16" s="10">
        <v>77.7</v>
      </c>
      <c r="U16" s="10">
        <v>90.9</v>
      </c>
      <c r="V16" s="10">
        <v>83.1</v>
      </c>
      <c r="W16" s="10">
        <v>95.8</v>
      </c>
    </row>
    <row r="17" spans="19:23" ht="18" x14ac:dyDescent="0.25">
      <c r="S17" s="9">
        <v>43830</v>
      </c>
      <c r="T17" s="10">
        <v>67.400000000000006</v>
      </c>
      <c r="U17" s="10">
        <v>91.8</v>
      </c>
      <c r="V17" s="10">
        <v>88.5</v>
      </c>
      <c r="W17" s="10">
        <v>99</v>
      </c>
    </row>
    <row r="18" spans="19:23" ht="18" x14ac:dyDescent="0.25">
      <c r="S18" s="9">
        <v>43861</v>
      </c>
      <c r="T18" s="10">
        <v>66.400000000000006</v>
      </c>
      <c r="U18" s="10">
        <v>92.8</v>
      </c>
      <c r="V18" s="10">
        <v>91.3</v>
      </c>
      <c r="W18" s="10">
        <v>103.7</v>
      </c>
    </row>
    <row r="19" spans="19:23" ht="18" x14ac:dyDescent="0.25">
      <c r="S19" s="9">
        <v>43890</v>
      </c>
      <c r="T19" s="10">
        <v>68</v>
      </c>
      <c r="U19" s="10">
        <v>91.4</v>
      </c>
      <c r="V19" s="10">
        <v>88.4</v>
      </c>
      <c r="W19" s="10">
        <v>98.2</v>
      </c>
    </row>
    <row r="20" spans="19:23" ht="18" x14ac:dyDescent="0.25">
      <c r="S20" s="9">
        <v>43921</v>
      </c>
      <c r="T20" s="10">
        <v>67.099999999999994</v>
      </c>
      <c r="U20" s="10">
        <v>90.2</v>
      </c>
      <c r="V20" s="10">
        <v>76.599999999999994</v>
      </c>
      <c r="W20" s="10">
        <v>90.8</v>
      </c>
    </row>
    <row r="21" spans="19:23" ht="18" x14ac:dyDescent="0.25">
      <c r="S21" s="9">
        <v>43951</v>
      </c>
      <c r="T21" s="10">
        <v>63.1</v>
      </c>
      <c r="U21" s="10">
        <v>90.5</v>
      </c>
      <c r="V21" s="10">
        <v>82.8</v>
      </c>
      <c r="W21" s="10">
        <v>85.5</v>
      </c>
    </row>
    <row r="22" spans="19:23" ht="18" x14ac:dyDescent="0.25">
      <c r="S22" s="9">
        <v>43982</v>
      </c>
      <c r="T22" s="10">
        <v>59.1</v>
      </c>
      <c r="U22" s="10">
        <v>89.6</v>
      </c>
      <c r="V22" s="10">
        <v>83.4</v>
      </c>
      <c r="W22" s="10">
        <v>90.3</v>
      </c>
    </row>
    <row r="23" spans="19:23" ht="18" x14ac:dyDescent="0.25">
      <c r="S23" s="9">
        <v>44012</v>
      </c>
      <c r="T23" s="10">
        <v>57.2</v>
      </c>
      <c r="U23" s="10">
        <v>90.4</v>
      </c>
      <c r="V23" s="10">
        <v>73.2</v>
      </c>
      <c r="W23" s="10">
        <v>85.9</v>
      </c>
    </row>
    <row r="24" spans="19:23" ht="18" x14ac:dyDescent="0.25">
      <c r="S24" s="9">
        <v>44043</v>
      </c>
      <c r="T24" s="10">
        <v>59.1</v>
      </c>
      <c r="U24" s="10">
        <v>92.7</v>
      </c>
      <c r="V24" s="10">
        <v>69.900000000000006</v>
      </c>
      <c r="W24" s="10">
        <v>99.9</v>
      </c>
    </row>
    <row r="25" spans="19:23" ht="18" x14ac:dyDescent="0.25">
      <c r="S25" s="9">
        <v>44074</v>
      </c>
      <c r="T25" s="10">
        <v>59</v>
      </c>
      <c r="U25" s="10">
        <v>94.4</v>
      </c>
      <c r="V25" s="10">
        <v>75.599999999999994</v>
      </c>
      <c r="W25" s="10">
        <v>101.7</v>
      </c>
    </row>
    <row r="26" spans="19:23" ht="18" x14ac:dyDescent="0.25">
      <c r="S26" s="9">
        <v>44104</v>
      </c>
      <c r="T26" s="10">
        <v>60.1</v>
      </c>
      <c r="U26" s="10">
        <v>93</v>
      </c>
      <c r="V26" s="10">
        <v>79.5</v>
      </c>
      <c r="W26" s="10">
        <v>101.5</v>
      </c>
    </row>
    <row r="27" spans="19:23" ht="18" x14ac:dyDescent="0.25">
      <c r="S27" s="9">
        <v>44135</v>
      </c>
      <c r="T27" s="10">
        <v>63.9</v>
      </c>
      <c r="U27" s="10">
        <v>94.4</v>
      </c>
      <c r="V27" s="10">
        <v>81.8</v>
      </c>
      <c r="W27" s="10">
        <v>101.5</v>
      </c>
    </row>
    <row r="28" spans="19:23" ht="18" x14ac:dyDescent="0.25">
      <c r="S28" s="9">
        <v>44165</v>
      </c>
      <c r="T28" s="10">
        <v>70.400000000000006</v>
      </c>
      <c r="U28" s="10">
        <v>105.2</v>
      </c>
      <c r="V28" s="10">
        <v>86.6</v>
      </c>
      <c r="W28" s="10">
        <v>101.3</v>
      </c>
    </row>
    <row r="29" spans="19:23" ht="18" x14ac:dyDescent="0.25">
      <c r="S29" s="9">
        <v>44196</v>
      </c>
      <c r="T29" s="10">
        <v>88.3</v>
      </c>
      <c r="U29" s="10">
        <v>106</v>
      </c>
      <c r="V29" s="10">
        <v>90.2</v>
      </c>
      <c r="W29" s="10">
        <v>106.7</v>
      </c>
    </row>
    <row r="30" spans="19:23" ht="18" x14ac:dyDescent="0.25">
      <c r="S30" s="9">
        <v>44227</v>
      </c>
      <c r="T30" s="10">
        <v>125.7</v>
      </c>
      <c r="U30" s="10">
        <v>107.7</v>
      </c>
      <c r="V30" s="10">
        <v>92.7</v>
      </c>
      <c r="W30" s="10">
        <v>126.2</v>
      </c>
    </row>
    <row r="31" spans="19:23" ht="18" x14ac:dyDescent="0.25">
      <c r="S31" s="9">
        <v>44255</v>
      </c>
      <c r="T31" s="10">
        <v>141.30000000000001</v>
      </c>
      <c r="U31" s="10">
        <v>145.69999999999999</v>
      </c>
      <c r="V31" s="10">
        <v>105.3</v>
      </c>
      <c r="W31" s="10">
        <v>155</v>
      </c>
    </row>
    <row r="32" spans="19:23" ht="18" x14ac:dyDescent="0.25">
      <c r="S32" s="9">
        <v>44286</v>
      </c>
      <c r="T32" s="10">
        <v>152.30000000000001</v>
      </c>
      <c r="U32" s="10">
        <v>144</v>
      </c>
      <c r="V32" s="10">
        <v>100</v>
      </c>
      <c r="W32" s="10">
        <v>136.4</v>
      </c>
    </row>
    <row r="33" spans="1:23" ht="18" x14ac:dyDescent="0.25">
      <c r="A33" s="11" t="s">
        <v>35</v>
      </c>
      <c r="S33" s="9">
        <v>44316</v>
      </c>
      <c r="T33" s="10">
        <v>150.5</v>
      </c>
      <c r="U33" s="10">
        <v>145.69999999999999</v>
      </c>
      <c r="V33" s="10">
        <v>103.5</v>
      </c>
      <c r="W33" s="10">
        <v>133.80000000000001</v>
      </c>
    </row>
    <row r="34" spans="1:23" ht="18" customHeight="1" x14ac:dyDescent="0.25">
      <c r="A34" s="19" t="s">
        <v>25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S34" s="9">
        <v>44347</v>
      </c>
      <c r="T34" s="10">
        <v>151.1</v>
      </c>
      <c r="U34" s="10">
        <v>138.5</v>
      </c>
      <c r="V34" s="10">
        <v>112.2</v>
      </c>
      <c r="W34" s="10">
        <v>138.30000000000001</v>
      </c>
    </row>
    <row r="35" spans="1:23" ht="18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S35" s="9">
        <v>44377</v>
      </c>
      <c r="T35" s="10">
        <v>147.19999999999999</v>
      </c>
      <c r="U35" s="10">
        <v>136.69999999999999</v>
      </c>
      <c r="V35" s="10">
        <v>134.9</v>
      </c>
      <c r="W35" s="10">
        <v>140.30000000000001</v>
      </c>
    </row>
    <row r="36" spans="1:23" ht="18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S36" s="9">
        <v>44408</v>
      </c>
      <c r="T36" s="10">
        <v>156.30000000000001</v>
      </c>
      <c r="U36" s="10">
        <v>236.7</v>
      </c>
      <c r="V36" s="10">
        <v>139</v>
      </c>
      <c r="W36" s="10">
        <v>146</v>
      </c>
    </row>
    <row r="37" spans="1:23" ht="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S37" s="9">
        <v>44439</v>
      </c>
      <c r="T37" s="10">
        <v>206</v>
      </c>
      <c r="U37" s="10">
        <v>230.3</v>
      </c>
      <c r="V37" s="10">
        <v>150.4</v>
      </c>
      <c r="W37" s="10">
        <v>142.6</v>
      </c>
    </row>
    <row r="38" spans="1:23" ht="18" x14ac:dyDescent="0.25">
      <c r="S38" s="9">
        <v>44469</v>
      </c>
      <c r="T38" s="10">
        <v>314</v>
      </c>
      <c r="U38" s="10">
        <v>229</v>
      </c>
      <c r="V38" s="10">
        <v>140.4</v>
      </c>
      <c r="W38" s="10">
        <v>147.6</v>
      </c>
    </row>
    <row r="39" spans="1:23" ht="18" x14ac:dyDescent="0.25">
      <c r="A39" s="5" t="s">
        <v>30</v>
      </c>
      <c r="S39" s="9">
        <v>44500</v>
      </c>
      <c r="T39" s="10">
        <v>325.5</v>
      </c>
      <c r="U39" s="10">
        <v>273.2</v>
      </c>
      <c r="V39" s="10">
        <v>134.30000000000001</v>
      </c>
      <c r="W39" s="10">
        <v>159</v>
      </c>
    </row>
    <row r="40" spans="1:23" ht="18" x14ac:dyDescent="0.25">
      <c r="S40" s="9">
        <v>44530</v>
      </c>
      <c r="T40" s="10">
        <v>346.3</v>
      </c>
      <c r="U40" s="10">
        <v>329.9</v>
      </c>
      <c r="V40" s="10">
        <v>117.6</v>
      </c>
      <c r="W40" s="10">
        <v>178.5</v>
      </c>
    </row>
    <row r="41" spans="1:23" ht="18" x14ac:dyDescent="0.25">
      <c r="S41" s="9">
        <v>44561</v>
      </c>
      <c r="T41" s="10">
        <v>494.4</v>
      </c>
      <c r="U41" s="10">
        <v>327.9</v>
      </c>
      <c r="V41" s="10">
        <v>142.30000000000001</v>
      </c>
      <c r="W41" s="10">
        <v>194.4</v>
      </c>
    </row>
    <row r="42" spans="1:23" ht="18" x14ac:dyDescent="0.25">
      <c r="S42" s="9">
        <v>44592</v>
      </c>
      <c r="T42" s="10">
        <v>677.1</v>
      </c>
      <c r="U42" s="10">
        <v>363.5</v>
      </c>
      <c r="V42" s="10">
        <v>147.5</v>
      </c>
      <c r="W42" s="10">
        <v>198.7</v>
      </c>
    </row>
    <row r="43" spans="1:23" ht="18" x14ac:dyDescent="0.25">
      <c r="S43" s="9">
        <v>44620</v>
      </c>
      <c r="T43" s="10">
        <v>852.2</v>
      </c>
      <c r="U43" s="10">
        <v>426.8</v>
      </c>
      <c r="V43" s="10">
        <v>152.80000000000001</v>
      </c>
      <c r="W43" s="10">
        <v>217.6</v>
      </c>
    </row>
    <row r="44" spans="1:23" ht="18" x14ac:dyDescent="0.25">
      <c r="S44" s="9">
        <v>44651</v>
      </c>
      <c r="T44" s="10">
        <v>883.6</v>
      </c>
      <c r="U44" s="10">
        <v>374.4</v>
      </c>
      <c r="V44" s="10">
        <v>164.4</v>
      </c>
      <c r="W44" s="10">
        <v>221.7</v>
      </c>
    </row>
    <row r="45" spans="1:23" ht="18" x14ac:dyDescent="0.25">
      <c r="S45" s="9">
        <v>44681</v>
      </c>
      <c r="T45" s="10">
        <v>777.6</v>
      </c>
      <c r="U45" s="10">
        <v>315.39999999999998</v>
      </c>
      <c r="V45" s="10">
        <v>165.1</v>
      </c>
      <c r="W45" s="10">
        <v>208.5</v>
      </c>
    </row>
    <row r="46" spans="1:23" ht="18" x14ac:dyDescent="0.25">
      <c r="S46" s="9">
        <v>44712</v>
      </c>
      <c r="T46" s="10">
        <v>782.7</v>
      </c>
      <c r="U46" s="10">
        <v>348.9</v>
      </c>
      <c r="V46" s="10">
        <v>150.1</v>
      </c>
      <c r="W46" s="10">
        <v>171</v>
      </c>
    </row>
    <row r="47" spans="1:23" ht="18" x14ac:dyDescent="0.25">
      <c r="S47" s="9">
        <v>44742</v>
      </c>
      <c r="T47" s="10">
        <v>807.9</v>
      </c>
      <c r="U47" s="10">
        <v>342.9</v>
      </c>
      <c r="V47" s="10">
        <v>155.1</v>
      </c>
      <c r="W47" s="10">
        <v>142.4</v>
      </c>
    </row>
    <row r="48" spans="1:23" ht="18" x14ac:dyDescent="0.25">
      <c r="S48" s="9">
        <v>44773</v>
      </c>
      <c r="T48" s="10">
        <v>807.7</v>
      </c>
      <c r="U48" s="10">
        <v>295.5</v>
      </c>
      <c r="V48" s="10">
        <v>139.69999999999999</v>
      </c>
      <c r="W48" s="10">
        <v>123.3</v>
      </c>
    </row>
    <row r="49" spans="19:23" ht="18" x14ac:dyDescent="0.25">
      <c r="S49" s="9">
        <v>44804</v>
      </c>
      <c r="T49" s="10">
        <v>819.9</v>
      </c>
      <c r="U49" s="10">
        <v>225.2</v>
      </c>
      <c r="V49" s="10">
        <v>146.4</v>
      </c>
      <c r="W49" s="10">
        <v>129.69999999999999</v>
      </c>
    </row>
    <row r="50" spans="19:23" ht="18" x14ac:dyDescent="0.25">
      <c r="S50" s="9">
        <v>44834</v>
      </c>
      <c r="T50" s="10">
        <v>824.6</v>
      </c>
      <c r="U50" s="10">
        <v>232.2</v>
      </c>
      <c r="V50" s="10">
        <v>157.5</v>
      </c>
      <c r="W50" s="10">
        <v>122.8</v>
      </c>
    </row>
    <row r="51" spans="19:23" ht="18" x14ac:dyDescent="0.25">
      <c r="S51" s="9">
        <v>44865</v>
      </c>
      <c r="T51" s="10">
        <v>895.4</v>
      </c>
      <c r="U51" s="10">
        <v>220.4</v>
      </c>
      <c r="V51" s="10">
        <v>171.3</v>
      </c>
      <c r="W51" s="10">
        <v>120.6</v>
      </c>
    </row>
    <row r="52" spans="19:23" ht="18" x14ac:dyDescent="0.25">
      <c r="S52" s="9">
        <v>44895</v>
      </c>
      <c r="T52" s="10">
        <v>942.3</v>
      </c>
      <c r="U52" s="10">
        <v>229.3</v>
      </c>
      <c r="V52" s="10">
        <v>187.4</v>
      </c>
      <c r="W52" s="10">
        <v>119.3</v>
      </c>
    </row>
    <row r="53" spans="19:23" ht="18" x14ac:dyDescent="0.25">
      <c r="S53" s="9">
        <v>44926</v>
      </c>
      <c r="T53" s="10">
        <v>817.2</v>
      </c>
      <c r="U53" s="10">
        <v>254.1</v>
      </c>
      <c r="V53" s="10">
        <v>235.3</v>
      </c>
      <c r="W53" s="10">
        <v>118.7</v>
      </c>
    </row>
    <row r="54" spans="19:23" ht="18" x14ac:dyDescent="0.25">
      <c r="S54" s="9">
        <v>44957</v>
      </c>
      <c r="T54" s="10">
        <v>787.1</v>
      </c>
      <c r="U54" s="10">
        <v>271.89999999999998</v>
      </c>
      <c r="V54" s="10">
        <v>305.3</v>
      </c>
      <c r="W54" s="10">
        <v>111.2</v>
      </c>
    </row>
    <row r="55" spans="19:23" ht="18" x14ac:dyDescent="0.25">
      <c r="S55" s="9">
        <v>44985</v>
      </c>
      <c r="T55" s="10">
        <v>585</v>
      </c>
      <c r="U55" s="10">
        <v>241.3</v>
      </c>
      <c r="V55" s="10">
        <v>287.7</v>
      </c>
      <c r="W55" s="10">
        <v>111.6</v>
      </c>
    </row>
    <row r="56" spans="19:23" ht="18" x14ac:dyDescent="0.25">
      <c r="S56" s="9">
        <v>45016</v>
      </c>
      <c r="T56" s="10">
        <v>343.4</v>
      </c>
      <c r="U56" s="10">
        <v>187.4</v>
      </c>
      <c r="V56" s="10">
        <v>166.9</v>
      </c>
      <c r="W56" s="10">
        <v>108.3</v>
      </c>
    </row>
    <row r="57" spans="19:23" ht="18" x14ac:dyDescent="0.25">
      <c r="S57" s="9">
        <v>45029</v>
      </c>
      <c r="T57" s="10">
        <v>277.60000000000002</v>
      </c>
      <c r="U57" s="10">
        <v>155.19999999999999</v>
      </c>
      <c r="V57" s="10">
        <v>198.8</v>
      </c>
      <c r="W57" s="10">
        <v>96.8</v>
      </c>
    </row>
    <row r="58" spans="19:23" ht="18" x14ac:dyDescent="0.25">
      <c r="S58" s="9">
        <v>45077</v>
      </c>
      <c r="T58" s="10">
        <v>468.6</v>
      </c>
      <c r="U58" s="10">
        <v>173.1</v>
      </c>
      <c r="V58" s="10">
        <v>199.4</v>
      </c>
      <c r="W58" s="10">
        <v>89.9</v>
      </c>
    </row>
    <row r="59" spans="19:23" ht="18" x14ac:dyDescent="0.25">
      <c r="S59" s="9">
        <v>45107</v>
      </c>
      <c r="T59" s="10">
        <v>495.5</v>
      </c>
      <c r="U59" s="10">
        <v>154.80000000000001</v>
      </c>
      <c r="V59" s="10">
        <v>202.2</v>
      </c>
      <c r="W59" s="10">
        <v>101.2</v>
      </c>
    </row>
    <row r="60" spans="19:23" ht="18" x14ac:dyDescent="0.25">
      <c r="S60" s="9">
        <v>45138</v>
      </c>
      <c r="T60" s="10">
        <v>428.3</v>
      </c>
      <c r="U60" s="10">
        <v>161.9</v>
      </c>
      <c r="V60" s="10">
        <v>214.8</v>
      </c>
      <c r="W60" s="10">
        <v>101.7</v>
      </c>
    </row>
    <row r="61" spans="19:23" ht="18" x14ac:dyDescent="0.25">
      <c r="S61" s="9">
        <v>45169</v>
      </c>
      <c r="T61" s="10">
        <v>320</v>
      </c>
      <c r="U61" s="10">
        <v>169.8</v>
      </c>
      <c r="V61" s="10">
        <v>229.8</v>
      </c>
      <c r="W61" s="10">
        <v>86</v>
      </c>
    </row>
    <row r="62" spans="19:23" ht="18" x14ac:dyDescent="0.25">
      <c r="S62" s="9">
        <v>45199</v>
      </c>
      <c r="T62" s="10">
        <v>249.6</v>
      </c>
      <c r="U62" s="10">
        <v>175.5</v>
      </c>
      <c r="V62" s="10">
        <v>200</v>
      </c>
      <c r="W62" s="10">
        <v>89.3</v>
      </c>
    </row>
    <row r="63" spans="19:23" ht="18" x14ac:dyDescent="0.25">
      <c r="S63" s="9">
        <v>45230</v>
      </c>
      <c r="T63" s="10">
        <v>257.8</v>
      </c>
      <c r="U63" s="10">
        <v>178.3</v>
      </c>
      <c r="V63" s="10">
        <v>183</v>
      </c>
      <c r="W63" s="10">
        <v>89.2</v>
      </c>
    </row>
  </sheetData>
  <mergeCells count="1">
    <mergeCell ref="A34:O36"/>
  </mergeCells>
  <hyperlinks>
    <hyperlink ref="A39" location="'Read Me'!A1" display="Return to Read Me" xr:uid="{90CF4925-7CA4-42D6-A35F-393DBF5DA72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1761F-D406-4D23-8321-F13A36FA83B8}">
  <dimension ref="A1:W46"/>
  <sheetViews>
    <sheetView zoomScale="70" zoomScaleNormal="70" workbookViewId="0">
      <selection activeCell="D47" sqref="D47"/>
    </sheetView>
  </sheetViews>
  <sheetFormatPr defaultRowHeight="14.25" x14ac:dyDescent="0.2"/>
  <sheetData>
    <row r="1" spans="1:23" ht="26.25" x14ac:dyDescent="0.4">
      <c r="A1" s="1" t="s">
        <v>31</v>
      </c>
    </row>
    <row r="2" spans="1:23" ht="18" x14ac:dyDescent="0.25">
      <c r="R2" s="3"/>
      <c r="S2" s="4" t="s">
        <v>17</v>
      </c>
      <c r="T2" s="4" t="s">
        <v>7</v>
      </c>
      <c r="U2" s="4" t="s">
        <v>18</v>
      </c>
      <c r="V2" s="4" t="s">
        <v>19</v>
      </c>
      <c r="W2" s="4" t="s">
        <v>20</v>
      </c>
    </row>
    <row r="3" spans="1:23" ht="18" x14ac:dyDescent="0.25">
      <c r="R3" s="2">
        <v>2015</v>
      </c>
      <c r="S3" s="2">
        <v>331</v>
      </c>
      <c r="T3" s="2">
        <v>118</v>
      </c>
      <c r="U3" s="2">
        <v>325</v>
      </c>
      <c r="V3" s="2">
        <v>0</v>
      </c>
      <c r="W3" s="2">
        <v>774</v>
      </c>
    </row>
    <row r="4" spans="1:23" ht="18" x14ac:dyDescent="0.25">
      <c r="R4" s="2">
        <v>2016</v>
      </c>
      <c r="S4" s="2">
        <v>340</v>
      </c>
      <c r="T4" s="2">
        <v>116</v>
      </c>
      <c r="U4" s="2">
        <v>336</v>
      </c>
      <c r="V4" s="2">
        <v>1</v>
      </c>
      <c r="W4" s="2">
        <v>793</v>
      </c>
    </row>
    <row r="5" spans="1:23" ht="18" x14ac:dyDescent="0.25">
      <c r="R5" s="2">
        <v>2017</v>
      </c>
      <c r="S5" s="2">
        <v>351</v>
      </c>
      <c r="T5" s="2">
        <v>120</v>
      </c>
      <c r="U5" s="2">
        <v>326</v>
      </c>
      <c r="V5" s="2">
        <v>5</v>
      </c>
      <c r="W5" s="2">
        <v>802</v>
      </c>
    </row>
    <row r="6" spans="1:23" ht="18" x14ac:dyDescent="0.25">
      <c r="R6" s="2">
        <v>2018</v>
      </c>
      <c r="S6" s="2">
        <v>377</v>
      </c>
      <c r="T6" s="2">
        <v>129</v>
      </c>
      <c r="U6" s="2">
        <v>317</v>
      </c>
      <c r="V6" s="2">
        <v>14</v>
      </c>
      <c r="W6" s="2">
        <v>837</v>
      </c>
    </row>
    <row r="7" spans="1:23" ht="18" x14ac:dyDescent="0.25">
      <c r="R7" s="2">
        <v>2019</v>
      </c>
      <c r="S7" s="2">
        <v>451</v>
      </c>
      <c r="T7" s="2">
        <v>125</v>
      </c>
      <c r="U7" s="2">
        <v>300</v>
      </c>
      <c r="V7" s="2">
        <v>21</v>
      </c>
      <c r="W7" s="2">
        <v>897</v>
      </c>
    </row>
    <row r="8" spans="1:23" ht="18" x14ac:dyDescent="0.25">
      <c r="R8" s="2">
        <v>2020</v>
      </c>
      <c r="S8" s="2">
        <v>494</v>
      </c>
      <c r="T8" s="2">
        <v>121</v>
      </c>
      <c r="U8" s="2">
        <v>296</v>
      </c>
      <c r="V8" s="2">
        <v>29</v>
      </c>
      <c r="W8" s="2">
        <v>940</v>
      </c>
    </row>
    <row r="9" spans="1:23" ht="18" x14ac:dyDescent="0.25">
      <c r="R9" s="2">
        <v>2021</v>
      </c>
      <c r="S9" s="2">
        <v>517</v>
      </c>
      <c r="T9" s="2">
        <v>128</v>
      </c>
      <c r="U9" s="2">
        <v>308</v>
      </c>
      <c r="V9" s="2">
        <v>60</v>
      </c>
      <c r="W9" s="2">
        <v>1013</v>
      </c>
    </row>
    <row r="10" spans="1:23" ht="18" x14ac:dyDescent="0.25">
      <c r="R10" s="2">
        <v>2022</v>
      </c>
      <c r="S10" s="2">
        <v>596</v>
      </c>
      <c r="T10" s="2">
        <v>150</v>
      </c>
      <c r="U10" s="2">
        <v>332</v>
      </c>
      <c r="V10" s="2">
        <v>95</v>
      </c>
      <c r="W10" s="2">
        <v>1173</v>
      </c>
    </row>
    <row r="11" spans="1:23" ht="18" x14ac:dyDescent="0.25">
      <c r="R11" s="2">
        <v>2023</v>
      </c>
      <c r="S11" s="2">
        <v>659</v>
      </c>
      <c r="T11" s="2">
        <v>181</v>
      </c>
      <c r="U11" s="2">
        <v>331</v>
      </c>
      <c r="V11" s="2">
        <v>129</v>
      </c>
      <c r="W11" s="2">
        <v>1300</v>
      </c>
    </row>
    <row r="39" spans="1:15" ht="18" x14ac:dyDescent="0.2">
      <c r="A39" s="17" t="s">
        <v>46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x14ac:dyDescent="0.2">
      <c r="A40" s="20" t="s">
        <v>26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6" spans="1:15" ht="18" x14ac:dyDescent="0.25">
      <c r="A46" s="5" t="s">
        <v>30</v>
      </c>
    </row>
  </sheetData>
  <mergeCells count="1">
    <mergeCell ref="A40:O42"/>
  </mergeCells>
  <hyperlinks>
    <hyperlink ref="A46" location="'Read Me'!A1" display="Return to Read Me" xr:uid="{5675DC95-CE80-4AED-A455-A1FA889F93C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8C1B-028A-467E-8284-680EAA0E0DA1}">
  <dimension ref="A1:U47"/>
  <sheetViews>
    <sheetView zoomScale="70" zoomScaleNormal="70" workbookViewId="0">
      <selection activeCell="A47" sqref="A47"/>
    </sheetView>
  </sheetViews>
  <sheetFormatPr defaultRowHeight="14.25" x14ac:dyDescent="0.2"/>
  <sheetData>
    <row r="1" spans="1:21" ht="26.25" x14ac:dyDescent="0.4">
      <c r="A1" s="1" t="s">
        <v>24</v>
      </c>
    </row>
    <row r="2" spans="1:21" ht="18" x14ac:dyDescent="0.25">
      <c r="R2" s="2"/>
      <c r="S2" s="2" t="s">
        <v>1</v>
      </c>
      <c r="T2" s="2" t="s">
        <v>2</v>
      </c>
      <c r="U2" s="2" t="s">
        <v>3</v>
      </c>
    </row>
    <row r="3" spans="1:21" ht="18" x14ac:dyDescent="0.25">
      <c r="R3" s="2">
        <v>2017</v>
      </c>
      <c r="S3" s="2">
        <v>30</v>
      </c>
      <c r="T3" s="2">
        <v>17</v>
      </c>
      <c r="U3" s="2">
        <v>6</v>
      </c>
    </row>
    <row r="4" spans="1:21" ht="18" x14ac:dyDescent="0.25">
      <c r="R4" s="2">
        <v>2022</v>
      </c>
      <c r="S4" s="2">
        <v>56</v>
      </c>
      <c r="T4" s="2">
        <v>40</v>
      </c>
      <c r="U4" s="2">
        <v>16</v>
      </c>
    </row>
    <row r="41" spans="1:15" ht="18" x14ac:dyDescent="0.25">
      <c r="A41" s="11" t="s">
        <v>36</v>
      </c>
    </row>
    <row r="42" spans="1:15" ht="18.75" customHeight="1" x14ac:dyDescent="0.25">
      <c r="A42" s="13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ht="14.2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ht="14.2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7" spans="1:15" ht="18" x14ac:dyDescent="0.25">
      <c r="A47" s="5" t="s">
        <v>30</v>
      </c>
    </row>
  </sheetData>
  <hyperlinks>
    <hyperlink ref="A47" location="'Read Me'!A1" display="Return to Read Me" xr:uid="{8EAE140A-D15D-4D69-AB88-0C1C4EC0C0BE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BDDF-CC11-4FCF-8A13-A901234EDB3A}">
  <dimension ref="A1:X44"/>
  <sheetViews>
    <sheetView zoomScale="70" zoomScaleNormal="70" workbookViewId="0"/>
  </sheetViews>
  <sheetFormatPr defaultRowHeight="14.25" x14ac:dyDescent="0.2"/>
  <cols>
    <col min="18" max="18" width="8.75" customWidth="1"/>
    <col min="19" max="19" width="9.625" customWidth="1"/>
    <col min="20" max="24" width="8.75" customWidth="1"/>
  </cols>
  <sheetData>
    <row r="1" spans="1:24" ht="26.25" x14ac:dyDescent="0.4">
      <c r="A1" s="1" t="s">
        <v>33</v>
      </c>
    </row>
    <row r="4" spans="1:24" ht="18" x14ac:dyDescent="0.25">
      <c r="R4" s="3" t="s">
        <v>16</v>
      </c>
      <c r="S4" s="3" t="s">
        <v>13</v>
      </c>
      <c r="T4" s="3" t="s">
        <v>12</v>
      </c>
      <c r="U4" s="3" t="s">
        <v>9</v>
      </c>
      <c r="V4" s="3" t="s">
        <v>15</v>
      </c>
      <c r="W4" s="3" t="s">
        <v>14</v>
      </c>
      <c r="X4" s="3" t="s">
        <v>7</v>
      </c>
    </row>
    <row r="5" spans="1:24" ht="18" x14ac:dyDescent="0.25">
      <c r="R5" s="2">
        <v>2013</v>
      </c>
      <c r="S5" s="14">
        <v>95000</v>
      </c>
      <c r="T5" s="14"/>
      <c r="U5" s="14">
        <v>2200</v>
      </c>
      <c r="V5" s="14"/>
      <c r="W5" s="14">
        <v>800</v>
      </c>
      <c r="X5" s="14">
        <v>12000</v>
      </c>
    </row>
    <row r="6" spans="1:24" ht="18" x14ac:dyDescent="0.25">
      <c r="R6" s="2">
        <v>2014</v>
      </c>
      <c r="S6" s="14">
        <v>105000</v>
      </c>
      <c r="T6" s="14">
        <v>5400</v>
      </c>
      <c r="U6" s="14">
        <v>8000</v>
      </c>
      <c r="V6" s="14"/>
      <c r="W6" s="14">
        <v>2100</v>
      </c>
      <c r="X6" s="14">
        <v>2500</v>
      </c>
    </row>
    <row r="7" spans="1:24" ht="18" x14ac:dyDescent="0.25">
      <c r="R7" s="2">
        <v>2015</v>
      </c>
      <c r="S7" s="14">
        <v>105000</v>
      </c>
      <c r="T7" s="14">
        <v>5900</v>
      </c>
      <c r="U7" s="14">
        <v>12000</v>
      </c>
      <c r="V7" s="14"/>
      <c r="W7" s="14">
        <v>760</v>
      </c>
      <c r="X7" s="14">
        <v>6340</v>
      </c>
    </row>
    <row r="8" spans="1:24" ht="18" x14ac:dyDescent="0.25">
      <c r="R8" s="2">
        <v>2016</v>
      </c>
      <c r="S8" s="14">
        <v>105000</v>
      </c>
      <c r="T8" s="14"/>
      <c r="U8" s="14">
        <v>15000</v>
      </c>
      <c r="V8" s="14"/>
      <c r="W8" s="14">
        <v>1600</v>
      </c>
      <c r="X8" s="14">
        <v>7400</v>
      </c>
    </row>
    <row r="9" spans="1:24" ht="18" x14ac:dyDescent="0.25">
      <c r="R9" s="2">
        <v>2017</v>
      </c>
      <c r="S9" s="14">
        <v>105000</v>
      </c>
      <c r="T9" s="14"/>
      <c r="U9" s="14">
        <v>19000</v>
      </c>
      <c r="V9" s="14"/>
      <c r="W9" s="14">
        <v>1300</v>
      </c>
      <c r="X9" s="14">
        <v>6700</v>
      </c>
    </row>
    <row r="10" spans="1:24" ht="18" x14ac:dyDescent="0.25">
      <c r="R10" s="2">
        <v>2018</v>
      </c>
      <c r="S10" s="14">
        <v>120000</v>
      </c>
      <c r="T10" s="14">
        <v>18000</v>
      </c>
      <c r="U10" s="14">
        <v>21000</v>
      </c>
      <c r="V10" s="14">
        <v>19000</v>
      </c>
      <c r="W10" s="14">
        <v>1000</v>
      </c>
      <c r="X10" s="14">
        <v>11000</v>
      </c>
    </row>
    <row r="11" spans="1:24" ht="18" x14ac:dyDescent="0.25">
      <c r="R11" s="2">
        <v>2019</v>
      </c>
      <c r="S11" s="14">
        <v>132000</v>
      </c>
      <c r="T11" s="14">
        <v>28000</v>
      </c>
      <c r="U11" s="14">
        <v>20000</v>
      </c>
      <c r="V11" s="14">
        <v>25000</v>
      </c>
      <c r="W11" s="14">
        <v>1900</v>
      </c>
      <c r="X11" s="14">
        <v>13100</v>
      </c>
    </row>
    <row r="12" spans="1:24" ht="18" x14ac:dyDescent="0.25">
      <c r="R12" s="2">
        <v>2020</v>
      </c>
      <c r="S12" s="14">
        <v>140000</v>
      </c>
      <c r="T12" s="14">
        <v>39000</v>
      </c>
      <c r="U12" s="14">
        <v>21000</v>
      </c>
      <c r="V12" s="14">
        <v>31000</v>
      </c>
      <c r="W12" s="14">
        <v>3600</v>
      </c>
      <c r="X12" s="14">
        <v>5400</v>
      </c>
    </row>
    <row r="13" spans="1:24" ht="18" x14ac:dyDescent="0.25">
      <c r="R13" s="2">
        <v>2021</v>
      </c>
      <c r="S13" s="14">
        <v>168000</v>
      </c>
      <c r="T13" s="14">
        <v>42000</v>
      </c>
      <c r="U13" s="14">
        <v>24000</v>
      </c>
      <c r="V13" s="14">
        <v>35000</v>
      </c>
      <c r="W13" s="14">
        <v>8200</v>
      </c>
      <c r="X13" s="14">
        <v>12800</v>
      </c>
    </row>
    <row r="14" spans="1:24" ht="18" x14ac:dyDescent="0.25">
      <c r="R14" s="2">
        <v>2022</v>
      </c>
      <c r="S14" s="14">
        <v>210000</v>
      </c>
      <c r="T14" s="14">
        <v>43000</v>
      </c>
      <c r="U14" s="14">
        <v>18000</v>
      </c>
      <c r="V14" s="14">
        <v>12000</v>
      </c>
      <c r="W14" s="14">
        <v>7100</v>
      </c>
      <c r="X14" s="14">
        <v>9900</v>
      </c>
    </row>
    <row r="39" spans="1:13" ht="18" x14ac:dyDescent="0.25">
      <c r="A39" s="11" t="s">
        <v>37</v>
      </c>
    </row>
    <row r="40" spans="1:13" ht="18" customHeight="1" x14ac:dyDescent="0.2">
      <c r="A40" s="19" t="s">
        <v>28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21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4" spans="1:13" ht="18" x14ac:dyDescent="0.25">
      <c r="A44" s="5" t="s">
        <v>30</v>
      </c>
    </row>
  </sheetData>
  <mergeCells count="1">
    <mergeCell ref="A40:M41"/>
  </mergeCells>
  <hyperlinks>
    <hyperlink ref="A44" location="'Read Me'!A1" display="Return to Read Me" xr:uid="{50EAF465-9CDA-422F-9B3A-3193491F8A27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CB4D-0EBD-4EFF-83BE-88610DB04BD4}">
  <dimension ref="A1:Q37"/>
  <sheetViews>
    <sheetView zoomScale="70" zoomScaleNormal="70" workbookViewId="0">
      <selection activeCell="P24" sqref="P24"/>
    </sheetView>
  </sheetViews>
  <sheetFormatPr defaultColWidth="8.625" defaultRowHeight="18" x14ac:dyDescent="0.25"/>
  <cols>
    <col min="1" max="15" width="8.625" style="15"/>
    <col min="16" max="16" width="32.625" style="15" customWidth="1"/>
    <col min="17" max="16384" width="8.625" style="15"/>
  </cols>
  <sheetData>
    <row r="1" spans="1:17" ht="26.25" x14ac:dyDescent="0.4">
      <c r="A1" s="1" t="s">
        <v>44</v>
      </c>
    </row>
    <row r="3" spans="1:17" x14ac:dyDescent="0.25">
      <c r="Q3" s="15" t="s">
        <v>38</v>
      </c>
    </row>
    <row r="4" spans="1:17" x14ac:dyDescent="0.25">
      <c r="P4" s="15" t="s">
        <v>4</v>
      </c>
      <c r="Q4" s="15">
        <v>16.8</v>
      </c>
    </row>
    <row r="5" spans="1:17" ht="36" x14ac:dyDescent="0.25">
      <c r="P5" s="16" t="s">
        <v>39</v>
      </c>
      <c r="Q5" s="15">
        <v>19.5</v>
      </c>
    </row>
    <row r="6" spans="1:17" ht="36" x14ac:dyDescent="0.25">
      <c r="P6" s="16" t="s">
        <v>40</v>
      </c>
      <c r="Q6" s="15">
        <v>12.8</v>
      </c>
    </row>
    <row r="7" spans="1:17" ht="36" x14ac:dyDescent="0.25">
      <c r="P7" s="16" t="s">
        <v>41</v>
      </c>
      <c r="Q7" s="15">
        <v>7</v>
      </c>
    </row>
    <row r="8" spans="1:17" ht="36" x14ac:dyDescent="0.25">
      <c r="P8" s="16" t="s">
        <v>42</v>
      </c>
      <c r="Q8" s="15">
        <v>4</v>
      </c>
    </row>
    <row r="31" spans="1:15" x14ac:dyDescent="0.25">
      <c r="A31" s="11" t="s">
        <v>43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7.45" customHeight="1" x14ac:dyDescent="0.25">
      <c r="A32" s="13" t="s">
        <v>45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A37" s="5" t="s">
        <v>30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</sheetData>
  <hyperlinks>
    <hyperlink ref="A37" location="'Read Me'!A1" display="Return to Read Me" xr:uid="{82577881-3F3C-4CDB-BEB3-D7AC61B0928E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111A-F8B8-4857-B937-C3E94F161089}">
  <dimension ref="A1:Z43"/>
  <sheetViews>
    <sheetView zoomScale="70" zoomScaleNormal="70" workbookViewId="0">
      <selection activeCell="U32" sqref="U32"/>
    </sheetView>
  </sheetViews>
  <sheetFormatPr defaultRowHeight="14.25" x14ac:dyDescent="0.2"/>
  <sheetData>
    <row r="1" spans="1:26" ht="26.25" x14ac:dyDescent="0.4">
      <c r="A1" s="1" t="s">
        <v>32</v>
      </c>
    </row>
    <row r="2" spans="1:26" ht="18" x14ac:dyDescent="0.25">
      <c r="S2" s="3"/>
      <c r="T2" s="3" t="s">
        <v>13</v>
      </c>
      <c r="U2" s="3" t="s">
        <v>12</v>
      </c>
      <c r="V2" s="3" t="s">
        <v>11</v>
      </c>
      <c r="W2" s="3" t="s">
        <v>10</v>
      </c>
      <c r="X2" s="3" t="s">
        <v>9</v>
      </c>
      <c r="Y2" s="3" t="s">
        <v>8</v>
      </c>
      <c r="Z2" s="3" t="s">
        <v>7</v>
      </c>
    </row>
    <row r="3" spans="1:26" ht="18" x14ac:dyDescent="0.25">
      <c r="S3" s="3" t="s">
        <v>6</v>
      </c>
      <c r="T3" s="3">
        <v>16</v>
      </c>
      <c r="U3" s="3">
        <v>20</v>
      </c>
      <c r="V3" s="3">
        <v>7</v>
      </c>
      <c r="W3" s="3">
        <v>0</v>
      </c>
      <c r="X3" s="3">
        <v>0</v>
      </c>
      <c r="Y3" s="3">
        <v>0</v>
      </c>
      <c r="Z3" s="3">
        <v>0</v>
      </c>
    </row>
    <row r="4" spans="1:26" ht="18" x14ac:dyDescent="0.25">
      <c r="S4" s="3" t="s">
        <v>5</v>
      </c>
      <c r="T4" s="3">
        <v>0</v>
      </c>
      <c r="U4" s="3">
        <v>10</v>
      </c>
      <c r="V4" s="3">
        <v>0</v>
      </c>
      <c r="W4" s="3">
        <v>23</v>
      </c>
      <c r="X4" s="3">
        <v>22</v>
      </c>
      <c r="Y4" s="3">
        <v>0</v>
      </c>
      <c r="Z4" s="3">
        <v>0</v>
      </c>
    </row>
    <row r="5" spans="1:26" ht="18" x14ac:dyDescent="0.25">
      <c r="S5" s="3" t="s">
        <v>4</v>
      </c>
      <c r="T5" s="3">
        <v>40</v>
      </c>
      <c r="U5" s="3">
        <v>0</v>
      </c>
      <c r="V5" s="3">
        <v>0</v>
      </c>
      <c r="W5" s="3">
        <v>0</v>
      </c>
      <c r="X5" s="3">
        <v>0</v>
      </c>
      <c r="Y5" s="3">
        <v>10</v>
      </c>
      <c r="Z5" s="3">
        <v>6</v>
      </c>
    </row>
    <row r="6" spans="1:26" ht="18" x14ac:dyDescent="0.25">
      <c r="S6" s="3" t="s">
        <v>3</v>
      </c>
      <c r="T6" s="3">
        <v>35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23</v>
      </c>
    </row>
    <row r="7" spans="1:26" ht="18" x14ac:dyDescent="0.25">
      <c r="S7" s="3" t="s">
        <v>2</v>
      </c>
      <c r="T7" s="3">
        <v>65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15</v>
      </c>
    </row>
    <row r="8" spans="1:26" ht="18" x14ac:dyDescent="0.25">
      <c r="S8" s="3" t="s">
        <v>1</v>
      </c>
      <c r="T8" s="3">
        <v>58</v>
      </c>
      <c r="U8" s="3">
        <v>0</v>
      </c>
      <c r="V8" s="3">
        <v>0</v>
      </c>
      <c r="W8" s="3">
        <v>0</v>
      </c>
      <c r="X8" s="3">
        <v>0</v>
      </c>
      <c r="Y8" s="3">
        <v>29</v>
      </c>
      <c r="Z8" s="3">
        <v>10</v>
      </c>
    </row>
    <row r="9" spans="1:26" ht="18" x14ac:dyDescent="0.25">
      <c r="S9" s="3" t="s">
        <v>0</v>
      </c>
      <c r="T9" s="3">
        <v>87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13</v>
      </c>
    </row>
    <row r="39" spans="1:1" ht="18" x14ac:dyDescent="0.25">
      <c r="A39" s="11" t="s">
        <v>46</v>
      </c>
    </row>
    <row r="40" spans="1:1" ht="18" x14ac:dyDescent="0.25">
      <c r="A40" s="13" t="s">
        <v>29</v>
      </c>
    </row>
    <row r="43" spans="1:1" ht="18" x14ac:dyDescent="0.25">
      <c r="A43" s="5" t="s">
        <v>30</v>
      </c>
    </row>
  </sheetData>
  <hyperlinks>
    <hyperlink ref="A43" location="'Read Me'!A1" display="Return to Read Me" xr:uid="{2CAAEAE0-F614-49DB-B34B-2B4A157EAC92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16.A</vt:lpstr>
      <vt:lpstr>16.B</vt:lpstr>
      <vt:lpstr>16.C</vt:lpstr>
      <vt:lpstr>16.D</vt:lpstr>
      <vt:lpstr>16.E</vt:lpstr>
      <vt:lpstr>16.F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Derossi Diaz Laura</dc:creator>
  <cp:lastModifiedBy>Kaltrina Temaj</cp:lastModifiedBy>
  <dcterms:created xsi:type="dcterms:W3CDTF">2023-10-20T22:34:32Z</dcterms:created>
  <dcterms:modified xsi:type="dcterms:W3CDTF">2023-10-26T17:31:18Z</dcterms:modified>
</cp:coreProperties>
</file>