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R:\Commodities\2023b\Webcharts\"/>
    </mc:Choice>
  </mc:AlternateContent>
  <xr:revisionPtr revIDLastSave="0" documentId="13_ncr:1_{A34E520E-F32D-49E6-BCAA-10F630A223FB}" xr6:coauthVersionLast="47" xr6:coauthVersionMax="47" xr10:uidLastSave="{00000000-0000-0000-0000-000000000000}"/>
  <bookViews>
    <workbookView xWindow="-120" yWindow="-120" windowWidth="29040" windowHeight="15840" xr2:uid="{A0471234-4F36-4A8C-9725-F192042017EB}"/>
  </bookViews>
  <sheets>
    <sheet name="Read me" sheetId="5" r:id="rId1"/>
    <sheet name="17.A" sheetId="1" r:id="rId2"/>
    <sheet name="17.B" sheetId="2" r:id="rId3"/>
    <sheet name="17.C" sheetId="3" r:id="rId4"/>
    <sheet name="17D" sheetId="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DLX1.EMR">'17.A'!#REF!</definedName>
    <definedName name="_DLX2.EMR">'17.B'!$O$1:$P$6</definedName>
    <definedName name="_Fill" hidden="1">#REF!</definedName>
    <definedName name="a">[1]Gold_Monthly!$K$2</definedName>
    <definedName name="Active_dt">#REF!</definedName>
    <definedName name="Active_qtr">#REF!</definedName>
    <definedName name="Active_yr">#REF!</definedName>
    <definedName name="ActiveQtrNo">#REF!</definedName>
    <definedName name="all">#REF!,#REF!,#REF!,#REF!</definedName>
    <definedName name="Ashish">[2]Gold_Qrtly!$K$2</definedName>
    <definedName name="AUDx">INDIRECT("Daily_Indexed!AB2880:AB"&amp;MaxRow,1)</definedName>
    <definedName name="bottom">#REF!,#REF!</definedName>
    <definedName name="CADx">INDIRECT("Daily_Indexed!I2880:I"&amp;MaxRow,1)</definedName>
    <definedName name="CBR_MTN">#REF!</definedName>
    <definedName name="CHF">INDIRECT("Daily!J2880:J"&amp;MaxRow,1)</definedName>
    <definedName name="CNY">INDIRECT("Daily!L2880:L"&amp;MaxRow,1)</definedName>
    <definedName name="CNYx">INDIRECT("Daily_Indexed!L2880:L"&amp;MaxRow,1)</definedName>
    <definedName name="CONSIDX">INDIRECT("Daily_Indexed!AE2880:AE"&amp;MaxRow,1)</definedName>
    <definedName name="Current_Quarter">[3]GDT.Appendix!$A$3</definedName>
    <definedName name="DATES">INDIRECT("Daily!D2880:D"&amp;MaxRow,1)</definedName>
    <definedName name="EURO">INDIRECT("Daily!F2880:F"&amp;MaxRow,1)</definedName>
    <definedName name="fxpivotq">[4]FX_Qrtly!$K$2</definedName>
    <definedName name="G5IDX">INDIRECT("Daily_Indexed!AC2880:AC"&amp;MaxRow,1)</definedName>
    <definedName name="GBP">INDIRECT("Daily!H2880:H"&amp;MaxRow,1)</definedName>
    <definedName name="GDT_YR">#REF!</definedName>
    <definedName name="INR">INDIRECT("Daily!K2880:K"&amp;MaxRow,1)</definedName>
    <definedName name="INRx">INDIRECT("Daily_Indexed!K2880:K"&amp;MaxRow,1)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PY">INDIRECT("Daily!G2880:G"&amp;MaxRow,1)</definedName>
    <definedName name="Last_qtr">#REF!</definedName>
    <definedName name="Last_yr">Active_yr-1</definedName>
    <definedName name="LatestDate">'[5]Combined.Source'!$E$3</definedName>
    <definedName name="LatestGoldPrice">'[5]Combined.Source'!$E$31</definedName>
    <definedName name="left">#REF!</definedName>
    <definedName name="Manual_FX">'[6]Non-IFS 2'!#REF!</definedName>
    <definedName name="Manual_Gold">'[6]Non-IFS 2'!$B$3:$AT$8</definedName>
    <definedName name="MaxColQT">#REF!</definedName>
    <definedName name="MaxColYR">#REF!</definedName>
    <definedName name="MaxQtr">#REF!</definedName>
    <definedName name="MaxQtrCol">#REF!</definedName>
    <definedName name="MaxRow">8645</definedName>
    <definedName name="MaxYr">#REF!</definedName>
    <definedName name="MaxYrCol">#REF!</definedName>
    <definedName name="ozconv">#REF!</definedName>
    <definedName name="ozconvert">#REF!</definedName>
    <definedName name="ozton">[7]AppQt.Data!$B$5</definedName>
    <definedName name="pivot">#REF!</definedName>
    <definedName name="pivot_q">[8]Gold_Monthly!$K$2</definedName>
    <definedName name="PRODIDX">INDIRECT("Daily_Indexed!AD2880:AD"&amp;MaxRow,1)</definedName>
    <definedName name="right">#REF!</definedName>
    <definedName name="RUBx">INDIRECT("Daily_Indexed!W2880:W"&amp;MaxRow,1)</definedName>
    <definedName name="USD">INDIRECT("Daily!E2880:E"&amp;MaxRow,1)</definedName>
    <definedName name="USDx">INDIRECT("Daily_Indexed!e2880:e"&amp;MaxRow,1)</definedName>
    <definedName name="Yago_qtr">#REF!</definedName>
    <definedName name="ZAR">INDIRECT("Daily!Y2880:Y"&amp;MaxRow,1)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<sst xmlns="http://schemas.openxmlformats.org/spreadsheetml/2006/main" count="28" uniqueCount="19">
  <si>
    <t>Gold</t>
  </si>
  <si>
    <t>Silver (RHS)</t>
  </si>
  <si>
    <t>Sources: Haver Analytics; World Bank.</t>
  </si>
  <si>
    <t>10-year U.S. real interest rate (RHS)</t>
  </si>
  <si>
    <t xml:space="preserve">Sources: Federal Reserve Bank of St. Louis; Haver Analytics; World Bank.
</t>
  </si>
  <si>
    <t>Net ETF flows</t>
  </si>
  <si>
    <t>Note: Monthly series. Last observation is September 2023.</t>
  </si>
  <si>
    <t>Note: Interest rate is the 10-year U.S. Treasury inflation-indexed security with constant maturity (not seasonally adjusted); inverted scale. Last observation is September 2023.</t>
  </si>
  <si>
    <t xml:space="preserve">Sources: Bloomberg; World Bank.
</t>
  </si>
  <si>
    <t xml:space="preserve">Source: World Bank.
</t>
  </si>
  <si>
    <t>Note: Forecasts as of October 26, 2023.</t>
  </si>
  <si>
    <t>Figure 17.C. Changes in gold exchange-trade funds, m/m</t>
  </si>
  <si>
    <t>Figure 17.B. Gold price and interest rates</t>
  </si>
  <si>
    <t>Figure 17.A. Gold and silver prices</t>
  </si>
  <si>
    <t>Figure 17. Gold and silver</t>
  </si>
  <si>
    <t>Back to Read me</t>
  </si>
  <si>
    <t>Figure 17.D. Gold and silver prices forecasts</t>
  </si>
  <si>
    <t>Figure 17.C. Changes in gold exchange-trade funds</t>
  </si>
  <si>
    <t>Note: Month-on-monh changes in gold exchange-trade funds. Last observation is August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</si>
</sst>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\-yy;@"/>
    <numFmt numFmtId="165" formatCode="0.0"/>
  </numFmts>
  <fonts count="12">
    <font>
      <sz val="11"/>
      <color theme="1"/>
      <name val="Arial"/>
      <family val="2"/>
      <scheme val="minor"/>
    </font>
    <font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4"/>
      <color theme="1"/>
      <name val="Arial"/>
      <family val="2"/>
      <scheme val="minor"/>
    </font>
    <font>
      <sz val="14"/>
      <name val="Calibri  "/>
    </font>
    <font>
      <sz val="14"/>
      <name val="Arial"/>
      <family val="2"/>
      <scheme val="minor"/>
    </font>
    <font>
      <b/>
      <sz val="20"/>
      <color theme="1"/>
      <name val="Arial"/>
      <family val="2"/>
      <scheme val="minor"/>
    </font>
    <font>
      <u/>
      <sz val="14"/>
      <color theme="10"/>
      <name val="Arial"/>
      <family val="2"/>
      <scheme val="minor"/>
    </font>
    <font>
      <b/>
      <sz val="14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6" fillId="0" borderId="0" xfId="0" applyFont="1"/>
    <xf numFmtId="14" fontId="7" fillId="0" borderId="0" xfId="0" applyNumberFormat="1" applyFont="1"/>
    <xf numFmtId="164" fontId="3" fillId="0" borderId="0" xfId="0" applyNumberFormat="1" applyFont="1" applyAlignment="1">
      <alignment horizontal="left"/>
    </xf>
    <xf numFmtId="2" fontId="6" fillId="0" borderId="0" xfId="0" applyNumberFormat="1" applyFont="1"/>
    <xf numFmtId="17" fontId="8" fillId="0" borderId="0" xfId="1" applyNumberFormat="1" applyFont="1" applyFill="1" applyAlignment="1">
      <alignment horizontal="right"/>
    </xf>
    <xf numFmtId="0" fontId="9" fillId="0" borderId="0" xfId="0" applyFont="1"/>
    <xf numFmtId="0" fontId="10" fillId="0" borderId="0" xfId="2" applyFont="1"/>
    <xf numFmtId="0" fontId="11" fillId="0" borderId="0" xfId="0" applyFont="1"/>
    <xf numFmtId="165" fontId="6" fillId="0" borderId="0" xfId="0" applyNumberFormat="1" applyFont="1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53940323824345"/>
          <c:y val="0.13680548264800232"/>
          <c:w val="0.75871751968503942"/>
          <c:h val="0.62706780402449691"/>
        </c:manualLayout>
      </c:layout>
      <c:lineChart>
        <c:grouping val="standard"/>
        <c:varyColors val="0"/>
        <c:ser>
          <c:idx val="0"/>
          <c:order val="0"/>
          <c:tx>
            <c:strRef>
              <c:f>'17.A'!$R$3</c:f>
              <c:strCache>
                <c:ptCount val="1"/>
                <c:pt idx="0">
                  <c:v>Gold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numRef>
              <c:f>'17.A'!$Q$4:$Q$24</c:f>
              <c:numCache>
                <c:formatCode>mmm\-yy</c:formatCode>
                <c:ptCount val="2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</c:numCache>
            </c:numRef>
          </c:cat>
          <c:val>
            <c:numRef>
              <c:f>'17.A'!$R$4:$R$24</c:f>
              <c:numCache>
                <c:formatCode>General</c:formatCode>
                <c:ptCount val="21"/>
                <c:pt idx="0">
                  <c:v>1816</c:v>
                </c:pt>
                <c:pt idx="1">
                  <c:v>1856.3</c:v>
                </c:pt>
                <c:pt idx="2">
                  <c:v>1947.8</c:v>
                </c:pt>
                <c:pt idx="3">
                  <c:v>1936.9</c:v>
                </c:pt>
                <c:pt idx="4">
                  <c:v>1848.5</c:v>
                </c:pt>
                <c:pt idx="5">
                  <c:v>1836.6</c:v>
                </c:pt>
                <c:pt idx="6">
                  <c:v>1732.7</c:v>
                </c:pt>
                <c:pt idx="7">
                  <c:v>1764.6</c:v>
                </c:pt>
                <c:pt idx="8">
                  <c:v>1680.8</c:v>
                </c:pt>
                <c:pt idx="9">
                  <c:v>1664.5</c:v>
                </c:pt>
                <c:pt idx="10">
                  <c:v>1725.1</c:v>
                </c:pt>
                <c:pt idx="11">
                  <c:v>1797.6</c:v>
                </c:pt>
                <c:pt idx="12">
                  <c:v>1897.7</c:v>
                </c:pt>
                <c:pt idx="13">
                  <c:v>1854.5</c:v>
                </c:pt>
                <c:pt idx="14">
                  <c:v>1912.7</c:v>
                </c:pt>
                <c:pt idx="15">
                  <c:v>1999.8</c:v>
                </c:pt>
                <c:pt idx="16">
                  <c:v>1992.1</c:v>
                </c:pt>
                <c:pt idx="17">
                  <c:v>1942.9</c:v>
                </c:pt>
                <c:pt idx="18">
                  <c:v>1951</c:v>
                </c:pt>
                <c:pt idx="19">
                  <c:v>1918.7</c:v>
                </c:pt>
                <c:pt idx="20" formatCode="0.00">
                  <c:v>1916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ED-4AB4-873F-7989C5349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085024"/>
        <c:axId val="5147312"/>
      </c:lineChart>
      <c:lineChart>
        <c:grouping val="standard"/>
        <c:varyColors val="0"/>
        <c:ser>
          <c:idx val="1"/>
          <c:order val="1"/>
          <c:tx>
            <c:strRef>
              <c:f>'17.A'!$S$3</c:f>
              <c:strCache>
                <c:ptCount val="1"/>
                <c:pt idx="0">
                  <c:v>Silver (RHS)</c:v>
                </c:pt>
              </c:strCache>
            </c:strRef>
          </c:tx>
          <c:spPr>
            <a:ln w="762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'17.A'!$Q$4:$Q$24</c:f>
              <c:numCache>
                <c:formatCode>mmm\-yy</c:formatCode>
                <c:ptCount val="2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</c:numCache>
            </c:numRef>
          </c:cat>
          <c:val>
            <c:numRef>
              <c:f>'17.A'!$S$4:$S$24</c:f>
              <c:numCache>
                <c:formatCode>General</c:formatCode>
                <c:ptCount val="21"/>
                <c:pt idx="0">
                  <c:v>23.2</c:v>
                </c:pt>
                <c:pt idx="1">
                  <c:v>23.5</c:v>
                </c:pt>
                <c:pt idx="2">
                  <c:v>25.3</c:v>
                </c:pt>
                <c:pt idx="3">
                  <c:v>24.5</c:v>
                </c:pt>
                <c:pt idx="4">
                  <c:v>21.9</c:v>
                </c:pt>
                <c:pt idx="5">
                  <c:v>21.6</c:v>
                </c:pt>
                <c:pt idx="6">
                  <c:v>19.100000000000001</c:v>
                </c:pt>
                <c:pt idx="7">
                  <c:v>19.7</c:v>
                </c:pt>
                <c:pt idx="8">
                  <c:v>18.899999999999999</c:v>
                </c:pt>
                <c:pt idx="9">
                  <c:v>19.399999999999999</c:v>
                </c:pt>
                <c:pt idx="10">
                  <c:v>21</c:v>
                </c:pt>
                <c:pt idx="11">
                  <c:v>23.3</c:v>
                </c:pt>
                <c:pt idx="12">
                  <c:v>23.7</c:v>
                </c:pt>
                <c:pt idx="13">
                  <c:v>21.9</c:v>
                </c:pt>
                <c:pt idx="14">
                  <c:v>22</c:v>
                </c:pt>
                <c:pt idx="15">
                  <c:v>25</c:v>
                </c:pt>
                <c:pt idx="16">
                  <c:v>24.3</c:v>
                </c:pt>
                <c:pt idx="17">
                  <c:v>23.4</c:v>
                </c:pt>
                <c:pt idx="18">
                  <c:v>24.3</c:v>
                </c:pt>
                <c:pt idx="19">
                  <c:v>23.4</c:v>
                </c:pt>
                <c:pt idx="20" formatCode="0.0">
                  <c:v>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ED-4AB4-873F-7989C5349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062975"/>
        <c:axId val="1573653807"/>
      </c:lineChart>
      <c:dateAx>
        <c:axId val="7020850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47312"/>
        <c:crosses val="autoZero"/>
        <c:auto val="1"/>
        <c:lblOffset val="100"/>
        <c:baseTimeUnit val="months"/>
      </c:dateAx>
      <c:valAx>
        <c:axId val="5147312"/>
        <c:scaling>
          <c:orientation val="minMax"/>
          <c:min val="15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085024"/>
        <c:crosses val="autoZero"/>
        <c:crossBetween val="between"/>
        <c:majorUnit val="100"/>
      </c:valAx>
      <c:valAx>
        <c:axId val="157365380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65062975"/>
        <c:crosses val="max"/>
        <c:crossBetween val="between"/>
      </c:valAx>
      <c:dateAx>
        <c:axId val="365062975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573653807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464425097568306"/>
          <c:y val="0.59444444444444433"/>
          <c:w val="0.48915031338263315"/>
          <c:h val="7.66526684164479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95382409590967"/>
          <c:y val="0.13076587444918009"/>
          <c:w val="0.75576003540378767"/>
          <c:h val="0.69126461027233976"/>
        </c:manualLayout>
      </c:layout>
      <c:lineChart>
        <c:grouping val="standard"/>
        <c:varyColors val="0"/>
        <c:ser>
          <c:idx val="0"/>
          <c:order val="0"/>
          <c:tx>
            <c:strRef>
              <c:f>'17.B'!$U$2</c:f>
              <c:strCache>
                <c:ptCount val="1"/>
                <c:pt idx="0">
                  <c:v>Gold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numRef>
              <c:f>'17.B'!$T$3:$T$167</c:f>
              <c:numCache>
                <c:formatCode>[$-409]mmm\-yy;@</c:formatCode>
                <c:ptCount val="165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  <c:pt idx="163">
                  <c:v>45139</c:v>
                </c:pt>
                <c:pt idx="164">
                  <c:v>45170</c:v>
                </c:pt>
              </c:numCache>
            </c:numRef>
          </c:cat>
          <c:val>
            <c:numRef>
              <c:f>'17.B'!$U$3:$U$167</c:f>
              <c:numCache>
                <c:formatCode>0.00</c:formatCode>
                <c:ptCount val="165"/>
                <c:pt idx="0">
                  <c:v>1118</c:v>
                </c:pt>
                <c:pt idx="1">
                  <c:v>1095.4000000000001</c:v>
                </c:pt>
                <c:pt idx="2">
                  <c:v>1113.3</c:v>
                </c:pt>
                <c:pt idx="3">
                  <c:v>1148.7</c:v>
                </c:pt>
                <c:pt idx="4">
                  <c:v>1205.4000000000001</c:v>
                </c:pt>
                <c:pt idx="5">
                  <c:v>1232.9000000000001</c:v>
                </c:pt>
                <c:pt idx="6">
                  <c:v>1193</c:v>
                </c:pt>
                <c:pt idx="7">
                  <c:v>1215.8</c:v>
                </c:pt>
                <c:pt idx="8">
                  <c:v>1271</c:v>
                </c:pt>
                <c:pt idx="9">
                  <c:v>1342</c:v>
                </c:pt>
                <c:pt idx="10">
                  <c:v>1369.9</c:v>
                </c:pt>
                <c:pt idx="11">
                  <c:v>1390.6</c:v>
                </c:pt>
                <c:pt idx="12">
                  <c:v>1360.5</c:v>
                </c:pt>
                <c:pt idx="13">
                  <c:v>1374.7</c:v>
                </c:pt>
                <c:pt idx="14">
                  <c:v>1423.3</c:v>
                </c:pt>
                <c:pt idx="15">
                  <c:v>1480.9</c:v>
                </c:pt>
                <c:pt idx="16">
                  <c:v>1512.6</c:v>
                </c:pt>
                <c:pt idx="17">
                  <c:v>1529.4</c:v>
                </c:pt>
                <c:pt idx="18">
                  <c:v>1572.8</c:v>
                </c:pt>
                <c:pt idx="19">
                  <c:v>1759</c:v>
                </c:pt>
                <c:pt idx="20">
                  <c:v>1772.1</c:v>
                </c:pt>
                <c:pt idx="21">
                  <c:v>1666.4</c:v>
                </c:pt>
                <c:pt idx="22">
                  <c:v>1739</c:v>
                </c:pt>
                <c:pt idx="23">
                  <c:v>1640</c:v>
                </c:pt>
                <c:pt idx="24">
                  <c:v>1654.1</c:v>
                </c:pt>
                <c:pt idx="25">
                  <c:v>1744.8</c:v>
                </c:pt>
                <c:pt idx="26">
                  <c:v>1676</c:v>
                </c:pt>
                <c:pt idx="27">
                  <c:v>1649.2</c:v>
                </c:pt>
                <c:pt idx="28">
                  <c:v>1589</c:v>
                </c:pt>
                <c:pt idx="29">
                  <c:v>1598.8</c:v>
                </c:pt>
                <c:pt idx="30">
                  <c:v>1594.3</c:v>
                </c:pt>
                <c:pt idx="31">
                  <c:v>1630.3</c:v>
                </c:pt>
                <c:pt idx="32">
                  <c:v>1744.8</c:v>
                </c:pt>
                <c:pt idx="33">
                  <c:v>1746.6</c:v>
                </c:pt>
                <c:pt idx="34">
                  <c:v>1721.6</c:v>
                </c:pt>
                <c:pt idx="35">
                  <c:v>1684.8</c:v>
                </c:pt>
                <c:pt idx="36">
                  <c:v>1671.9</c:v>
                </c:pt>
                <c:pt idx="37">
                  <c:v>1627.6</c:v>
                </c:pt>
                <c:pt idx="38">
                  <c:v>1593.1</c:v>
                </c:pt>
                <c:pt idx="39">
                  <c:v>1487.9</c:v>
                </c:pt>
                <c:pt idx="40">
                  <c:v>1414</c:v>
                </c:pt>
                <c:pt idx="41">
                  <c:v>1343.4</c:v>
                </c:pt>
                <c:pt idx="42">
                  <c:v>1285.5</c:v>
                </c:pt>
                <c:pt idx="43">
                  <c:v>1351.7</c:v>
                </c:pt>
                <c:pt idx="44">
                  <c:v>1348.6</c:v>
                </c:pt>
                <c:pt idx="45">
                  <c:v>1316.6</c:v>
                </c:pt>
                <c:pt idx="46">
                  <c:v>1275.9000000000001</c:v>
                </c:pt>
                <c:pt idx="47">
                  <c:v>1221.5</c:v>
                </c:pt>
                <c:pt idx="48">
                  <c:v>1244.3</c:v>
                </c:pt>
                <c:pt idx="49">
                  <c:v>1299.5999999999999</c:v>
                </c:pt>
                <c:pt idx="50">
                  <c:v>1336.1</c:v>
                </c:pt>
                <c:pt idx="51">
                  <c:v>1298.5</c:v>
                </c:pt>
                <c:pt idx="52">
                  <c:v>1288.7</c:v>
                </c:pt>
                <c:pt idx="53">
                  <c:v>1279.0999999999999</c:v>
                </c:pt>
                <c:pt idx="54">
                  <c:v>1310.5999999999999</c:v>
                </c:pt>
                <c:pt idx="55">
                  <c:v>1295.0999999999999</c:v>
                </c:pt>
                <c:pt idx="56">
                  <c:v>1236.5999999999999</c:v>
                </c:pt>
                <c:pt idx="57">
                  <c:v>1222.5</c:v>
                </c:pt>
                <c:pt idx="58">
                  <c:v>1175.3</c:v>
                </c:pt>
                <c:pt idx="59">
                  <c:v>1200.5999999999999</c:v>
                </c:pt>
                <c:pt idx="60">
                  <c:v>1250.8</c:v>
                </c:pt>
                <c:pt idx="61">
                  <c:v>1227.0999999999999</c:v>
                </c:pt>
                <c:pt idx="62">
                  <c:v>1178.5999999999999</c:v>
                </c:pt>
                <c:pt idx="63">
                  <c:v>1198.9000000000001</c:v>
                </c:pt>
                <c:pt idx="64">
                  <c:v>1198.5999999999999</c:v>
                </c:pt>
                <c:pt idx="65">
                  <c:v>1181.5</c:v>
                </c:pt>
                <c:pt idx="66">
                  <c:v>1128.3</c:v>
                </c:pt>
                <c:pt idx="67">
                  <c:v>1117.9000000000001</c:v>
                </c:pt>
                <c:pt idx="68">
                  <c:v>1124.8</c:v>
                </c:pt>
                <c:pt idx="69">
                  <c:v>1159.3</c:v>
                </c:pt>
                <c:pt idx="70">
                  <c:v>1086.4000000000001</c:v>
                </c:pt>
                <c:pt idx="71">
                  <c:v>1075.7</c:v>
                </c:pt>
                <c:pt idx="72">
                  <c:v>1097.9000000000001</c:v>
                </c:pt>
                <c:pt idx="73">
                  <c:v>1199.5</c:v>
                </c:pt>
                <c:pt idx="74">
                  <c:v>1245.0999999999999</c:v>
                </c:pt>
                <c:pt idx="75">
                  <c:v>1242.3</c:v>
                </c:pt>
                <c:pt idx="76">
                  <c:v>1261</c:v>
                </c:pt>
                <c:pt idx="77">
                  <c:v>1276.4000000000001</c:v>
                </c:pt>
                <c:pt idx="78">
                  <c:v>1336.7</c:v>
                </c:pt>
                <c:pt idx="79">
                  <c:v>1340.2</c:v>
                </c:pt>
                <c:pt idx="80">
                  <c:v>1326.6</c:v>
                </c:pt>
                <c:pt idx="81">
                  <c:v>1266.5999999999999</c:v>
                </c:pt>
                <c:pt idx="82">
                  <c:v>1238.4000000000001</c:v>
                </c:pt>
                <c:pt idx="83">
                  <c:v>1157.4000000000001</c:v>
                </c:pt>
                <c:pt idx="84">
                  <c:v>1192.0999999999999</c:v>
                </c:pt>
                <c:pt idx="85">
                  <c:v>1234.2</c:v>
                </c:pt>
                <c:pt idx="86">
                  <c:v>1231.4000000000001</c:v>
                </c:pt>
                <c:pt idx="87">
                  <c:v>1266.9000000000001</c:v>
                </c:pt>
                <c:pt idx="88">
                  <c:v>1246</c:v>
                </c:pt>
                <c:pt idx="89">
                  <c:v>1260.3</c:v>
                </c:pt>
                <c:pt idx="90">
                  <c:v>1236.8</c:v>
                </c:pt>
                <c:pt idx="91">
                  <c:v>1283</c:v>
                </c:pt>
                <c:pt idx="92">
                  <c:v>1314.1</c:v>
                </c:pt>
                <c:pt idx="93">
                  <c:v>1279.5</c:v>
                </c:pt>
                <c:pt idx="94">
                  <c:v>1281.9000000000001</c:v>
                </c:pt>
                <c:pt idx="95">
                  <c:v>1264.5</c:v>
                </c:pt>
                <c:pt idx="96">
                  <c:v>1331.3</c:v>
                </c:pt>
                <c:pt idx="97">
                  <c:v>1330.7</c:v>
                </c:pt>
                <c:pt idx="98">
                  <c:v>1324.7</c:v>
                </c:pt>
                <c:pt idx="99">
                  <c:v>1334.8</c:v>
                </c:pt>
                <c:pt idx="100">
                  <c:v>1303.5</c:v>
                </c:pt>
                <c:pt idx="101">
                  <c:v>1281.5999999999999</c:v>
                </c:pt>
                <c:pt idx="102">
                  <c:v>1237.7</c:v>
                </c:pt>
                <c:pt idx="103">
                  <c:v>1201.7</c:v>
                </c:pt>
                <c:pt idx="104">
                  <c:v>1198.4000000000001</c:v>
                </c:pt>
                <c:pt idx="105">
                  <c:v>1215.4000000000001</c:v>
                </c:pt>
                <c:pt idx="106">
                  <c:v>1220.7</c:v>
                </c:pt>
                <c:pt idx="107">
                  <c:v>1250.4000000000001</c:v>
                </c:pt>
                <c:pt idx="108">
                  <c:v>1291.8</c:v>
                </c:pt>
                <c:pt idx="109">
                  <c:v>1320.1</c:v>
                </c:pt>
                <c:pt idx="110">
                  <c:v>1300.9000000000001</c:v>
                </c:pt>
                <c:pt idx="111">
                  <c:v>1285.9000000000001</c:v>
                </c:pt>
                <c:pt idx="112">
                  <c:v>1283.7</c:v>
                </c:pt>
                <c:pt idx="113">
                  <c:v>1359</c:v>
                </c:pt>
                <c:pt idx="114">
                  <c:v>1412.9</c:v>
                </c:pt>
                <c:pt idx="115">
                  <c:v>1500.4</c:v>
                </c:pt>
                <c:pt idx="116">
                  <c:v>1510.6</c:v>
                </c:pt>
                <c:pt idx="117">
                  <c:v>1494.8</c:v>
                </c:pt>
                <c:pt idx="118">
                  <c:v>1470.8</c:v>
                </c:pt>
                <c:pt idx="119">
                  <c:v>1479.1</c:v>
                </c:pt>
                <c:pt idx="120">
                  <c:v>1560.7</c:v>
                </c:pt>
                <c:pt idx="121">
                  <c:v>1597.1</c:v>
                </c:pt>
                <c:pt idx="122">
                  <c:v>1591.9</c:v>
                </c:pt>
                <c:pt idx="123">
                  <c:v>1683.2</c:v>
                </c:pt>
                <c:pt idx="124">
                  <c:v>1715.9</c:v>
                </c:pt>
                <c:pt idx="125">
                  <c:v>1732.2</c:v>
                </c:pt>
                <c:pt idx="126">
                  <c:v>1846.5</c:v>
                </c:pt>
                <c:pt idx="127">
                  <c:v>1968.6</c:v>
                </c:pt>
                <c:pt idx="128">
                  <c:v>1921.9</c:v>
                </c:pt>
                <c:pt idx="129">
                  <c:v>1900.3</c:v>
                </c:pt>
                <c:pt idx="130">
                  <c:v>1866.3</c:v>
                </c:pt>
                <c:pt idx="131">
                  <c:v>1858.4</c:v>
                </c:pt>
                <c:pt idx="132">
                  <c:v>1867</c:v>
                </c:pt>
                <c:pt idx="133">
                  <c:v>1808.2</c:v>
                </c:pt>
                <c:pt idx="134">
                  <c:v>1718.2</c:v>
                </c:pt>
                <c:pt idx="135">
                  <c:v>1760</c:v>
                </c:pt>
                <c:pt idx="136">
                  <c:v>1850.3</c:v>
                </c:pt>
                <c:pt idx="137">
                  <c:v>1834.6</c:v>
                </c:pt>
                <c:pt idx="138">
                  <c:v>1807.8</c:v>
                </c:pt>
                <c:pt idx="139">
                  <c:v>1785.3</c:v>
                </c:pt>
                <c:pt idx="140">
                  <c:v>1775.1</c:v>
                </c:pt>
                <c:pt idx="141">
                  <c:v>1776.9</c:v>
                </c:pt>
                <c:pt idx="142">
                  <c:v>1821.8</c:v>
                </c:pt>
                <c:pt idx="143">
                  <c:v>1790.4</c:v>
                </c:pt>
                <c:pt idx="144">
                  <c:v>1816</c:v>
                </c:pt>
                <c:pt idx="145">
                  <c:v>1856.3</c:v>
                </c:pt>
                <c:pt idx="146">
                  <c:v>1947.8</c:v>
                </c:pt>
                <c:pt idx="147">
                  <c:v>1936.9</c:v>
                </c:pt>
                <c:pt idx="148">
                  <c:v>1848.5</c:v>
                </c:pt>
                <c:pt idx="149">
                  <c:v>1836.6</c:v>
                </c:pt>
                <c:pt idx="150">
                  <c:v>1732.7</c:v>
                </c:pt>
                <c:pt idx="151">
                  <c:v>1764.6</c:v>
                </c:pt>
                <c:pt idx="152">
                  <c:v>1680.8</c:v>
                </c:pt>
                <c:pt idx="153">
                  <c:v>1664.5</c:v>
                </c:pt>
                <c:pt idx="154">
                  <c:v>1725.1</c:v>
                </c:pt>
                <c:pt idx="155">
                  <c:v>1797.6</c:v>
                </c:pt>
                <c:pt idx="156">
                  <c:v>1897.7</c:v>
                </c:pt>
                <c:pt idx="157">
                  <c:v>1854.5</c:v>
                </c:pt>
                <c:pt idx="158">
                  <c:v>1912.7</c:v>
                </c:pt>
                <c:pt idx="159">
                  <c:v>1999.8</c:v>
                </c:pt>
                <c:pt idx="160">
                  <c:v>1992.1</c:v>
                </c:pt>
                <c:pt idx="161">
                  <c:v>1942.9</c:v>
                </c:pt>
                <c:pt idx="162">
                  <c:v>1951</c:v>
                </c:pt>
                <c:pt idx="163">
                  <c:v>1918.7</c:v>
                </c:pt>
                <c:pt idx="164">
                  <c:v>1916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A8-4E70-AD17-57AF2E53A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743104"/>
        <c:axId val="709150688"/>
      </c:lineChart>
      <c:lineChart>
        <c:grouping val="standard"/>
        <c:varyColors val="0"/>
        <c:ser>
          <c:idx val="1"/>
          <c:order val="1"/>
          <c:tx>
            <c:strRef>
              <c:f>'17.B'!$V$2</c:f>
              <c:strCache>
                <c:ptCount val="1"/>
                <c:pt idx="0">
                  <c:v>10-year U.S. real interest rate (RHS)</c:v>
                </c:pt>
              </c:strCache>
            </c:strRef>
          </c:tx>
          <c:spPr>
            <a:ln w="76200" cap="rnd">
              <a:solidFill>
                <a:srgbClr val="EB1C2D"/>
              </a:solidFill>
              <a:round/>
            </a:ln>
            <a:effectLst/>
          </c:spPr>
          <c:marker>
            <c:symbol val="none"/>
          </c:marker>
          <c:cat>
            <c:numRef>
              <c:f>'17.B'!$T$3:$T$167</c:f>
              <c:numCache>
                <c:formatCode>[$-409]mmm\-yy;@</c:formatCode>
                <c:ptCount val="165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  <c:pt idx="163">
                  <c:v>45139</c:v>
                </c:pt>
                <c:pt idx="164">
                  <c:v>45170</c:v>
                </c:pt>
              </c:numCache>
            </c:numRef>
          </c:cat>
          <c:val>
            <c:numRef>
              <c:f>'17.B'!$V$3:$V$167</c:f>
              <c:numCache>
                <c:formatCode>0.00</c:formatCode>
                <c:ptCount val="165"/>
                <c:pt idx="0">
                  <c:v>1.37</c:v>
                </c:pt>
                <c:pt idx="1">
                  <c:v>1.42</c:v>
                </c:pt>
                <c:pt idx="2">
                  <c:v>1.51</c:v>
                </c:pt>
                <c:pt idx="3">
                  <c:v>1.5</c:v>
                </c:pt>
                <c:pt idx="4">
                  <c:v>1.31</c:v>
                </c:pt>
                <c:pt idx="5">
                  <c:v>1.26</c:v>
                </c:pt>
                <c:pt idx="6">
                  <c:v>1.24</c:v>
                </c:pt>
                <c:pt idx="7">
                  <c:v>1.02</c:v>
                </c:pt>
                <c:pt idx="8">
                  <c:v>0.91</c:v>
                </c:pt>
                <c:pt idx="9">
                  <c:v>0.53</c:v>
                </c:pt>
                <c:pt idx="10">
                  <c:v>0.67</c:v>
                </c:pt>
                <c:pt idx="11">
                  <c:v>1.04</c:v>
                </c:pt>
                <c:pt idx="12">
                  <c:v>1.06</c:v>
                </c:pt>
                <c:pt idx="13">
                  <c:v>1.24</c:v>
                </c:pt>
                <c:pt idx="14">
                  <c:v>0.96</c:v>
                </c:pt>
                <c:pt idx="15">
                  <c:v>0.86</c:v>
                </c:pt>
                <c:pt idx="16">
                  <c:v>0.78</c:v>
                </c:pt>
                <c:pt idx="17">
                  <c:v>0.76</c:v>
                </c:pt>
                <c:pt idx="18">
                  <c:v>0.62</c:v>
                </c:pt>
                <c:pt idx="19">
                  <c:v>0.14000000000000001</c:v>
                </c:pt>
                <c:pt idx="20">
                  <c:v>0.08</c:v>
                </c:pt>
                <c:pt idx="21">
                  <c:v>0.19</c:v>
                </c:pt>
                <c:pt idx="22">
                  <c:v>0</c:v>
                </c:pt>
                <c:pt idx="23">
                  <c:v>-0.03</c:v>
                </c:pt>
                <c:pt idx="24">
                  <c:v>-0.11</c:v>
                </c:pt>
                <c:pt idx="25">
                  <c:v>-0.25</c:v>
                </c:pt>
                <c:pt idx="26">
                  <c:v>-0.14000000000000001</c:v>
                </c:pt>
                <c:pt idx="27">
                  <c:v>-0.21</c:v>
                </c:pt>
                <c:pt idx="28">
                  <c:v>-0.34</c:v>
                </c:pt>
                <c:pt idx="29">
                  <c:v>-0.5</c:v>
                </c:pt>
                <c:pt idx="30">
                  <c:v>-0.6</c:v>
                </c:pt>
                <c:pt idx="31">
                  <c:v>-0.59</c:v>
                </c:pt>
                <c:pt idx="32">
                  <c:v>-0.71</c:v>
                </c:pt>
                <c:pt idx="33">
                  <c:v>-0.75</c:v>
                </c:pt>
                <c:pt idx="34">
                  <c:v>-0.77</c:v>
                </c:pt>
                <c:pt idx="35">
                  <c:v>-0.76</c:v>
                </c:pt>
                <c:pt idx="36">
                  <c:v>-0.61</c:v>
                </c:pt>
                <c:pt idx="37">
                  <c:v>-0.56999999999999995</c:v>
                </c:pt>
                <c:pt idx="38">
                  <c:v>-0.59</c:v>
                </c:pt>
                <c:pt idx="39">
                  <c:v>-0.65</c:v>
                </c:pt>
                <c:pt idx="40">
                  <c:v>-0.36</c:v>
                </c:pt>
                <c:pt idx="41">
                  <c:v>0.25</c:v>
                </c:pt>
                <c:pt idx="42">
                  <c:v>0.46</c:v>
                </c:pt>
                <c:pt idx="43">
                  <c:v>0.55000000000000004</c:v>
                </c:pt>
                <c:pt idx="44">
                  <c:v>0.66</c:v>
                </c:pt>
                <c:pt idx="45">
                  <c:v>0.43</c:v>
                </c:pt>
                <c:pt idx="46">
                  <c:v>0.55000000000000004</c:v>
                </c:pt>
                <c:pt idx="47">
                  <c:v>0.74</c:v>
                </c:pt>
                <c:pt idx="48">
                  <c:v>0.63</c:v>
                </c:pt>
                <c:pt idx="49">
                  <c:v>0.55000000000000004</c:v>
                </c:pt>
                <c:pt idx="50">
                  <c:v>0.56000000000000005</c:v>
                </c:pt>
                <c:pt idx="51">
                  <c:v>0.54</c:v>
                </c:pt>
                <c:pt idx="52">
                  <c:v>0.37</c:v>
                </c:pt>
                <c:pt idx="53">
                  <c:v>0.37</c:v>
                </c:pt>
                <c:pt idx="54">
                  <c:v>0.28000000000000003</c:v>
                </c:pt>
                <c:pt idx="55">
                  <c:v>0.22</c:v>
                </c:pt>
                <c:pt idx="56">
                  <c:v>0.46</c:v>
                </c:pt>
                <c:pt idx="57">
                  <c:v>0.38</c:v>
                </c:pt>
                <c:pt idx="58">
                  <c:v>0.45</c:v>
                </c:pt>
                <c:pt idx="59">
                  <c:v>0.51</c:v>
                </c:pt>
                <c:pt idx="60">
                  <c:v>0.27</c:v>
                </c:pt>
                <c:pt idx="61">
                  <c:v>0.26</c:v>
                </c:pt>
                <c:pt idx="62">
                  <c:v>0.28000000000000003</c:v>
                </c:pt>
                <c:pt idx="63">
                  <c:v>0.08</c:v>
                </c:pt>
                <c:pt idx="64">
                  <c:v>0.33</c:v>
                </c:pt>
                <c:pt idx="65">
                  <c:v>0.5</c:v>
                </c:pt>
                <c:pt idx="66">
                  <c:v>0.5</c:v>
                </c:pt>
                <c:pt idx="67">
                  <c:v>0.56000000000000005</c:v>
                </c:pt>
                <c:pt idx="68">
                  <c:v>0.65</c:v>
                </c:pt>
                <c:pt idx="69">
                  <c:v>0.56999999999999995</c:v>
                </c:pt>
                <c:pt idx="70">
                  <c:v>0.69</c:v>
                </c:pt>
                <c:pt idx="71">
                  <c:v>0.73</c:v>
                </c:pt>
                <c:pt idx="72">
                  <c:v>0.67</c:v>
                </c:pt>
                <c:pt idx="73">
                  <c:v>0.47</c:v>
                </c:pt>
                <c:pt idx="74">
                  <c:v>0.34</c:v>
                </c:pt>
                <c:pt idx="75">
                  <c:v>0.19</c:v>
                </c:pt>
                <c:pt idx="76">
                  <c:v>0.21</c:v>
                </c:pt>
                <c:pt idx="77">
                  <c:v>0.17</c:v>
                </c:pt>
                <c:pt idx="78">
                  <c:v>0.04</c:v>
                </c:pt>
                <c:pt idx="79">
                  <c:v>0.09</c:v>
                </c:pt>
                <c:pt idx="80">
                  <c:v>0.12</c:v>
                </c:pt>
                <c:pt idx="81">
                  <c:v>0.1</c:v>
                </c:pt>
                <c:pt idx="82">
                  <c:v>0.32</c:v>
                </c:pt>
                <c:pt idx="83">
                  <c:v>0.56000000000000005</c:v>
                </c:pt>
                <c:pt idx="84">
                  <c:v>0.42</c:v>
                </c:pt>
                <c:pt idx="85">
                  <c:v>0.4</c:v>
                </c:pt>
                <c:pt idx="86">
                  <c:v>0.49</c:v>
                </c:pt>
                <c:pt idx="87">
                  <c:v>0.39</c:v>
                </c:pt>
                <c:pt idx="88">
                  <c:v>0.47</c:v>
                </c:pt>
                <c:pt idx="89">
                  <c:v>0.46</c:v>
                </c:pt>
                <c:pt idx="90">
                  <c:v>0.55000000000000004</c:v>
                </c:pt>
                <c:pt idx="91">
                  <c:v>0.43</c:v>
                </c:pt>
                <c:pt idx="92">
                  <c:v>0.37</c:v>
                </c:pt>
                <c:pt idx="93">
                  <c:v>0.5</c:v>
                </c:pt>
                <c:pt idx="94">
                  <c:v>0.5</c:v>
                </c:pt>
                <c:pt idx="95">
                  <c:v>0.5</c:v>
                </c:pt>
                <c:pt idx="96">
                  <c:v>0.54</c:v>
                </c:pt>
                <c:pt idx="97">
                  <c:v>0.76</c:v>
                </c:pt>
                <c:pt idx="98">
                  <c:v>0.75</c:v>
                </c:pt>
                <c:pt idx="99">
                  <c:v>0.74</c:v>
                </c:pt>
                <c:pt idx="100">
                  <c:v>0.84</c:v>
                </c:pt>
                <c:pt idx="101">
                  <c:v>0.79</c:v>
                </c:pt>
                <c:pt idx="102">
                  <c:v>0.77</c:v>
                </c:pt>
                <c:pt idx="103">
                  <c:v>0.79</c:v>
                </c:pt>
                <c:pt idx="104">
                  <c:v>0.88</c:v>
                </c:pt>
                <c:pt idx="105">
                  <c:v>1.04</c:v>
                </c:pt>
                <c:pt idx="106">
                  <c:v>1.1100000000000001</c:v>
                </c:pt>
                <c:pt idx="107">
                  <c:v>1.02</c:v>
                </c:pt>
                <c:pt idx="108">
                  <c:v>0.92</c:v>
                </c:pt>
                <c:pt idx="109">
                  <c:v>0.8</c:v>
                </c:pt>
                <c:pt idx="110">
                  <c:v>0.66</c:v>
                </c:pt>
                <c:pt idx="111">
                  <c:v>0.6</c:v>
                </c:pt>
                <c:pt idx="112">
                  <c:v>0.56999999999999995</c:v>
                </c:pt>
                <c:pt idx="113">
                  <c:v>0.37</c:v>
                </c:pt>
                <c:pt idx="114">
                  <c:v>0.31</c:v>
                </c:pt>
                <c:pt idx="115">
                  <c:v>0.04</c:v>
                </c:pt>
                <c:pt idx="116">
                  <c:v>0.11</c:v>
                </c:pt>
                <c:pt idx="117">
                  <c:v>0.15</c:v>
                </c:pt>
                <c:pt idx="118">
                  <c:v>0.17</c:v>
                </c:pt>
                <c:pt idx="119">
                  <c:v>0.14000000000000001</c:v>
                </c:pt>
                <c:pt idx="120">
                  <c:v>0.04</c:v>
                </c:pt>
                <c:pt idx="121">
                  <c:v>-0.11</c:v>
                </c:pt>
                <c:pt idx="122">
                  <c:v>-0.12</c:v>
                </c:pt>
                <c:pt idx="123">
                  <c:v>-0.45</c:v>
                </c:pt>
                <c:pt idx="124">
                  <c:v>-0.44</c:v>
                </c:pt>
                <c:pt idx="125">
                  <c:v>-0.54</c:v>
                </c:pt>
                <c:pt idx="126">
                  <c:v>-0.83</c:v>
                </c:pt>
                <c:pt idx="127">
                  <c:v>-1.01</c:v>
                </c:pt>
                <c:pt idx="128">
                  <c:v>-0.98</c:v>
                </c:pt>
                <c:pt idx="129">
                  <c:v>-0.92</c:v>
                </c:pt>
                <c:pt idx="130">
                  <c:v>-0.84</c:v>
                </c:pt>
                <c:pt idx="131">
                  <c:v>-0.98</c:v>
                </c:pt>
                <c:pt idx="132">
                  <c:v>-1</c:v>
                </c:pt>
                <c:pt idx="133">
                  <c:v>-0.92</c:v>
                </c:pt>
                <c:pt idx="134">
                  <c:v>-0.66</c:v>
                </c:pt>
                <c:pt idx="135">
                  <c:v>-0.71</c:v>
                </c:pt>
                <c:pt idx="136">
                  <c:v>-0.85</c:v>
                </c:pt>
                <c:pt idx="137">
                  <c:v>-0.82</c:v>
                </c:pt>
                <c:pt idx="138">
                  <c:v>-1.01</c:v>
                </c:pt>
                <c:pt idx="139">
                  <c:v>-1.07</c:v>
                </c:pt>
                <c:pt idx="140">
                  <c:v>-0.97</c:v>
                </c:pt>
                <c:pt idx="141">
                  <c:v>-0.95</c:v>
                </c:pt>
                <c:pt idx="142">
                  <c:v>-1.06</c:v>
                </c:pt>
                <c:pt idx="143">
                  <c:v>-0.99</c:v>
                </c:pt>
                <c:pt idx="144">
                  <c:v>-0.69</c:v>
                </c:pt>
                <c:pt idx="145">
                  <c:v>-0.52</c:v>
                </c:pt>
                <c:pt idx="146">
                  <c:v>-0.72</c:v>
                </c:pt>
                <c:pt idx="147">
                  <c:v>-0.14000000000000001</c:v>
                </c:pt>
                <c:pt idx="148">
                  <c:v>0.21</c:v>
                </c:pt>
                <c:pt idx="149">
                  <c:v>0.53</c:v>
                </c:pt>
                <c:pt idx="150">
                  <c:v>0.53</c:v>
                </c:pt>
                <c:pt idx="151">
                  <c:v>0.39</c:v>
                </c:pt>
                <c:pt idx="152">
                  <c:v>1.1399999999999999</c:v>
                </c:pt>
                <c:pt idx="153">
                  <c:v>1.59</c:v>
                </c:pt>
                <c:pt idx="154">
                  <c:v>1.52</c:v>
                </c:pt>
                <c:pt idx="155">
                  <c:v>1.36</c:v>
                </c:pt>
                <c:pt idx="156">
                  <c:v>1.29</c:v>
                </c:pt>
                <c:pt idx="157">
                  <c:v>1.41</c:v>
                </c:pt>
                <c:pt idx="158">
                  <c:v>1.36</c:v>
                </c:pt>
                <c:pt idx="159">
                  <c:v>1.19</c:v>
                </c:pt>
                <c:pt idx="160">
                  <c:v>1.36</c:v>
                </c:pt>
                <c:pt idx="161">
                  <c:v>1.55</c:v>
                </c:pt>
                <c:pt idx="162">
                  <c:v>1.6</c:v>
                </c:pt>
                <c:pt idx="163">
                  <c:v>1.83</c:v>
                </c:pt>
                <c:pt idx="164">
                  <c:v>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A8-4E70-AD17-57AF2E53A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745424"/>
        <c:axId val="178432016"/>
      </c:lineChart>
      <c:dateAx>
        <c:axId val="709743104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9150688"/>
        <c:crosses val="autoZero"/>
        <c:auto val="1"/>
        <c:lblOffset val="100"/>
        <c:baseTimeUnit val="months"/>
        <c:majorUnit val="12"/>
        <c:majorTimeUnit val="months"/>
      </c:dateAx>
      <c:valAx>
        <c:axId val="70915068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9743104"/>
        <c:crosses val="autoZero"/>
        <c:crossBetween val="between"/>
      </c:valAx>
      <c:valAx>
        <c:axId val="178432016"/>
        <c:scaling>
          <c:orientation val="maxMin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9745424"/>
        <c:crosses val="max"/>
        <c:crossBetween val="between"/>
      </c:valAx>
      <c:dateAx>
        <c:axId val="709745424"/>
        <c:scaling>
          <c:orientation val="minMax"/>
        </c:scaling>
        <c:delete val="1"/>
        <c:axPos val="t"/>
        <c:numFmt formatCode="[$-409]mmm\-yy;@" sourceLinked="1"/>
        <c:majorTickMark val="out"/>
        <c:minorTickMark val="none"/>
        <c:tickLblPos val="nextTo"/>
        <c:crossAx val="17843201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811876640419947"/>
          <c:y val="7.4722042677239815E-3"/>
          <c:w val="0.65220024059492565"/>
          <c:h val="0.238513449463123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37480314960634"/>
          <c:y val="0.13922011124756195"/>
          <c:w val="0.84679761064349701"/>
          <c:h val="0.617645163620602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'17.C'!$R$2:$R$3</c:f>
              <c:strCache>
                <c:ptCount val="2"/>
                <c:pt idx="0">
                  <c:v>Net ETF flows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numRef>
              <c:f>'17.C'!$Q$4:$Q$59</c:f>
              <c:numCache>
                <c:formatCode>m/d/yyyy</c:formatCode>
                <c:ptCount val="56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  <c:pt idx="12">
                  <c:v>43861</c:v>
                </c:pt>
                <c:pt idx="13">
                  <c:v>43890</c:v>
                </c:pt>
                <c:pt idx="14">
                  <c:v>43921</c:v>
                </c:pt>
                <c:pt idx="15">
                  <c:v>43951</c:v>
                </c:pt>
                <c:pt idx="16">
                  <c:v>43982</c:v>
                </c:pt>
                <c:pt idx="17">
                  <c:v>44012</c:v>
                </c:pt>
                <c:pt idx="18">
                  <c:v>44043</c:v>
                </c:pt>
                <c:pt idx="19">
                  <c:v>44074</c:v>
                </c:pt>
                <c:pt idx="20">
                  <c:v>44104</c:v>
                </c:pt>
                <c:pt idx="21">
                  <c:v>44135</c:v>
                </c:pt>
                <c:pt idx="22">
                  <c:v>44165</c:v>
                </c:pt>
                <c:pt idx="23">
                  <c:v>44196</c:v>
                </c:pt>
                <c:pt idx="24">
                  <c:v>44227</c:v>
                </c:pt>
                <c:pt idx="25">
                  <c:v>44255</c:v>
                </c:pt>
                <c:pt idx="26">
                  <c:v>44286</c:v>
                </c:pt>
                <c:pt idx="27">
                  <c:v>44316</c:v>
                </c:pt>
                <c:pt idx="28">
                  <c:v>44347</c:v>
                </c:pt>
                <c:pt idx="29">
                  <c:v>44377</c:v>
                </c:pt>
                <c:pt idx="30">
                  <c:v>44408</c:v>
                </c:pt>
                <c:pt idx="31">
                  <c:v>44439</c:v>
                </c:pt>
                <c:pt idx="32">
                  <c:v>44469</c:v>
                </c:pt>
                <c:pt idx="33">
                  <c:v>44500</c:v>
                </c:pt>
                <c:pt idx="34">
                  <c:v>44530</c:v>
                </c:pt>
                <c:pt idx="35">
                  <c:v>44561</c:v>
                </c:pt>
                <c:pt idx="36">
                  <c:v>44592</c:v>
                </c:pt>
                <c:pt idx="37">
                  <c:v>44620</c:v>
                </c:pt>
                <c:pt idx="38">
                  <c:v>44651</c:v>
                </c:pt>
                <c:pt idx="39">
                  <c:v>44681</c:v>
                </c:pt>
                <c:pt idx="40">
                  <c:v>44712</c:v>
                </c:pt>
                <c:pt idx="41">
                  <c:v>44742</c:v>
                </c:pt>
                <c:pt idx="42">
                  <c:v>44773</c:v>
                </c:pt>
                <c:pt idx="43">
                  <c:v>44804</c:v>
                </c:pt>
                <c:pt idx="44">
                  <c:v>44834</c:v>
                </c:pt>
                <c:pt idx="45">
                  <c:v>44865</c:v>
                </c:pt>
                <c:pt idx="46">
                  <c:v>44895</c:v>
                </c:pt>
                <c:pt idx="47">
                  <c:v>44926</c:v>
                </c:pt>
                <c:pt idx="48">
                  <c:v>44957</c:v>
                </c:pt>
                <c:pt idx="49">
                  <c:v>44985</c:v>
                </c:pt>
                <c:pt idx="50">
                  <c:v>45016</c:v>
                </c:pt>
                <c:pt idx="51">
                  <c:v>45046</c:v>
                </c:pt>
                <c:pt idx="52">
                  <c:v>45077</c:v>
                </c:pt>
                <c:pt idx="53">
                  <c:v>45107</c:v>
                </c:pt>
                <c:pt idx="54">
                  <c:v>45138</c:v>
                </c:pt>
                <c:pt idx="55">
                  <c:v>45169</c:v>
                </c:pt>
              </c:numCache>
            </c:numRef>
          </c:cat>
          <c:val>
            <c:numRef>
              <c:f>'17.C'!$R$4:$R$59</c:f>
              <c:numCache>
                <c:formatCode>General</c:formatCode>
                <c:ptCount val="56"/>
                <c:pt idx="0">
                  <c:v>77.2</c:v>
                </c:pt>
                <c:pt idx="1">
                  <c:v>-34.6</c:v>
                </c:pt>
                <c:pt idx="2">
                  <c:v>0.3</c:v>
                </c:pt>
                <c:pt idx="3">
                  <c:v>-59.3</c:v>
                </c:pt>
                <c:pt idx="4">
                  <c:v>-0.5</c:v>
                </c:pt>
                <c:pt idx="5">
                  <c:v>133.4</c:v>
                </c:pt>
                <c:pt idx="6">
                  <c:v>57.5</c:v>
                </c:pt>
                <c:pt idx="7">
                  <c:v>127.7</c:v>
                </c:pt>
                <c:pt idx="8">
                  <c:v>77.099999999999994</c:v>
                </c:pt>
                <c:pt idx="9">
                  <c:v>41.9</c:v>
                </c:pt>
                <c:pt idx="10">
                  <c:v>-30.9</c:v>
                </c:pt>
                <c:pt idx="11">
                  <c:v>13.7</c:v>
                </c:pt>
                <c:pt idx="12">
                  <c:v>62.8</c:v>
                </c:pt>
                <c:pt idx="13">
                  <c:v>86.2</c:v>
                </c:pt>
                <c:pt idx="14">
                  <c:v>151.6</c:v>
                </c:pt>
                <c:pt idx="15">
                  <c:v>181.8</c:v>
                </c:pt>
                <c:pt idx="16">
                  <c:v>155</c:v>
                </c:pt>
                <c:pt idx="17">
                  <c:v>96.3</c:v>
                </c:pt>
                <c:pt idx="18">
                  <c:v>170.8</c:v>
                </c:pt>
                <c:pt idx="19">
                  <c:v>38</c:v>
                </c:pt>
                <c:pt idx="20">
                  <c:v>75</c:v>
                </c:pt>
                <c:pt idx="21">
                  <c:v>21.6</c:v>
                </c:pt>
                <c:pt idx="22">
                  <c:v>-113.3</c:v>
                </c:pt>
                <c:pt idx="23">
                  <c:v>-33.799999999999997</c:v>
                </c:pt>
                <c:pt idx="24">
                  <c:v>18</c:v>
                </c:pt>
                <c:pt idx="25">
                  <c:v>-81.7</c:v>
                </c:pt>
                <c:pt idx="26">
                  <c:v>-112.5</c:v>
                </c:pt>
                <c:pt idx="27">
                  <c:v>-16</c:v>
                </c:pt>
                <c:pt idx="28">
                  <c:v>61.1</c:v>
                </c:pt>
                <c:pt idx="29">
                  <c:v>-4.4000000000000004</c:v>
                </c:pt>
                <c:pt idx="30">
                  <c:v>12.7</c:v>
                </c:pt>
                <c:pt idx="31">
                  <c:v>-24.1</c:v>
                </c:pt>
                <c:pt idx="32">
                  <c:v>-18.399999999999999</c:v>
                </c:pt>
                <c:pt idx="33">
                  <c:v>-24.9</c:v>
                </c:pt>
                <c:pt idx="34">
                  <c:v>8.3000000000000007</c:v>
                </c:pt>
                <c:pt idx="35">
                  <c:v>-7</c:v>
                </c:pt>
                <c:pt idx="36">
                  <c:v>46.5</c:v>
                </c:pt>
                <c:pt idx="37">
                  <c:v>39.9</c:v>
                </c:pt>
                <c:pt idx="38">
                  <c:v>185.4</c:v>
                </c:pt>
                <c:pt idx="39">
                  <c:v>33.299999999999997</c:v>
                </c:pt>
                <c:pt idx="40">
                  <c:v>-49.6</c:v>
                </c:pt>
                <c:pt idx="41">
                  <c:v>-32</c:v>
                </c:pt>
                <c:pt idx="42">
                  <c:v>-82.9</c:v>
                </c:pt>
                <c:pt idx="43">
                  <c:v>-57.8</c:v>
                </c:pt>
                <c:pt idx="44">
                  <c:v>-103.1</c:v>
                </c:pt>
                <c:pt idx="45">
                  <c:v>-58.8</c:v>
                </c:pt>
                <c:pt idx="46">
                  <c:v>-25.9</c:v>
                </c:pt>
                <c:pt idx="47">
                  <c:v>-4.5</c:v>
                </c:pt>
                <c:pt idx="48">
                  <c:v>-26.4</c:v>
                </c:pt>
                <c:pt idx="49">
                  <c:v>-34.200000000000003</c:v>
                </c:pt>
                <c:pt idx="50">
                  <c:v>32.1</c:v>
                </c:pt>
                <c:pt idx="51">
                  <c:v>15.4</c:v>
                </c:pt>
                <c:pt idx="52">
                  <c:v>19.3</c:v>
                </c:pt>
                <c:pt idx="53">
                  <c:v>-55.9</c:v>
                </c:pt>
                <c:pt idx="54">
                  <c:v>-34.700000000000003</c:v>
                </c:pt>
                <c:pt idx="55">
                  <c:v>-45.6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B-4F0B-AE42-D9F0E22CF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59121552"/>
        <c:axId val="186910224"/>
      </c:barChart>
      <c:dateAx>
        <c:axId val="165912155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910224"/>
        <c:crosses val="autoZero"/>
        <c:auto val="1"/>
        <c:lblOffset val="100"/>
        <c:baseTimeUnit val="months"/>
        <c:majorUnit val="5"/>
        <c:majorTimeUnit val="months"/>
      </c:dateAx>
      <c:valAx>
        <c:axId val="18691022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91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2"/>
          <c:tx>
            <c:strRef>
              <c:f>'17D'!$S$2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 w="76200">
              <a:noFill/>
            </a:ln>
            <a:effectLst/>
          </c:spPr>
          <c:invertIfNegative val="0"/>
          <c:cat>
            <c:strRef>
              <c:f>'17D'!$Q$3:$Q$4</c:f>
              <c:strCache>
                <c:ptCount val="2"/>
                <c:pt idx="0">
                  <c:v>Gold</c:v>
                </c:pt>
                <c:pt idx="1">
                  <c:v>Silver (RHS)</c:v>
                </c:pt>
              </c:strCache>
            </c:strRef>
          </c:cat>
          <c:val>
            <c:numRef>
              <c:f>'17D'!$S$3:$S$4</c:f>
              <c:numCache>
                <c:formatCode>General</c:formatCode>
                <c:ptCount val="2"/>
                <c:pt idx="0">
                  <c:v>1900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B-44C6-8DA8-C2EEC9B89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03290783"/>
        <c:axId val="2053174671"/>
      </c:barChart>
      <c:barChart>
        <c:barDir val="col"/>
        <c:grouping val="clustered"/>
        <c:varyColors val="0"/>
        <c:ser>
          <c:idx val="4"/>
          <c:order val="3"/>
          <c:tx>
            <c:strRef>
              <c:f>'17D'!$V$2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 w="76200">
              <a:noFill/>
            </a:ln>
            <a:effectLst/>
          </c:spPr>
          <c:invertIfNegative val="0"/>
          <c:cat>
            <c:strRef>
              <c:f>'17D'!$Q$3:$Q$4</c:f>
              <c:strCache>
                <c:ptCount val="2"/>
                <c:pt idx="0">
                  <c:v>Gold</c:v>
                </c:pt>
                <c:pt idx="1">
                  <c:v>Silver (RHS)</c:v>
                </c:pt>
              </c:strCache>
            </c:strRef>
          </c:cat>
          <c:val>
            <c:numRef>
              <c:f>'17D'!$V$3:$V$4</c:f>
              <c:numCache>
                <c:formatCode>General</c:formatCode>
                <c:ptCount val="2"/>
                <c:pt idx="1">
                  <c:v>23.7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B-44C6-8DA8-C2EEC9B89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40384591"/>
        <c:axId val="2044457567"/>
      </c:barChart>
      <c:lineChart>
        <c:grouping val="standard"/>
        <c:varyColors val="0"/>
        <c:ser>
          <c:idx val="0"/>
          <c:order val="1"/>
          <c:tx>
            <c:strRef>
              <c:f>'17D'!$R$2</c:f>
              <c:strCache>
                <c:ptCount val="1"/>
                <c:pt idx="0">
                  <c:v>2023</c:v>
                </c:pt>
              </c:strCache>
            </c:strRef>
          </c:tx>
          <c:spPr>
            <a:ln w="76200" cap="rnd">
              <a:noFill/>
              <a:round/>
            </a:ln>
            <a:effectLst/>
          </c:spPr>
          <c:marker>
            <c:symbol val="dash"/>
            <c:size val="25"/>
            <c:spPr>
              <a:solidFill>
                <a:schemeClr val="accent2"/>
              </a:solidFill>
              <a:ln w="76200">
                <a:noFill/>
              </a:ln>
              <a:effectLst/>
            </c:spPr>
          </c:marker>
          <c:cat>
            <c:strRef>
              <c:f>'17D'!$Q$3:$Q$4</c:f>
              <c:strCache>
                <c:ptCount val="2"/>
                <c:pt idx="0">
                  <c:v>Gold</c:v>
                </c:pt>
                <c:pt idx="1">
                  <c:v>Silver (RHS)</c:v>
                </c:pt>
              </c:strCache>
            </c:strRef>
          </c:cat>
          <c:val>
            <c:numRef>
              <c:f>'17D'!$R$3:$R$4</c:f>
              <c:numCache>
                <c:formatCode>General</c:formatCode>
                <c:ptCount val="2"/>
                <c:pt idx="0">
                  <c:v>1800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4B-44C6-8DA8-C2EEC9B89501}"/>
            </c:ext>
          </c:extLst>
        </c:ser>
        <c:ser>
          <c:idx val="2"/>
          <c:order val="4"/>
          <c:tx>
            <c:strRef>
              <c:f>'17D'!$T$2</c:f>
              <c:strCache>
                <c:ptCount val="1"/>
                <c:pt idx="0">
                  <c:v>2025</c:v>
                </c:pt>
              </c:strCache>
            </c:strRef>
          </c:tx>
          <c:spPr>
            <a:ln w="76200" cap="rnd">
              <a:noFill/>
              <a:round/>
            </a:ln>
            <a:effectLst/>
          </c:spPr>
          <c:marker>
            <c:symbol val="diamond"/>
            <c:size val="25"/>
            <c:spPr>
              <a:solidFill>
                <a:schemeClr val="accent3"/>
              </a:solidFill>
              <a:ln w="76200">
                <a:noFill/>
              </a:ln>
              <a:effectLst/>
            </c:spPr>
          </c:marker>
          <c:cat>
            <c:strRef>
              <c:f>'17D'!$Q$3:$Q$4</c:f>
              <c:strCache>
                <c:ptCount val="2"/>
                <c:pt idx="0">
                  <c:v>Gold</c:v>
                </c:pt>
                <c:pt idx="1">
                  <c:v>Silver (RHS)</c:v>
                </c:pt>
              </c:strCache>
            </c:strRef>
          </c:cat>
          <c:val>
            <c:numRef>
              <c:f>'17D'!$T$3:$T$4</c:f>
              <c:numCache>
                <c:formatCode>General</c:formatCode>
                <c:ptCount val="2"/>
                <c:pt idx="0">
                  <c:v>1700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4B-44C6-8DA8-C2EEC9B89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290783"/>
        <c:axId val="2053174671"/>
      </c:lineChart>
      <c:lineChart>
        <c:grouping val="standard"/>
        <c:varyColors val="0"/>
        <c:ser>
          <c:idx val="3"/>
          <c:order val="0"/>
          <c:tx>
            <c:strRef>
              <c:f>'17D'!$U$2</c:f>
              <c:strCache>
                <c:ptCount val="1"/>
                <c:pt idx="0">
                  <c:v>2023</c:v>
                </c:pt>
              </c:strCache>
            </c:strRef>
          </c:tx>
          <c:spPr>
            <a:ln w="76200" cap="rnd">
              <a:noFill/>
              <a:round/>
            </a:ln>
            <a:effectLst/>
          </c:spPr>
          <c:marker>
            <c:symbol val="dash"/>
            <c:size val="25"/>
            <c:spPr>
              <a:solidFill>
                <a:schemeClr val="accent2"/>
              </a:solidFill>
              <a:ln w="76200">
                <a:noFill/>
              </a:ln>
              <a:effectLst/>
            </c:spPr>
          </c:marker>
          <c:cat>
            <c:strRef>
              <c:f>'17D'!$Q$3:$Q$4</c:f>
              <c:strCache>
                <c:ptCount val="2"/>
                <c:pt idx="0">
                  <c:v>Gold</c:v>
                </c:pt>
                <c:pt idx="1">
                  <c:v>Silver (RHS)</c:v>
                </c:pt>
              </c:strCache>
            </c:strRef>
          </c:cat>
          <c:val>
            <c:numRef>
              <c:f>'17D'!$U$3:$U$4</c:f>
              <c:numCache>
                <c:formatCode>General</c:formatCode>
                <c:ptCount val="2"/>
                <c:pt idx="1">
                  <c:v>23.5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4B-44C6-8DA8-C2EEC9B89501}"/>
            </c:ext>
          </c:extLst>
        </c:ser>
        <c:ser>
          <c:idx val="5"/>
          <c:order val="5"/>
          <c:tx>
            <c:strRef>
              <c:f>'17D'!$W$2</c:f>
              <c:strCache>
                <c:ptCount val="1"/>
                <c:pt idx="0">
                  <c:v>2025</c:v>
                </c:pt>
              </c:strCache>
            </c:strRef>
          </c:tx>
          <c:spPr>
            <a:ln w="76200" cap="rnd">
              <a:noFill/>
              <a:round/>
            </a:ln>
            <a:effectLst/>
          </c:spPr>
          <c:marker>
            <c:symbol val="diamond"/>
            <c:size val="25"/>
            <c:spPr>
              <a:solidFill>
                <a:schemeClr val="accent3"/>
              </a:solidFill>
              <a:ln w="76200">
                <a:noFill/>
              </a:ln>
              <a:effectLst/>
            </c:spPr>
          </c:marker>
          <c:cat>
            <c:strRef>
              <c:f>'17D'!$Q$3:$Q$4</c:f>
              <c:strCache>
                <c:ptCount val="2"/>
                <c:pt idx="0">
                  <c:v>Gold</c:v>
                </c:pt>
                <c:pt idx="1">
                  <c:v>Silver (RHS)</c:v>
                </c:pt>
              </c:strCache>
            </c:strRef>
          </c:cat>
          <c:val>
            <c:numRef>
              <c:f>'17D'!$W$3:$W$4</c:f>
              <c:numCache>
                <c:formatCode>General</c:formatCode>
                <c:ptCount val="2"/>
                <c:pt idx="1">
                  <c:v>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94B-44C6-8DA8-C2EEC9B89501}"/>
            </c:ext>
          </c:extLst>
        </c:ser>
        <c:ser>
          <c:idx val="6"/>
          <c:order val="6"/>
          <c:tx>
            <c:v>2023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'17D'!$H$9</c:f>
              <c:numCache>
                <c:formatCode>General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94B-44C6-8DA8-C2EEC9B89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384591"/>
        <c:axId val="2044457567"/>
      </c:lineChart>
      <c:catAx>
        <c:axId val="50329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3174671"/>
        <c:crosses val="autoZero"/>
        <c:auto val="1"/>
        <c:lblAlgn val="ctr"/>
        <c:lblOffset val="100"/>
        <c:noMultiLvlLbl val="0"/>
      </c:catAx>
      <c:valAx>
        <c:axId val="205317467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3290783"/>
        <c:crosses val="autoZero"/>
        <c:crossBetween val="between"/>
      </c:valAx>
      <c:valAx>
        <c:axId val="2044457567"/>
        <c:scaling>
          <c:orientation val="minMax"/>
          <c:max val="24"/>
          <c:min val="2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0384591"/>
        <c:crosses val="max"/>
        <c:crossBetween val="between"/>
        <c:majorUnit val="1"/>
      </c:valAx>
      <c:catAx>
        <c:axId val="20403845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4445756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20862068965517244"/>
          <c:y val="9.9082568807339455E-2"/>
          <c:w val="0.58773043714363293"/>
          <c:h val="7.59494329263887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19890</xdr:rowOff>
    </xdr:from>
    <xdr:to>
      <xdr:col>13</xdr:col>
      <xdr:colOff>299357</xdr:colOff>
      <xdr:row>33</xdr:row>
      <xdr:rowOff>19890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A4DE08-9B15-4204-A01B-D67E71A20F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0.18966</cdr:x>
      <cdr:y>0.0929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8CA6616-8123-2BCC-0056-97C3737856F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695480" cy="592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fontAlgn="auto" latinLnBrk="0" hangingPunct="1"/>
          <a:r>
            <a:rPr lang="en-US" sz="3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US$/toz</a:t>
          </a:r>
          <a:endParaRPr lang="en-US" sz="32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0.81586</cdr:x>
      <cdr:y>0</cdr:y>
    </cdr:from>
    <cdr:to>
      <cdr:x>1</cdr:x>
      <cdr:y>0.08556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CF77FF6-7EAA-8F4B-A1E8-6A4223AF0CDD}"/>
            </a:ext>
          </a:extLst>
        </cdr:cNvPr>
        <cdr:cNvSpPr txBox="1"/>
      </cdr:nvSpPr>
      <cdr:spPr>
        <a:xfrm xmlns:a="http://schemas.openxmlformats.org/drawingml/2006/main">
          <a:off x="7457176" y="0"/>
          <a:ext cx="1683088" cy="5867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fontAlgn="auto" latinLnBrk="0" hangingPunct="1"/>
          <a:r>
            <a:rPr lang="en-US" sz="3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US$/toz</a:t>
          </a:r>
          <a:endParaRPr lang="en-US" sz="32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9071</xdr:rowOff>
    </xdr:from>
    <xdr:to>
      <xdr:col>13</xdr:col>
      <xdr:colOff>535214</xdr:colOff>
      <xdr:row>31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5CD597A-8403-43CC-A692-C42481BC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0.00556</cdr:x>
      <cdr:y>0.00734</cdr:y>
    </cdr:from>
    <cdr:to>
      <cdr:x>0.19939</cdr:x>
      <cdr:y>0.09306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3C556E1-A56F-2FE0-BB50-D9B44FC42E7C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1650" cy="593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fontAlgn="auto" latinLnBrk="0" hangingPunct="1"/>
          <a:r>
            <a:rPr lang="en-US" sz="3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US$/toz</a:t>
          </a:r>
          <a:endParaRPr lang="en-US" sz="32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0.52224</cdr:x>
      <cdr:y>0</cdr:y>
    </cdr:from>
    <cdr:to>
      <cdr:x>1</cdr:x>
      <cdr:y>0.09461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3D729A5E-A03D-4645-168C-0368B1EC64E9}"/>
            </a:ext>
          </a:extLst>
        </cdr:cNvPr>
        <cdr:cNvSpPr txBox="1"/>
      </cdr:nvSpPr>
      <cdr:spPr>
        <a:xfrm xmlns:a="http://schemas.openxmlformats.org/drawingml/2006/main">
          <a:off x="4898571" y="0"/>
          <a:ext cx="4481286" cy="6617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fontAlgn="auto" latinLnBrk="0" hangingPunct="1"/>
          <a:r>
            <a:rPr lang="en-US" sz="3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 (inverted scale)</a:t>
          </a:r>
          <a:endParaRPr lang="en-US" sz="32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32429</xdr:colOff>
      <xdr:row>1</xdr:row>
      <xdr:rowOff>22905</xdr:rowOff>
    </xdr:from>
    <xdr:to>
      <xdr:col>13</xdr:col>
      <xdr:colOff>331786</xdr:colOff>
      <xdr:row>30</xdr:row>
      <xdr:rowOff>172584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0BB742-8F21-4A2B-8627-1C192C57CE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0.19862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D8F7603-A0CE-AF74-008B-F1AC99C88C77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mt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5215</xdr:rowOff>
    </xdr:from>
    <xdr:to>
      <xdr:col>13</xdr:col>
      <xdr:colOff>299357</xdr:colOff>
      <xdr:row>38</xdr:row>
      <xdr:rowOff>154894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0E6502-0479-456F-B6A3-80D424A86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0.19862</cdr:x>
      <cdr:y>0.09702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F1A2F9-67A5-2194-27E2-D284E2AC90AC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620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US$/toz</a:t>
          </a:r>
        </a:p>
      </cdr:txBody>
    </cdr:sp>
  </cdr:relSizeAnchor>
  <cdr:relSizeAnchor xmlns:cdr="http://schemas.openxmlformats.org/drawingml/2006/chartDrawing">
    <cdr:from>
      <cdr:x>0.8069</cdr:x>
      <cdr:y>0</cdr:y>
    </cdr:from>
    <cdr:to>
      <cdr:x>1</cdr:x>
      <cdr:y>0.08968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AF6B43FB-9AD7-3F71-E6FF-D9516786DB60}"/>
            </a:ext>
          </a:extLst>
        </cdr:cNvPr>
        <cdr:cNvSpPr txBox="1"/>
      </cdr:nvSpPr>
      <cdr:spPr>
        <a:xfrm xmlns:a="http://schemas.openxmlformats.org/drawingml/2006/main">
          <a:off x="7429500" y="0"/>
          <a:ext cx="1778000" cy="620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>
              <a:latin typeface="Arial" panose="020B0604020202020204" pitchFamily="34" charset="0"/>
            </a:rPr>
            <a:t>US$/toz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3.%20Data\IFS%20Database\Reserve%20Asset%20Management%20Stats\2.%20Import%20Files\IFS%20Import%20Template_Monthl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3.%20Data\IFS%20Database\Final\2.%20Import%20Files\IFS%20Import%20Template_Monthly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rket%20Intelligence%20and%20Statistics\Supply%20and%20demand\SND%20DATABOOK%20V1.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3.%20Data\IFS%20Database\Final\Import%20Files\IFS%20Import%20Template_Quarterly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NSRVFAP01\Pool\Market%20Intelligence%20and%20Statistics\ETFs\All%20data-ETFs%202015010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2\4.%20Research\6.%20Why%20the%20US%20shouldn't%20sell%20its%20gold\Gold%20Sales%20Comparison_IFS%20Import%20Template_Quarterly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b601254\Downloads\GDT%20Tables_Q123_EN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rket%20Intelligence%20and%20Statistics\Central%20banks\Reserve%20Asset%20Management%20Stats\2.%20Import%20Files\IFS%20Import%20Template_Monthl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kings Sorted"/>
      <sheetName val="Ranking"/>
      <sheetName val="1. Gold (Tonnes)"/>
      <sheetName val="2. Gold (US$ Millions)"/>
      <sheetName val="3. FX Reserves (US$ Millions)"/>
      <sheetName val="4.Total Reserves (US$ Millions)"/>
      <sheetName val="5. Gold (% Total Reserves)"/>
      <sheetName val="1. Instructions"/>
      <sheetName val="Gold_Monthly"/>
      <sheetName val="FX_Monthly"/>
      <sheetName val="Non-IFS 2"/>
      <sheetName val="Country Key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K2" t="str">
            <v>MIDHEADER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sorted data"/>
      <sheetName val="1. Gold (Tonnes)"/>
      <sheetName val="2. Gold (US$ Millions)"/>
      <sheetName val="3. FX Reserves (US$ Millions)"/>
      <sheetName val="4.Total Reserves (US$ Millions)"/>
      <sheetName val="5. Gold (% Total Reserves)"/>
      <sheetName val="1. Instructions"/>
      <sheetName val="Gold_Qrtly"/>
      <sheetName val="FX_Qrtly"/>
      <sheetName val="Non-IFS 2"/>
      <sheetName val="Country K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K2" t="str">
            <v>MIDHEADER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nputData&gt;&gt;&gt;"/>
      <sheetName val="jwl.ann"/>
      <sheetName val="jwl.qtr"/>
      <sheetName val="jwl.usd"/>
      <sheetName val="inv.ann"/>
      <sheetName val="inv.qtr"/>
      <sheetName val="sumry.GFMS"/>
      <sheetName val="end.user.A"/>
      <sheetName val="end.user.Q"/>
      <sheetName val="sumry.WGC.new"/>
      <sheetName val="Summaries&gt;&gt;&gt;"/>
      <sheetName val="supply.demand.vol"/>
      <sheetName val="demand.vol"/>
      <sheetName val="demand.val"/>
      <sheetName val="Investment.vol"/>
      <sheetName val="Investment.val"/>
      <sheetName val="bycountry.jewellery.vol"/>
      <sheetName val="bycountry.jewellery.val"/>
      <sheetName val="bycountry.jewellery.loc"/>
      <sheetName val="loc.ccy"/>
      <sheetName val="bycountry.NRI.vol"/>
      <sheetName val="bycountry.NRI.val"/>
      <sheetName val="bycountry.NRI.loc"/>
      <sheetName val="Output&gt;&gt;&gt;"/>
      <sheetName val="Table 1 and Table 2"/>
      <sheetName val="Table 3 and Table 4"/>
      <sheetName val="Table 5"/>
      <sheetName val="Table 6"/>
      <sheetName val="Table 7"/>
      <sheetName val="Table 8"/>
      <sheetName val="Table 9"/>
      <sheetName val="Tab 10 Historical data"/>
      <sheetName val="HistData&gt;&gt;&gt;"/>
      <sheetName val="Country.INVJWL.ANN"/>
      <sheetName val="Country.INVJWL.QTR"/>
      <sheetName val="Country.JWL.PRE"/>
      <sheetName val="YR"/>
      <sheetName val="QT"/>
      <sheetName val="Rawpivot"/>
      <sheetName val="Charts&gt;&gt;&gt;"/>
      <sheetName val="GDT.Appendix"/>
      <sheetName val="bycountry.demand.v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3">
          <cell r="A3" t="str">
            <v>Q3</v>
          </cell>
        </row>
      </sheetData>
      <sheetData sheetId="42">
        <row r="3">
          <cell r="A3" t="str">
            <v>Q3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Gold (Tonnes)"/>
      <sheetName val="2. Gold (US$ Millions)"/>
      <sheetName val="3. FX Reserves (US$ Millions)"/>
      <sheetName val="4.Total Reserves (US$ Millions)"/>
      <sheetName val="5. Gold (% Total Reserves)"/>
      <sheetName val="1. Instructions"/>
      <sheetName val="Gold_Qrtly"/>
      <sheetName val="FX_Qrtly"/>
      <sheetName val="Non-IFS 2"/>
      <sheetName val="Country 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K2" t="str">
            <v>MIDHEADER</v>
          </cell>
        </row>
      </sheetData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Chart.Source"/>
      <sheetName val="Charts"/>
      <sheetName val="Table"/>
      <sheetName val="Summary"/>
      <sheetName val="Combined.Data"/>
      <sheetName val="Combined.Source"/>
      <sheetName val="Com.Table2"/>
      <sheetName val="Com.Table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E3">
            <v>42004</v>
          </cell>
        </row>
        <row r="31">
          <cell r="E31">
            <v>1206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8"/>
      <sheetName val="Total central government de (2)"/>
      <sheetName val="Total Reserves Indexed"/>
      <sheetName val="G4 Gold"/>
      <sheetName val="G4 FX Reserves"/>
      <sheetName val="PIIGS Tonnes"/>
      <sheetName val="PIIGS (Gold US$)"/>
      <sheetName val="PIIGS (Total US$)"/>
      <sheetName val="Chart1 (2)"/>
      <sheetName val="1. Gold (Tonnes)"/>
      <sheetName val="Gold Indexed"/>
      <sheetName val="2. Gold (US$ Millions)"/>
      <sheetName val="3. FX Reserves (US$ Millions)"/>
      <sheetName val="Chart1"/>
      <sheetName val="4.Total Reserves (US$ Millions)"/>
      <sheetName val="5. Gold (% Total Reserves)"/>
      <sheetName val="1. Instructions"/>
      <sheetName val="Gold_Qrtly"/>
      <sheetName val="FX_Qrtly"/>
      <sheetName val="Non-IFS 2"/>
      <sheetName val="Country Key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/>
      <sheetData sheetId="13" refreshError="1"/>
      <sheetData sheetId="14"/>
      <sheetData sheetId="15"/>
      <sheetData sheetId="16"/>
      <sheetData sheetId="17">
        <row r="2">
          <cell r="K2" t="str">
            <v>MIDHEADER</v>
          </cell>
        </row>
      </sheetData>
      <sheetData sheetId="18">
        <row r="2">
          <cell r="K2" t="str">
            <v>MIDHEADER</v>
          </cell>
        </row>
      </sheetData>
      <sheetData sheetId="19">
        <row r="3">
          <cell r="B3">
            <v>0</v>
          </cell>
          <cell r="C3">
            <v>1</v>
          </cell>
          <cell r="D3">
            <v>2</v>
          </cell>
          <cell r="E3">
            <v>3</v>
          </cell>
          <cell r="F3">
            <v>4</v>
          </cell>
          <cell r="G3">
            <v>5</v>
          </cell>
          <cell r="H3">
            <v>6</v>
          </cell>
          <cell r="I3">
            <v>7</v>
          </cell>
          <cell r="J3">
            <v>8</v>
          </cell>
          <cell r="K3">
            <v>9</v>
          </cell>
          <cell r="L3">
            <v>10</v>
          </cell>
          <cell r="M3">
            <v>11</v>
          </cell>
          <cell r="N3">
            <v>12</v>
          </cell>
          <cell r="O3">
            <v>13</v>
          </cell>
          <cell r="P3">
            <v>14</v>
          </cell>
          <cell r="Q3">
            <v>15</v>
          </cell>
          <cell r="R3">
            <v>16</v>
          </cell>
          <cell r="S3">
            <v>17</v>
          </cell>
          <cell r="T3">
            <v>18</v>
          </cell>
          <cell r="U3">
            <v>19</v>
          </cell>
          <cell r="V3">
            <v>20</v>
          </cell>
          <cell r="W3">
            <v>21</v>
          </cell>
          <cell r="X3">
            <v>22</v>
          </cell>
          <cell r="Y3">
            <v>23</v>
          </cell>
          <cell r="Z3">
            <v>24</v>
          </cell>
          <cell r="AA3">
            <v>25</v>
          </cell>
          <cell r="AB3">
            <v>26</v>
          </cell>
          <cell r="AC3">
            <v>27</v>
          </cell>
          <cell r="AD3">
            <v>28</v>
          </cell>
          <cell r="AE3">
            <v>29</v>
          </cell>
          <cell r="AF3">
            <v>30</v>
          </cell>
          <cell r="AG3">
            <v>31</v>
          </cell>
          <cell r="AH3">
            <v>32</v>
          </cell>
          <cell r="AI3">
            <v>33</v>
          </cell>
          <cell r="AJ3">
            <v>34</v>
          </cell>
          <cell r="AK3">
            <v>35</v>
          </cell>
          <cell r="AL3">
            <v>36</v>
          </cell>
          <cell r="AM3">
            <v>37</v>
          </cell>
          <cell r="AN3">
            <v>38</v>
          </cell>
          <cell r="AO3">
            <v>39</v>
          </cell>
          <cell r="AP3">
            <v>40</v>
          </cell>
          <cell r="AQ3">
            <v>41</v>
          </cell>
          <cell r="AR3">
            <v>42</v>
          </cell>
          <cell r="AS3">
            <v>43</v>
          </cell>
          <cell r="AT3">
            <v>44</v>
          </cell>
        </row>
        <row r="4">
          <cell r="C4" t="str">
            <v>Q1 2000</v>
          </cell>
          <cell r="D4" t="str">
            <v>Q2 2000</v>
          </cell>
          <cell r="E4" t="str">
            <v>Q3 2000</v>
          </cell>
          <cell r="F4" t="str">
            <v>Q4 2000</v>
          </cell>
          <cell r="G4" t="str">
            <v>Q1 2001</v>
          </cell>
          <cell r="H4" t="str">
            <v>Q2 2001</v>
          </cell>
          <cell r="I4" t="str">
            <v>Q3 2001</v>
          </cell>
          <cell r="J4" t="str">
            <v>Q4 2001</v>
          </cell>
          <cell r="K4" t="str">
            <v>Q1 2002</v>
          </cell>
          <cell r="L4" t="str">
            <v>Q2 2002</v>
          </cell>
          <cell r="M4" t="str">
            <v>Q3 2002</v>
          </cell>
          <cell r="N4" t="str">
            <v>Q4 2002</v>
          </cell>
          <cell r="O4" t="str">
            <v>Q1 2003</v>
          </cell>
          <cell r="P4" t="str">
            <v>Q2 2003</v>
          </cell>
          <cell r="Q4" t="str">
            <v>Q3 2003</v>
          </cell>
          <cell r="R4" t="str">
            <v>Q4 2003</v>
          </cell>
          <cell r="S4" t="str">
            <v>Q1 2004</v>
          </cell>
          <cell r="T4" t="str">
            <v>Q2 2004</v>
          </cell>
          <cell r="U4" t="str">
            <v>Q3 2004</v>
          </cell>
          <cell r="V4" t="str">
            <v>Q4 2004</v>
          </cell>
          <cell r="W4" t="str">
            <v>Q1 2005</v>
          </cell>
          <cell r="X4" t="str">
            <v>Q2 2005</v>
          </cell>
          <cell r="Y4" t="str">
            <v>Q3 2005</v>
          </cell>
          <cell r="Z4" t="str">
            <v>Q4 2005</v>
          </cell>
          <cell r="AA4" t="str">
            <v>Q1 2006</v>
          </cell>
          <cell r="AB4" t="str">
            <v>Q2 2006</v>
          </cell>
          <cell r="AC4" t="str">
            <v>Q3 2006</v>
          </cell>
          <cell r="AD4" t="str">
            <v>Q4 2006</v>
          </cell>
          <cell r="AE4" t="str">
            <v>Q1 2007</v>
          </cell>
          <cell r="AF4" t="str">
            <v>Q2 2007</v>
          </cell>
          <cell r="AG4" t="str">
            <v>Q3 2007</v>
          </cell>
          <cell r="AH4" t="str">
            <v>Q4 2007</v>
          </cell>
          <cell r="AI4" t="str">
            <v>Q1 2008</v>
          </cell>
          <cell r="AJ4" t="str">
            <v>Q2 2008</v>
          </cell>
          <cell r="AK4" t="str">
            <v>Q3 2008</v>
          </cell>
          <cell r="AL4" t="str">
            <v>Q4 2008</v>
          </cell>
          <cell r="AM4" t="str">
            <v>Q1 2009</v>
          </cell>
          <cell r="AN4" t="str">
            <v>Q2 2009</v>
          </cell>
          <cell r="AO4" t="str">
            <v>Q3 2009</v>
          </cell>
          <cell r="AP4" t="str">
            <v>Q4 2009</v>
          </cell>
          <cell r="AQ4" t="str">
            <v>Q1 2010</v>
          </cell>
          <cell r="AR4" t="str">
            <v>Q2 2010</v>
          </cell>
          <cell r="AS4" t="str">
            <v>Q3 2010</v>
          </cell>
          <cell r="AT4" t="str">
            <v>Q4 2010</v>
          </cell>
        </row>
        <row r="5">
          <cell r="B5">
            <v>576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127.4124910578209</v>
          </cell>
          <cell r="Z5">
            <v>127.4124910578209</v>
          </cell>
          <cell r="AA5">
            <v>127.4124910578209</v>
          </cell>
          <cell r="AB5">
            <v>127.4124910578209</v>
          </cell>
          <cell r="AC5">
            <v>127.4124910578209</v>
          </cell>
          <cell r="AD5">
            <v>127.4</v>
          </cell>
          <cell r="AE5">
            <v>127.4</v>
          </cell>
          <cell r="AF5">
            <v>127.4</v>
          </cell>
          <cell r="AG5">
            <v>127.4</v>
          </cell>
          <cell r="AH5">
            <v>127.4</v>
          </cell>
          <cell r="AI5">
            <v>127.4</v>
          </cell>
          <cell r="AJ5">
            <v>127.4</v>
          </cell>
          <cell r="AK5">
            <v>127.4</v>
          </cell>
          <cell r="AL5">
            <v>127.4</v>
          </cell>
          <cell r="AM5">
            <v>127.4</v>
          </cell>
          <cell r="AN5">
            <v>127.4</v>
          </cell>
          <cell r="AO5">
            <v>127.4</v>
          </cell>
          <cell r="AP5">
            <v>127.39883673913721</v>
          </cell>
          <cell r="AQ5">
            <v>127.39883673913721</v>
          </cell>
          <cell r="AR5">
            <v>127.39883673913721</v>
          </cell>
          <cell r="AS5">
            <v>127.39883673913721</v>
          </cell>
          <cell r="AT5">
            <v>127.39883673913721</v>
          </cell>
        </row>
        <row r="6">
          <cell r="B6">
            <v>528</v>
          </cell>
          <cell r="C6">
            <v>422.11528634968033</v>
          </cell>
          <cell r="D6">
            <v>421.49322171716761</v>
          </cell>
          <cell r="E6">
            <v>421.49322171716761</v>
          </cell>
          <cell r="F6">
            <v>421.7598208453781</v>
          </cell>
          <cell r="G6">
            <v>421.7598208453781</v>
          </cell>
          <cell r="H6">
            <v>421.759820845391</v>
          </cell>
          <cell r="I6">
            <v>421.759820845391</v>
          </cell>
          <cell r="J6">
            <v>421.759820845391</v>
          </cell>
          <cell r="K6">
            <v>422.11528634968033</v>
          </cell>
          <cell r="L6">
            <v>421.22662258894417</v>
          </cell>
          <cell r="M6">
            <v>422.11528634968033</v>
          </cell>
          <cell r="N6">
            <v>421.22662258894417</v>
          </cell>
          <cell r="O6">
            <v>421.22662258894417</v>
          </cell>
          <cell r="P6">
            <v>421.22662258894417</v>
          </cell>
          <cell r="Q6">
            <v>423.0039501104165</v>
          </cell>
          <cell r="R6">
            <v>423.89261387115266</v>
          </cell>
          <cell r="S6">
            <v>423.89261387115266</v>
          </cell>
          <cell r="T6">
            <v>421.22662258894417</v>
          </cell>
          <cell r="U6">
            <v>422.11528634968033</v>
          </cell>
          <cell r="V6">
            <v>423.0039501104165</v>
          </cell>
          <cell r="W6">
            <v>423.89261387115266</v>
          </cell>
          <cell r="X6">
            <v>423.89261387115266</v>
          </cell>
          <cell r="Y6">
            <v>423.89261387115266</v>
          </cell>
          <cell r="Z6">
            <v>423.89261387115266</v>
          </cell>
          <cell r="AA6">
            <v>423.89261387115266</v>
          </cell>
          <cell r="AB6">
            <v>423.0039501104165</v>
          </cell>
          <cell r="AC6">
            <v>423.0039501104165</v>
          </cell>
          <cell r="AD6">
            <v>423.0039501104165</v>
          </cell>
          <cell r="AE6">
            <v>423.0039501104165</v>
          </cell>
          <cell r="AF6">
            <v>423.0039501104165</v>
          </cell>
          <cell r="AG6">
            <v>423.0039501104165</v>
          </cell>
          <cell r="AH6">
            <v>423.0039501104165</v>
          </cell>
          <cell r="AI6">
            <v>423.0039501104165</v>
          </cell>
          <cell r="AJ6">
            <v>422.4</v>
          </cell>
          <cell r="AK6">
            <v>422.4</v>
          </cell>
          <cell r="AL6">
            <v>423.62601474293177</v>
          </cell>
          <cell r="AM6">
            <v>423.62601474293177</v>
          </cell>
          <cell r="AN6">
            <v>423.62601474293177</v>
          </cell>
          <cell r="AO6">
            <v>423.62601474293177</v>
          </cell>
          <cell r="AP6">
            <v>423.626014742932</v>
          </cell>
          <cell r="AQ6">
            <v>423.626014742932</v>
          </cell>
          <cell r="AR6">
            <v>423.626014742932</v>
          </cell>
          <cell r="AS6">
            <v>423.626014742932</v>
          </cell>
          <cell r="AT6">
            <v>423.626014742932</v>
          </cell>
        </row>
        <row r="7">
          <cell r="B7">
            <v>913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9.0264753883303861</v>
          </cell>
          <cell r="S7">
            <v>12.442760822674826</v>
          </cell>
          <cell r="T7">
            <v>12.455437626791051</v>
          </cell>
          <cell r="U7">
            <v>14.472188130453814</v>
          </cell>
          <cell r="V7">
            <v>14.102130959799744</v>
          </cell>
          <cell r="W7">
            <v>12.564978015835729</v>
          </cell>
          <cell r="X7">
            <v>12.63057335523553</v>
          </cell>
          <cell r="Y7">
            <v>15.648556682714981</v>
          </cell>
          <cell r="Z7">
            <v>16.406499956982959</v>
          </cell>
          <cell r="AA7">
            <v>16.403759145095723</v>
          </cell>
          <cell r="AB7">
            <v>16.476854569476647</v>
          </cell>
          <cell r="AC7">
            <v>18.565917317541039</v>
          </cell>
          <cell r="AD7">
            <v>20.100000000000001</v>
          </cell>
          <cell r="AE7">
            <v>20</v>
          </cell>
          <cell r="AF7">
            <v>20</v>
          </cell>
          <cell r="AG7">
            <v>20.106167092672102</v>
          </cell>
          <cell r="AH7">
            <v>20.450724530428641</v>
          </cell>
          <cell r="AI7">
            <v>19.541559023579765</v>
          </cell>
          <cell r="AJ7">
            <v>19.569708648815684</v>
          </cell>
          <cell r="AK7">
            <v>20.342814579429717</v>
          </cell>
          <cell r="AL7">
            <v>20.308738419399216</v>
          </cell>
          <cell r="AM7">
            <v>22.133690852509041</v>
          </cell>
          <cell r="AN7">
            <v>19.98994212352596</v>
          </cell>
          <cell r="AO7">
            <v>20.72507575565723</v>
          </cell>
          <cell r="AP7">
            <v>28.815177805019921</v>
          </cell>
          <cell r="AQ7">
            <v>28.471097994683621</v>
          </cell>
          <cell r="AR7">
            <v>28.517091290174282</v>
          </cell>
          <cell r="AS7">
            <v>30.046626052557034</v>
          </cell>
          <cell r="AT7">
            <v>35.283779439744947</v>
          </cell>
        </row>
        <row r="8">
          <cell r="B8">
            <v>993</v>
          </cell>
          <cell r="C8">
            <v>199.03135650079759</v>
          </cell>
          <cell r="D8">
            <v>199.1593240823436</v>
          </cell>
          <cell r="E8">
            <v>199.13088684200002</v>
          </cell>
          <cell r="F8">
            <v>199.21797589055217</v>
          </cell>
          <cell r="G8">
            <v>197.06918691709211</v>
          </cell>
          <cell r="H8">
            <v>197.03986101298781</v>
          </cell>
          <cell r="I8">
            <v>197.06918691709211</v>
          </cell>
          <cell r="J8">
            <v>197.03986101298781</v>
          </cell>
          <cell r="K8">
            <v>196.98209786853997</v>
          </cell>
          <cell r="L8">
            <v>196.95277196443567</v>
          </cell>
          <cell r="M8">
            <v>196.92433472409212</v>
          </cell>
          <cell r="N8">
            <v>196.92433472409212</v>
          </cell>
          <cell r="O8">
            <v>191.95937029285915</v>
          </cell>
          <cell r="P8">
            <v>193.50653390030081</v>
          </cell>
          <cell r="Q8">
            <v>193.50386790901862</v>
          </cell>
          <cell r="R8">
            <v>193.3936736026873</v>
          </cell>
          <cell r="S8">
            <v>194.31432925881001</v>
          </cell>
          <cell r="T8">
            <v>214.15730237228792</v>
          </cell>
          <cell r="U8">
            <v>212.22890201149045</v>
          </cell>
          <cell r="V8">
            <v>208.20236651159485</v>
          </cell>
          <cell r="W8">
            <v>165.7029108181483</v>
          </cell>
          <cell r="X8">
            <v>185.32993863776733</v>
          </cell>
          <cell r="Y8">
            <v>190.09495372283467</v>
          </cell>
          <cell r="Z8">
            <v>185.82403568873661</v>
          </cell>
          <cell r="AA8">
            <v>162.44684679881098</v>
          </cell>
          <cell r="AB8">
            <v>165.80332982311148</v>
          </cell>
          <cell r="AC8">
            <v>168.77591010277396</v>
          </cell>
          <cell r="AD8">
            <v>171.92444580706223</v>
          </cell>
          <cell r="AE8">
            <v>164.86401222801337</v>
          </cell>
          <cell r="AF8">
            <v>147.76345548016727</v>
          </cell>
          <cell r="AG8">
            <v>142.72650928431463</v>
          </cell>
          <cell r="AH8">
            <v>137.61313800503873</v>
          </cell>
          <cell r="AI8">
            <v>133.35643859111249</v>
          </cell>
          <cell r="AJ8">
            <v>160.33893635834477</v>
          </cell>
          <cell r="AK8">
            <v>124.65375438222316</v>
          </cell>
          <cell r="AL8">
            <v>124.7035195528244</v>
          </cell>
          <cell r="AM8">
            <v>119.6301381427816</v>
          </cell>
          <cell r="AN8">
            <v>119.51105719884296</v>
          </cell>
          <cell r="AO8">
            <v>119.54127176670799</v>
          </cell>
          <cell r="AP8">
            <v>154.36800454995847</v>
          </cell>
          <cell r="AQ8">
            <v>465.77444825088759</v>
          </cell>
          <cell r="AR8">
            <v>488.76329107737155</v>
          </cell>
          <cell r="AS8">
            <v>499.58099503681296</v>
          </cell>
          <cell r="AT8">
            <v>500.72292796935886</v>
          </cell>
        </row>
      </sheetData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Qt.Data"/>
      <sheetName val="AppAn.Data"/>
      <sheetName val="User guide &amp; contents"/>
      <sheetName val="Disclaimer"/>
      <sheetName val="Exec Summary"/>
      <sheetName val="Snapshot"/>
      <sheetName val="Gold Balance"/>
      <sheetName val="Jewellery"/>
      <sheetName val="Bar &amp; Coin"/>
      <sheetName val="Consumer"/>
      <sheetName val="Consumer Per Capita"/>
      <sheetName val="Prices"/>
      <sheetName val="India Supply"/>
      <sheetName val="Official Reserves"/>
      <sheetName val="ETFs"/>
    </sheetNames>
    <sheetDataSet>
      <sheetData sheetId="0">
        <row r="2">
          <cell r="M2" t="str">
            <v>Q1'10</v>
          </cell>
        </row>
        <row r="5">
          <cell r="B5">
            <v>32150.746599999999</v>
          </cell>
        </row>
      </sheetData>
      <sheetData sheetId="1">
        <row r="2">
          <cell r="L2">
            <v>2010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kings Sorted"/>
      <sheetName val="Ranking"/>
      <sheetName val="1. Gold (Tonnes)"/>
      <sheetName val="2. Gold (US$ Millions)"/>
      <sheetName val="3. FX Reserves (US$ Millions)"/>
      <sheetName val="4.Total Reserves (US$ Millions)"/>
      <sheetName val="5. Gold (% Total Reserves)"/>
      <sheetName val="1. Instructions"/>
      <sheetName val="Gold_Monthly"/>
      <sheetName val="FX_Monthly"/>
      <sheetName val="Non-IFS 2"/>
      <sheetName val="Country Key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K2" t="str">
            <v>MIDHEADER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DECPG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00A996"/>
      </a:folHlink>
    </a:clrScheme>
    <a:fontScheme name="Custom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B5B3-ED77-4AAE-B8D2-C729323F0EAE}">
  <sheetPr>
    <tabColor rgb="FFC00000"/>
  </sheetPr>
  <dimension ref="A1:A5"/>
  <sheetViews>
    <sheetView tabSelected="1" zoomScale="70" zoomScaleNormal="70" workbookViewId="0"/>
  </sheetViews>
  <sheetFormatPr defaultColWidth="8.625" defaultRowHeight="18"/>
  <cols>
    <col min="1" max="1" width="46.75" style="3" bestFit="1" customWidth="1"/>
    <col min="2" max="16384" width="8.625" style="3"/>
  </cols>
  <sheetData>
    <row r="1" spans="1:1">
      <c r="A1" s="10" t="s">
        <v>14</v>
      </c>
    </row>
    <row r="2" spans="1:1">
      <c r="A2" s="9" t="s">
        <v>13</v>
      </c>
    </row>
    <row r="3" spans="1:1">
      <c r="A3" s="9" t="s">
        <v>12</v>
      </c>
    </row>
    <row r="4" spans="1:1">
      <c r="A4" s="9" t="s">
        <v>11</v>
      </c>
    </row>
    <row r="5" spans="1:1">
      <c r="A5" s="9" t="s">
        <v>16</v>
      </c>
    </row>
  </sheetData>
  <hyperlinks>
    <hyperlink ref="A4" location="'17.C'!A1" display="Figure 17.C. Changes in gold exchange-trade funds, m/m" xr:uid="{639B39E2-6EF9-4CA3-8A95-20857B5023BB}"/>
    <hyperlink ref="A5" location="'17D'!A1" display="Figure 17.D. Gold and silver price forecasts" xr:uid="{0618D6E6-6F52-4873-AF95-0D129A112699}"/>
    <hyperlink ref="A3" location="'17.B'!A1" display="Figure 17.B. Gold price and interest rates" xr:uid="{E9768BBA-E6DF-48F8-9804-5000407F82D2}"/>
    <hyperlink ref="A2" location="'17.A'!A1" display="Figure 17.A. Gold and silver prices" xr:uid="{A7CCE67F-08D0-439A-8A2F-26DC9CD48ACD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16825-50B7-4B3D-83AE-51C38EC0D922}">
  <dimension ref="A1:S39"/>
  <sheetViews>
    <sheetView zoomScale="70" zoomScaleNormal="70" workbookViewId="0"/>
  </sheetViews>
  <sheetFormatPr defaultRowHeight="14.25"/>
  <cols>
    <col min="17" max="17" width="8.75" bestFit="1" customWidth="1"/>
    <col min="18" max="19" width="9.625" bestFit="1" customWidth="1"/>
  </cols>
  <sheetData>
    <row r="1" spans="1:19" ht="26.25">
      <c r="A1" s="8" t="s">
        <v>13</v>
      </c>
    </row>
    <row r="3" spans="1:19" ht="18">
      <c r="Q3" s="3"/>
      <c r="R3" s="3" t="s">
        <v>0</v>
      </c>
      <c r="S3" s="3" t="s">
        <v>1</v>
      </c>
    </row>
    <row r="4" spans="1:19" ht="18">
      <c r="Q4" s="7">
        <v>44562</v>
      </c>
      <c r="R4" s="3">
        <v>1816</v>
      </c>
      <c r="S4" s="3">
        <v>23.2</v>
      </c>
    </row>
    <row r="5" spans="1:19" ht="18">
      <c r="Q5" s="7">
        <v>44593</v>
      </c>
      <c r="R5" s="3">
        <v>1856.3</v>
      </c>
      <c r="S5" s="3">
        <v>23.5</v>
      </c>
    </row>
    <row r="6" spans="1:19" ht="18">
      <c r="Q6" s="7">
        <v>44621</v>
      </c>
      <c r="R6" s="3">
        <v>1947.8</v>
      </c>
      <c r="S6" s="3">
        <v>25.3</v>
      </c>
    </row>
    <row r="7" spans="1:19" ht="18">
      <c r="Q7" s="7">
        <v>44652</v>
      </c>
      <c r="R7" s="3">
        <v>1936.9</v>
      </c>
      <c r="S7" s="3">
        <v>24.5</v>
      </c>
    </row>
    <row r="8" spans="1:19" ht="18">
      <c r="Q8" s="7">
        <v>44682</v>
      </c>
      <c r="R8" s="3">
        <v>1848.5</v>
      </c>
      <c r="S8" s="3">
        <v>21.9</v>
      </c>
    </row>
    <row r="9" spans="1:19" ht="18">
      <c r="Q9" s="7">
        <v>44713</v>
      </c>
      <c r="R9" s="3">
        <v>1836.6</v>
      </c>
      <c r="S9" s="3">
        <v>21.6</v>
      </c>
    </row>
    <row r="10" spans="1:19" ht="18">
      <c r="Q10" s="7">
        <v>44743</v>
      </c>
      <c r="R10" s="3">
        <v>1732.7</v>
      </c>
      <c r="S10" s="3">
        <v>19.100000000000001</v>
      </c>
    </row>
    <row r="11" spans="1:19" ht="18">
      <c r="Q11" s="7">
        <v>44774</v>
      </c>
      <c r="R11" s="3">
        <v>1764.6</v>
      </c>
      <c r="S11" s="3">
        <v>19.7</v>
      </c>
    </row>
    <row r="12" spans="1:19" ht="18">
      <c r="Q12" s="7">
        <v>44805</v>
      </c>
      <c r="R12" s="3">
        <v>1680.8</v>
      </c>
      <c r="S12" s="3">
        <v>18.899999999999999</v>
      </c>
    </row>
    <row r="13" spans="1:19" ht="18">
      <c r="Q13" s="7">
        <v>44835</v>
      </c>
      <c r="R13" s="3">
        <v>1664.5</v>
      </c>
      <c r="S13" s="3">
        <v>19.399999999999999</v>
      </c>
    </row>
    <row r="14" spans="1:19" ht="18">
      <c r="Q14" s="7">
        <v>44866</v>
      </c>
      <c r="R14" s="3">
        <v>1725.1</v>
      </c>
      <c r="S14" s="3">
        <v>21</v>
      </c>
    </row>
    <row r="15" spans="1:19" ht="18">
      <c r="Q15" s="7">
        <v>44896</v>
      </c>
      <c r="R15" s="3">
        <v>1797.6</v>
      </c>
      <c r="S15" s="3">
        <v>23.3</v>
      </c>
    </row>
    <row r="16" spans="1:19" ht="18">
      <c r="Q16" s="7">
        <v>44927</v>
      </c>
      <c r="R16" s="3">
        <v>1897.7</v>
      </c>
      <c r="S16" s="3">
        <v>23.7</v>
      </c>
    </row>
    <row r="17" spans="17:19" ht="18">
      <c r="Q17" s="7">
        <v>44958</v>
      </c>
      <c r="R17" s="3">
        <v>1854.5</v>
      </c>
      <c r="S17" s="3">
        <v>21.9</v>
      </c>
    </row>
    <row r="18" spans="17:19" ht="18">
      <c r="Q18" s="7">
        <v>44986</v>
      </c>
      <c r="R18" s="3">
        <v>1912.7</v>
      </c>
      <c r="S18" s="3">
        <v>22</v>
      </c>
    </row>
    <row r="19" spans="17:19" ht="18">
      <c r="Q19" s="7">
        <v>45017</v>
      </c>
      <c r="R19" s="3">
        <v>1999.8</v>
      </c>
      <c r="S19" s="3">
        <v>25</v>
      </c>
    </row>
    <row r="20" spans="17:19" ht="18">
      <c r="Q20" s="7">
        <v>45047</v>
      </c>
      <c r="R20" s="3">
        <v>1992.1</v>
      </c>
      <c r="S20" s="3">
        <v>24.3</v>
      </c>
    </row>
    <row r="21" spans="17:19" ht="18">
      <c r="Q21" s="7">
        <v>45078</v>
      </c>
      <c r="R21" s="3">
        <v>1942.9</v>
      </c>
      <c r="S21" s="3">
        <v>23.4</v>
      </c>
    </row>
    <row r="22" spans="17:19" ht="18">
      <c r="Q22" s="7">
        <v>45108</v>
      </c>
      <c r="R22" s="3">
        <v>1951</v>
      </c>
      <c r="S22" s="3">
        <v>24.3</v>
      </c>
    </row>
    <row r="23" spans="17:19" ht="18">
      <c r="Q23" s="7">
        <v>45139</v>
      </c>
      <c r="R23" s="3">
        <v>1918.7</v>
      </c>
      <c r="S23" s="3">
        <v>23.4</v>
      </c>
    </row>
    <row r="24" spans="17:19" ht="18">
      <c r="Q24" s="7">
        <v>45170</v>
      </c>
      <c r="R24" s="6">
        <v>1916</v>
      </c>
      <c r="S24" s="11">
        <v>23.1</v>
      </c>
    </row>
    <row r="36" spans="1:1" ht="18">
      <c r="A36" s="3" t="s">
        <v>2</v>
      </c>
    </row>
    <row r="37" spans="1:1" ht="18">
      <c r="A37" s="3" t="s">
        <v>6</v>
      </c>
    </row>
    <row r="39" spans="1:1" ht="18">
      <c r="A39" s="9" t="s">
        <v>15</v>
      </c>
    </row>
  </sheetData>
  <hyperlinks>
    <hyperlink ref="A39" location="'Read me'!A1" display="Back to Read me" xr:uid="{96AAB49E-7613-4F1D-B434-F9364B4A9C4D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B04C6-6E4E-44C3-9972-E2001E910E12}">
  <dimension ref="A1:V173"/>
  <sheetViews>
    <sheetView zoomScale="70" zoomScaleNormal="70" workbookViewId="0"/>
  </sheetViews>
  <sheetFormatPr defaultRowHeight="18"/>
  <cols>
    <col min="20" max="20" width="8.75" style="3" bestFit="1" customWidth="1"/>
    <col min="21" max="21" width="9.625" style="3" bestFit="1" customWidth="1"/>
    <col min="22" max="22" width="8.75" style="3" bestFit="1" customWidth="1"/>
  </cols>
  <sheetData>
    <row r="1" spans="1:22" ht="26.25">
      <c r="A1" s="8" t="s">
        <v>12</v>
      </c>
    </row>
    <row r="2" spans="1:22">
      <c r="U2" s="3" t="s">
        <v>0</v>
      </c>
      <c r="V2" s="3" t="s">
        <v>3</v>
      </c>
    </row>
    <row r="3" spans="1:22">
      <c r="T3" s="5">
        <v>40179</v>
      </c>
      <c r="U3" s="6">
        <v>1118</v>
      </c>
      <c r="V3" s="6">
        <v>1.37</v>
      </c>
    </row>
    <row r="4" spans="1:22">
      <c r="T4" s="5">
        <v>40210</v>
      </c>
      <c r="U4" s="6">
        <v>1095.4000000000001</v>
      </c>
      <c r="V4" s="6">
        <v>1.42</v>
      </c>
    </row>
    <row r="5" spans="1:22">
      <c r="T5" s="5">
        <v>40238</v>
      </c>
      <c r="U5" s="6">
        <v>1113.3</v>
      </c>
      <c r="V5" s="6">
        <v>1.51</v>
      </c>
    </row>
    <row r="6" spans="1:22">
      <c r="T6" s="5">
        <v>40269</v>
      </c>
      <c r="U6" s="6">
        <v>1148.7</v>
      </c>
      <c r="V6" s="6">
        <v>1.5</v>
      </c>
    </row>
    <row r="7" spans="1:22">
      <c r="T7" s="5">
        <v>40299</v>
      </c>
      <c r="U7" s="6">
        <v>1205.4000000000001</v>
      </c>
      <c r="V7" s="6">
        <v>1.31</v>
      </c>
    </row>
    <row r="8" spans="1:22">
      <c r="T8" s="5">
        <v>40330</v>
      </c>
      <c r="U8" s="6">
        <v>1232.9000000000001</v>
      </c>
      <c r="V8" s="6">
        <v>1.26</v>
      </c>
    </row>
    <row r="9" spans="1:22">
      <c r="T9" s="5">
        <v>40360</v>
      </c>
      <c r="U9" s="6">
        <v>1193</v>
      </c>
      <c r="V9" s="6">
        <v>1.24</v>
      </c>
    </row>
    <row r="10" spans="1:22">
      <c r="T10" s="5">
        <v>40391</v>
      </c>
      <c r="U10" s="6">
        <v>1215.8</v>
      </c>
      <c r="V10" s="6">
        <v>1.02</v>
      </c>
    </row>
    <row r="11" spans="1:22">
      <c r="T11" s="5">
        <v>40422</v>
      </c>
      <c r="U11" s="6">
        <v>1271</v>
      </c>
      <c r="V11" s="6">
        <v>0.91</v>
      </c>
    </row>
    <row r="12" spans="1:22">
      <c r="T12" s="5">
        <v>40452</v>
      </c>
      <c r="U12" s="6">
        <v>1342</v>
      </c>
      <c r="V12" s="6">
        <v>0.53</v>
      </c>
    </row>
    <row r="13" spans="1:22">
      <c r="T13" s="5">
        <v>40483</v>
      </c>
      <c r="U13" s="6">
        <v>1369.9</v>
      </c>
      <c r="V13" s="6">
        <v>0.67</v>
      </c>
    </row>
    <row r="14" spans="1:22">
      <c r="T14" s="5">
        <v>40513</v>
      </c>
      <c r="U14" s="6">
        <v>1390.6</v>
      </c>
      <c r="V14" s="6">
        <v>1.04</v>
      </c>
    </row>
    <row r="15" spans="1:22">
      <c r="T15" s="5">
        <v>40544</v>
      </c>
      <c r="U15" s="6">
        <v>1360.5</v>
      </c>
      <c r="V15" s="6">
        <v>1.06</v>
      </c>
    </row>
    <row r="16" spans="1:22">
      <c r="T16" s="5">
        <v>40575</v>
      </c>
      <c r="U16" s="6">
        <v>1374.7</v>
      </c>
      <c r="V16" s="6">
        <v>1.24</v>
      </c>
    </row>
    <row r="17" spans="20:22">
      <c r="T17" s="5">
        <v>40603</v>
      </c>
      <c r="U17" s="6">
        <v>1423.3</v>
      </c>
      <c r="V17" s="6">
        <v>0.96</v>
      </c>
    </row>
    <row r="18" spans="20:22">
      <c r="T18" s="5">
        <v>40634</v>
      </c>
      <c r="U18" s="6">
        <v>1480.9</v>
      </c>
      <c r="V18" s="6">
        <v>0.86</v>
      </c>
    </row>
    <row r="19" spans="20:22">
      <c r="T19" s="5">
        <v>40664</v>
      </c>
      <c r="U19" s="6">
        <v>1512.6</v>
      </c>
      <c r="V19" s="6">
        <v>0.78</v>
      </c>
    </row>
    <row r="20" spans="20:22">
      <c r="T20" s="5">
        <v>40695</v>
      </c>
      <c r="U20" s="6">
        <v>1529.4</v>
      </c>
      <c r="V20" s="6">
        <v>0.76</v>
      </c>
    </row>
    <row r="21" spans="20:22">
      <c r="T21" s="5">
        <v>40725</v>
      </c>
      <c r="U21" s="6">
        <v>1572.8</v>
      </c>
      <c r="V21" s="6">
        <v>0.62</v>
      </c>
    </row>
    <row r="22" spans="20:22">
      <c r="T22" s="5">
        <v>40756</v>
      </c>
      <c r="U22" s="6">
        <v>1759</v>
      </c>
      <c r="V22" s="6">
        <v>0.14000000000000001</v>
      </c>
    </row>
    <row r="23" spans="20:22">
      <c r="T23" s="5">
        <v>40787</v>
      </c>
      <c r="U23" s="6">
        <v>1772.1</v>
      </c>
      <c r="V23" s="6">
        <v>0.08</v>
      </c>
    </row>
    <row r="24" spans="20:22">
      <c r="T24" s="5">
        <v>40817</v>
      </c>
      <c r="U24" s="6">
        <v>1666.4</v>
      </c>
      <c r="V24" s="6">
        <v>0.19</v>
      </c>
    </row>
    <row r="25" spans="20:22">
      <c r="T25" s="5">
        <v>40848</v>
      </c>
      <c r="U25" s="6">
        <v>1739</v>
      </c>
      <c r="V25" s="6">
        <v>0</v>
      </c>
    </row>
    <row r="26" spans="20:22">
      <c r="T26" s="5">
        <v>40878</v>
      </c>
      <c r="U26" s="6">
        <v>1640</v>
      </c>
      <c r="V26" s="6">
        <v>-0.03</v>
      </c>
    </row>
    <row r="27" spans="20:22">
      <c r="T27" s="5">
        <v>40909</v>
      </c>
      <c r="U27" s="6">
        <v>1654.1</v>
      </c>
      <c r="V27" s="6">
        <v>-0.11</v>
      </c>
    </row>
    <row r="28" spans="20:22">
      <c r="T28" s="5">
        <v>40940</v>
      </c>
      <c r="U28" s="6">
        <v>1744.8</v>
      </c>
      <c r="V28" s="6">
        <v>-0.25</v>
      </c>
    </row>
    <row r="29" spans="20:22">
      <c r="T29" s="5">
        <v>40969</v>
      </c>
      <c r="U29" s="6">
        <v>1676</v>
      </c>
      <c r="V29" s="6">
        <v>-0.14000000000000001</v>
      </c>
    </row>
    <row r="30" spans="20:22">
      <c r="T30" s="5">
        <v>41000</v>
      </c>
      <c r="U30" s="6">
        <v>1649.2</v>
      </c>
      <c r="V30" s="6">
        <v>-0.21</v>
      </c>
    </row>
    <row r="31" spans="20:22">
      <c r="T31" s="5">
        <v>41030</v>
      </c>
      <c r="U31" s="6">
        <v>1589</v>
      </c>
      <c r="V31" s="6">
        <v>-0.34</v>
      </c>
    </row>
    <row r="32" spans="20:22">
      <c r="T32" s="5">
        <v>41061</v>
      </c>
      <c r="U32" s="6">
        <v>1598.8</v>
      </c>
      <c r="V32" s="6">
        <v>-0.5</v>
      </c>
    </row>
    <row r="33" spans="1:22">
      <c r="A33" s="1" t="s">
        <v>4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T33" s="5">
        <v>41091</v>
      </c>
      <c r="U33" s="6">
        <v>1594.3</v>
      </c>
      <c r="V33" s="6">
        <v>-0.6</v>
      </c>
    </row>
    <row r="34" spans="1:22">
      <c r="A34" s="12" t="s">
        <v>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T34" s="5">
        <v>41122</v>
      </c>
      <c r="U34" s="6">
        <v>1630.3</v>
      </c>
      <c r="V34" s="6">
        <v>-0.59</v>
      </c>
    </row>
    <row r="35" spans="1:2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T35" s="5">
        <v>41153</v>
      </c>
      <c r="U35" s="6">
        <v>1744.8</v>
      </c>
      <c r="V35" s="6">
        <v>-0.71</v>
      </c>
    </row>
    <row r="36" spans="1:22">
      <c r="T36" s="5">
        <v>41183</v>
      </c>
      <c r="U36" s="6">
        <v>1746.6</v>
      </c>
      <c r="V36" s="6">
        <v>-0.75</v>
      </c>
    </row>
    <row r="37" spans="1:22">
      <c r="A37" s="9" t="s">
        <v>15</v>
      </c>
      <c r="T37" s="5">
        <v>41214</v>
      </c>
      <c r="U37" s="6">
        <v>1721.6</v>
      </c>
      <c r="V37" s="6">
        <v>-0.77</v>
      </c>
    </row>
    <row r="38" spans="1:22">
      <c r="T38" s="5">
        <v>41244</v>
      </c>
      <c r="U38" s="6">
        <v>1684.8</v>
      </c>
      <c r="V38" s="6">
        <v>-0.76</v>
      </c>
    </row>
    <row r="39" spans="1:22">
      <c r="T39" s="5">
        <v>41275</v>
      </c>
      <c r="U39" s="6">
        <v>1671.9</v>
      </c>
      <c r="V39" s="6">
        <v>-0.61</v>
      </c>
    </row>
    <row r="40" spans="1:22">
      <c r="T40" s="5">
        <v>41306</v>
      </c>
      <c r="U40" s="6">
        <v>1627.6</v>
      </c>
      <c r="V40" s="6">
        <v>-0.56999999999999995</v>
      </c>
    </row>
    <row r="41" spans="1:22">
      <c r="T41" s="5">
        <v>41334</v>
      </c>
      <c r="U41" s="6">
        <v>1593.1</v>
      </c>
      <c r="V41" s="6">
        <v>-0.59</v>
      </c>
    </row>
    <row r="42" spans="1:22">
      <c r="T42" s="5">
        <v>41365</v>
      </c>
      <c r="U42" s="6">
        <v>1487.9</v>
      </c>
      <c r="V42" s="6">
        <v>-0.65</v>
      </c>
    </row>
    <row r="43" spans="1:22">
      <c r="T43" s="5">
        <v>41395</v>
      </c>
      <c r="U43" s="6">
        <v>1414</v>
      </c>
      <c r="V43" s="6">
        <v>-0.36</v>
      </c>
    </row>
    <row r="44" spans="1:22">
      <c r="T44" s="5">
        <v>41426</v>
      </c>
      <c r="U44" s="6">
        <v>1343.4</v>
      </c>
      <c r="V44" s="6">
        <v>0.25</v>
      </c>
    </row>
    <row r="45" spans="1:22">
      <c r="T45" s="5">
        <v>41456</v>
      </c>
      <c r="U45" s="6">
        <v>1285.5</v>
      </c>
      <c r="V45" s="6">
        <v>0.46</v>
      </c>
    </row>
    <row r="46" spans="1:22">
      <c r="T46" s="5">
        <v>41487</v>
      </c>
      <c r="U46" s="6">
        <v>1351.7</v>
      </c>
      <c r="V46" s="6">
        <v>0.55000000000000004</v>
      </c>
    </row>
    <row r="47" spans="1:22">
      <c r="T47" s="5">
        <v>41518</v>
      </c>
      <c r="U47" s="6">
        <v>1348.6</v>
      </c>
      <c r="V47" s="6">
        <v>0.66</v>
      </c>
    </row>
    <row r="48" spans="1:22">
      <c r="T48" s="5">
        <v>41548</v>
      </c>
      <c r="U48" s="6">
        <v>1316.6</v>
      </c>
      <c r="V48" s="6">
        <v>0.43</v>
      </c>
    </row>
    <row r="49" spans="20:22">
      <c r="T49" s="5">
        <v>41579</v>
      </c>
      <c r="U49" s="6">
        <v>1275.9000000000001</v>
      </c>
      <c r="V49" s="6">
        <v>0.55000000000000004</v>
      </c>
    </row>
    <row r="50" spans="20:22">
      <c r="T50" s="5">
        <v>41609</v>
      </c>
      <c r="U50" s="6">
        <v>1221.5</v>
      </c>
      <c r="V50" s="6">
        <v>0.74</v>
      </c>
    </row>
    <row r="51" spans="20:22">
      <c r="T51" s="5">
        <v>41640</v>
      </c>
      <c r="U51" s="6">
        <v>1244.3</v>
      </c>
      <c r="V51" s="6">
        <v>0.63</v>
      </c>
    </row>
    <row r="52" spans="20:22">
      <c r="T52" s="5">
        <v>41671</v>
      </c>
      <c r="U52" s="6">
        <v>1299.5999999999999</v>
      </c>
      <c r="V52" s="6">
        <v>0.55000000000000004</v>
      </c>
    </row>
    <row r="53" spans="20:22">
      <c r="T53" s="5">
        <v>41699</v>
      </c>
      <c r="U53" s="6">
        <v>1336.1</v>
      </c>
      <c r="V53" s="6">
        <v>0.56000000000000005</v>
      </c>
    </row>
    <row r="54" spans="20:22">
      <c r="T54" s="5">
        <v>41730</v>
      </c>
      <c r="U54" s="6">
        <v>1298.5</v>
      </c>
      <c r="V54" s="6">
        <v>0.54</v>
      </c>
    </row>
    <row r="55" spans="20:22">
      <c r="T55" s="5">
        <v>41760</v>
      </c>
      <c r="U55" s="6">
        <v>1288.7</v>
      </c>
      <c r="V55" s="6">
        <v>0.37</v>
      </c>
    </row>
    <row r="56" spans="20:22">
      <c r="T56" s="5">
        <v>41791</v>
      </c>
      <c r="U56" s="6">
        <v>1279.0999999999999</v>
      </c>
      <c r="V56" s="6">
        <v>0.37</v>
      </c>
    </row>
    <row r="57" spans="20:22">
      <c r="T57" s="5">
        <v>41821</v>
      </c>
      <c r="U57" s="6">
        <v>1310.5999999999999</v>
      </c>
      <c r="V57" s="6">
        <v>0.28000000000000003</v>
      </c>
    </row>
    <row r="58" spans="20:22">
      <c r="T58" s="5">
        <v>41852</v>
      </c>
      <c r="U58" s="6">
        <v>1295.0999999999999</v>
      </c>
      <c r="V58" s="6">
        <v>0.22</v>
      </c>
    </row>
    <row r="59" spans="20:22">
      <c r="T59" s="5">
        <v>41883</v>
      </c>
      <c r="U59" s="6">
        <v>1236.5999999999999</v>
      </c>
      <c r="V59" s="6">
        <v>0.46</v>
      </c>
    </row>
    <row r="60" spans="20:22">
      <c r="T60" s="5">
        <v>41913</v>
      </c>
      <c r="U60" s="6">
        <v>1222.5</v>
      </c>
      <c r="V60" s="6">
        <v>0.38</v>
      </c>
    </row>
    <row r="61" spans="20:22">
      <c r="T61" s="5">
        <v>41944</v>
      </c>
      <c r="U61" s="6">
        <v>1175.3</v>
      </c>
      <c r="V61" s="6">
        <v>0.45</v>
      </c>
    </row>
    <row r="62" spans="20:22">
      <c r="T62" s="5">
        <v>41974</v>
      </c>
      <c r="U62" s="6">
        <v>1200.5999999999999</v>
      </c>
      <c r="V62" s="6">
        <v>0.51</v>
      </c>
    </row>
    <row r="63" spans="20:22">
      <c r="T63" s="5">
        <v>42005</v>
      </c>
      <c r="U63" s="6">
        <v>1250.8</v>
      </c>
      <c r="V63" s="6">
        <v>0.27</v>
      </c>
    </row>
    <row r="64" spans="20:22">
      <c r="T64" s="5">
        <v>42036</v>
      </c>
      <c r="U64" s="6">
        <v>1227.0999999999999</v>
      </c>
      <c r="V64" s="6">
        <v>0.26</v>
      </c>
    </row>
    <row r="65" spans="20:22">
      <c r="T65" s="5">
        <v>42064</v>
      </c>
      <c r="U65" s="6">
        <v>1178.5999999999999</v>
      </c>
      <c r="V65" s="6">
        <v>0.28000000000000003</v>
      </c>
    </row>
    <row r="66" spans="20:22">
      <c r="T66" s="5">
        <v>42095</v>
      </c>
      <c r="U66" s="6">
        <v>1198.9000000000001</v>
      </c>
      <c r="V66" s="6">
        <v>0.08</v>
      </c>
    </row>
    <row r="67" spans="20:22">
      <c r="T67" s="5">
        <v>42125</v>
      </c>
      <c r="U67" s="6">
        <v>1198.5999999999999</v>
      </c>
      <c r="V67" s="6">
        <v>0.33</v>
      </c>
    </row>
    <row r="68" spans="20:22">
      <c r="T68" s="5">
        <v>42156</v>
      </c>
      <c r="U68" s="6">
        <v>1181.5</v>
      </c>
      <c r="V68" s="6">
        <v>0.5</v>
      </c>
    </row>
    <row r="69" spans="20:22">
      <c r="T69" s="5">
        <v>42186</v>
      </c>
      <c r="U69" s="6">
        <v>1128.3</v>
      </c>
      <c r="V69" s="6">
        <v>0.5</v>
      </c>
    </row>
    <row r="70" spans="20:22">
      <c r="T70" s="5">
        <v>42217</v>
      </c>
      <c r="U70" s="6">
        <v>1117.9000000000001</v>
      </c>
      <c r="V70" s="6">
        <v>0.56000000000000005</v>
      </c>
    </row>
    <row r="71" spans="20:22">
      <c r="T71" s="5">
        <v>42248</v>
      </c>
      <c r="U71" s="6">
        <v>1124.8</v>
      </c>
      <c r="V71" s="6">
        <v>0.65</v>
      </c>
    </row>
    <row r="72" spans="20:22">
      <c r="T72" s="5">
        <v>42278</v>
      </c>
      <c r="U72" s="6">
        <v>1159.3</v>
      </c>
      <c r="V72" s="6">
        <v>0.56999999999999995</v>
      </c>
    </row>
    <row r="73" spans="20:22">
      <c r="T73" s="5">
        <v>42309</v>
      </c>
      <c r="U73" s="6">
        <v>1086.4000000000001</v>
      </c>
      <c r="V73" s="6">
        <v>0.69</v>
      </c>
    </row>
    <row r="74" spans="20:22">
      <c r="T74" s="5">
        <v>42339</v>
      </c>
      <c r="U74" s="6">
        <v>1075.7</v>
      </c>
      <c r="V74" s="6">
        <v>0.73</v>
      </c>
    </row>
    <row r="75" spans="20:22">
      <c r="T75" s="5">
        <v>42370</v>
      </c>
      <c r="U75" s="6">
        <v>1097.9000000000001</v>
      </c>
      <c r="V75" s="6">
        <v>0.67</v>
      </c>
    </row>
    <row r="76" spans="20:22">
      <c r="T76" s="5">
        <v>42401</v>
      </c>
      <c r="U76" s="6">
        <v>1199.5</v>
      </c>
      <c r="V76" s="6">
        <v>0.47</v>
      </c>
    </row>
    <row r="77" spans="20:22">
      <c r="T77" s="5">
        <v>42430</v>
      </c>
      <c r="U77" s="6">
        <v>1245.0999999999999</v>
      </c>
      <c r="V77" s="6">
        <v>0.34</v>
      </c>
    </row>
    <row r="78" spans="20:22">
      <c r="T78" s="5">
        <v>42461</v>
      </c>
      <c r="U78" s="6">
        <v>1242.3</v>
      </c>
      <c r="V78" s="6">
        <v>0.19</v>
      </c>
    </row>
    <row r="79" spans="20:22">
      <c r="T79" s="5">
        <v>42491</v>
      </c>
      <c r="U79" s="6">
        <v>1261</v>
      </c>
      <c r="V79" s="6">
        <v>0.21</v>
      </c>
    </row>
    <row r="80" spans="20:22">
      <c r="T80" s="5">
        <v>42522</v>
      </c>
      <c r="U80" s="6">
        <v>1276.4000000000001</v>
      </c>
      <c r="V80" s="6">
        <v>0.17</v>
      </c>
    </row>
    <row r="81" spans="20:22">
      <c r="T81" s="5">
        <v>42552</v>
      </c>
      <c r="U81" s="6">
        <v>1336.7</v>
      </c>
      <c r="V81" s="6">
        <v>0.04</v>
      </c>
    </row>
    <row r="82" spans="20:22">
      <c r="T82" s="5">
        <v>42583</v>
      </c>
      <c r="U82" s="6">
        <v>1340.2</v>
      </c>
      <c r="V82" s="6">
        <v>0.09</v>
      </c>
    </row>
    <row r="83" spans="20:22">
      <c r="T83" s="5">
        <v>42614</v>
      </c>
      <c r="U83" s="6">
        <v>1326.6</v>
      </c>
      <c r="V83" s="6">
        <v>0.12</v>
      </c>
    </row>
    <row r="84" spans="20:22">
      <c r="T84" s="5">
        <v>42644</v>
      </c>
      <c r="U84" s="6">
        <v>1266.5999999999999</v>
      </c>
      <c r="V84" s="6">
        <v>0.1</v>
      </c>
    </row>
    <row r="85" spans="20:22">
      <c r="T85" s="5">
        <v>42675</v>
      </c>
      <c r="U85" s="6">
        <v>1238.4000000000001</v>
      </c>
      <c r="V85" s="6">
        <v>0.32</v>
      </c>
    </row>
    <row r="86" spans="20:22">
      <c r="T86" s="5">
        <v>42705</v>
      </c>
      <c r="U86" s="6">
        <v>1157.4000000000001</v>
      </c>
      <c r="V86" s="6">
        <v>0.56000000000000005</v>
      </c>
    </row>
    <row r="87" spans="20:22">
      <c r="T87" s="5">
        <v>42736</v>
      </c>
      <c r="U87" s="6">
        <v>1192.0999999999999</v>
      </c>
      <c r="V87" s="6">
        <v>0.42</v>
      </c>
    </row>
    <row r="88" spans="20:22">
      <c r="T88" s="5">
        <v>42767</v>
      </c>
      <c r="U88" s="6">
        <v>1234.2</v>
      </c>
      <c r="V88" s="6">
        <v>0.4</v>
      </c>
    </row>
    <row r="89" spans="20:22">
      <c r="T89" s="5">
        <v>42795</v>
      </c>
      <c r="U89" s="6">
        <v>1231.4000000000001</v>
      </c>
      <c r="V89" s="6">
        <v>0.49</v>
      </c>
    </row>
    <row r="90" spans="20:22">
      <c r="T90" s="5">
        <v>42826</v>
      </c>
      <c r="U90" s="6">
        <v>1266.9000000000001</v>
      </c>
      <c r="V90" s="6">
        <v>0.39</v>
      </c>
    </row>
    <row r="91" spans="20:22">
      <c r="T91" s="5">
        <v>42856</v>
      </c>
      <c r="U91" s="6">
        <v>1246</v>
      </c>
      <c r="V91" s="6">
        <v>0.47</v>
      </c>
    </row>
    <row r="92" spans="20:22">
      <c r="T92" s="5">
        <v>42887</v>
      </c>
      <c r="U92" s="6">
        <v>1260.3</v>
      </c>
      <c r="V92" s="6">
        <v>0.46</v>
      </c>
    </row>
    <row r="93" spans="20:22">
      <c r="T93" s="5">
        <v>42917</v>
      </c>
      <c r="U93" s="6">
        <v>1236.8</v>
      </c>
      <c r="V93" s="6">
        <v>0.55000000000000004</v>
      </c>
    </row>
    <row r="94" spans="20:22">
      <c r="T94" s="5">
        <v>42948</v>
      </c>
      <c r="U94" s="6">
        <v>1283</v>
      </c>
      <c r="V94" s="6">
        <v>0.43</v>
      </c>
    </row>
    <row r="95" spans="20:22">
      <c r="T95" s="5">
        <v>42979</v>
      </c>
      <c r="U95" s="6">
        <v>1314.1</v>
      </c>
      <c r="V95" s="6">
        <v>0.37</v>
      </c>
    </row>
    <row r="96" spans="20:22">
      <c r="T96" s="5">
        <v>43009</v>
      </c>
      <c r="U96" s="6">
        <v>1279.5</v>
      </c>
      <c r="V96" s="6">
        <v>0.5</v>
      </c>
    </row>
    <row r="97" spans="20:22">
      <c r="T97" s="5">
        <v>43040</v>
      </c>
      <c r="U97" s="6">
        <v>1281.9000000000001</v>
      </c>
      <c r="V97" s="6">
        <v>0.5</v>
      </c>
    </row>
    <row r="98" spans="20:22">
      <c r="T98" s="5">
        <v>43070</v>
      </c>
      <c r="U98" s="6">
        <v>1264.5</v>
      </c>
      <c r="V98" s="6">
        <v>0.5</v>
      </c>
    </row>
    <row r="99" spans="20:22">
      <c r="T99" s="5">
        <v>43101</v>
      </c>
      <c r="U99" s="6">
        <v>1331.3</v>
      </c>
      <c r="V99" s="6">
        <v>0.54</v>
      </c>
    </row>
    <row r="100" spans="20:22">
      <c r="T100" s="5">
        <v>43132</v>
      </c>
      <c r="U100" s="6">
        <v>1330.7</v>
      </c>
      <c r="V100" s="6">
        <v>0.76</v>
      </c>
    </row>
    <row r="101" spans="20:22">
      <c r="T101" s="5">
        <v>43160</v>
      </c>
      <c r="U101" s="6">
        <v>1324.7</v>
      </c>
      <c r="V101" s="6">
        <v>0.75</v>
      </c>
    </row>
    <row r="102" spans="20:22">
      <c r="T102" s="5">
        <v>43191</v>
      </c>
      <c r="U102" s="6">
        <v>1334.8</v>
      </c>
      <c r="V102" s="6">
        <v>0.74</v>
      </c>
    </row>
    <row r="103" spans="20:22">
      <c r="T103" s="5">
        <v>43221</v>
      </c>
      <c r="U103" s="6">
        <v>1303.5</v>
      </c>
      <c r="V103" s="6">
        <v>0.84</v>
      </c>
    </row>
    <row r="104" spans="20:22">
      <c r="T104" s="5">
        <v>43252</v>
      </c>
      <c r="U104" s="6">
        <v>1281.5999999999999</v>
      </c>
      <c r="V104" s="6">
        <v>0.79</v>
      </c>
    </row>
    <row r="105" spans="20:22">
      <c r="T105" s="5">
        <v>43282</v>
      </c>
      <c r="U105" s="6">
        <v>1237.7</v>
      </c>
      <c r="V105" s="6">
        <v>0.77</v>
      </c>
    </row>
    <row r="106" spans="20:22">
      <c r="T106" s="5">
        <v>43313</v>
      </c>
      <c r="U106" s="6">
        <v>1201.7</v>
      </c>
      <c r="V106" s="6">
        <v>0.79</v>
      </c>
    </row>
    <row r="107" spans="20:22">
      <c r="T107" s="5">
        <v>43344</v>
      </c>
      <c r="U107" s="6">
        <v>1198.4000000000001</v>
      </c>
      <c r="V107" s="6">
        <v>0.88</v>
      </c>
    </row>
    <row r="108" spans="20:22">
      <c r="T108" s="5">
        <v>43374</v>
      </c>
      <c r="U108" s="6">
        <v>1215.4000000000001</v>
      </c>
      <c r="V108" s="6">
        <v>1.04</v>
      </c>
    </row>
    <row r="109" spans="20:22">
      <c r="T109" s="5">
        <v>43405</v>
      </c>
      <c r="U109" s="6">
        <v>1220.7</v>
      </c>
      <c r="V109" s="6">
        <v>1.1100000000000001</v>
      </c>
    </row>
    <row r="110" spans="20:22">
      <c r="T110" s="5">
        <v>43435</v>
      </c>
      <c r="U110" s="6">
        <v>1250.4000000000001</v>
      </c>
      <c r="V110" s="6">
        <v>1.02</v>
      </c>
    </row>
    <row r="111" spans="20:22">
      <c r="T111" s="5">
        <v>43466</v>
      </c>
      <c r="U111" s="6">
        <v>1291.8</v>
      </c>
      <c r="V111" s="6">
        <v>0.92</v>
      </c>
    </row>
    <row r="112" spans="20:22">
      <c r="T112" s="5">
        <v>43497</v>
      </c>
      <c r="U112" s="6">
        <v>1320.1</v>
      </c>
      <c r="V112" s="6">
        <v>0.8</v>
      </c>
    </row>
    <row r="113" spans="20:22">
      <c r="T113" s="5">
        <v>43525</v>
      </c>
      <c r="U113" s="6">
        <v>1300.9000000000001</v>
      </c>
      <c r="V113" s="6">
        <v>0.66</v>
      </c>
    </row>
    <row r="114" spans="20:22">
      <c r="T114" s="5">
        <v>43556</v>
      </c>
      <c r="U114" s="6">
        <v>1285.9000000000001</v>
      </c>
      <c r="V114" s="6">
        <v>0.6</v>
      </c>
    </row>
    <row r="115" spans="20:22">
      <c r="T115" s="5">
        <v>43586</v>
      </c>
      <c r="U115" s="6">
        <v>1283.7</v>
      </c>
      <c r="V115" s="6">
        <v>0.56999999999999995</v>
      </c>
    </row>
    <row r="116" spans="20:22">
      <c r="T116" s="5">
        <v>43617</v>
      </c>
      <c r="U116" s="6">
        <v>1359</v>
      </c>
      <c r="V116" s="6">
        <v>0.37</v>
      </c>
    </row>
    <row r="117" spans="20:22">
      <c r="T117" s="5">
        <v>43647</v>
      </c>
      <c r="U117" s="6">
        <v>1412.9</v>
      </c>
      <c r="V117" s="6">
        <v>0.31</v>
      </c>
    </row>
    <row r="118" spans="20:22">
      <c r="T118" s="5">
        <v>43678</v>
      </c>
      <c r="U118" s="6">
        <v>1500.4</v>
      </c>
      <c r="V118" s="6">
        <v>0.04</v>
      </c>
    </row>
    <row r="119" spans="20:22">
      <c r="T119" s="5">
        <v>43709</v>
      </c>
      <c r="U119" s="6">
        <v>1510.6</v>
      </c>
      <c r="V119" s="6">
        <v>0.11</v>
      </c>
    </row>
    <row r="120" spans="20:22">
      <c r="T120" s="5">
        <v>43739</v>
      </c>
      <c r="U120" s="6">
        <v>1494.8</v>
      </c>
      <c r="V120" s="6">
        <v>0.15</v>
      </c>
    </row>
    <row r="121" spans="20:22">
      <c r="T121" s="5">
        <v>43770</v>
      </c>
      <c r="U121" s="6">
        <v>1470.8</v>
      </c>
      <c r="V121" s="6">
        <v>0.17</v>
      </c>
    </row>
    <row r="122" spans="20:22">
      <c r="T122" s="5">
        <v>43800</v>
      </c>
      <c r="U122" s="6">
        <v>1479.1</v>
      </c>
      <c r="V122" s="6">
        <v>0.14000000000000001</v>
      </c>
    </row>
    <row r="123" spans="20:22">
      <c r="T123" s="5">
        <v>43831</v>
      </c>
      <c r="U123" s="6">
        <v>1560.7</v>
      </c>
      <c r="V123" s="6">
        <v>0.04</v>
      </c>
    </row>
    <row r="124" spans="20:22">
      <c r="T124" s="5">
        <v>43862</v>
      </c>
      <c r="U124" s="6">
        <v>1597.1</v>
      </c>
      <c r="V124" s="6">
        <v>-0.11</v>
      </c>
    </row>
    <row r="125" spans="20:22">
      <c r="T125" s="5">
        <v>43891</v>
      </c>
      <c r="U125" s="6">
        <v>1591.9</v>
      </c>
      <c r="V125" s="6">
        <v>-0.12</v>
      </c>
    </row>
    <row r="126" spans="20:22">
      <c r="T126" s="5">
        <v>43922</v>
      </c>
      <c r="U126" s="6">
        <v>1683.2</v>
      </c>
      <c r="V126" s="6">
        <v>-0.45</v>
      </c>
    </row>
    <row r="127" spans="20:22">
      <c r="T127" s="5">
        <v>43952</v>
      </c>
      <c r="U127" s="6">
        <v>1715.9</v>
      </c>
      <c r="V127" s="6">
        <v>-0.44</v>
      </c>
    </row>
    <row r="128" spans="20:22">
      <c r="T128" s="5">
        <v>43983</v>
      </c>
      <c r="U128" s="6">
        <v>1732.2</v>
      </c>
      <c r="V128" s="6">
        <v>-0.54</v>
      </c>
    </row>
    <row r="129" spans="20:22">
      <c r="T129" s="5">
        <v>44013</v>
      </c>
      <c r="U129" s="6">
        <v>1846.5</v>
      </c>
      <c r="V129" s="6">
        <v>-0.83</v>
      </c>
    </row>
    <row r="130" spans="20:22">
      <c r="T130" s="5">
        <v>44044</v>
      </c>
      <c r="U130" s="6">
        <v>1968.6</v>
      </c>
      <c r="V130" s="6">
        <v>-1.01</v>
      </c>
    </row>
    <row r="131" spans="20:22">
      <c r="T131" s="5">
        <v>44075</v>
      </c>
      <c r="U131" s="6">
        <v>1921.9</v>
      </c>
      <c r="V131" s="6">
        <v>-0.98</v>
      </c>
    </row>
    <row r="132" spans="20:22">
      <c r="T132" s="5">
        <v>44105</v>
      </c>
      <c r="U132" s="6">
        <v>1900.3</v>
      </c>
      <c r="V132" s="6">
        <v>-0.92</v>
      </c>
    </row>
    <row r="133" spans="20:22">
      <c r="T133" s="5">
        <v>44136</v>
      </c>
      <c r="U133" s="6">
        <v>1866.3</v>
      </c>
      <c r="V133" s="6">
        <v>-0.84</v>
      </c>
    </row>
    <row r="134" spans="20:22">
      <c r="T134" s="5">
        <v>44166</v>
      </c>
      <c r="U134" s="6">
        <v>1858.4</v>
      </c>
      <c r="V134" s="6">
        <v>-0.98</v>
      </c>
    </row>
    <row r="135" spans="20:22">
      <c r="T135" s="5">
        <v>44197</v>
      </c>
      <c r="U135" s="6">
        <v>1867</v>
      </c>
      <c r="V135" s="6">
        <v>-1</v>
      </c>
    </row>
    <row r="136" spans="20:22">
      <c r="T136" s="5">
        <v>44228</v>
      </c>
      <c r="U136" s="6">
        <v>1808.2</v>
      </c>
      <c r="V136" s="6">
        <v>-0.92</v>
      </c>
    </row>
    <row r="137" spans="20:22">
      <c r="T137" s="5">
        <v>44256</v>
      </c>
      <c r="U137" s="6">
        <v>1718.2</v>
      </c>
      <c r="V137" s="6">
        <v>-0.66</v>
      </c>
    </row>
    <row r="138" spans="20:22">
      <c r="T138" s="5">
        <v>44287</v>
      </c>
      <c r="U138" s="6">
        <v>1760</v>
      </c>
      <c r="V138" s="6">
        <v>-0.71</v>
      </c>
    </row>
    <row r="139" spans="20:22">
      <c r="T139" s="5">
        <v>44317</v>
      </c>
      <c r="U139" s="6">
        <v>1850.3</v>
      </c>
      <c r="V139" s="6">
        <v>-0.85</v>
      </c>
    </row>
    <row r="140" spans="20:22">
      <c r="T140" s="5">
        <v>44348</v>
      </c>
      <c r="U140" s="6">
        <v>1834.6</v>
      </c>
      <c r="V140" s="6">
        <v>-0.82</v>
      </c>
    </row>
    <row r="141" spans="20:22">
      <c r="T141" s="5">
        <v>44378</v>
      </c>
      <c r="U141" s="6">
        <v>1807.8</v>
      </c>
      <c r="V141" s="6">
        <v>-1.01</v>
      </c>
    </row>
    <row r="142" spans="20:22">
      <c r="T142" s="5">
        <v>44409</v>
      </c>
      <c r="U142" s="6">
        <v>1785.3</v>
      </c>
      <c r="V142" s="6">
        <v>-1.07</v>
      </c>
    </row>
    <row r="143" spans="20:22">
      <c r="T143" s="5">
        <v>44440</v>
      </c>
      <c r="U143" s="6">
        <v>1775.1</v>
      </c>
      <c r="V143" s="6">
        <v>-0.97</v>
      </c>
    </row>
    <row r="144" spans="20:22">
      <c r="T144" s="5">
        <v>44470</v>
      </c>
      <c r="U144" s="6">
        <v>1776.9</v>
      </c>
      <c r="V144" s="6">
        <v>-0.95</v>
      </c>
    </row>
    <row r="145" spans="20:22">
      <c r="T145" s="5">
        <v>44501</v>
      </c>
      <c r="U145" s="6">
        <v>1821.8</v>
      </c>
      <c r="V145" s="6">
        <v>-1.06</v>
      </c>
    </row>
    <row r="146" spans="20:22">
      <c r="T146" s="5">
        <v>44531</v>
      </c>
      <c r="U146" s="6">
        <v>1790.4</v>
      </c>
      <c r="V146" s="6">
        <v>-0.99</v>
      </c>
    </row>
    <row r="147" spans="20:22">
      <c r="T147" s="5">
        <v>44562</v>
      </c>
      <c r="U147" s="6">
        <v>1816</v>
      </c>
      <c r="V147" s="6">
        <v>-0.69</v>
      </c>
    </row>
    <row r="148" spans="20:22">
      <c r="T148" s="5">
        <v>44593</v>
      </c>
      <c r="U148" s="6">
        <v>1856.3</v>
      </c>
      <c r="V148" s="6">
        <v>-0.52</v>
      </c>
    </row>
    <row r="149" spans="20:22">
      <c r="T149" s="5">
        <v>44621</v>
      </c>
      <c r="U149" s="6">
        <v>1947.8</v>
      </c>
      <c r="V149" s="6">
        <v>-0.72</v>
      </c>
    </row>
    <row r="150" spans="20:22">
      <c r="T150" s="5">
        <v>44652</v>
      </c>
      <c r="U150" s="6">
        <v>1936.9</v>
      </c>
      <c r="V150" s="6">
        <v>-0.14000000000000001</v>
      </c>
    </row>
    <row r="151" spans="20:22">
      <c r="T151" s="5">
        <v>44682</v>
      </c>
      <c r="U151" s="6">
        <v>1848.5</v>
      </c>
      <c r="V151" s="6">
        <v>0.21</v>
      </c>
    </row>
    <row r="152" spans="20:22">
      <c r="T152" s="5">
        <v>44713</v>
      </c>
      <c r="U152" s="6">
        <v>1836.6</v>
      </c>
      <c r="V152" s="6">
        <v>0.53</v>
      </c>
    </row>
    <row r="153" spans="20:22">
      <c r="T153" s="5">
        <v>44743</v>
      </c>
      <c r="U153" s="6">
        <v>1732.7</v>
      </c>
      <c r="V153" s="6">
        <v>0.53</v>
      </c>
    </row>
    <row r="154" spans="20:22">
      <c r="T154" s="5">
        <v>44774</v>
      </c>
      <c r="U154" s="6">
        <v>1764.6</v>
      </c>
      <c r="V154" s="6">
        <v>0.39</v>
      </c>
    </row>
    <row r="155" spans="20:22">
      <c r="T155" s="5">
        <v>44805</v>
      </c>
      <c r="U155" s="6">
        <v>1680.8</v>
      </c>
      <c r="V155" s="6">
        <v>1.1399999999999999</v>
      </c>
    </row>
    <row r="156" spans="20:22">
      <c r="T156" s="5">
        <v>44835</v>
      </c>
      <c r="U156" s="6">
        <v>1664.5</v>
      </c>
      <c r="V156" s="6">
        <v>1.59</v>
      </c>
    </row>
    <row r="157" spans="20:22">
      <c r="T157" s="5">
        <v>44866</v>
      </c>
      <c r="U157" s="6">
        <v>1725.1</v>
      </c>
      <c r="V157" s="6">
        <v>1.52</v>
      </c>
    </row>
    <row r="158" spans="20:22">
      <c r="T158" s="5">
        <v>44896</v>
      </c>
      <c r="U158" s="6">
        <v>1797.6</v>
      </c>
      <c r="V158" s="6">
        <v>1.36</v>
      </c>
    </row>
    <row r="159" spans="20:22">
      <c r="T159" s="5">
        <v>44927</v>
      </c>
      <c r="U159" s="6">
        <v>1897.7</v>
      </c>
      <c r="V159" s="6">
        <v>1.29</v>
      </c>
    </row>
    <row r="160" spans="20:22">
      <c r="T160" s="5">
        <v>44958</v>
      </c>
      <c r="U160" s="6">
        <v>1854.5</v>
      </c>
      <c r="V160" s="6">
        <v>1.41</v>
      </c>
    </row>
    <row r="161" spans="20:22">
      <c r="T161" s="5">
        <v>44986</v>
      </c>
      <c r="U161" s="6">
        <v>1912.7</v>
      </c>
      <c r="V161" s="6">
        <v>1.36</v>
      </c>
    </row>
    <row r="162" spans="20:22">
      <c r="T162" s="5">
        <v>45017</v>
      </c>
      <c r="U162" s="6">
        <v>1999.8</v>
      </c>
      <c r="V162" s="6">
        <v>1.19</v>
      </c>
    </row>
    <row r="163" spans="20:22">
      <c r="T163" s="5">
        <v>45047</v>
      </c>
      <c r="U163" s="6">
        <v>1992.1</v>
      </c>
      <c r="V163" s="6">
        <v>1.36</v>
      </c>
    </row>
    <row r="164" spans="20:22">
      <c r="T164" s="5">
        <v>45078</v>
      </c>
      <c r="U164" s="6">
        <v>1942.9</v>
      </c>
      <c r="V164" s="6">
        <v>1.55</v>
      </c>
    </row>
    <row r="165" spans="20:22">
      <c r="T165" s="5">
        <v>45108</v>
      </c>
      <c r="U165" s="6">
        <v>1951</v>
      </c>
      <c r="V165" s="6">
        <v>1.6</v>
      </c>
    </row>
    <row r="166" spans="20:22">
      <c r="T166" s="5">
        <v>45139</v>
      </c>
      <c r="U166" s="6">
        <v>1918.7</v>
      </c>
      <c r="V166" s="6">
        <v>1.83</v>
      </c>
    </row>
    <row r="167" spans="20:22">
      <c r="T167" s="5">
        <v>45170</v>
      </c>
      <c r="U167" s="6">
        <v>1916</v>
      </c>
      <c r="V167" s="6">
        <v>2.04</v>
      </c>
    </row>
    <row r="173" spans="20:22" ht="20.25" customHeight="1"/>
  </sheetData>
  <mergeCells count="1">
    <mergeCell ref="A34:M35"/>
  </mergeCells>
  <hyperlinks>
    <hyperlink ref="A37" location="'Read me'!A1" display="Back to Read me" xr:uid="{DCCEE046-123D-47CD-94CD-32CF4557A258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64693-0124-4920-9A31-7137A1C45615}">
  <dimension ref="A1:R59"/>
  <sheetViews>
    <sheetView zoomScale="70" zoomScaleNormal="70" workbookViewId="0"/>
  </sheetViews>
  <sheetFormatPr defaultRowHeight="14.25"/>
  <cols>
    <col min="17" max="17" width="13.125" bestFit="1" customWidth="1"/>
    <col min="18" max="18" width="8.875" bestFit="1" customWidth="1"/>
  </cols>
  <sheetData>
    <row r="1" spans="1:18" ht="26.25">
      <c r="A1" s="8" t="s">
        <v>17</v>
      </c>
    </row>
    <row r="2" spans="1:18" ht="18">
      <c r="Q2" s="3"/>
      <c r="R2" s="3" t="s">
        <v>5</v>
      </c>
    </row>
    <row r="3" spans="1:18" ht="18">
      <c r="Q3" s="3"/>
      <c r="R3" s="3"/>
    </row>
    <row r="4" spans="1:18" ht="18">
      <c r="Q4" s="4">
        <v>43496</v>
      </c>
      <c r="R4" s="3">
        <v>77.2</v>
      </c>
    </row>
    <row r="5" spans="1:18" ht="18">
      <c r="Q5" s="4">
        <v>43524</v>
      </c>
      <c r="R5" s="3">
        <v>-34.6</v>
      </c>
    </row>
    <row r="6" spans="1:18" ht="18">
      <c r="Q6" s="4">
        <v>43555</v>
      </c>
      <c r="R6" s="3">
        <v>0.3</v>
      </c>
    </row>
    <row r="7" spans="1:18" ht="18">
      <c r="Q7" s="4">
        <v>43585</v>
      </c>
      <c r="R7" s="3">
        <v>-59.3</v>
      </c>
    </row>
    <row r="8" spans="1:18" ht="18">
      <c r="Q8" s="4">
        <v>43616</v>
      </c>
      <c r="R8" s="3">
        <v>-0.5</v>
      </c>
    </row>
    <row r="9" spans="1:18" ht="18">
      <c r="Q9" s="4">
        <v>43646</v>
      </c>
      <c r="R9" s="3">
        <v>133.4</v>
      </c>
    </row>
    <row r="10" spans="1:18" ht="18">
      <c r="Q10" s="4">
        <v>43677</v>
      </c>
      <c r="R10" s="3">
        <v>57.5</v>
      </c>
    </row>
    <row r="11" spans="1:18" ht="18">
      <c r="Q11" s="4">
        <v>43708</v>
      </c>
      <c r="R11" s="3">
        <v>127.7</v>
      </c>
    </row>
    <row r="12" spans="1:18" ht="18">
      <c r="Q12" s="4">
        <v>43738</v>
      </c>
      <c r="R12" s="3">
        <v>77.099999999999994</v>
      </c>
    </row>
    <row r="13" spans="1:18" ht="18">
      <c r="Q13" s="4">
        <v>43769</v>
      </c>
      <c r="R13" s="3">
        <v>41.9</v>
      </c>
    </row>
    <row r="14" spans="1:18" ht="18">
      <c r="Q14" s="4">
        <v>43799</v>
      </c>
      <c r="R14" s="3">
        <v>-30.9</v>
      </c>
    </row>
    <row r="15" spans="1:18" ht="18">
      <c r="Q15" s="4">
        <v>43830</v>
      </c>
      <c r="R15" s="3">
        <v>13.7</v>
      </c>
    </row>
    <row r="16" spans="1:18" ht="18">
      <c r="Q16" s="4">
        <v>43861</v>
      </c>
      <c r="R16" s="3">
        <v>62.8</v>
      </c>
    </row>
    <row r="17" spans="17:18" ht="18">
      <c r="Q17" s="4">
        <v>43890</v>
      </c>
      <c r="R17" s="3">
        <v>86.2</v>
      </c>
    </row>
    <row r="18" spans="17:18" ht="18">
      <c r="Q18" s="4">
        <v>43921</v>
      </c>
      <c r="R18" s="3">
        <v>151.6</v>
      </c>
    </row>
    <row r="19" spans="17:18" ht="18">
      <c r="Q19" s="4">
        <v>43951</v>
      </c>
      <c r="R19" s="3">
        <v>181.8</v>
      </c>
    </row>
    <row r="20" spans="17:18" ht="18">
      <c r="Q20" s="4">
        <v>43982</v>
      </c>
      <c r="R20" s="3">
        <v>155</v>
      </c>
    </row>
    <row r="21" spans="17:18" ht="18">
      <c r="Q21" s="4">
        <v>44012</v>
      </c>
      <c r="R21" s="3">
        <v>96.3</v>
      </c>
    </row>
    <row r="22" spans="17:18" ht="18">
      <c r="Q22" s="4">
        <v>44043</v>
      </c>
      <c r="R22" s="3">
        <v>170.8</v>
      </c>
    </row>
    <row r="23" spans="17:18" ht="18">
      <c r="Q23" s="4">
        <v>44074</v>
      </c>
      <c r="R23" s="3">
        <v>38</v>
      </c>
    </row>
    <row r="24" spans="17:18" ht="18">
      <c r="Q24" s="4">
        <v>44104</v>
      </c>
      <c r="R24" s="3">
        <v>75</v>
      </c>
    </row>
    <row r="25" spans="17:18" ht="18">
      <c r="Q25" s="4">
        <v>44135</v>
      </c>
      <c r="R25" s="3">
        <v>21.6</v>
      </c>
    </row>
    <row r="26" spans="17:18" ht="18">
      <c r="Q26" s="4">
        <v>44165</v>
      </c>
      <c r="R26" s="3">
        <v>-113.3</v>
      </c>
    </row>
    <row r="27" spans="17:18" ht="18">
      <c r="Q27" s="4">
        <v>44196</v>
      </c>
      <c r="R27" s="3">
        <v>-33.799999999999997</v>
      </c>
    </row>
    <row r="28" spans="17:18" ht="18">
      <c r="Q28" s="4">
        <v>44227</v>
      </c>
      <c r="R28" s="3">
        <v>18</v>
      </c>
    </row>
    <row r="29" spans="17:18" ht="18">
      <c r="Q29" s="4">
        <v>44255</v>
      </c>
      <c r="R29" s="3">
        <v>-81.7</v>
      </c>
    </row>
    <row r="30" spans="17:18" ht="18">
      <c r="Q30" s="4">
        <v>44286</v>
      </c>
      <c r="R30" s="3">
        <v>-112.5</v>
      </c>
    </row>
    <row r="31" spans="17:18" ht="18">
      <c r="Q31" s="4">
        <v>44316</v>
      </c>
      <c r="R31" s="3">
        <v>-16</v>
      </c>
    </row>
    <row r="32" spans="17:18" ht="18">
      <c r="Q32" s="4">
        <v>44347</v>
      </c>
      <c r="R32" s="3">
        <v>61.1</v>
      </c>
    </row>
    <row r="33" spans="1:18" ht="18">
      <c r="A33" s="1" t="s">
        <v>8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Q33" s="4">
        <v>44377</v>
      </c>
      <c r="R33" s="3">
        <v>-4.4000000000000004</v>
      </c>
    </row>
    <row r="34" spans="1:18" ht="18">
      <c r="A34" s="14" t="s">
        <v>18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Q34" s="4">
        <v>44408</v>
      </c>
      <c r="R34" s="3">
        <v>12.7</v>
      </c>
    </row>
    <row r="35" spans="1:18" ht="18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Q35" s="4">
        <v>44439</v>
      </c>
      <c r="R35" s="3">
        <v>-24.1</v>
      </c>
    </row>
    <row r="36" spans="1:18" ht="18">
      <c r="Q36" s="4">
        <v>44469</v>
      </c>
      <c r="R36" s="3">
        <v>-18.399999999999999</v>
      </c>
    </row>
    <row r="37" spans="1:18" ht="18">
      <c r="A37" s="9" t="s">
        <v>15</v>
      </c>
      <c r="Q37" s="4">
        <v>44500</v>
      </c>
      <c r="R37" s="3">
        <v>-24.9</v>
      </c>
    </row>
    <row r="38" spans="1:18" ht="18">
      <c r="Q38" s="4">
        <v>44530</v>
      </c>
      <c r="R38" s="3">
        <v>8.3000000000000007</v>
      </c>
    </row>
    <row r="39" spans="1:18" ht="18">
      <c r="Q39" s="4">
        <v>44561</v>
      </c>
      <c r="R39" s="3">
        <v>-7</v>
      </c>
    </row>
    <row r="40" spans="1:18" ht="18">
      <c r="Q40" s="4">
        <v>44592</v>
      </c>
      <c r="R40" s="3">
        <v>46.5</v>
      </c>
    </row>
    <row r="41" spans="1:18" ht="18">
      <c r="Q41" s="4">
        <v>44620</v>
      </c>
      <c r="R41" s="3">
        <v>39.9</v>
      </c>
    </row>
    <row r="42" spans="1:18" ht="18">
      <c r="Q42" s="4">
        <v>44651</v>
      </c>
      <c r="R42" s="3">
        <v>185.4</v>
      </c>
    </row>
    <row r="43" spans="1:18" ht="18">
      <c r="Q43" s="4">
        <v>44681</v>
      </c>
      <c r="R43" s="3">
        <v>33.299999999999997</v>
      </c>
    </row>
    <row r="44" spans="1:18" ht="18">
      <c r="Q44" s="4">
        <v>44712</v>
      </c>
      <c r="R44" s="3">
        <v>-49.6</v>
      </c>
    </row>
    <row r="45" spans="1:18" ht="18">
      <c r="Q45" s="4">
        <v>44742</v>
      </c>
      <c r="R45" s="3">
        <v>-32</v>
      </c>
    </row>
    <row r="46" spans="1:18" ht="18">
      <c r="Q46" s="4">
        <v>44773</v>
      </c>
      <c r="R46" s="3">
        <v>-82.9</v>
      </c>
    </row>
    <row r="47" spans="1:18" ht="18">
      <c r="Q47" s="4">
        <v>44804</v>
      </c>
      <c r="R47" s="3">
        <v>-57.8</v>
      </c>
    </row>
    <row r="48" spans="1:18" ht="18">
      <c r="Q48" s="4">
        <v>44834</v>
      </c>
      <c r="R48" s="3">
        <v>-103.1</v>
      </c>
    </row>
    <row r="49" spans="17:18" ht="18">
      <c r="Q49" s="4">
        <v>44865</v>
      </c>
      <c r="R49" s="3">
        <v>-58.8</v>
      </c>
    </row>
    <row r="50" spans="17:18" ht="18">
      <c r="Q50" s="4">
        <v>44895</v>
      </c>
      <c r="R50" s="3">
        <v>-25.9</v>
      </c>
    </row>
    <row r="51" spans="17:18" ht="18">
      <c r="Q51" s="4">
        <v>44926</v>
      </c>
      <c r="R51" s="3">
        <v>-4.5</v>
      </c>
    </row>
    <row r="52" spans="17:18" ht="18">
      <c r="Q52" s="4">
        <v>44957</v>
      </c>
      <c r="R52" s="3">
        <v>-26.4</v>
      </c>
    </row>
    <row r="53" spans="17:18" ht="18">
      <c r="Q53" s="4">
        <v>44985</v>
      </c>
      <c r="R53" s="3">
        <v>-34.200000000000003</v>
      </c>
    </row>
    <row r="54" spans="17:18" ht="18">
      <c r="Q54" s="4">
        <v>45016</v>
      </c>
      <c r="R54" s="3">
        <v>32.1</v>
      </c>
    </row>
    <row r="55" spans="17:18" ht="18">
      <c r="Q55" s="4">
        <v>45046</v>
      </c>
      <c r="R55" s="3">
        <v>15.4</v>
      </c>
    </row>
    <row r="56" spans="17:18" ht="18">
      <c r="Q56" s="4">
        <v>45077</v>
      </c>
      <c r="R56" s="3">
        <v>19.3</v>
      </c>
    </row>
    <row r="57" spans="17:18" ht="18">
      <c r="Q57" s="4">
        <v>45107</v>
      </c>
      <c r="R57" s="3">
        <v>-55.9</v>
      </c>
    </row>
    <row r="58" spans="17:18" ht="18">
      <c r="Q58" s="4">
        <v>45138</v>
      </c>
      <c r="R58" s="3">
        <v>-34.700000000000003</v>
      </c>
    </row>
    <row r="59" spans="17:18" ht="18">
      <c r="Q59" s="4">
        <v>45169</v>
      </c>
      <c r="R59" s="3">
        <v>-45.6</v>
      </c>
    </row>
  </sheetData>
  <mergeCells count="1">
    <mergeCell ref="A34:M35"/>
  </mergeCells>
  <hyperlinks>
    <hyperlink ref="A37" location="'Read me'!A1" display="Back to Read me" xr:uid="{0C368014-5CF5-4DB5-A428-AC88CADD1A05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253E2-EEFA-4D19-BEF2-7B10C168910E}">
  <dimension ref="A1:W45"/>
  <sheetViews>
    <sheetView zoomScale="70" zoomScaleNormal="70" workbookViewId="0"/>
  </sheetViews>
  <sheetFormatPr defaultRowHeight="14.25"/>
  <sheetData>
    <row r="1" spans="1:23" ht="26.25">
      <c r="A1" s="8" t="s">
        <v>16</v>
      </c>
    </row>
    <row r="2" spans="1:23" ht="18">
      <c r="Q2" s="3"/>
      <c r="R2" s="3">
        <v>2023</v>
      </c>
      <c r="S2" s="3">
        <v>2024</v>
      </c>
      <c r="T2" s="3">
        <v>2025</v>
      </c>
      <c r="U2" s="3">
        <v>2023</v>
      </c>
      <c r="V2" s="3">
        <v>2024</v>
      </c>
      <c r="W2" s="3">
        <v>2025</v>
      </c>
    </row>
    <row r="3" spans="1:23" ht="18">
      <c r="Q3" s="3" t="s">
        <v>0</v>
      </c>
      <c r="R3" s="3">
        <v>1800</v>
      </c>
      <c r="S3" s="3">
        <v>1900</v>
      </c>
      <c r="T3" s="3">
        <v>1700</v>
      </c>
      <c r="U3" s="3"/>
      <c r="V3" s="3"/>
      <c r="W3" s="3"/>
    </row>
    <row r="4" spans="1:23" ht="18">
      <c r="Q4" s="3" t="s">
        <v>1</v>
      </c>
      <c r="R4" s="3"/>
      <c r="S4" s="3"/>
      <c r="T4" s="3"/>
      <c r="U4" s="3">
        <v>23.5</v>
      </c>
      <c r="V4" s="3">
        <v>23.7</v>
      </c>
      <c r="W4" s="3">
        <v>22.5</v>
      </c>
    </row>
    <row r="40" spans="1:13" ht="18">
      <c r="A40" s="1" t="s">
        <v>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>
      <c r="A41" s="13" t="s">
        <v>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5" spans="1:13" ht="18">
      <c r="A45" s="9" t="s">
        <v>15</v>
      </c>
    </row>
  </sheetData>
  <mergeCells count="1">
    <mergeCell ref="A41:M42"/>
  </mergeCells>
  <hyperlinks>
    <hyperlink ref="A45" location="'Read me'!A1" display="Back to Read me" xr:uid="{1BF176E7-3FFF-426C-9FB2-82DD2C4853BB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Read me</vt:lpstr>
      <vt:lpstr>17.A</vt:lpstr>
      <vt:lpstr>17.B</vt:lpstr>
      <vt:lpstr>17.C</vt:lpstr>
      <vt:lpstr>17D</vt:lpstr>
      <vt:lpstr>_DLX2.EMR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Kaltrina Temaj</dc:creator>
  <cp:lastModifiedBy>Kaltrina Temaj</cp:lastModifiedBy>
  <dcterms:created xsi:type="dcterms:W3CDTF">2023-10-23T21:39:19Z</dcterms:created>
  <dcterms:modified xsi:type="dcterms:W3CDTF">2023-10-26T17:30:24Z</dcterms:modified>
</cp:coreProperties>
</file>