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worldbankgroup-my.sharepoint.com/personal/nnguyen3_worldbank_org/Documents/CurrentProject/13 Croatia/05 Rapid Assessment Survey/10 Website/"/>
    </mc:Choice>
  </mc:AlternateContent>
  <xr:revisionPtr revIDLastSave="81" documentId="8_{D05B19CD-F8DC-4C31-AE98-921CB465C953}" xr6:coauthVersionLast="46" xr6:coauthVersionMax="46" xr10:uidLastSave="{A77BD161-E1B3-45E7-9A34-C9A7F3D0547E}"/>
  <bookViews>
    <workbookView xWindow="-108" yWindow="-108" windowWidth="23256" windowHeight="12576" tabRatio="901" firstSheet="2" activeTab="10" xr2:uid="{BB737447-9BA7-49D4-9156-829D665658D1}"/>
  </bookViews>
  <sheets>
    <sheet name="Cover" sheetId="18" r:id="rId1"/>
    <sheet name="Sect 1 Basic Info" sheetId="25" r:id="rId2"/>
    <sheet name="Sect 2. Effects" sheetId="6" r:id="rId3"/>
    <sheet name="Sect 3. Employment and Inc" sheetId="28" r:id="rId4"/>
    <sheet name="CODES_INDOCC" sheetId="29" r:id="rId5"/>
    <sheet name="SEC 5. SAFETY NETS" sheetId="26" r:id="rId6"/>
    <sheet name="Sect 6. Knowledge" sheetId="3" r:id="rId7"/>
    <sheet name="Sect 7. Behavior" sheetId="4" r:id="rId8"/>
    <sheet name="Sect 8. Mental Health" sheetId="1" r:id="rId9"/>
    <sheet name="ESRI_MAPINFO_SHEET" sheetId="10" state="veryHidden" r:id="rId10"/>
    <sheet name="Sect 9. Children-School, Health" sheetId="9" r:id="rId11"/>
  </sheets>
  <externalReferences>
    <externalReference r:id="rId12"/>
    <externalReference r:id="rId13"/>
    <externalReference r:id="rId14"/>
  </externalReferences>
  <definedNames>
    <definedName name="__xlnm.Print_Area_1" localSheetId="3">#REF!</definedName>
    <definedName name="__xlnm.Print_Area_1">#REF!</definedName>
    <definedName name="__xlnm.Print_Area_12" localSheetId="3">#REF!</definedName>
    <definedName name="__xlnm.Print_Area_12">#REF!</definedName>
    <definedName name="__xlnm.Print_Area_14">#REF!</definedName>
    <definedName name="__xlnm.Print_Area_16">#REF!</definedName>
    <definedName name="__xlnm.Print_Area_20">#REF!</definedName>
    <definedName name="__xlnm.Print_Area_21">#REF!</definedName>
    <definedName name="__xlnm.Print_Area_22">#REF!</definedName>
    <definedName name="__xlnm.Print_Area_23">#REF!</definedName>
    <definedName name="__xlnm.Print_Area_24">#REF!</definedName>
    <definedName name="__xlnm.Print_Area_6">#REF!</definedName>
    <definedName name="__xlnm.Print_Area_8">#REF!</definedName>
    <definedName name="__xlnm.Print_Titles_10">#REF!</definedName>
    <definedName name="__xlnm.Print_Titles_22">#REF!</definedName>
    <definedName name="__xlnm.Print_Titles_6">#REF!</definedName>
    <definedName name="__xlnm.Print_Titles_7">#REF!</definedName>
    <definedName name="cc">"#REF!"</definedName>
    <definedName name="cc_1">"#REF!"</definedName>
    <definedName name="cc_10">"#REF!"</definedName>
    <definedName name="cc_11">"#REF!"</definedName>
    <definedName name="cc_12">"#REF!"</definedName>
    <definedName name="cc_14">"#REF!"</definedName>
    <definedName name="cc_15">"#REF!"</definedName>
    <definedName name="cc_16">"#REF!"</definedName>
    <definedName name="cc_17">"#REF!"</definedName>
    <definedName name="cc_19">"#REF!"</definedName>
    <definedName name="cc_21">"#REF!"</definedName>
    <definedName name="cc_24">"#REF!"</definedName>
    <definedName name="cc_5">"#REF!"</definedName>
    <definedName name="cc_6">"#REF!"</definedName>
    <definedName name="cc_7">"#REF!"</definedName>
    <definedName name="cc_9">"#REF!"</definedName>
    <definedName name="CD" localSheetId="0">#REF!</definedName>
    <definedName name="CD" localSheetId="3">#REF!</definedName>
    <definedName name="CD">#REF!</definedName>
    <definedName name="CS" localSheetId="0">#REF!</definedName>
    <definedName name="CS" localSheetId="3">#REF!</definedName>
    <definedName name="CS">#REF!</definedName>
    <definedName name="HHHHHH" localSheetId="4">'[1](1) HOUSEHOLD ROSTER'!$B$1</definedName>
    <definedName name="HHHHHH" localSheetId="3">'[1](1) HOUSEHOLD ROSTER'!$B$1</definedName>
    <definedName name="HHHHHH">'[2](1) HOUSEHOLD ROSTER'!$B$1</definedName>
    <definedName name="new">"#REF!"</definedName>
    <definedName name="new_10">"#REF!"</definedName>
    <definedName name="new_11">"#REF!"</definedName>
    <definedName name="new_15">"#REF!"</definedName>
    <definedName name="new_16">"#REF!"</definedName>
    <definedName name="new_17">"#REF!"</definedName>
    <definedName name="new_19">"#REF!"</definedName>
    <definedName name="new_21">"#REF!"</definedName>
    <definedName name="new_24">"#REF!"</definedName>
    <definedName name="new_6">"#REF!"</definedName>
    <definedName name="new_7">"#REF!"</definedName>
    <definedName name="OLE_LINK2_10">#N/A</definedName>
    <definedName name="OLE_LINK2_11">#N/A</definedName>
    <definedName name="OLE_LINK2_9">#N/A</definedName>
    <definedName name="Perberja_Familjare">"#REF!"</definedName>
    <definedName name="Perberja_Familjare_1">"#REF!"</definedName>
    <definedName name="Perberja_Familjare_10">"#REF!"</definedName>
    <definedName name="Perberja_Familjare_11">"#REF!"</definedName>
    <definedName name="Perberja_Familjare_14">"#REF!"</definedName>
    <definedName name="Perberja_Familjare_15">"#REF!"</definedName>
    <definedName name="Perberja_Familjare_16">"#REF!"</definedName>
    <definedName name="Perberja_Familjare_17">"#REF!"</definedName>
    <definedName name="Perberja_Familjare_19">"#REF!"</definedName>
    <definedName name="Perberja_Familjare_21">"#REF!"</definedName>
    <definedName name="Perberja_Familjare_22">"#REF!"</definedName>
    <definedName name="Perberja_Familjare_23">"#REF!"</definedName>
    <definedName name="Perberja_Familjare_24">"#REF!"</definedName>
    <definedName name="Perberja_Familjare_6">"#REF!"</definedName>
    <definedName name="Perberja_Familjare_7">"#REF!"</definedName>
    <definedName name="Perberja_Familjare_9">"#REF!"</definedName>
    <definedName name="SECTION_1" localSheetId="0">#REF!</definedName>
    <definedName name="SECTION_1" localSheetId="3">#REF!</definedName>
    <definedName name="SECTION_1">#REF!</definedName>
    <definedName name="SECTION_1__HOUSEHOLD_INFORMATION">"#REF!"</definedName>
    <definedName name="SECTION_1__HOUSEHOLD_INFORMATION_10">"#REF!"</definedName>
    <definedName name="SECTION_1__HOUSEHOLD_INFORMATION_11">"#REF!"</definedName>
    <definedName name="SECTION_1__HOUSEHOLD_INFORMATION_12">"#REF!"</definedName>
    <definedName name="SECTION_1__HOUSEHOLD_INFORMATION_15">"#REF!"</definedName>
    <definedName name="SECTION_1__HOUSEHOLD_INFORMATION_16">"#REF!"</definedName>
    <definedName name="SECTION_1__HOUSEHOLD_INFORMATION_17">"#REF!"</definedName>
    <definedName name="SECTION_1__HOUSEHOLD_INFORMATION_19">"#REF!"</definedName>
    <definedName name="SECTION_1__HOUSEHOLD_INFORMATION_21">"#REF!"</definedName>
    <definedName name="SECTION_1__HOUSEHOLD_INFORMATION_22">"#REF!"</definedName>
    <definedName name="SECTION_1__HOUSEHOLD_INFORMATION_24">"#REF!"</definedName>
    <definedName name="SECTION_1__HOUSEHOLD_INFORMATION_5">"#REF!"</definedName>
    <definedName name="SECTION_1__HOUSEHOLD_INFORMATION_6">"#REF!"</definedName>
    <definedName name="SECTION_1__HOUSEHOLD_INFORMATION_7">"#REF!"</definedName>
    <definedName name="SECTION_1__HOUSEHOLD_INFORMATION_9">"#REF!"</definedName>
    <definedName name="SECTION_1_1">"#REF!"</definedName>
    <definedName name="SECTION_1_10">"#REF!"</definedName>
    <definedName name="SECTION_1_11">"#REF!"</definedName>
    <definedName name="SECTION_1_14">"#REF!"</definedName>
    <definedName name="SECTION_1_24">"#REF!"</definedName>
    <definedName name="SECTION_1_9">"#REF!"</definedName>
    <definedName name="TEST">#N/A</definedName>
    <definedName name="TEST_10">#N/A</definedName>
    <definedName name="TEST_11">#N/A</definedName>
    <definedName name="TEST_15">#N/A</definedName>
    <definedName name="TEST_16">#N/A</definedName>
    <definedName name="TEST_17">#N/A</definedName>
    <definedName name="TEST_19">#N/A</definedName>
    <definedName name="TEST_21">#N/A</definedName>
    <definedName name="TEST_22">#N/A</definedName>
    <definedName name="TEST_23">#N/A</definedName>
    <definedName name="TEST_9">#N/A</definedName>
    <definedName name="test22">"#REF!"</definedName>
    <definedName name="test22_1">"#REF!"</definedName>
    <definedName name="test22_10">"#REF!"</definedName>
    <definedName name="test22_11">"#REF!"</definedName>
    <definedName name="test22_14">"#REF!"</definedName>
    <definedName name="test22_24">"#REF!"</definedName>
    <definedName name="test22_9">"#REF!"</definedName>
    <definedName name="tillf">"#REF!"</definedName>
    <definedName name="tillf_10">"#REF!"</definedName>
    <definedName name="tillf_11">"#REF!"</definedName>
    <definedName name="tillf_12">"#REF!"</definedName>
    <definedName name="tillf_15">"#REF!"</definedName>
    <definedName name="tillf_16">"#REF!"</definedName>
    <definedName name="tillf_17">"#REF!"</definedName>
    <definedName name="tillf_19">"#REF!"</definedName>
    <definedName name="tillf_21">"#REF!"</definedName>
    <definedName name="tillf_24">"#REF!"</definedName>
    <definedName name="tillf_5">"#REF!"</definedName>
    <definedName name="tillf_6">"#REF!"</definedName>
    <definedName name="tillf_7">"#REF!"</definedName>
    <definedName name="tillf2">#N/A</definedName>
    <definedName name="UUUU" localSheetId="0">#REF!</definedName>
    <definedName name="UUUU" localSheetId="3">#REF!</definedName>
    <definedName name="UUUU">#REF!</definedName>
    <definedName name="VAL">#N/A</definedName>
    <definedName name="VAL_15">#N/A</definedName>
    <definedName name="VAL_16">#N/A</definedName>
    <definedName name="VAL_17">#N/A</definedName>
    <definedName name="VAL_19">#N/A</definedName>
    <definedName name="VAL_21">#N/A</definedName>
    <definedName name="VAL_23">#N/A</definedName>
    <definedName name="WHATTHAT">"#REF!"</definedName>
    <definedName name="WHATTHAT_1">"#REF!"</definedName>
    <definedName name="WHATTHAT_10">"#REF!"</definedName>
    <definedName name="WHATTHAT_11">"#REF!"</definedName>
    <definedName name="WHATTHAT_14">"#REF!"</definedName>
    <definedName name="WHATTHAT_22">"#REF!"</definedName>
    <definedName name="WHATTHAT_24">"#REF!"</definedName>
    <definedName name="WHATTHAT_6">"#REF!"</definedName>
    <definedName name="WHATTHAT_7">"#REF!"</definedName>
    <definedName name="WHATTHAT_9">"#REF!"</definedName>
    <definedName name="x" localSheetId="0">#REF!</definedName>
    <definedName name="x" localSheetId="3">#REF!</definedName>
    <definedName name="x">#REF!</definedName>
    <definedName name="xx">#N/A</definedName>
    <definedName name="xxx" localSheetId="0">#REF!</definedName>
    <definedName name="xxx" localSheetId="3">#REF!</definedName>
    <definedName name="xxx">#REF!</definedName>
    <definedName name="YG" localSheetId="4">'[1](1) HOUSEHOLD ROSTER'!$B$1</definedName>
    <definedName name="YG" localSheetId="3">'[1](1) HOUSEHOLD ROSTER'!$B$1</definedName>
    <definedName name="YG">'[2](1) HOUSEHOLD ROSTER'!$B$1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7" i="25" l="1"/>
  <c r="AL7" i="25" s="1"/>
  <c r="AP7" i="25" s="1"/>
  <c r="AS7" i="25" s="1"/>
  <c r="AV7" i="25" s="1"/>
  <c r="CE16" i="28"/>
  <c r="H7" i="28"/>
  <c r="N7" i="28" s="1"/>
  <c r="S7" i="28" l="1"/>
  <c r="W7" i="28" s="1"/>
  <c r="AE7" i="28" s="1"/>
  <c r="AI7" i="28" s="1"/>
  <c r="AM7" i="28" s="1"/>
  <c r="AP7" i="28" s="1"/>
  <c r="AU7" i="28" s="1"/>
  <c r="BD7" i="28" s="1"/>
  <c r="BH7" i="28" s="1"/>
  <c r="BK7" i="28" s="1"/>
  <c r="BQ7" i="28" s="1"/>
  <c r="BZ7" i="28" s="1"/>
  <c r="CF7" i="28" s="1"/>
  <c r="D13" i="28"/>
  <c r="CI7" i="28" l="1"/>
  <c r="CM7" i="28" s="1"/>
  <c r="CE15" i="28"/>
  <c r="CE13" i="28"/>
  <c r="M22" i="28" l="1"/>
  <c r="CQ7" i="28"/>
  <c r="CV7" i="28" s="1"/>
  <c r="CU15" i="28" l="1"/>
  <c r="CU13" i="28"/>
  <c r="B7" i="3" l="1"/>
  <c r="D7" i="3" s="1"/>
  <c r="N7" i="3" s="1"/>
  <c r="W7" i="3" s="1"/>
  <c r="A33" i="26"/>
  <c r="H33" i="26" s="1"/>
  <c r="K33" i="26" s="1"/>
  <c r="N33" i="26" s="1"/>
  <c r="A10" i="26" l="1"/>
  <c r="H10" i="26" s="1"/>
  <c r="K10" i="26" s="1"/>
  <c r="N10" i="26" s="1"/>
  <c r="E7" i="25"/>
  <c r="H7" i="25" l="1"/>
  <c r="K7" i="25" l="1"/>
  <c r="N7" i="25" l="1"/>
  <c r="Q7" i="25" s="1"/>
  <c r="T7" i="25" s="1"/>
  <c r="E10" i="1" l="1"/>
  <c r="H10" i="1" s="1"/>
  <c r="B8" i="4"/>
  <c r="H5" i="9" l="1"/>
  <c r="K5" i="9" l="1"/>
  <c r="L5" i="9" s="1"/>
  <c r="N5" i="9" s="1"/>
  <c r="P5" i="9" s="1"/>
  <c r="S5" i="9" s="1"/>
  <c r="V5" i="9" s="1"/>
  <c r="Y5" i="9" s="1"/>
  <c r="AB5" i="9" s="1"/>
  <c r="AE5" i="9" s="1"/>
  <c r="B6" i="6" l="1"/>
  <c r="F6" i="6" l="1"/>
  <c r="J6" i="6" s="1"/>
  <c r="R8" i="4" l="1"/>
  <c r="K10" i="1" l="1"/>
  <c r="N10" i="1" s="1"/>
  <c r="N6" i="6" l="1"/>
  <c r="R6" i="6" l="1"/>
  <c r="V6" i="6" s="1"/>
  <c r="Z6" i="6" s="1"/>
  <c r="AD6" i="6" s="1"/>
  <c r="AF6" i="6" s="1"/>
  <c r="AH6" i="6" l="1"/>
  <c r="AG5" i="9" l="1"/>
  <c r="AI5" i="9" s="1"/>
  <c r="AJ6" i="6"/>
</calcChain>
</file>

<file path=xl/sharedStrings.xml><?xml version="1.0" encoding="utf-8"?>
<sst xmlns="http://schemas.openxmlformats.org/spreadsheetml/2006/main" count="606" uniqueCount="408">
  <si>
    <t xml:space="preserve">COVER: HOUSEHOLD IDENTIFICATION </t>
  </si>
  <si>
    <t xml:space="preserve"> </t>
  </si>
  <si>
    <t>Name</t>
  </si>
  <si>
    <t>Code</t>
  </si>
  <si>
    <t>1.  Administrative Level 1</t>
  </si>
  <si>
    <t>2. Administrative Level 2</t>
  </si>
  <si>
    <t>3. SECTOR (Urban=1, Rural=2)</t>
  </si>
  <si>
    <t>4. HHID</t>
  </si>
  <si>
    <t>This is coded thru software</t>
  </si>
  <si>
    <t>SECTION 1: SCREENING QUESTIONS AND BASIC INFORMATION</t>
  </si>
  <si>
    <t>This Section ‘Basic Information’ is targeted to households for which there is no previous households’ information documented in previous surveys (as with RDD/list from telephone company). The module records respondents’ information in terms of gender, age, relationship, and education level, with basic information on household composition by asking the number of adults, young and school-aged children. Internet connection is also recorded. It does not encompasses a complete household roster</t>
  </si>
  <si>
    <t>Optional</t>
  </si>
  <si>
    <t>NAME</t>
  </si>
  <si>
    <t>AGE</t>
  </si>
  <si>
    <t>SEX</t>
  </si>
  <si>
    <t>RELATIONSHIP TO HOUSEHOLD HEAD</t>
  </si>
  <si>
    <t>NATIONALITY</t>
  </si>
  <si>
    <t>ETHNICITY</t>
  </si>
  <si>
    <t>RETURNEES</t>
  </si>
  <si>
    <t>ROSTER</t>
  </si>
  <si>
    <t>SCHOOL INFO FOR ALL CHILDREN</t>
  </si>
  <si>
    <t>ATTAINMENT FOR 18+</t>
  </si>
  <si>
    <t>EMPLOYMENT FOR 18+</t>
  </si>
  <si>
    <t>INTERNET ACCESS</t>
  </si>
  <si>
    <t>Q#</t>
  </si>
  <si>
    <t>110-112</t>
  </si>
  <si>
    <t>113-114</t>
  </si>
  <si>
    <t>What is your name?</t>
  </si>
  <si>
    <t xml:space="preserve">What is your age?
</t>
  </si>
  <si>
    <t>IS RESPONDENT A MAN OR A WOMAN?  CONFIRM IF UNSURE.</t>
  </si>
  <si>
    <t xml:space="preserve">What is your relationship to the head of household?  </t>
  </si>
  <si>
    <t>What is your nationality?</t>
  </si>
  <si>
    <t>Do you feel that you belong to another ethnicity in addition to your nationality?</t>
  </si>
  <si>
    <t>Have you or any other household members recently returned to Bulgaria as a direct result of the COVID-19 crisis?</t>
  </si>
  <si>
    <t>Person_ID</t>
  </si>
  <si>
    <t>Had [NAME's] hours of work been reduced, increased or stayed the same in the last week compared to February?</t>
  </si>
  <si>
    <t>Has [NAME's] your monthly income from your job or business gone up, stayed the same or reduced since your usual weekly income in February? 
DO NOT ASK THIS FOR THE RESPONDENT</t>
  </si>
  <si>
    <t xml:space="preserve">Does your household have access to internet at your home?
</t>
  </si>
  <si>
    <t>112: Age</t>
  </si>
  <si>
    <t>113: STUDYING FEB 2020</t>
  </si>
  <si>
    <t>114: CONTINUE STUDIES</t>
  </si>
  <si>
    <t>REDUCED = 1</t>
  </si>
  <si>
    <t>MALE</t>
  </si>
  <si>
    <t>CROATIAN</t>
  </si>
  <si>
    <t>NO</t>
  </si>
  <si>
    <t>YES</t>
  </si>
  <si>
    <t>1 - RESPONDENT</t>
  </si>
  <si>
    <t>NO SCHOOLING</t>
  </si>
  <si>
    <t>YES = 1</t>
  </si>
  <si>
    <t>INCREASED = 2</t>
  </si>
  <si>
    <t>FEMALE</t>
  </si>
  <si>
    <t>OTHER EU</t>
  </si>
  <si>
    <t>Croatian</t>
  </si>
  <si>
    <t>PRIMARY</t>
  </si>
  <si>
    <t>Go to next question</t>
  </si>
  <si>
    <t>NO = 2 =&gt; NEXT PERSON</t>
  </si>
  <si>
    <t>SAME = 3</t>
  </si>
  <si>
    <t>OTHER</t>
  </si>
  <si>
    <t>TURKISH</t>
  </si>
  <si>
    <t>LOWER SECONDARY</t>
  </si>
  <si>
    <t>ROMA</t>
  </si>
  <si>
    <t>UPPER SECONDARY</t>
  </si>
  <si>
    <t>VOCATIONAL</t>
  </si>
  <si>
    <t>NOT STATED</t>
  </si>
  <si>
    <t>BACHELORS</t>
  </si>
  <si>
    <t>NOT ANSWERED</t>
  </si>
  <si>
    <t>MASTERS OR PHD</t>
  </si>
  <si>
    <t>DA</t>
  </si>
  <si>
    <t>NE</t>
  </si>
  <si>
    <t>SECTION 2 : EFFECTS</t>
  </si>
  <si>
    <t>This Section ‘Effects ’focuses on households’ access to essential services, particularly markets and health facilities, during the COVID-19 outbreak. The key market access indicators include household’s ability to purchase medicines and  food. For health facilities, it asks about the household’s needs for medical attention as well as challenges the household may face in accessing health facilities</t>
  </si>
  <si>
    <t xml:space="preserve">ENDS MEET </t>
  </si>
  <si>
    <t>FOOD</t>
  </si>
  <si>
    <t>SANITATION</t>
  </si>
  <si>
    <t>MEDICINES</t>
  </si>
  <si>
    <t>SAVINGS</t>
  </si>
  <si>
    <t>HEALTH UNMET NEEDS</t>
  </si>
  <si>
    <t>EARTHQUAKE IMPACT</t>
  </si>
  <si>
    <t>Are you and your family able to make ends meet on your current level of income? By this, I mean can you feed your family, pay your housing and energy bills, and other necessities?</t>
  </si>
  <si>
    <t>Do you and your family find it harder to make ends meet than in February 2020, or about the same?</t>
  </si>
  <si>
    <t>Do you have savings to draw from to help you deal with any reduction in income?</t>
  </si>
  <si>
    <t xml:space="preserve">Is there a chance that these savings will run out in the next six months? If yes, in how many weeks or months? </t>
  </si>
  <si>
    <t xml:space="preserve">Have you or any member of your household  needed medical treatment since February 2020? </t>
  </si>
  <si>
    <t>Were you or the member of your household able to access the medical treatment?</t>
  </si>
  <si>
    <t>What was the main reason you or the member of your household were not able to access the medical treatment?</t>
  </si>
  <si>
    <t>Have you felt the effects of the earthquake in any of the following ways (Only for Zagreb and surroundings)</t>
  </si>
  <si>
    <t>WITH GREAT DIFFICULTY</t>
  </si>
  <si>
    <t>HARDER TO MAKE ENDS MEET</t>
  </si>
  <si>
    <t>1 =&gt; NEXT MODULE</t>
  </si>
  <si>
    <t>LACK OF MONEY</t>
  </si>
  <si>
    <t>1. The family has temporarily lost their home/accommodation</t>
  </si>
  <si>
    <t>WITH SOME DIFFICULTY</t>
  </si>
  <si>
    <t>THE SAME</t>
  </si>
  <si>
    <t>2  =&gt; 208</t>
  </si>
  <si>
    <t>2  =&gt; NEXT MODULE</t>
  </si>
  <si>
    <t>NO MEDICAL STAFF AVAILABLE</t>
  </si>
  <si>
    <t>2. The family has permanently lost their home/accommodation</t>
  </si>
  <si>
    <t>FAIRLY EASILY</t>
  </si>
  <si>
    <t>EASIER TO MAKE ENDS MEET</t>
  </si>
  <si>
    <t>MONTHS</t>
  </si>
  <si>
    <t xml:space="preserve">REFUSED </t>
  </si>
  <si>
    <t>TURNED AWAY, FACILITY FULL</t>
  </si>
  <si>
    <t>3. The family had high financial expenses for repairing their home/accommodation</t>
  </si>
  <si>
    <t>EASILY</t>
  </si>
  <si>
    <t xml:space="preserve">LIMITED/NO TRANSPORTATION </t>
  </si>
  <si>
    <t>4. Internet connection disconnected for more than 12 hours</t>
  </si>
  <si>
    <t>IF WEEKS, PLEASE PUT IN MONTH TERMS - 1 week = 0.25</t>
  </si>
  <si>
    <t xml:space="preserve">RESTRICTION TO GO OUTSIDE </t>
  </si>
  <si>
    <t>5. A public institution that child attended regularly was damaged in the earthquake</t>
  </si>
  <si>
    <t xml:space="preserve">AFRAID OF GOING AND GETTING THE VIRUS </t>
  </si>
  <si>
    <t>6. We did not feel the effects of the earthquake</t>
  </si>
  <si>
    <t>LACK OF HEALH INSURANCE</t>
  </si>
  <si>
    <t xml:space="preserve">7. Something else. Please explain what did he/she experience as an effect of earthquake”? </t>
  </si>
  <si>
    <t>Other</t>
  </si>
  <si>
    <t>NE ZNA/ ODBIJA (NE ČITAJ)</t>
  </si>
  <si>
    <t>SECTION 3 : EMPLOYMENT AND INCOME</t>
  </si>
  <si>
    <t>The employment section aims to understand the impact of the COVID-19 in the income generating activities of the households.   Changes in households’ income-generating activities are explored through the loss of wage work, and revenues from family business. Thi section was changed to capture three reference periods and it is not is aligned with the global questionnaire.</t>
  </si>
  <si>
    <t>PRE-CRISIS EMPLOYMENT (February 2020)</t>
  </si>
  <si>
    <t>POST-CRISIS EMPLOYMENT(AFTER EMERGENCY MEASURES, March 16)</t>
  </si>
  <si>
    <t xml:space="preserve">THIRD PERIOD (April 14) </t>
  </si>
  <si>
    <t>What was your monthly take-home (net) salary from this job or business activity in February 2020?</t>
  </si>
  <si>
    <t>At this time, had your hours of work been reduced, increased or stay the same compared to your hours worked the last week of February 2020?</t>
  </si>
  <si>
    <t xml:space="preserve">How did your salary change?
</t>
  </si>
  <si>
    <t>At this time, had your hours of work been reduced, increased or stay the same compared to your hours worked in the last week of February?</t>
  </si>
  <si>
    <t xml:space="preserve">Thinking now of the total monthly income of your household, what was the monthly income of your household in February 2020? </t>
  </si>
  <si>
    <t>By what percentage has your monthly household income changed?</t>
  </si>
  <si>
    <t>Da</t>
  </si>
  <si>
    <t>→</t>
  </si>
  <si>
    <t>SEASONAL WORKER OR IRREGULAR WORK</t>
  </si>
  <si>
    <t>CODES IN CODE SHEET</t>
  </si>
  <si>
    <t>SELF-EMPLOYED</t>
  </si>
  <si>
    <t>REDUCED</t>
  </si>
  <si>
    <t>Full normal payment</t>
  </si>
  <si>
    <t>NEED TO CARE FOR KIDS HOME FROM SCHOOL</t>
  </si>
  <si>
    <t>INCREASED</t>
  </si>
  <si>
    <t>&lt;20%</t>
  </si>
  <si>
    <t>Below 2000 kunas</t>
  </si>
  <si>
    <t>SICKNESS, ILLNESS, ACCIDENT</t>
  </si>
  <si>
    <t>SALARIED EMPLOYEE IN PUBLIC SECTOR</t>
  </si>
  <si>
    <t>Go to Q 310</t>
  </si>
  <si>
    <t>Partial pament</t>
  </si>
  <si>
    <t>Go to 314</t>
  </si>
  <si>
    <t>STAYED SAME</t>
  </si>
  <si>
    <t>21-40%</t>
  </si>
  <si>
    <t>2001 – 3500 kunas</t>
  </si>
  <si>
    <t>next section</t>
  </si>
  <si>
    <t>MATERNITY OR PATERNITY LEAVE</t>
  </si>
  <si>
    <t>SALARIED EMPLOYEE IN PRIVATE SECTOR</t>
  </si>
  <si>
    <t>STAY THE SAME</t>
  </si>
  <si>
    <t>No payment</t>
  </si>
  <si>
    <t>DECREASED</t>
  </si>
  <si>
    <t>41-60%</t>
  </si>
  <si>
    <t>3501 – 5000  kunas</t>
  </si>
  <si>
    <t>EDUCATION OR TRAINING</t>
  </si>
  <si>
    <t>EMPLOYER</t>
  </si>
  <si>
    <t>NO MONEY</t>
  </si>
  <si>
    <t>61-80%</t>
  </si>
  <si>
    <t>5001 – 6500 kunas</t>
  </si>
  <si>
    <t>NO MONEY COMING IN</t>
  </si>
  <si>
    <t>PERSONAL LEAVE OR WORK BREAK</t>
  </si>
  <si>
    <t>DAILY WAGE OR TEMPORARY EMPLOYEE</t>
  </si>
  <si>
    <t>PUT ON TEMPORARY UNEMPLOYMENT</t>
  </si>
  <si>
    <t>PUT ON UNEMPLOYMENT benefits</t>
  </si>
  <si>
    <t>81-100%</t>
  </si>
  <si>
    <t>6501 – 8000 kunas</t>
  </si>
  <si>
    <t>RETIRED</t>
  </si>
  <si>
    <t>INDIVIDUAL FARMER</t>
  </si>
  <si>
    <t>ILL OR NEED TO CARE FOR ILL RELATIVE</t>
  </si>
  <si>
    <t>Over 8000 kunas</t>
  </si>
  <si>
    <t>LONG-TERM DISABILITY</t>
  </si>
  <si>
    <t>OTHER, SPECIFY</t>
  </si>
  <si>
    <t>CIVIL CONTRACT EXPIRED</t>
  </si>
  <si>
    <t>DK/NA</t>
  </si>
  <si>
    <t>UNEMPLOYED</t>
  </si>
  <si>
    <t>Occupation - 405</t>
  </si>
  <si>
    <t>Sector - 404</t>
  </si>
  <si>
    <t>1. Legislator, senior official or manager</t>
  </si>
  <si>
    <t>zakonodavci/zakonodavke, dužnosnici/dužnosnice i direktori/direktorice</t>
  </si>
  <si>
    <t>1. Agriculture, hunting, forestry, fishing</t>
  </si>
  <si>
    <t>2. Professional</t>
  </si>
  <si>
    <t>2. Mining and quarrying</t>
  </si>
  <si>
    <t>3. Technician or associate professional</t>
  </si>
  <si>
    <t>3. Manufacturing</t>
  </si>
  <si>
    <t>4. Clerk</t>
  </si>
  <si>
    <t>4. Electricity, gas and water supply</t>
  </si>
  <si>
    <t>5. Service worker and shop and market sales worker</t>
  </si>
  <si>
    <t>5. Construction</t>
  </si>
  <si>
    <t>6. Skilled agricultural or fishery worker</t>
  </si>
  <si>
    <t>6. Wholesale and retail trade; repair of motor vehicles, motorcycles and personal and household goods</t>
  </si>
  <si>
    <t>7. Craft and related trades worker</t>
  </si>
  <si>
    <t>7. Hotels and restaurants</t>
  </si>
  <si>
    <t>8. Plant and machine operator or assembler</t>
  </si>
  <si>
    <t>8. Transport, storage and communication</t>
  </si>
  <si>
    <t>9. Elementary occupation</t>
  </si>
  <si>
    <t>9. Financial intermediation</t>
  </si>
  <si>
    <t>10. Armed forces</t>
  </si>
  <si>
    <t>10. Real estate, renting and business activities</t>
  </si>
  <si>
    <t>11. Public administration and defence; compulsory social security</t>
  </si>
  <si>
    <t>12. Education</t>
  </si>
  <si>
    <t>13. Health and social work</t>
  </si>
  <si>
    <t>14. Other community, social and personal service activities</t>
  </si>
  <si>
    <t>Section 5. Safety Nets</t>
  </si>
  <si>
    <t>This section intends to capture the non-contributory transfers that the household may have received.</t>
  </si>
  <si>
    <t>OUTBREAK_MONTH=MARCH 2020</t>
  </si>
  <si>
    <t>MONTH_OUTBREAK refers to the month of the date that the government closed schools and offices.</t>
  </si>
  <si>
    <t>GOVERNMENT MEASURES</t>
  </si>
  <si>
    <t>Since [MONTH_OUTBREAK] have you applied for or received any forms of government assistance related to coronavirus? PLEASE READ THE LIST AND ALLOW THEM TO SAY YES/NO {Country specific)</t>
  </si>
  <si>
    <t>Since [MONTH_OUTBREAK] have you receive any help from social assistance, unemployment benefits or family benefits?</t>
  </si>
  <si>
    <t>What difficulty have you experienced?
PLEASE SELECT ALL THAT APPLY</t>
  </si>
  <si>
    <t>Wage subsidies</t>
  </si>
  <si>
    <t>DELAYED PAYMENT</t>
  </si>
  <si>
    <t>Postponement of social security contributions</t>
  </si>
  <si>
    <t>PARTIAL PAYMENT</t>
  </si>
  <si>
    <t>Other cash transfer</t>
  </si>
  <si>
    <t>Don’t know; I have not applied</t>
  </si>
  <si>
    <t>NO PAYMENT</t>
  </si>
  <si>
    <t>Food/voucher programs</t>
  </si>
  <si>
    <t>NO -&gt; NEXT SECTION</t>
  </si>
  <si>
    <t>APPLIED BUT HAVE NOT HEARD BACK</t>
  </si>
  <si>
    <t xml:space="preserve">Grants for micro companies or SMEs </t>
  </si>
  <si>
    <t>APPLIED BUT HAVE BEEN REJECTED</t>
  </si>
  <si>
    <t xml:space="preserve">Voluntary Health Insurance </t>
  </si>
  <si>
    <t>DID NOT KNOW HOW TO APPLY</t>
  </si>
  <si>
    <t>National Benefit for the elderly</t>
  </si>
  <si>
    <t>PETI DIO. Sigurosne mreže</t>
  </si>
  <si>
    <t>Jeste li se prijavili ili primili bilo koji oblik državne pomoći u vezi s korona virusom? MOLIMO PROČITAJTE POPIS I DOZVOLITE  DA KAŽU DA / NE {Specifično za zemlju)</t>
  </si>
  <si>
    <t>Jeste li u ožujku 2020. dobili socijalnu pomoć, naknadu za nezaposlene ili obiteljsku naknadu?</t>
  </si>
  <si>
    <t>Jeste li imali poteškoća oko primanja ILI PRIJAVE ZA socijalnu pomoć, naknadu za nezaposlene, stambene ili obiteljske naknade nakon  ožujka 2020.?</t>
  </si>
  <si>
    <t>Koje ste poteškoće imali?
MOGUĆE VIŠE ODGOVORA</t>
  </si>
  <si>
    <t>Naknade za nezaposlene</t>
  </si>
  <si>
    <t>ODGOĐENO UPLATA</t>
  </si>
  <si>
    <t>Subvencije za plaće</t>
  </si>
  <si>
    <t>DJELOMIČNA UPLATA</t>
  </si>
  <si>
    <t>Odgoda doprinosa za socijalno osiguranje</t>
  </si>
  <si>
    <t>NE ZNAM, NISAM SE PRIJAVIO</t>
  </si>
  <si>
    <t>NIJE BILO UPLATE</t>
  </si>
  <si>
    <t>Ostale novčane uplate</t>
  </si>
  <si>
    <t>NE-&gt; IDI NA SLJEDEĆI BLOK</t>
  </si>
  <si>
    <t>PRIJAVILI STE SE ALI NEMATE POVRATNU INFORMACIJU</t>
  </si>
  <si>
    <t>Bonovi/naknada za hranu</t>
  </si>
  <si>
    <t>PRIJAVILI STE SE ALI STE ODBIJENI</t>
  </si>
  <si>
    <t>Potpore za mikro poduzeća ili mala i srednja poduzeća</t>
  </si>
  <si>
    <t>NISTE ZNALI KAKO SE PRIJAVITI</t>
  </si>
  <si>
    <t>SECTION 6 : KNOWLEDGE OF CORONAVIRUS</t>
  </si>
  <si>
    <t xml:space="preserve">The knowledge section is requested only in the first round of the survey to examine households’ awareness of COVID-19, corresponding preventive measures, and knowledge/perception of government actions. It notifies policymakers if information about the virus and control measures get to residents in time and accurately. </t>
  </si>
  <si>
    <t>Baseline Only</t>
  </si>
  <si>
    <t>Information on virus</t>
  </si>
  <si>
    <t>Information on preventive measures to reduce risks of contagion</t>
  </si>
  <si>
    <t>Sources of Information</t>
  </si>
  <si>
    <t>Satisfaction with government policies</t>
  </si>
  <si>
    <t xml:space="preserve">Have you received any information on how to reduce the risk of getting COVID-19? </t>
  </si>
  <si>
    <t>To your knowledge, what measures can you adopt to reduce the risk of contracting coronavirus? 
PLEASE READ ALOUD ALL MEASURES AND RECORD YES/NO FOR EACH OF THEM</t>
  </si>
  <si>
    <t xml:space="preserve">From where or whom did you receive information abour Coronavirus? 
</t>
  </si>
  <si>
    <t xml:space="preserve">During the March and April, the government has taken steps to reduce the coronavirus transmission such as closing schools, closing borders and puttin gin place quarantines. Do you think the reaction of your country's government to the current coronavirus outbreak is appropriate, too extreme or not sufficient? </t>
  </si>
  <si>
    <t xml:space="preserve">Handwashing </t>
  </si>
  <si>
    <t>Use of sanitizer</t>
  </si>
  <si>
    <t>No Handshake or physical greetings</t>
  </si>
  <si>
    <t>Use of mask</t>
  </si>
  <si>
    <t>Use of gloves</t>
  </si>
  <si>
    <t>Avoid travel</t>
  </si>
  <si>
    <t>Staying at home and avoid going out unless necessary</t>
  </si>
  <si>
    <t xml:space="preserve">Avoid crowded places or gatherings with many people </t>
  </si>
  <si>
    <t xml:space="preserve">Maintain enough distance of at least 1 meter </t>
  </si>
  <si>
    <t>Avoiding touching your face</t>
  </si>
  <si>
    <t>TELEVISION</t>
  </si>
  <si>
    <t>LOCAL GOVERNMENT OFFICIAL</t>
  </si>
  <si>
    <t>The reaction is too extreme</t>
  </si>
  <si>
    <t>NEWSPAPER (Print or Online)</t>
  </si>
  <si>
    <t>CORONAVIRUS WEBSITE</t>
  </si>
  <si>
    <t>The reaction is appropriate</t>
  </si>
  <si>
    <t>DON'T KNOW</t>
  </si>
  <si>
    <t>RADIO</t>
  </si>
  <si>
    <t>CORONAVIRUS HOTLINE</t>
  </si>
  <si>
    <t>The reaction is not sufficient</t>
  </si>
  <si>
    <t>SMS</t>
  </si>
  <si>
    <t>NEIGHBORS / FAMILY</t>
  </si>
  <si>
    <t>SOCIAL MEDIA</t>
  </si>
  <si>
    <t>PRIEST</t>
  </si>
  <si>
    <t>HEALTH AUTHORITIES</t>
  </si>
  <si>
    <t>EU GOVERNMENT WEBSITES, SPEECHES OR GUIDANCE</t>
  </si>
  <si>
    <t>DON'T RECEIVE INFORMATION</t>
  </si>
  <si>
    <t>UN  (WHO, UNICEF, other) WEBSITES, SPEECHES, GUIDANCE</t>
  </si>
  <si>
    <t>SECTION 7 : BEHAVIOR</t>
  </si>
  <si>
    <t>This section aims to assess households’ preventive measures to the pandemic and response to social distancing recommendations and policies. Additional questions were added to detect exposure to COVID and actions taken.</t>
  </si>
  <si>
    <t>CHANGING BEHAVIOR</t>
  </si>
  <si>
    <t xml:space="preserve">Have you and your household members changed any part of your normal routine(s) due to concerns about COVID-19? </t>
  </si>
  <si>
    <t xml:space="preserve">How long has your family been practicing these measures? </t>
  </si>
  <si>
    <t>MORE HANDWASHING</t>
  </si>
  <si>
    <t>PURCHASING MORE FOOD/OTHER RESOURCES</t>
  </si>
  <si>
    <t>LESS THAN A WEEK</t>
  </si>
  <si>
    <t>FEWER HANDSHAKES/KISSES</t>
  </si>
  <si>
    <t>SELF-QUARANTINE/SELF-ISOLATION</t>
  </si>
  <si>
    <t>ABOUT A WEEK</t>
  </si>
  <si>
    <t>LESS/NO TRAVEL</t>
  </si>
  <si>
    <t>A COUPLE OF WEEKS</t>
  </si>
  <si>
    <t>LESS/NO VISITING FRIENDS AND FAMILY</t>
  </si>
  <si>
    <t>A MONTH</t>
  </si>
  <si>
    <t>WEARING MASKS</t>
  </si>
  <si>
    <t>MORE THAN A MONTH</t>
  </si>
  <si>
    <t>SOCIAL DISTANCING</t>
  </si>
  <si>
    <t>SECTION 8 : MENTAL HEALTH</t>
  </si>
  <si>
    <t>This section is focused on the concerns that the head of household or adult respondent may have regarding COVID-19 (Coronavirus disease).</t>
  </si>
  <si>
    <t>SECTION 8: MENTAL HEALTH</t>
  </si>
  <si>
    <t>GENERAL MENTAL HEALTH STATUS</t>
  </si>
  <si>
    <t xml:space="preserve">HEALTH </t>
  </si>
  <si>
    <t>ECONOMIC WELLBEING</t>
  </si>
  <si>
    <t>QUARENTINE STATUS</t>
  </si>
  <si>
    <t>FOR EACH OF THE FOLLOWING STATEMENTS, PLEASE TELL US WHETHER YOU AGREE OR DISAGREE</t>
  </si>
  <si>
    <t>I am nervous when I think about the current circumstances</t>
  </si>
  <si>
    <t>I am worried about my health or the health of my family members</t>
  </si>
  <si>
    <t>I am worried about the economic well-being  of myself or my family members</t>
  </si>
  <si>
    <t>I feel stressed about leaving my house</t>
  </si>
  <si>
    <t>STRONGLY AGREE</t>
  </si>
  <si>
    <t>AGREE</t>
  </si>
  <si>
    <t>DISAGREE</t>
  </si>
  <si>
    <t>STRONGLY DISAGREE</t>
  </si>
  <si>
    <t>SECTION 7: SCHOOL</t>
  </si>
  <si>
    <t xml:space="preserve">This section seeks to capture impacts on children school and health outcomes and coping mechanisms used by the household. </t>
  </si>
  <si>
    <t>LIST OF CHILDREN</t>
  </si>
  <si>
    <t>DISTANCE LEARNING</t>
  </si>
  <si>
    <t>COPING</t>
  </si>
  <si>
    <t>DISTANCE LEARNING MATERIALS</t>
  </si>
  <si>
    <t>MONITORING</t>
  </si>
  <si>
    <t>HOME--BASED WORK</t>
  </si>
  <si>
    <t>ATTITUDES TOWARD SCHOOL REOPENING</t>
  </si>
  <si>
    <t>CHILDREN'S HEALTH</t>
  </si>
  <si>
    <t>From the list of children provided in sec 1 who are currently enrolled in nursery, kindergarten or school {start from the oldest and list them in descending order)</t>
  </si>
  <si>
    <t>Which (group in kindergarten?) class or grade is the child ( 1-12 grades)?</t>
  </si>
  <si>
    <t>IS the child still under distance learning?</t>
  </si>
  <si>
    <t>Did the school give out tablets/other means of connecting/doing homework?</t>
  </si>
  <si>
    <t>Has [CHILD] access to a tablet or another device (computer, smart phone) to connect/do their homework and regular internet connection at home ?</t>
  </si>
  <si>
    <t>Does/can anyone in the household help out with homework?</t>
  </si>
  <si>
    <t xml:space="preserve">Is that person working from home, or not working? </t>
  </si>
  <si>
    <t>How many hours does [CHILD] spend doing their homework per day on average?</t>
  </si>
  <si>
    <t>What are your major concerns regarding the re-opening of schools? Multiple answers</t>
  </si>
  <si>
    <t>ADD CODING</t>
  </si>
  <si>
    <t>Online learning (video sessions, online chats,  free access to learning platforms with video lessons/content)</t>
  </si>
  <si>
    <t xml:space="preserve">Yes  1 </t>
  </si>
  <si>
    <t>Enjoys it</t>
  </si>
  <si>
    <t>Yes</t>
  </si>
  <si>
    <t>Yes, individual</t>
  </si>
  <si>
    <t xml:space="preserve">Working from home </t>
  </si>
  <si>
    <t>The child may get infected</t>
  </si>
  <si>
    <t>1 =&gt; next module</t>
  </si>
  <si>
    <t>Vaccination</t>
  </si>
  <si>
    <t>My child/ children has/have no GP/pediatrician      </t>
  </si>
  <si>
    <t>Giving tasks via communication channels (i.e. telephone contact with teacher, others)</t>
  </si>
  <si>
    <t>No  2 go to 911</t>
  </si>
  <si>
    <t>Is coping fine with it</t>
  </si>
  <si>
    <t>No</t>
  </si>
  <si>
    <t>Yes, shared</t>
  </si>
  <si>
    <t>go to 909</t>
  </si>
  <si>
    <t>Not working</t>
  </si>
  <si>
    <t xml:space="preserve">The child may infect other HH members </t>
  </si>
  <si>
    <t>Pediatrician</t>
  </si>
  <si>
    <t>The health care centre was closed and did not provide services   </t>
  </si>
  <si>
    <t>Printing and distributing materials</t>
  </si>
  <si>
    <t>go to 911</t>
  </si>
  <si>
    <t>Has some problems with it</t>
  </si>
  <si>
    <t>Not applicable - the child is in kindergarten, etc.</t>
  </si>
  <si>
    <t>Schools will not manage to organize safety measures</t>
  </si>
  <si>
    <t>The issue does not apply to us because the child has not required health services ..... 8&gt;&gt; skip to xx</t>
  </si>
  <si>
    <t>3=&gt; next module</t>
  </si>
  <si>
    <t>General practitioner</t>
  </si>
  <si>
    <t>Health worker not available</t>
  </si>
  <si>
    <t>The schools has not organized distance learning (relevant for pre-school)……. go to 911</t>
  </si>
  <si>
    <t>4 go to 911</t>
  </si>
  <si>
    <t>Is very stressed and unhappy about it</t>
  </si>
  <si>
    <t>Monitoring over safety measures will be weak</t>
  </si>
  <si>
    <t>Specialist care</t>
  </si>
  <si>
    <t>The hospital did not admit patients       </t>
  </si>
  <si>
    <t>I do not have any concerns</t>
  </si>
  <si>
    <t>Rehabilitation</t>
  </si>
  <si>
    <t>I was hesitant to use the service in the time of Covid-19</t>
  </si>
  <si>
    <t>Public transportation was not available due to the measures related to COVID-19</t>
  </si>
  <si>
    <t>IF 2, SKIP TO Q708</t>
  </si>
  <si>
    <r>
      <t xml:space="preserve">Can you give us the name and age of all household members
INSTRUCTIONS - FIRST ASK THE NAME AND AGE OF ALL PEOPLE IN THE HOUSEHOLD BEFORE MOVING TO THE NEXT QUESTION
</t>
    </r>
    <r>
      <rPr>
        <b/>
        <sz val="8"/>
        <rFont val="Calibri"/>
        <family val="2"/>
        <scheme val="minor"/>
      </rPr>
      <t>PUT RESPONDENT FIRST IN THE LIST</t>
    </r>
  </si>
  <si>
    <t xml:space="preserve">FOR ALL THOSE OLDER THAN 6 AND YOUNGER THAN OR EQUAL TO 18
For [NAME], were they studying in February? 
Has [NAME] been engaged in any education or learning activities in the last week?
INSTRUCTIONS: ask for each person &lt;=18 if they were studying in February and if they had managed to do any educational or learning activities in the last week. </t>
  </si>
  <si>
    <t>REST OF MODULE FOR ALL THOSE OLDER THAN OR EQUAL TO 18+:
What was is the highest education level you completed? 
INSRUCTIONS: ASK QUESTIONS PERSON BY PERSON FOR THESE QUESTIONS ONWARDS</t>
  </si>
  <si>
    <r>
      <t>FOR ALL THOSE OLDER THAN OR EQUAL TO 18:
In</t>
    </r>
    <r>
      <rPr>
        <b/>
        <sz val="8"/>
        <rFont val="Calibri"/>
        <family val="2"/>
        <scheme val="minor"/>
      </rPr>
      <t xml:space="preserve"> THE LAST WEEK OF FEBRUARY 2020</t>
    </r>
    <r>
      <rPr>
        <sz val="8"/>
        <rFont val="Calibri"/>
        <family val="2"/>
        <scheme val="minor"/>
      </rPr>
      <t xml:space="preserve">, did [NAME] do any work for a wage, salary or any other pay OR do any kind of business, farming or other activity to generate income even if only for one hour?
YES = 1
NO = 2 </t>
    </r>
  </si>
  <si>
    <r>
      <t xml:space="preserve">FOR ALL THOSE OLDER THAN OR EQUAL TO 18:
In </t>
    </r>
    <r>
      <rPr>
        <b/>
        <sz val="8"/>
        <rFont val="Calibri"/>
        <family val="2"/>
        <scheme val="minor"/>
      </rPr>
      <t>THE LAST WEEK</t>
    </r>
    <r>
      <rPr>
        <sz val="8"/>
        <rFont val="Calibri"/>
        <family val="2"/>
        <scheme val="minor"/>
      </rPr>
      <t xml:space="preserve">, did [NAME] do any work for a wage, salary or any other pay OR do any kind of business, farming or other activity to generate income even if only for one hour?
</t>
    </r>
  </si>
  <si>
    <t>110: Name
If name is too hard, we can just ask sex and age</t>
  </si>
  <si>
    <r>
      <rPr>
        <b/>
        <sz val="8"/>
        <rFont val="Calibri"/>
        <family val="2"/>
        <scheme val="minor"/>
      </rPr>
      <t>111: Sex</t>
    </r>
    <r>
      <rPr>
        <sz val="8"/>
        <rFont val="Calibri"/>
        <family val="2"/>
        <scheme val="minor"/>
      </rPr>
      <t xml:space="preserve">
1. Female
2. Male</t>
    </r>
  </si>
  <si>
    <r>
      <t xml:space="preserve">Are you and your family members able to access the adequate </t>
    </r>
    <r>
      <rPr>
        <b/>
        <sz val="8"/>
        <rFont val="Calibri"/>
        <family val="2"/>
        <scheme val="minor"/>
      </rPr>
      <t>amount of food</t>
    </r>
    <r>
      <rPr>
        <sz val="8"/>
        <rFont val="Calibri"/>
        <family val="2"/>
        <scheme val="minor"/>
      </rPr>
      <t xml:space="preserve"> needed to continue with your normal life?</t>
    </r>
  </si>
  <si>
    <r>
      <t xml:space="preserve">Are you and your family members able to access the adequate amount of </t>
    </r>
    <r>
      <rPr>
        <b/>
        <sz val="8"/>
        <rFont val="Calibri"/>
        <family val="2"/>
        <scheme val="minor"/>
      </rPr>
      <t>sanitation and related products</t>
    </r>
    <r>
      <rPr>
        <sz val="8"/>
        <rFont val="Calibri"/>
        <family val="2"/>
        <scheme val="minor"/>
      </rPr>
      <t xml:space="preserve"> needed to continue with your normal life?</t>
    </r>
  </si>
  <si>
    <r>
      <t xml:space="preserve">Are you and your family members able to access </t>
    </r>
    <r>
      <rPr>
        <b/>
        <sz val="8"/>
        <rFont val="Calibri"/>
        <family val="2"/>
        <scheme val="minor"/>
      </rPr>
      <t>medicines</t>
    </r>
    <r>
      <rPr>
        <sz val="8"/>
        <rFont val="Calibri"/>
        <family val="2"/>
        <scheme val="minor"/>
      </rPr>
      <t xml:space="preserve"> needed?</t>
    </r>
  </si>
  <si>
    <t xml:space="preserve">In the last week of February 2020, did you do any work for a wage, salary or any other pay OR do any kind of business, farming or other activity to generate income even if only for one hour?
</t>
  </si>
  <si>
    <t>Why did you not work in the last week of February 2020?</t>
  </si>
  <si>
    <t>What kind of business, industry or services did you work in?</t>
  </si>
  <si>
    <t>What was your occupation?</t>
  </si>
  <si>
    <t xml:space="preserve">Which of the following best described this employment? </t>
  </si>
  <si>
    <t>I'd like to ask you to think back to the third week of March starting on Monday March 16th, right after the state of emergency was announced on Mar 13. Were you able to work, either from your place of work or remotely?</t>
  </si>
  <si>
    <r>
      <rPr>
        <b/>
        <sz val="8"/>
        <rFont val="Calibri"/>
        <family val="2"/>
        <scheme val="minor"/>
      </rPr>
      <t>IF NO TO 307:</t>
    </r>
    <r>
      <rPr>
        <sz val="8"/>
        <rFont val="Calibri"/>
        <family val="2"/>
        <scheme val="minor"/>
      </rPr>
      <t xml:space="preserve"> Why were you unable to work as usual?
</t>
    </r>
  </si>
  <si>
    <r>
      <t xml:space="preserve">I'd like to ask you to think back to the </t>
    </r>
    <r>
      <rPr>
        <b/>
        <sz val="8"/>
        <rFont val="Calibri"/>
        <family val="2"/>
        <scheme val="minor"/>
      </rPr>
      <t xml:space="preserve">middle of April - the week just after Easter, starting Tuesday April 14th. </t>
    </r>
    <r>
      <rPr>
        <sz val="8"/>
        <rFont val="Calibri"/>
        <family val="2"/>
        <scheme val="minor"/>
      </rPr>
      <t>Were you able to work, either from your place of work or home?</t>
    </r>
  </si>
  <si>
    <r>
      <rPr>
        <b/>
        <sz val="8"/>
        <rFont val="Calibri"/>
        <family val="2"/>
        <scheme val="minor"/>
      </rPr>
      <t xml:space="preserve">IF NO TO 311: </t>
    </r>
    <r>
      <rPr>
        <sz val="8"/>
        <rFont val="Calibri"/>
        <family val="2"/>
        <scheme val="minor"/>
      </rPr>
      <t xml:space="preserve">Why were you unable to work as usual?
</t>
    </r>
  </si>
  <si>
    <t>Has the monthly income from your job or business gone up, stayed the same or reduced since your usual monthly income in February?
NOTE: REMOVED CODE 4</t>
  </si>
  <si>
    <t>By what percentage has your monthly wage or business income changed?</t>
  </si>
  <si>
    <t>IF REFUSE LAST QUESTION
Thinking now of the total monthly income of your household, what approximate income bracket did you earn?</t>
  </si>
  <si>
    <t>Thinking now of the total monthly income of your household,  has the income of your household gone up, stayed the same or reduced since February 2020?
NOTE: REMOVED CODE 4</t>
  </si>
  <si>
    <t>BUSINESS WENT BANKRUPT DUE TO COVID-19 REASONS</t>
  </si>
  <si>
    <t>BUSINESS / GOV'T TEMPORARILY CLOSED DUE TO COVID-19 REASONS</t>
  </si>
  <si>
    <t>LOST JOB DUE TO LESS BUSINESS</t>
  </si>
  <si>
    <t>Have you had any difficulty in receiving OR APPLYING FOR social assistance, unemployment benefits, housing benefits or family benefits Since [MONTH_OUTBREAK]?</t>
  </si>
  <si>
    <t>What type of distance learning has the school organized for the child/the children? (may be a combination)</t>
  </si>
  <si>
    <t>How do you perceive the child/children coping with distance learning?</t>
  </si>
  <si>
    <t xml:space="preserve">Has the child been/have the children able to access all the necessary health services in the past month during the Covid-19 epidemic? </t>
  </si>
  <si>
    <t>Which was the last health service that [CHILD]/children needed and was not able to access</t>
  </si>
  <si>
    <t>[If NO] Why could not the child/ the children access this particular services/s? [INTERVIEWER READ 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</si>
</sst>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theme="0"/>
      <name val="Calibri"/>
      <family val="2"/>
      <scheme val="minor"/>
    </font>
    <font>
      <sz val="8"/>
      <color theme="1"/>
      <name val="Calibri"/>
      <family val="2"/>
      <scheme val="minor"/>
    </font>
    <font>
      <sz val="8"/>
      <name val="Calibri"/>
      <family val="2"/>
      <scheme val="minor"/>
    </font>
    <font>
      <b/>
      <sz val="8"/>
      <color theme="1"/>
      <name val="Calibri"/>
      <family val="2"/>
      <scheme val="minor"/>
    </font>
    <font>
      <b/>
      <sz val="14"/>
      <color theme="1"/>
      <name val="Calibri"/>
      <family val="2"/>
      <scheme val="minor"/>
    </font>
    <font>
      <sz val="11"/>
      <name val="Calibri"/>
      <family val="2"/>
      <scheme val="minor"/>
    </font>
    <font>
      <b/>
      <sz val="11"/>
      <name val="Calibri"/>
      <family val="2"/>
      <scheme val="minor"/>
    </font>
    <font>
      <sz val="11"/>
      <color theme="1"/>
      <name val="Calibri"/>
      <family val="2"/>
      <scheme val="minor"/>
    </font>
    <font>
      <b/>
      <sz val="11"/>
      <color theme="1"/>
      <name val="Calibri"/>
      <family val="2"/>
      <scheme val="minor"/>
    </font>
    <font>
      <b/>
      <u/>
      <sz val="11"/>
      <name val="Arial"/>
      <family val="2"/>
    </font>
    <font>
      <b/>
      <u/>
      <sz val="11"/>
      <name val="Calibri"/>
      <family val="2"/>
    </font>
    <font>
      <sz val="10"/>
      <name val="Arial"/>
      <family val="2"/>
    </font>
    <font>
      <sz val="10"/>
      <name val="Calibri"/>
      <family val="2"/>
    </font>
    <font>
      <sz val="14"/>
      <name val="Calibri"/>
      <family val="2"/>
    </font>
    <font>
      <sz val="11"/>
      <name val="Calibri"/>
      <family val="2"/>
    </font>
    <font>
      <sz val="8"/>
      <name val="Arial"/>
      <family val="2"/>
    </font>
    <font>
      <sz val="8"/>
      <name val="Calibri"/>
      <family val="2"/>
    </font>
    <font>
      <sz val="8"/>
      <name val="Courier New"/>
      <family val="3"/>
    </font>
    <font>
      <sz val="9"/>
      <name val="Arial"/>
      <family val="2"/>
    </font>
    <font>
      <sz val="10"/>
      <color theme="1"/>
      <name val="Calibri"/>
      <family val="2"/>
      <scheme val="minor"/>
    </font>
    <font>
      <sz val="9"/>
      <name val="Calibri"/>
      <family val="2"/>
      <scheme val="minor"/>
    </font>
    <font>
      <b/>
      <sz val="12"/>
      <color theme="1"/>
      <name val="Calibri"/>
      <family val="2"/>
      <scheme val="minor"/>
    </font>
    <font>
      <b/>
      <sz val="8"/>
      <name val="Calibri"/>
      <family val="2"/>
      <scheme val="minor"/>
    </font>
    <font>
      <b/>
      <sz val="12"/>
      <name val="Calibri"/>
      <family val="2"/>
      <scheme val="minor"/>
    </font>
    <font>
      <b/>
      <sz val="14"/>
      <name val="Calibri"/>
      <family val="2"/>
      <scheme val="minor"/>
    </font>
    <font>
      <sz val="10"/>
      <name val="Calibri"/>
      <family val="2"/>
      <scheme val="minor"/>
    </font>
    <font>
      <b/>
      <sz val="11"/>
      <color rgb="FFFF0000"/>
      <name val="Calibri"/>
      <family val="2"/>
      <scheme val="minor"/>
    </font>
    <font>
      <b/>
      <sz val="7.5"/>
      <color rgb="FF000000"/>
      <name val="Courier New"/>
      <family val="3"/>
    </font>
    <font>
      <sz val="10"/>
      <name val="Arial"/>
      <family val="2"/>
      <charset val="238"/>
    </font>
    <font>
      <i/>
      <sz val="8"/>
      <name val="Calibri"/>
      <family val="2"/>
      <scheme val="minor"/>
    </font>
    <font>
      <strike/>
      <sz val="8"/>
      <name val="Calibri"/>
      <family val="2"/>
      <scheme val="minor"/>
    </font>
    <font>
      <sz val="8"/>
      <name val="Calibri"/>
      <family val="2"/>
      <charset val="204"/>
      <scheme val="minor"/>
    </font>
    <font>
      <i/>
      <sz val="11"/>
      <name val="Calibri"/>
      <family val="2"/>
      <scheme val="minor"/>
    </font>
  </fonts>
  <fills count="5">
    <fill>
      <patternFill patternType="none"/>
    </fill>
    <fill>
      <patternFill patternType="gray125"/>
    </fill>
    <fill>
      <patternFill patternType="solid">
        <fgColor theme="6"/>
      </patternFill>
    </fill>
    <fill>
      <patternFill patternType="solid">
        <fgColor theme="0"/>
        <bgColor indexed="64"/>
      </patternFill>
    </fill>
    <fill>
      <patternFill patternType="solid">
        <fgColor rgb="FFFFFF00"/>
        <bgColor indexed="64"/>
      </patternFill>
    </fill>
  </fills>
  <borders count="45">
    <border>
      <left/>
      <right/>
      <top/>
      <bottom/>
      <diagonal/>
    </border>
    <border>
      <left style="medium">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auto="1"/>
      </top>
      <bottom style="thin">
        <color indexed="64"/>
      </bottom>
      <diagonal/>
    </border>
    <border>
      <left/>
      <right/>
      <top style="double">
        <color auto="1"/>
      </top>
      <bottom style="thin">
        <color indexed="64"/>
      </bottom>
      <diagonal/>
    </border>
    <border>
      <left/>
      <right style="thin">
        <color indexed="64"/>
      </right>
      <top style="double">
        <color auto="1"/>
      </top>
      <bottom style="thin">
        <color indexed="64"/>
      </bottom>
      <diagonal/>
    </border>
    <border>
      <left style="medium">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double">
        <color auto="1"/>
      </top>
      <bottom style="thin">
        <color indexed="64"/>
      </bottom>
      <diagonal/>
    </border>
    <border>
      <left style="medium">
        <color indexed="64"/>
      </left>
      <right/>
      <top/>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23"/>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auto="1"/>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8">
    <xf numFmtId="0" fontId="0" fillId="0" borderId="0"/>
    <xf numFmtId="0" fontId="1" fillId="2" borderId="0" applyNumberFormat="0" applyBorder="0" applyAlignment="0" applyProtection="0"/>
    <xf numFmtId="0" fontId="10" fillId="0" borderId="0" applyNumberFormat="0" applyFill="0" applyBorder="0" applyProtection="0">
      <alignment horizontal="left"/>
    </xf>
    <xf numFmtId="0" fontId="12" fillId="0" borderId="0"/>
    <xf numFmtId="0" fontId="8" fillId="0" borderId="0"/>
    <xf numFmtId="0" fontId="16" fillId="0" borderId="0" applyNumberFormat="0" applyFill="0" applyBorder="0" applyProtection="0">
      <alignment vertical="center"/>
    </xf>
    <xf numFmtId="0" fontId="18" fillId="0" borderId="0" applyNumberFormat="0" applyFill="0" applyBorder="0" applyProtection="0">
      <alignment vertical="center"/>
    </xf>
    <xf numFmtId="0" fontId="19" fillId="0" borderId="0" applyNumberFormat="0" applyFill="0" applyBorder="0" applyProtection="0">
      <alignment vertical="top" wrapText="1"/>
    </xf>
  </cellStyleXfs>
  <cellXfs count="399">
    <xf numFmtId="0" fontId="0" fillId="0" borderId="0" xfId="0"/>
    <xf numFmtId="0" fontId="2" fillId="3" borderId="1" xfId="0" applyFont="1" applyFill="1" applyBorder="1" applyAlignment="1">
      <alignment vertical="center"/>
    </xf>
    <xf numFmtId="0" fontId="3" fillId="0" borderId="0" xfId="1" applyFont="1" applyFill="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21" xfId="0" applyFont="1" applyBorder="1" applyAlignment="1">
      <alignment vertical="center"/>
    </xf>
    <xf numFmtId="0" fontId="2" fillId="0" borderId="0" xfId="0" applyFont="1"/>
    <xf numFmtId="0" fontId="2" fillId="3" borderId="19" xfId="0" applyFont="1" applyFill="1" applyBorder="1" applyAlignment="1">
      <alignment vertical="center"/>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3" borderId="0" xfId="0" applyFont="1" applyFill="1" applyBorder="1" applyAlignment="1">
      <alignment vertical="center"/>
    </xf>
    <xf numFmtId="0" fontId="0" fillId="0" borderId="0" xfId="0" applyBorder="1"/>
    <xf numFmtId="0" fontId="2" fillId="0" borderId="0" xfId="0" applyFont="1" applyFill="1" applyBorder="1" applyAlignment="1">
      <alignment vertical="center"/>
    </xf>
    <xf numFmtId="0" fontId="3" fillId="0" borderId="10" xfId="0" applyFont="1" applyFill="1" applyBorder="1" applyAlignment="1">
      <alignment horizontal="center" vertical="center"/>
    </xf>
    <xf numFmtId="0" fontId="0" fillId="0" borderId="0" xfId="0"/>
    <xf numFmtId="0" fontId="2" fillId="0" borderId="0" xfId="0" applyFont="1" applyAlignment="1">
      <alignment vertical="center"/>
    </xf>
    <xf numFmtId="0" fontId="2" fillId="3" borderId="0" xfId="0" applyFont="1" applyFill="1" applyAlignment="1">
      <alignment vertical="center"/>
    </xf>
    <xf numFmtId="0" fontId="0" fillId="3" borderId="0" xfId="0" applyFill="1"/>
    <xf numFmtId="0" fontId="3" fillId="0" borderId="0" xfId="0" applyFont="1" applyFill="1" applyBorder="1" applyAlignment="1">
      <alignment horizontal="center" vertical="center"/>
    </xf>
    <xf numFmtId="0" fontId="22" fillId="0" borderId="4" xfId="0" applyFont="1" applyFill="1" applyBorder="1" applyAlignment="1">
      <alignment vertical="center"/>
    </xf>
    <xf numFmtId="0" fontId="22" fillId="0" borderId="0" xfId="0" applyFont="1"/>
    <xf numFmtId="0" fontId="23" fillId="0" borderId="0" xfId="1" applyFont="1" applyFill="1" applyAlignment="1">
      <alignment vertical="center"/>
    </xf>
    <xf numFmtId="0" fontId="24" fillId="0" borderId="0" xfId="1" applyFont="1" applyFill="1" applyAlignment="1">
      <alignment vertical="center"/>
    </xf>
    <xf numFmtId="0" fontId="22" fillId="0" borderId="21" xfId="0" applyFont="1" applyBorder="1" applyAlignment="1">
      <alignment vertical="center"/>
    </xf>
    <xf numFmtId="0" fontId="22" fillId="0" borderId="20" xfId="0" applyFont="1" applyFill="1" applyBorder="1" applyAlignment="1">
      <alignment vertical="center"/>
    </xf>
    <xf numFmtId="0" fontId="6" fillId="0" borderId="0" xfId="0" applyFont="1"/>
    <xf numFmtId="0" fontId="5" fillId="0" borderId="0" xfId="0" applyFont="1" applyAlignment="1">
      <alignment vertical="center"/>
    </xf>
    <xf numFmtId="0" fontId="9" fillId="0" borderId="0" xfId="0" applyFont="1" applyAlignment="1">
      <alignment vertical="center"/>
    </xf>
    <xf numFmtId="0" fontId="4" fillId="0" borderId="2" xfId="0" applyFont="1" applyBorder="1" applyAlignment="1">
      <alignment vertical="center"/>
    </xf>
    <xf numFmtId="0" fontId="22" fillId="0" borderId="0" xfId="0" applyFont="1" applyAlignment="1">
      <alignment vertical="center"/>
    </xf>
    <xf numFmtId="0" fontId="0" fillId="0" borderId="0" xfId="0" applyAlignment="1">
      <alignment vertical="center"/>
    </xf>
    <xf numFmtId="0" fontId="22" fillId="0" borderId="4" xfId="0" applyFont="1" applyBorder="1" applyAlignment="1">
      <alignment vertical="center"/>
    </xf>
    <xf numFmtId="0" fontId="27" fillId="3" borderId="0" xfId="0" applyFont="1" applyFill="1"/>
    <xf numFmtId="0" fontId="9" fillId="3" borderId="0" xfId="0" applyFont="1" applyFill="1"/>
    <xf numFmtId="0" fontId="9" fillId="0" borderId="20" xfId="0" applyFont="1" applyBorder="1" applyAlignment="1">
      <alignment vertical="center"/>
    </xf>
    <xf numFmtId="0" fontId="7" fillId="3" borderId="0" xfId="0" applyFont="1" applyFill="1"/>
    <xf numFmtId="0" fontId="3" fillId="3" borderId="10" xfId="0" applyFont="1" applyFill="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3" borderId="17" xfId="0" applyFont="1" applyFill="1" applyBorder="1" applyAlignment="1">
      <alignment horizontal="left" vertical="center"/>
    </xf>
    <xf numFmtId="0" fontId="3" fillId="3" borderId="0" xfId="0" applyFont="1" applyFill="1" applyAlignment="1">
      <alignment horizontal="left" vertical="center"/>
    </xf>
    <xf numFmtId="0" fontId="3" fillId="0" borderId="20" xfId="0" applyFont="1" applyBorder="1" applyAlignment="1">
      <alignment vertical="center"/>
    </xf>
    <xf numFmtId="0" fontId="3" fillId="0" borderId="0" xfId="0" applyFont="1" applyAlignment="1">
      <alignment vertical="center"/>
    </xf>
    <xf numFmtId="0" fontId="3" fillId="0" borderId="21" xfId="0" applyFont="1" applyBorder="1" applyAlignment="1">
      <alignment vertical="center"/>
    </xf>
    <xf numFmtId="0" fontId="3" fillId="0" borderId="29" xfId="0" applyFont="1" applyBorder="1" applyAlignment="1">
      <alignment vertical="center"/>
    </xf>
    <xf numFmtId="0" fontId="3" fillId="0" borderId="28" xfId="0" applyFont="1" applyBorder="1" applyAlignment="1">
      <alignment vertical="center"/>
    </xf>
    <xf numFmtId="0" fontId="3" fillId="0" borderId="30" xfId="0" applyFont="1" applyBorder="1" applyAlignment="1">
      <alignment vertical="center"/>
    </xf>
    <xf numFmtId="0" fontId="0" fillId="4" borderId="0" xfId="0" applyFill="1"/>
    <xf numFmtId="0" fontId="28" fillId="0" borderId="0" xfId="0" applyFont="1" applyAlignment="1">
      <alignment horizontal="left" vertical="center" readingOrder="1"/>
    </xf>
    <xf numFmtId="0" fontId="22" fillId="0" borderId="20" xfId="0" applyFont="1" applyBorder="1" applyAlignment="1">
      <alignment vertical="center"/>
    </xf>
    <xf numFmtId="0" fontId="3" fillId="0" borderId="21" xfId="0" applyFont="1" applyBorder="1" applyAlignment="1">
      <alignment horizontal="left" vertical="center"/>
    </xf>
    <xf numFmtId="0" fontId="29" fillId="0" borderId="0" xfId="0" applyFont="1"/>
    <xf numFmtId="0" fontId="3" fillId="0" borderId="10" xfId="0" applyFont="1" applyBorder="1" applyAlignment="1">
      <alignment horizontal="center" vertical="center" wrapText="1"/>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40" xfId="0" applyFont="1" applyFill="1" applyBorder="1" applyAlignment="1">
      <alignment vertical="center"/>
    </xf>
    <xf numFmtId="0" fontId="3" fillId="0" borderId="0" xfId="0" applyFont="1" applyFill="1" applyAlignment="1">
      <alignment horizontal="center" vertical="center"/>
    </xf>
    <xf numFmtId="0" fontId="30" fillId="0" borderId="0" xfId="0" applyFont="1" applyFill="1" applyAlignment="1">
      <alignment horizontal="center" vertical="center"/>
    </xf>
    <xf numFmtId="0" fontId="3" fillId="0" borderId="21" xfId="0" applyFont="1" applyFill="1" applyBorder="1" applyAlignment="1">
      <alignment horizontal="center" vertical="center"/>
    </xf>
    <xf numFmtId="0" fontId="6" fillId="0" borderId="0" xfId="0" applyFont="1" applyFill="1" applyAlignment="1">
      <alignment vertical="center"/>
    </xf>
    <xf numFmtId="0" fontId="3" fillId="0" borderId="21" xfId="0" applyFont="1" applyFill="1" applyBorder="1" applyAlignment="1">
      <alignment vertical="center"/>
    </xf>
    <xf numFmtId="0" fontId="3" fillId="0" borderId="20" xfId="0" applyFont="1" applyFill="1" applyBorder="1" applyAlignment="1">
      <alignment vertical="center"/>
    </xf>
    <xf numFmtId="0" fontId="0" fillId="0" borderId="0" xfId="0" applyAlignment="1">
      <alignment wrapText="1"/>
    </xf>
    <xf numFmtId="0" fontId="20" fillId="0" borderId="0" xfId="0" applyFont="1" applyAlignment="1">
      <alignment wrapText="1"/>
    </xf>
    <xf numFmtId="0" fontId="3" fillId="0" borderId="20" xfId="0" applyFont="1" applyBorder="1" applyAlignment="1">
      <alignment vertical="top" wrapText="1"/>
    </xf>
    <xf numFmtId="0" fontId="3" fillId="0" borderId="0" xfId="0" applyFont="1" applyAlignment="1">
      <alignment vertical="top" wrapText="1"/>
    </xf>
    <xf numFmtId="0" fontId="3" fillId="0" borderId="21" xfId="0" applyFont="1" applyBorder="1" applyAlignment="1">
      <alignment vertical="top"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 borderId="5" xfId="0" applyFont="1" applyFill="1" applyBorder="1" applyAlignment="1">
      <alignment vertical="center"/>
    </xf>
    <xf numFmtId="0" fontId="3" fillId="0" borderId="5" xfId="0" applyFont="1" applyBorder="1" applyAlignment="1">
      <alignment vertical="center"/>
    </xf>
    <xf numFmtId="0" fontId="3" fillId="3" borderId="7" xfId="0" applyFont="1" applyFill="1" applyBorder="1" applyAlignment="1">
      <alignment horizontal="center" vertical="center"/>
    </xf>
    <xf numFmtId="0" fontId="3" fillId="3" borderId="26" xfId="0" applyFont="1" applyFill="1" applyBorder="1" applyAlignment="1">
      <alignment vertical="center"/>
    </xf>
    <xf numFmtId="0" fontId="3" fillId="0" borderId="26" xfId="0" applyFont="1" applyBorder="1" applyAlignment="1">
      <alignment vertical="center"/>
    </xf>
    <xf numFmtId="0" fontId="3" fillId="3" borderId="10" xfId="0" applyFont="1" applyFill="1" applyBorder="1" applyAlignment="1">
      <alignment horizontal="left" vertical="center"/>
    </xf>
    <xf numFmtId="0" fontId="3" fillId="3" borderId="27" xfId="0" applyFont="1" applyFill="1" applyBorder="1" applyAlignment="1">
      <alignmen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27" xfId="0" applyFont="1" applyBorder="1" applyAlignment="1">
      <alignment vertical="center"/>
    </xf>
    <xf numFmtId="0" fontId="3" fillId="0" borderId="38" xfId="0" applyFont="1" applyBorder="1" applyAlignment="1">
      <alignment vertical="center"/>
    </xf>
    <xf numFmtId="0" fontId="3" fillId="0" borderId="20" xfId="0" applyFont="1" applyBorder="1" applyAlignment="1">
      <alignment horizontal="center"/>
    </xf>
    <xf numFmtId="0" fontId="6" fillId="0" borderId="18" xfId="0" applyFont="1" applyBorder="1"/>
    <xf numFmtId="0" fontId="3" fillId="0" borderId="20" xfId="0" applyFont="1" applyBorder="1" applyAlignment="1">
      <alignment horizontal="left" vertical="center"/>
    </xf>
    <xf numFmtId="0" fontId="3" fillId="0" borderId="43" xfId="0" applyFont="1" applyBorder="1" applyAlignment="1">
      <alignment vertical="center"/>
    </xf>
    <xf numFmtId="0" fontId="3" fillId="0" borderId="30" xfId="0" applyFont="1" applyBorder="1" applyAlignment="1">
      <alignment horizontal="left" vertical="center"/>
    </xf>
    <xf numFmtId="0" fontId="3" fillId="0" borderId="44" xfId="0" applyFont="1" applyBorder="1" applyAlignment="1">
      <alignment vertical="center"/>
    </xf>
    <xf numFmtId="0" fontId="3" fillId="0" borderId="29" xfId="0" applyFont="1" applyBorder="1" applyAlignment="1">
      <alignment horizont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24" fillId="0" borderId="0" xfId="1" applyFont="1" applyFill="1" applyBorder="1" applyAlignment="1">
      <alignment vertical="center"/>
    </xf>
    <xf numFmtId="0" fontId="22" fillId="0" borderId="0" xfId="0" applyFont="1" applyBorder="1" applyAlignment="1">
      <alignment vertical="center"/>
    </xf>
    <xf numFmtId="0" fontId="3" fillId="0" borderId="19" xfId="0" applyFont="1" applyFill="1" applyBorder="1" applyAlignment="1">
      <alignment vertical="center"/>
    </xf>
    <xf numFmtId="0" fontId="3" fillId="0" borderId="0" xfId="0" applyFont="1" applyFill="1"/>
    <xf numFmtId="0" fontId="6" fillId="0" borderId="0" xfId="0" applyFont="1" applyFill="1"/>
    <xf numFmtId="0" fontId="3" fillId="0" borderId="5" xfId="0" applyFont="1" applyFill="1" applyBorder="1" applyAlignment="1">
      <alignment vertical="center"/>
    </xf>
    <xf numFmtId="0" fontId="3" fillId="0" borderId="7" xfId="0" applyFont="1" applyFill="1" applyBorder="1" applyAlignment="1">
      <alignment horizontal="center" vertical="center"/>
    </xf>
    <xf numFmtId="0" fontId="3" fillId="0" borderId="26" xfId="0" applyFont="1" applyFill="1" applyBorder="1" applyAlignment="1">
      <alignment vertical="center"/>
    </xf>
    <xf numFmtId="0" fontId="3" fillId="0" borderId="11" xfId="0" applyFont="1" applyFill="1" applyBorder="1" applyAlignment="1">
      <alignment horizontal="center" vertical="center"/>
    </xf>
    <xf numFmtId="0" fontId="3" fillId="0" borderId="27"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7" xfId="0" applyFont="1" applyFill="1" applyBorder="1" applyAlignment="1">
      <alignment horizontal="left" vertical="center"/>
    </xf>
    <xf numFmtId="0" fontId="3" fillId="0" borderId="16" xfId="0" applyFont="1" applyFill="1" applyBorder="1" applyAlignment="1">
      <alignment horizontal="left" vertical="center"/>
    </xf>
    <xf numFmtId="0" fontId="3" fillId="0" borderId="18"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0"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Alignment="1">
      <alignment vertical="top" wrapText="1"/>
    </xf>
    <xf numFmtId="0" fontId="3" fillId="0" borderId="20" xfId="0" applyFont="1" applyFill="1" applyBorder="1" applyAlignment="1">
      <alignment vertical="top" wrapText="1"/>
    </xf>
    <xf numFmtId="0" fontId="3" fillId="0" borderId="29"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30" xfId="0" applyFont="1" applyFill="1" applyBorder="1" applyAlignment="1">
      <alignment horizontal="left" vertical="center"/>
    </xf>
    <xf numFmtId="0" fontId="3" fillId="0" borderId="0" xfId="0" applyFont="1" applyFill="1" applyBorder="1" applyAlignment="1">
      <alignment vertical="center"/>
    </xf>
    <xf numFmtId="0" fontId="6" fillId="0" borderId="20" xfId="0" applyFont="1" applyFill="1" applyBorder="1" applyAlignment="1">
      <alignment vertical="center"/>
    </xf>
    <xf numFmtId="0" fontId="3" fillId="0" borderId="18" xfId="0" applyFont="1" applyFill="1" applyBorder="1" applyAlignment="1">
      <alignment horizontal="center" vertical="center"/>
    </xf>
    <xf numFmtId="0" fontId="3" fillId="0" borderId="35" xfId="0" applyFont="1" applyFill="1" applyBorder="1" applyAlignment="1">
      <alignment vertical="center"/>
    </xf>
    <xf numFmtId="0" fontId="3" fillId="0" borderId="0" xfId="0" applyFont="1" applyFill="1" applyBorder="1" applyAlignment="1">
      <alignment horizontal="left" vertical="center" wrapText="1"/>
    </xf>
    <xf numFmtId="0" fontId="3" fillId="0" borderId="20" xfId="0" applyFont="1" applyFill="1" applyBorder="1" applyAlignment="1">
      <alignment horizontal="center" vertical="center"/>
    </xf>
    <xf numFmtId="0" fontId="3" fillId="0" borderId="21" xfId="0" applyFont="1" applyFill="1" applyBorder="1" applyAlignment="1">
      <alignment horizontal="left"/>
    </xf>
    <xf numFmtId="0" fontId="3" fillId="0" borderId="16" xfId="0" applyFont="1" applyFill="1" applyBorder="1" applyAlignment="1">
      <alignment horizontal="left"/>
    </xf>
    <xf numFmtId="0" fontId="3" fillId="0" borderId="18" xfId="0" applyFont="1" applyFill="1" applyBorder="1" applyAlignment="1">
      <alignment horizontal="left"/>
    </xf>
    <xf numFmtId="0" fontId="3" fillId="0" borderId="0" xfId="0" applyFont="1" applyFill="1" applyBorder="1" applyAlignment="1">
      <alignment horizontal="left"/>
    </xf>
    <xf numFmtId="0" fontId="3" fillId="0" borderId="20" xfId="0" applyFont="1" applyFill="1" applyBorder="1" applyAlignment="1">
      <alignment horizontal="left"/>
    </xf>
    <xf numFmtId="0" fontId="6" fillId="0" borderId="20" xfId="0" applyFont="1" applyFill="1" applyBorder="1"/>
    <xf numFmtId="0" fontId="6" fillId="0" borderId="21" xfId="0" applyFont="1" applyFill="1" applyBorder="1"/>
    <xf numFmtId="0" fontId="3" fillId="0" borderId="0" xfId="0" applyFont="1" applyFill="1" applyAlignment="1">
      <alignment horizontal="left"/>
    </xf>
    <xf numFmtId="0" fontId="6" fillId="0" borderId="0" xfId="0" applyFont="1" applyFill="1" applyBorder="1"/>
    <xf numFmtId="0" fontId="3" fillId="0" borderId="22" xfId="0" applyFont="1" applyFill="1" applyBorder="1" applyAlignment="1">
      <alignment vertical="center"/>
    </xf>
    <xf numFmtId="0" fontId="6" fillId="0" borderId="29" xfId="0" applyFont="1" applyFill="1" applyBorder="1"/>
    <xf numFmtId="0" fontId="6" fillId="0" borderId="30" xfId="0" applyFont="1" applyFill="1" applyBorder="1"/>
    <xf numFmtId="0" fontId="3" fillId="0" borderId="1" xfId="0" applyFont="1" applyFill="1" applyBorder="1" applyAlignment="1">
      <alignment vertical="center"/>
    </xf>
    <xf numFmtId="0" fontId="3" fillId="0" borderId="10" xfId="0" applyFont="1" applyFill="1" applyBorder="1" applyAlignment="1">
      <alignment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41" xfId="0" applyFont="1" applyFill="1" applyBorder="1" applyAlignment="1">
      <alignment vertical="center"/>
    </xf>
    <xf numFmtId="0" fontId="23" fillId="0" borderId="16" xfId="0" applyFont="1" applyFill="1" applyBorder="1" applyAlignment="1">
      <alignment horizontal="left" vertical="center"/>
    </xf>
    <xf numFmtId="0" fontId="23" fillId="0" borderId="0" xfId="0" applyFont="1" applyFill="1" applyAlignment="1">
      <alignment vertical="center"/>
    </xf>
    <xf numFmtId="0" fontId="32" fillId="0" borderId="16" xfId="0" applyFont="1" applyFill="1" applyBorder="1" applyAlignment="1">
      <alignment horizontal="left" vertical="center" wrapText="1"/>
    </xf>
    <xf numFmtId="0" fontId="3" fillId="0" borderId="20" xfId="0" applyFont="1" applyFill="1" applyBorder="1"/>
    <xf numFmtId="0" fontId="32" fillId="0" borderId="20" xfId="0" applyFont="1" applyFill="1" applyBorder="1" applyAlignment="1">
      <alignment horizontal="left" vertical="center" wrapText="1"/>
    </xf>
    <xf numFmtId="0" fontId="31" fillId="0" borderId="0" xfId="0" applyFont="1" applyFill="1" applyAlignment="1">
      <alignment vertical="center"/>
    </xf>
    <xf numFmtId="0" fontId="31" fillId="0" borderId="0" xfId="0" applyFont="1" applyFill="1" applyAlignment="1">
      <alignment horizontal="center" vertical="center"/>
    </xf>
    <xf numFmtId="0" fontId="31" fillId="0" borderId="21" xfId="0" applyFont="1" applyFill="1" applyBorder="1" applyAlignment="1">
      <alignment horizontal="center" vertical="center"/>
    </xf>
    <xf numFmtId="0" fontId="31" fillId="0" borderId="20" xfId="0" applyFont="1" applyFill="1" applyBorder="1" applyAlignment="1">
      <alignment vertical="center"/>
    </xf>
    <xf numFmtId="0" fontId="31" fillId="0" borderId="21" xfId="0" applyFont="1" applyFill="1" applyBorder="1" applyAlignment="1">
      <alignment vertical="center"/>
    </xf>
    <xf numFmtId="0" fontId="30" fillId="0" borderId="20" xfId="0" applyFont="1" applyFill="1" applyBorder="1"/>
    <xf numFmtId="0" fontId="18" fillId="0" borderId="0" xfId="0" applyFont="1" applyFill="1"/>
    <xf numFmtId="0" fontId="3" fillId="0" borderId="42" xfId="0" applyFont="1" applyFill="1" applyBorder="1" applyAlignment="1">
      <alignment vertical="center"/>
    </xf>
    <xf numFmtId="0" fontId="3" fillId="0" borderId="28" xfId="0" applyFont="1" applyFill="1" applyBorder="1" applyAlignment="1">
      <alignment horizontal="left" vertical="center"/>
    </xf>
    <xf numFmtId="0" fontId="3" fillId="0" borderId="2" xfId="0" applyFont="1" applyFill="1" applyBorder="1" applyAlignment="1">
      <alignment vertical="center"/>
    </xf>
    <xf numFmtId="0" fontId="30" fillId="0" borderId="0" xfId="0" applyFont="1" applyFill="1" applyAlignment="1">
      <alignment vertical="center"/>
    </xf>
    <xf numFmtId="0" fontId="23" fillId="0" borderId="21" xfId="0" applyFont="1" applyFill="1" applyBorder="1" applyAlignment="1">
      <alignment vertical="center"/>
    </xf>
    <xf numFmtId="0" fontId="25" fillId="0" borderId="0" xfId="0" applyFont="1" applyFill="1" applyAlignment="1">
      <alignment vertical="center"/>
    </xf>
    <xf numFmtId="0" fontId="26" fillId="0" borderId="0" xfId="0" applyFont="1" applyFill="1" applyAlignment="1">
      <alignment wrapText="1"/>
    </xf>
    <xf numFmtId="0" fontId="6" fillId="0" borderId="0" xfId="0" applyFont="1" applyFill="1" applyAlignment="1">
      <alignment wrapText="1"/>
    </xf>
    <xf numFmtId="0" fontId="23" fillId="0" borderId="0" xfId="0" applyFont="1" applyFill="1" applyBorder="1" applyAlignment="1">
      <alignment vertical="center"/>
    </xf>
    <xf numFmtId="0" fontId="33" fillId="0" borderId="0" xfId="0" applyFont="1" applyFill="1"/>
    <xf numFmtId="0" fontId="3" fillId="0" borderId="12" xfId="0" applyFont="1" applyFill="1" applyBorder="1" applyAlignment="1">
      <alignment horizontal="left" vertical="top"/>
    </xf>
    <xf numFmtId="0" fontId="3" fillId="0" borderId="19" xfId="0" applyFont="1" applyFill="1" applyBorder="1" applyAlignment="1">
      <alignment horizontal="left" vertical="top"/>
    </xf>
    <xf numFmtId="0" fontId="3" fillId="0" borderId="26" xfId="0" applyFont="1" applyFill="1" applyBorder="1" applyAlignment="1">
      <alignment horizontal="left" vertical="top"/>
    </xf>
    <xf numFmtId="0" fontId="21" fillId="0" borderId="36" xfId="0" applyFont="1" applyFill="1" applyBorder="1" applyAlignment="1">
      <alignment horizontal="center" vertical="center" wrapText="1"/>
    </xf>
    <xf numFmtId="0" fontId="3" fillId="0" borderId="13" xfId="0" applyFont="1" applyFill="1" applyBorder="1"/>
    <xf numFmtId="0" fontId="3" fillId="0" borderId="14" xfId="0" applyFont="1" applyFill="1" applyBorder="1"/>
    <xf numFmtId="0" fontId="3" fillId="0" borderId="15" xfId="0" applyFont="1" applyFill="1" applyBorder="1"/>
    <xf numFmtId="0" fontId="3" fillId="0" borderId="31" xfId="0" applyFont="1" applyFill="1" applyBorder="1" applyAlignment="1">
      <alignment horizontal="left" vertical="top"/>
    </xf>
    <xf numFmtId="0" fontId="3" fillId="0" borderId="16" xfId="0" applyFont="1" applyFill="1" applyBorder="1"/>
    <xf numFmtId="0" fontId="3" fillId="0" borderId="17" xfId="0" applyFont="1" applyFill="1" applyBorder="1"/>
    <xf numFmtId="0" fontId="3" fillId="0" borderId="0" xfId="0" applyFont="1" applyFill="1" applyBorder="1"/>
    <xf numFmtId="0" fontId="3" fillId="0" borderId="21" xfId="0" applyFont="1" applyFill="1" applyBorder="1"/>
    <xf numFmtId="0" fontId="23" fillId="0" borderId="0" xfId="0" applyFont="1" applyFill="1" applyBorder="1" applyAlignment="1">
      <alignment horizontal="center" vertical="center"/>
    </xf>
    <xf numFmtId="0" fontId="3" fillId="0" borderId="29" xfId="0" applyFont="1" applyFill="1" applyBorder="1"/>
    <xf numFmtId="0" fontId="23" fillId="0" borderId="28" xfId="0" applyFont="1" applyFill="1" applyBorder="1" applyAlignment="1">
      <alignment horizontal="center" vertical="center"/>
    </xf>
    <xf numFmtId="0" fontId="3" fillId="0" borderId="30" xfId="0" applyFont="1" applyFill="1" applyBorder="1"/>
    <xf numFmtId="0" fontId="6" fillId="0" borderId="14" xfId="0" applyFont="1" applyFill="1" applyBorder="1"/>
    <xf numFmtId="0" fontId="3" fillId="0" borderId="14" xfId="0" applyFont="1" applyFill="1" applyBorder="1" applyAlignment="1">
      <alignment vertical="center"/>
    </xf>
    <xf numFmtId="0" fontId="23" fillId="0" borderId="2" xfId="0" applyFont="1" applyFill="1" applyBorder="1" applyAlignment="1">
      <alignment vertical="center"/>
    </xf>
    <xf numFmtId="0" fontId="3" fillId="0" borderId="3" xfId="0" applyFont="1" applyFill="1" applyBorder="1" applyAlignment="1">
      <alignment vertical="center"/>
    </xf>
    <xf numFmtId="0" fontId="3" fillId="0" borderId="20" xfId="0" applyFont="1" applyFill="1" applyBorder="1" applyAlignment="1">
      <alignment horizontal="left" vertical="top"/>
    </xf>
    <xf numFmtId="0" fontId="3" fillId="0" borderId="0" xfId="0" applyFont="1" applyFill="1" applyBorder="1" applyAlignment="1">
      <alignment vertical="top" wrapText="1"/>
    </xf>
    <xf numFmtId="0" fontId="3" fillId="0" borderId="21" xfId="0" applyFont="1" applyFill="1" applyBorder="1" applyAlignment="1">
      <alignment horizontal="left" vertical="top" wrapText="1"/>
    </xf>
    <xf numFmtId="0" fontId="3" fillId="0" borderId="21" xfId="0" applyFont="1" applyFill="1" applyBorder="1" applyAlignment="1">
      <alignment vertical="top" wrapText="1"/>
    </xf>
    <xf numFmtId="0" fontId="25" fillId="0" borderId="2" xfId="0" applyFont="1" applyFill="1" applyBorder="1" applyAlignment="1">
      <alignment vertical="center"/>
    </xf>
    <xf numFmtId="0" fontId="25" fillId="0" borderId="0" xfId="0" applyFont="1" applyFill="1" applyBorder="1" applyAlignment="1">
      <alignment vertical="center"/>
    </xf>
    <xf numFmtId="0" fontId="3" fillId="0" borderId="6" xfId="0" applyFont="1" applyFill="1" applyBorder="1" applyAlignment="1">
      <alignment horizontal="center" vertical="center"/>
    </xf>
    <xf numFmtId="0" fontId="3" fillId="0" borderId="0"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Alignment="1">
      <alignment horizontal="left" vertical="top" wrapText="1"/>
    </xf>
    <xf numFmtId="0" fontId="3" fillId="0" borderId="20"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17" xfId="0" applyFont="1" applyFill="1" applyBorder="1" applyAlignment="1">
      <alignment horizontal="right" vertical="center"/>
    </xf>
    <xf numFmtId="0" fontId="3" fillId="0" borderId="18" xfId="0" applyFont="1" applyFill="1" applyBorder="1" applyAlignment="1">
      <alignment horizontal="right" vertical="center"/>
    </xf>
    <xf numFmtId="0" fontId="3" fillId="0" borderId="0"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0" xfId="0" applyFont="1" applyFill="1" applyBorder="1" applyAlignment="1">
      <alignment horizontal="right" vertical="top" wrapText="1"/>
    </xf>
    <xf numFmtId="0" fontId="3" fillId="0" borderId="20" xfId="0" applyFont="1" applyFill="1" applyBorder="1" applyAlignment="1">
      <alignment vertical="top"/>
    </xf>
    <xf numFmtId="0" fontId="23" fillId="0" borderId="20" xfId="0" applyFont="1" applyFill="1" applyBorder="1" applyAlignment="1">
      <alignment vertical="center"/>
    </xf>
    <xf numFmtId="0" fontId="3" fillId="3" borderId="12" xfId="0" applyFont="1" applyFill="1" applyBorder="1" applyAlignment="1">
      <alignment horizontal="left" vertical="top"/>
    </xf>
    <xf numFmtId="0" fontId="3" fillId="3" borderId="19" xfId="0" applyFont="1" applyFill="1" applyBorder="1" applyAlignment="1">
      <alignment horizontal="left" vertical="top"/>
    </xf>
    <xf numFmtId="0" fontId="11" fillId="3" borderId="0" xfId="2" quotePrefix="1" applyFont="1" applyFill="1">
      <alignment horizontal="left"/>
    </xf>
    <xf numFmtId="0" fontId="13" fillId="3" borderId="0" xfId="3" applyFont="1" applyFill="1"/>
    <xf numFmtId="0" fontId="14" fillId="3" borderId="0" xfId="3" applyFont="1" applyFill="1"/>
    <xf numFmtId="0" fontId="15" fillId="3" borderId="0" xfId="3" applyFont="1" applyFill="1"/>
    <xf numFmtId="0" fontId="15" fillId="3" borderId="0" xfId="4" applyFont="1" applyFill="1"/>
    <xf numFmtId="0" fontId="17" fillId="3" borderId="0" xfId="5" applyFont="1" applyFill="1">
      <alignment vertical="center"/>
    </xf>
    <xf numFmtId="0" fontId="6" fillId="3" borderId="0" xfId="4" applyFont="1" applyFill="1"/>
    <xf numFmtId="0" fontId="15" fillId="3" borderId="0" xfId="6" applyFont="1" applyFill="1">
      <alignment vertical="center"/>
    </xf>
    <xf numFmtId="0" fontId="15" fillId="3" borderId="0" xfId="6" quotePrefix="1" applyFont="1" applyFill="1" applyAlignment="1">
      <alignment horizontal="center" vertical="center"/>
    </xf>
    <xf numFmtId="0" fontId="15" fillId="3" borderId="0" xfId="7" applyFont="1" applyFill="1" applyAlignment="1">
      <alignment horizontal="left" vertical="center"/>
    </xf>
    <xf numFmtId="0" fontId="15" fillId="3" borderId="24" xfId="3" applyFont="1" applyFill="1" applyBorder="1"/>
    <xf numFmtId="0" fontId="15" fillId="3" borderId="24" xfId="4" applyFont="1" applyFill="1" applyBorder="1"/>
    <xf numFmtId="0" fontId="15" fillId="3" borderId="36" xfId="3" applyFont="1" applyFill="1" applyBorder="1"/>
    <xf numFmtId="0" fontId="15" fillId="3" borderId="0" xfId="7" quotePrefix="1" applyFont="1" applyFill="1">
      <alignment vertical="top" wrapText="1"/>
    </xf>
    <xf numFmtId="0" fontId="15" fillId="3" borderId="0" xfId="7" quotePrefix="1" applyFont="1" applyFill="1" applyAlignment="1">
      <alignment vertical="center"/>
    </xf>
    <xf numFmtId="0" fontId="15" fillId="3" borderId="39" xfId="3" applyFont="1" applyFill="1" applyBorder="1"/>
    <xf numFmtId="0" fontId="15" fillId="3" borderId="0" xfId="3" quotePrefix="1" applyFont="1" applyFill="1" applyAlignment="1">
      <alignment horizontal="left" wrapText="1"/>
    </xf>
    <xf numFmtId="0" fontId="6" fillId="3" borderId="0" xfId="0" applyFont="1" applyFill="1"/>
    <xf numFmtId="0" fontId="6" fillId="3" borderId="0" xfId="0" applyFont="1" applyFill="1" applyAlignment="1">
      <alignment wrapText="1"/>
    </xf>
    <xf numFmtId="0" fontId="3" fillId="3" borderId="1" xfId="0" applyFont="1" applyFill="1" applyBorder="1" applyAlignment="1">
      <alignment vertical="center"/>
    </xf>
    <xf numFmtId="0" fontId="3" fillId="3" borderId="19" xfId="0" applyFont="1" applyFill="1" applyBorder="1" applyAlignment="1">
      <alignment vertical="center"/>
    </xf>
    <xf numFmtId="0" fontId="3" fillId="3" borderId="26" xfId="0" applyFont="1" applyFill="1" applyBorder="1" applyAlignment="1">
      <alignment horizontal="left" vertical="top"/>
    </xf>
    <xf numFmtId="0" fontId="3" fillId="3" borderId="31" xfId="0" applyFont="1" applyFill="1" applyBorder="1" applyAlignment="1">
      <alignment horizontal="left" vertical="top"/>
    </xf>
    <xf numFmtId="0" fontId="23" fillId="3" borderId="2" xfId="0" applyFont="1" applyFill="1" applyBorder="1" applyAlignment="1">
      <alignment vertical="center"/>
    </xf>
    <xf numFmtId="0" fontId="3" fillId="3" borderId="2" xfId="0" applyFont="1" applyFill="1" applyBorder="1" applyAlignment="1">
      <alignment vertical="center"/>
    </xf>
    <xf numFmtId="0" fontId="3" fillId="3" borderId="2" xfId="0" applyFont="1" applyFill="1" applyBorder="1" applyAlignment="1">
      <alignment horizontal="left" vertical="center"/>
    </xf>
    <xf numFmtId="0" fontId="3" fillId="3" borderId="0" xfId="0" applyFont="1" applyFill="1" applyBorder="1" applyAlignment="1">
      <alignment vertical="center"/>
    </xf>
    <xf numFmtId="0" fontId="3" fillId="3" borderId="3" xfId="0" applyFont="1" applyFill="1" applyBorder="1" applyAlignment="1">
      <alignment vertical="center"/>
    </xf>
    <xf numFmtId="0" fontId="33" fillId="3" borderId="0" xfId="0" applyFont="1" applyFill="1"/>
    <xf numFmtId="0" fontId="3" fillId="3" borderId="16" xfId="0" applyFont="1" applyFill="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horizontal="right" vertical="center"/>
    </xf>
    <xf numFmtId="0" fontId="3" fillId="3" borderId="21" xfId="0" applyFont="1" applyFill="1" applyBorder="1" applyAlignment="1">
      <alignment horizontal="center" vertical="center"/>
    </xf>
    <xf numFmtId="0" fontId="6" fillId="3" borderId="14" xfId="0" applyFont="1" applyFill="1" applyBorder="1"/>
    <xf numFmtId="0" fontId="15" fillId="3" borderId="0" xfId="6" applyFont="1" applyFill="1" applyAlignment="1">
      <alignment horizontal="center" vertical="center"/>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0" xfId="0" applyFont="1" applyFill="1" applyAlignment="1">
      <alignment horizontal="left" vertical="top" wrapText="1"/>
    </xf>
    <xf numFmtId="0" fontId="3" fillId="0" borderId="21"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25"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left" vertical="top"/>
    </xf>
    <xf numFmtId="0" fontId="3" fillId="0" borderId="19" xfId="0" applyFont="1" applyFill="1" applyBorder="1" applyAlignment="1">
      <alignment horizontal="left" vertical="top"/>
    </xf>
    <xf numFmtId="0" fontId="3" fillId="0" borderId="22" xfId="0" applyFont="1" applyFill="1" applyBorder="1" applyAlignment="1">
      <alignment horizontal="left" vertical="top"/>
    </xf>
    <xf numFmtId="0" fontId="3" fillId="0" borderId="0" xfId="0" applyFont="1" applyFill="1" applyBorder="1" applyAlignment="1">
      <alignment horizontal="left" vertical="top"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26" fillId="0" borderId="20" xfId="1" applyFont="1" applyFill="1" applyBorder="1" applyAlignment="1">
      <alignment vertical="center" wrapText="1"/>
    </xf>
    <xf numFmtId="0" fontId="0" fillId="0" borderId="0" xfId="0" applyAlignment="1">
      <alignment vertical="center" wrapText="1"/>
    </xf>
    <xf numFmtId="0" fontId="0" fillId="0" borderId="20" xfId="0" applyBorder="1" applyAlignment="1">
      <alignment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20" xfId="0" applyFont="1" applyFill="1" applyBorder="1" applyAlignment="1">
      <alignment horizontal="left" vertical="top" wrapText="1"/>
    </xf>
    <xf numFmtId="0" fontId="3" fillId="3" borderId="0" xfId="0" applyFont="1" applyFill="1" applyAlignment="1">
      <alignment horizontal="left" vertical="top" wrapText="1"/>
    </xf>
    <xf numFmtId="0" fontId="3" fillId="3" borderId="21"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12" xfId="0" applyFont="1" applyFill="1" applyBorder="1" applyAlignment="1">
      <alignment horizontal="left" vertical="top"/>
    </xf>
    <xf numFmtId="0" fontId="3" fillId="3" borderId="19" xfId="0" applyFont="1" applyFill="1" applyBorder="1" applyAlignment="1">
      <alignment horizontal="left" vertical="top"/>
    </xf>
    <xf numFmtId="0" fontId="3" fillId="3" borderId="22" xfId="0" applyFont="1" applyFill="1" applyBorder="1" applyAlignment="1">
      <alignment horizontal="left" vertical="top"/>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Alignment="1">
      <alignment horizontal="left" vertical="top" wrapText="1"/>
    </xf>
    <xf numFmtId="0" fontId="3" fillId="0" borderId="21"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9" xfId="0" applyFont="1" applyBorder="1" applyAlignment="1">
      <alignment horizontal="left" vertical="top" wrapText="1"/>
    </xf>
    <xf numFmtId="0" fontId="3" fillId="0" borderId="28" xfId="0" applyFont="1" applyBorder="1" applyAlignment="1">
      <alignment horizontal="left" vertical="top" wrapText="1"/>
    </xf>
    <xf numFmtId="0" fontId="3" fillId="0" borderId="30" xfId="0" applyFont="1" applyBorder="1" applyAlignment="1">
      <alignment horizontal="lef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2" fillId="3" borderId="0" xfId="0" applyFont="1" applyFill="1" applyBorder="1" applyAlignment="1">
      <alignment vertical="center" wrapText="1"/>
    </xf>
    <xf numFmtId="0" fontId="0" fillId="0" borderId="0" xfId="0" applyBorder="1" applyAlignment="1">
      <alignment vertical="center" wrapText="1"/>
    </xf>
    <xf numFmtId="0" fontId="2" fillId="3" borderId="28" xfId="0" applyFont="1" applyFill="1"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26" fillId="0" borderId="0" xfId="1" applyFont="1" applyFill="1" applyBorder="1" applyAlignment="1">
      <alignment vertical="center" wrapText="1"/>
    </xf>
    <xf numFmtId="0" fontId="3" fillId="0" borderId="9" xfId="0" applyFont="1" applyFill="1" applyBorder="1" applyAlignment="1">
      <alignment horizontal="center" vertical="center" wrapText="1"/>
    </xf>
    <xf numFmtId="0" fontId="3" fillId="0" borderId="12" xfId="0" applyFont="1" applyBorder="1" applyAlignment="1">
      <alignment horizontal="left" vertical="top"/>
    </xf>
    <xf numFmtId="0" fontId="3" fillId="0" borderId="19" xfId="0" applyFont="1" applyBorder="1" applyAlignment="1">
      <alignment horizontal="left" vertical="top"/>
    </xf>
    <xf numFmtId="0" fontId="3" fillId="0" borderId="22" xfId="0" applyFont="1" applyBorder="1" applyAlignment="1">
      <alignment horizontal="left" vertical="top"/>
    </xf>
    <xf numFmtId="0" fontId="3" fillId="0" borderId="13" xfId="0" applyFont="1" applyBorder="1" applyAlignment="1">
      <alignment horizontal="center"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20" xfId="0" applyFont="1" applyBorder="1" applyAlignment="1">
      <alignment horizontal="center" vertical="top" wrapText="1"/>
    </xf>
    <xf numFmtId="0" fontId="3" fillId="0" borderId="0" xfId="0" applyFont="1" applyAlignment="1">
      <alignment horizontal="center" vertical="top" wrapText="1"/>
    </xf>
    <xf numFmtId="0" fontId="3" fillId="0" borderId="21" xfId="0" applyFont="1" applyBorder="1" applyAlignment="1">
      <alignment horizontal="center" vertical="top" wrapText="1"/>
    </xf>
    <xf numFmtId="0" fontId="3" fillId="0" borderId="29" xfId="0" applyFont="1" applyBorder="1" applyAlignment="1">
      <alignment horizontal="center" vertical="top" wrapText="1"/>
    </xf>
    <xf numFmtId="0" fontId="3" fillId="0" borderId="28" xfId="0" applyFont="1" applyBorder="1" applyAlignment="1">
      <alignment horizontal="center" vertical="top" wrapText="1"/>
    </xf>
    <xf numFmtId="0" fontId="3" fillId="0" borderId="30" xfId="0" applyFont="1" applyBorder="1" applyAlignment="1">
      <alignment horizontal="center"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20" xfId="0" applyFont="1" applyBorder="1" applyAlignment="1">
      <alignment horizontal="left" vertical="top" wrapText="1"/>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0" borderId="29" xfId="0" applyFont="1" applyBorder="1" applyAlignment="1">
      <alignment horizontal="left" vertical="top" wrapText="1"/>
    </xf>
    <xf numFmtId="0" fontId="6" fillId="0" borderId="28" xfId="0" applyFont="1" applyBorder="1" applyAlignment="1">
      <alignment horizontal="left" vertical="top" wrapText="1"/>
    </xf>
    <xf numFmtId="0" fontId="6" fillId="0" borderId="30" xfId="0" applyFont="1" applyBorder="1" applyAlignment="1">
      <alignment horizontal="left" vertical="top" wrapText="1"/>
    </xf>
    <xf numFmtId="0" fontId="3" fillId="0" borderId="13"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0" xfId="0" applyFont="1" applyFill="1" applyAlignment="1">
      <alignment horizontal="center" vertical="top" wrapText="1"/>
    </xf>
    <xf numFmtId="0" fontId="3" fillId="0" borderId="21"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28"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32" xfId="0" applyFont="1" applyFill="1" applyBorder="1" applyAlignment="1">
      <alignment horizontal="center"/>
    </xf>
    <xf numFmtId="0" fontId="3" fillId="0" borderId="37" xfId="0" applyFont="1" applyFill="1" applyBorder="1" applyAlignment="1">
      <alignment horizontal="center" vertical="top" wrapText="1"/>
    </xf>
    <xf numFmtId="0" fontId="3" fillId="0" borderId="36" xfId="0" applyFont="1" applyFill="1" applyBorder="1" applyAlignment="1">
      <alignment horizontal="center" vertical="top" wrapTex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0" xfId="0" applyFont="1" applyFill="1" applyBorder="1" applyAlignment="1">
      <alignment horizontal="center" vertical="top" wrapText="1"/>
    </xf>
    <xf numFmtId="0" fontId="3" fillId="0" borderId="29" xfId="0" applyFont="1" applyFill="1" applyBorder="1" applyAlignment="1">
      <alignment horizontal="center" vertical="center" wrapText="1"/>
    </xf>
    <xf numFmtId="0" fontId="6" fillId="0" borderId="28" xfId="0" applyFont="1" applyFill="1" applyBorder="1" applyAlignment="1">
      <alignment wrapText="1"/>
    </xf>
    <xf numFmtId="0" fontId="6" fillId="0" borderId="30" xfId="0" applyFont="1" applyFill="1" applyBorder="1" applyAlignment="1">
      <alignment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2" fillId="0" borderId="20" xfId="0" applyFont="1" applyBorder="1" applyAlignment="1">
      <alignment vertical="center" wrapText="1"/>
    </xf>
    <xf numFmtId="0" fontId="2" fillId="0" borderId="0" xfId="0" applyFont="1" applyAlignment="1">
      <alignment wrapText="1"/>
    </xf>
    <xf numFmtId="0" fontId="2" fillId="0" borderId="20" xfId="0" applyFont="1" applyBorder="1" applyAlignment="1">
      <alignment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13" xfId="0" applyFont="1" applyFill="1" applyBorder="1" applyAlignment="1">
      <alignment vertical="top" wrapText="1"/>
    </xf>
    <xf numFmtId="0" fontId="3" fillId="0" borderId="14" xfId="0" applyFont="1" applyFill="1" applyBorder="1" applyAlignment="1">
      <alignment vertical="top" wrapText="1"/>
    </xf>
    <xf numFmtId="0" fontId="3" fillId="0" borderId="15" xfId="0" applyFont="1" applyFill="1" applyBorder="1" applyAlignment="1">
      <alignment vertical="top" wrapText="1"/>
    </xf>
    <xf numFmtId="0" fontId="3" fillId="0" borderId="20" xfId="0" applyFont="1" applyFill="1" applyBorder="1" applyAlignment="1">
      <alignment vertical="top" wrapText="1"/>
    </xf>
    <xf numFmtId="0" fontId="3" fillId="0" borderId="0" xfId="0" applyFont="1" applyFill="1" applyAlignment="1">
      <alignment vertical="top" wrapText="1"/>
    </xf>
    <xf numFmtId="0" fontId="3" fillId="0" borderId="21" xfId="0" applyFont="1" applyFill="1" applyBorder="1" applyAlignment="1">
      <alignment vertical="top" wrapText="1"/>
    </xf>
    <xf numFmtId="0" fontId="3" fillId="0" borderId="29" xfId="0" applyFont="1" applyFill="1" applyBorder="1" applyAlignment="1">
      <alignment vertical="top" wrapText="1"/>
    </xf>
    <xf numFmtId="0" fontId="3" fillId="0" borderId="28" xfId="0" applyFont="1" applyFill="1" applyBorder="1" applyAlignment="1">
      <alignment vertical="top" wrapText="1"/>
    </xf>
    <xf numFmtId="0" fontId="3" fillId="0" borderId="30" xfId="0" applyFont="1" applyFill="1" applyBorder="1" applyAlignment="1">
      <alignment vertical="top" wrapText="1"/>
    </xf>
    <xf numFmtId="0" fontId="3" fillId="0" borderId="13" xfId="0" applyFont="1" applyFill="1" applyBorder="1" applyAlignment="1">
      <alignment horizontal="center" vertical="center"/>
    </xf>
    <xf numFmtId="0" fontId="3" fillId="0" borderId="23" xfId="0" applyFont="1" applyFill="1" applyBorder="1" applyAlignment="1">
      <alignment horizontal="center" vertical="top" wrapText="1"/>
    </xf>
    <xf numFmtId="0" fontId="3" fillId="0" borderId="24" xfId="0" applyFont="1" applyFill="1" applyBorder="1" applyAlignment="1">
      <alignment horizontal="center" vertical="top" wrapText="1"/>
    </xf>
    <xf numFmtId="0" fontId="23" fillId="0" borderId="13" xfId="0" applyFont="1" applyFill="1" applyBorder="1" applyAlignment="1">
      <alignment horizontal="center" vertical="top" wrapText="1"/>
    </xf>
    <xf numFmtId="0" fontId="23" fillId="0" borderId="14" xfId="0" applyFont="1" applyFill="1" applyBorder="1" applyAlignment="1">
      <alignment horizontal="center" vertical="top" wrapText="1"/>
    </xf>
    <xf numFmtId="0" fontId="23" fillId="0" borderId="15" xfId="0" applyFont="1" applyFill="1" applyBorder="1" applyAlignment="1">
      <alignment horizontal="center" vertical="top" wrapText="1"/>
    </xf>
    <xf numFmtId="0" fontId="23" fillId="0" borderId="20" xfId="0" applyFont="1" applyFill="1" applyBorder="1" applyAlignment="1">
      <alignment horizontal="center" vertical="top" wrapText="1"/>
    </xf>
    <xf numFmtId="0" fontId="23" fillId="0" borderId="0" xfId="0" applyFont="1" applyFill="1" applyAlignment="1">
      <alignment horizontal="center" vertical="top" wrapText="1"/>
    </xf>
    <xf numFmtId="0" fontId="23" fillId="0" borderId="21" xfId="0" applyFont="1" applyFill="1" applyBorder="1" applyAlignment="1">
      <alignment horizontal="center" vertical="top" wrapText="1"/>
    </xf>
    <xf numFmtId="0" fontId="23" fillId="0" borderId="29" xfId="0" applyFont="1" applyFill="1" applyBorder="1" applyAlignment="1">
      <alignment horizontal="center" vertical="top" wrapText="1"/>
    </xf>
    <xf numFmtId="0" fontId="23" fillId="0" borderId="28" xfId="0" applyFont="1" applyFill="1" applyBorder="1" applyAlignment="1">
      <alignment horizontal="center" vertical="top" wrapText="1"/>
    </xf>
    <xf numFmtId="0" fontId="23" fillId="0" borderId="30" xfId="0" applyFont="1" applyFill="1" applyBorder="1" applyAlignment="1">
      <alignment horizontal="center" vertical="top" wrapText="1"/>
    </xf>
    <xf numFmtId="0" fontId="26" fillId="0" borderId="0" xfId="0" applyFont="1" applyFill="1" applyAlignment="1">
      <alignment wrapText="1"/>
    </xf>
    <xf numFmtId="0" fontId="6" fillId="0" borderId="0" xfId="0" applyFont="1" applyFill="1" applyAlignment="1">
      <alignment wrapText="1"/>
    </xf>
    <xf numFmtId="0" fontId="20" fillId="0" borderId="0" xfId="0" applyFont="1" applyAlignment="1">
      <alignment wrapText="1"/>
    </xf>
    <xf numFmtId="0" fontId="0" fillId="0" borderId="0" xfId="0" applyAlignment="1">
      <alignment wrapTex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Border="1" applyAlignment="1">
      <alignment vertical="top" wrapText="1"/>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26" fillId="3" borderId="0" xfId="0" applyFont="1" applyFill="1" applyAlignment="1">
      <alignment wrapText="1"/>
    </xf>
    <xf numFmtId="0" fontId="6" fillId="3" borderId="0" xfId="0" applyFont="1" applyFill="1" applyAlignment="1">
      <alignment wrapText="1"/>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0" xfId="0" applyFont="1" applyFill="1" applyBorder="1" applyAlignment="1">
      <alignment horizontal="left" vertical="top"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8">
    <cellStyle name="Accent3" xfId="1" builtinId="37"/>
    <cellStyle name="Answer Codes" xfId="6" xr:uid="{CBEE835A-65BC-406D-8D1C-82EF4EF4E3DE}"/>
    <cellStyle name="Module title" xfId="2" xr:uid="{772F7603-F738-43CC-BE3B-716C9DB91CDD}"/>
    <cellStyle name="Normal" xfId="0" builtinId="0"/>
    <cellStyle name="Normal 2" xfId="3" xr:uid="{F7B16BCE-849A-4AC5-B857-F978886B91D2}"/>
    <cellStyle name="Normal 7 2" xfId="4" xr:uid="{5EB403DC-7119-44DC-BB50-5BE11D7B4C2B}"/>
    <cellStyle name="Questions &amp; instructions" xfId="7" xr:uid="{AB7681EE-0708-4AEC-AC40-EDB215109231}"/>
    <cellStyle name="Suppl Instructions" xfId="5" xr:uid="{B59153CE-E347-41CB-A92A-1DB47BBAA9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10</xdr:col>
      <xdr:colOff>120650</xdr:colOff>
      <xdr:row>12</xdr:row>
      <xdr:rowOff>25400</xdr:rowOff>
    </xdr:from>
    <xdr:to>
      <xdr:col>12</xdr:col>
      <xdr:colOff>958850</xdr:colOff>
      <xdr:row>22</xdr:row>
      <xdr:rowOff>1270</xdr:rowOff>
    </xdr:to>
    <xdr:sp macro="" textlink="" fLocksText="0">
      <xdr:nvSpPr>
        <xdr:cNvPr id="2" name="Text 56">
          <a:extLst>
            <a:ext uri="{FF2B5EF4-FFF2-40B4-BE49-F238E27FC236}">
              <a16:creationId xmlns:a16="http://schemas.microsoft.com/office/drawing/2014/main" id="{327D892A-A40E-4A44-84ED-60D6AC0EB106}"/>
            </a:ext>
          </a:extLst>
        </xdr:cNvPr>
        <xdr:cNvSpPr>
          <a:spLocks noChangeArrowheads="1"/>
        </xdr:cNvSpPr>
      </xdr:nvSpPr>
      <xdr:spPr bwMode="auto">
        <a:xfrm>
          <a:off x="3994150" y="3302000"/>
          <a:ext cx="1866900" cy="183007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ysClr val="windowText" lastClr="000000"/>
              </a:solidFill>
              <a:latin typeface="Courier New"/>
              <a:cs typeface="Courier New"/>
            </a:rPr>
            <a:t>HEAD .............................01</a:t>
          </a:r>
        </a:p>
        <a:p>
          <a:pPr algn="l" rtl="0">
            <a:defRPr sz="1000"/>
          </a:pPr>
          <a:r>
            <a:rPr lang="en-US" sz="800" b="0" i="0" u="none" strike="noStrike" baseline="0">
              <a:solidFill>
                <a:sysClr val="windowText" lastClr="000000"/>
              </a:solidFill>
              <a:latin typeface="Courier New"/>
              <a:cs typeface="Courier New"/>
            </a:rPr>
            <a:t>SPOUSE ...........................02</a:t>
          </a:r>
        </a:p>
        <a:p>
          <a:pPr algn="l" rtl="0">
            <a:defRPr sz="1000"/>
          </a:pPr>
          <a:r>
            <a:rPr lang="en-US" sz="800" b="0" i="0" u="none" strike="noStrike" baseline="0">
              <a:solidFill>
                <a:sysClr val="windowText" lastClr="000000"/>
              </a:solidFill>
              <a:latin typeface="Courier New"/>
              <a:cs typeface="Courier New"/>
            </a:rPr>
            <a:t>OWN CHILD ........................03</a:t>
          </a:r>
        </a:p>
        <a:p>
          <a:pPr algn="l" rtl="0">
            <a:defRPr sz="1000"/>
          </a:pPr>
          <a:r>
            <a:rPr lang="en-US" sz="800" b="0" i="0" u="none" strike="noStrike" baseline="0">
              <a:solidFill>
                <a:sysClr val="windowText" lastClr="000000"/>
              </a:solidFill>
              <a:latin typeface="Courier New"/>
              <a:cs typeface="Courier New"/>
            </a:rPr>
            <a:t>STEP CHILD .......................04</a:t>
          </a:r>
        </a:p>
        <a:p>
          <a:pPr algn="l" rtl="0">
            <a:defRPr sz="1000"/>
          </a:pPr>
          <a:r>
            <a:rPr lang="en-US" sz="800" b="0" i="0" u="none" strike="noStrike" baseline="0">
              <a:solidFill>
                <a:sysClr val="windowText" lastClr="000000"/>
              </a:solidFill>
              <a:latin typeface="Courier New"/>
              <a:cs typeface="Courier New"/>
            </a:rPr>
            <a:t>ADOPTED CHILD ....................05</a:t>
          </a:r>
        </a:p>
        <a:p>
          <a:pPr algn="l" rtl="0">
            <a:defRPr sz="1000"/>
          </a:pPr>
          <a:r>
            <a:rPr lang="en-US" sz="800" b="0" i="0" u="none" strike="noStrike" baseline="0">
              <a:solidFill>
                <a:sysClr val="windowText" lastClr="000000"/>
              </a:solidFill>
              <a:latin typeface="Courier New"/>
              <a:cs typeface="Courier New"/>
            </a:rPr>
            <a:t>GRANDCHILD .......................06</a:t>
          </a:r>
        </a:p>
        <a:p>
          <a:pPr algn="l" rtl="0">
            <a:defRPr sz="1000"/>
          </a:pPr>
          <a:r>
            <a:rPr lang="en-US" sz="800" b="0" i="0" u="none" strike="noStrike" baseline="0">
              <a:solidFill>
                <a:sysClr val="windowText" lastClr="000000"/>
              </a:solidFill>
              <a:latin typeface="Courier New"/>
              <a:cs typeface="Courier New"/>
            </a:rPr>
            <a:t>BROTHER/SISTER ...................07</a:t>
          </a:r>
        </a:p>
        <a:p>
          <a:pPr algn="l" rtl="0">
            <a:defRPr sz="1000"/>
          </a:pPr>
          <a:r>
            <a:rPr lang="en-US" sz="800" b="0" i="0" u="none" strike="noStrike" baseline="0">
              <a:solidFill>
                <a:sysClr val="windowText" lastClr="000000"/>
              </a:solidFill>
              <a:latin typeface="Courier New"/>
              <a:cs typeface="Courier New"/>
            </a:rPr>
            <a:t>NIECE/NEPHEW .....................08</a:t>
          </a:r>
        </a:p>
        <a:p>
          <a:pPr algn="l" rtl="0">
            <a:defRPr sz="1000"/>
          </a:pPr>
          <a:r>
            <a:rPr lang="en-US" sz="800" b="0" i="0" u="none" strike="noStrike" baseline="0">
              <a:solidFill>
                <a:sysClr val="windowText" lastClr="000000"/>
              </a:solidFill>
              <a:latin typeface="Courier New"/>
              <a:cs typeface="Courier New"/>
            </a:rPr>
            <a:t>BROTHER/SISTER-IN-LAW ............09  </a:t>
          </a:r>
        </a:p>
        <a:p>
          <a:pPr algn="l" rtl="0">
            <a:defRPr sz="1000"/>
          </a:pPr>
          <a:r>
            <a:rPr lang="en-US" sz="800" b="0" i="0" u="none" strike="noStrike" baseline="0">
              <a:solidFill>
                <a:sysClr val="windowText" lastClr="000000"/>
              </a:solidFill>
              <a:latin typeface="Courier New"/>
              <a:cs typeface="Courier New"/>
            </a:rPr>
            <a:t>PARENT ...........................10</a:t>
          </a:r>
        </a:p>
        <a:p>
          <a:pPr algn="l" rtl="0">
            <a:defRPr sz="1000"/>
          </a:pPr>
          <a:r>
            <a:rPr lang="en-US" sz="800" b="0" i="0" u="none" strike="noStrike" baseline="0">
              <a:solidFill>
                <a:sysClr val="windowText" lastClr="000000"/>
              </a:solidFill>
              <a:latin typeface="Courier New"/>
              <a:cs typeface="Courier New"/>
            </a:rPr>
            <a:t>PARENT-IN-LAW ....................11</a:t>
          </a:r>
        </a:p>
        <a:p>
          <a:pPr algn="l" rtl="0">
            <a:defRPr sz="1000"/>
          </a:pPr>
          <a:r>
            <a:rPr lang="en-US" sz="800" b="0" i="0" u="none" strike="noStrike" baseline="0">
              <a:solidFill>
                <a:sysClr val="windowText" lastClr="000000"/>
              </a:solidFill>
              <a:latin typeface="Courier New"/>
              <a:cs typeface="Courier New"/>
            </a:rPr>
            <a:t>DOMESTIC HELP (RESIDENT) .........12</a:t>
          </a:r>
        </a:p>
        <a:p>
          <a:pPr algn="l" rtl="0">
            <a:defRPr sz="1000"/>
          </a:pPr>
          <a:r>
            <a:rPr lang="en-US" sz="800" b="0" i="0" u="none" strike="noStrike" baseline="0">
              <a:solidFill>
                <a:sysClr val="windowText" lastClr="000000"/>
              </a:solidFill>
              <a:latin typeface="Courier New"/>
              <a:cs typeface="Courier New"/>
            </a:rPr>
            <a:t>DOMESTIC HELP (NON RESIDENT) .....13</a:t>
          </a:r>
        </a:p>
        <a:p>
          <a:pPr algn="l" rtl="0">
            <a:defRPr sz="1000"/>
          </a:pPr>
          <a:r>
            <a:rPr lang="en-US" sz="800" b="0" i="0" u="none" strike="noStrike" baseline="0">
              <a:solidFill>
                <a:sysClr val="windowText" lastClr="000000"/>
              </a:solidFill>
              <a:latin typeface="Courier New"/>
              <a:cs typeface="Courier New"/>
            </a:rPr>
            <a:t>OTHER RELATION (SPECIFY ) ........14</a:t>
          </a:r>
        </a:p>
        <a:p>
          <a:pPr algn="l" rtl="0">
            <a:defRPr sz="1000"/>
          </a:pPr>
          <a:r>
            <a:rPr lang="en-US" sz="800" b="0" i="0" u="none" strike="noStrike" baseline="0">
              <a:solidFill>
                <a:sysClr val="windowText" lastClr="000000"/>
              </a:solidFill>
              <a:latin typeface="Courier New"/>
              <a:cs typeface="Courier New"/>
            </a:rPr>
            <a:t>OTHER NON-RELATION (SPECIFY) .....15</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333375</xdr:colOff>
      <xdr:row>9</xdr:row>
      <xdr:rowOff>116205</xdr:rowOff>
    </xdr:from>
    <xdr:ext cx="1962589" cy="217560"/>
    <xdr:sp macro="" textlink="">
      <xdr:nvSpPr>
        <xdr:cNvPr id="3" name="TextBox 2">
          <a:extLst>
            <a:ext uri="{FF2B5EF4-FFF2-40B4-BE49-F238E27FC236}">
              <a16:creationId xmlns:a16="http://schemas.microsoft.com/office/drawing/2014/main" id="{BB031268-CB97-434A-BFA5-8BB3AB7BFBAC}"/>
            </a:ext>
          </a:extLst>
        </xdr:cNvPr>
        <xdr:cNvSpPr txBox="1"/>
      </xdr:nvSpPr>
      <xdr:spPr>
        <a:xfrm>
          <a:off x="5410200" y="916305"/>
          <a:ext cx="1962589"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800"/>
            <a:t>CHECK ALL THAT APPLY. DO NOT PROMPT</a:t>
          </a:r>
        </a:p>
      </xdr:txBody>
    </xdr:sp>
    <xdr:clientData/>
  </xdr:oneCellAnchor>
  <xdr:oneCellAnchor>
    <xdr:from>
      <xdr:col>6</xdr:col>
      <xdr:colOff>635000</xdr:colOff>
      <xdr:row>9</xdr:row>
      <xdr:rowOff>76200</xdr:rowOff>
    </xdr:from>
    <xdr:ext cx="866775" cy="324704"/>
    <xdr:sp macro="" textlink="">
      <xdr:nvSpPr>
        <xdr:cNvPr id="4" name="TextBox 19">
          <a:extLst>
            <a:ext uri="{FF2B5EF4-FFF2-40B4-BE49-F238E27FC236}">
              <a16:creationId xmlns:a16="http://schemas.microsoft.com/office/drawing/2014/main" id="{916D1DBC-4157-47E2-8CF5-CAFA3044222D}"/>
            </a:ext>
          </a:extLst>
        </xdr:cNvPr>
        <xdr:cNvSpPr txBox="1"/>
      </xdr:nvSpPr>
      <xdr:spPr>
        <a:xfrm>
          <a:off x="4508500" y="1022350"/>
          <a:ext cx="86677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NO..2 </a:t>
          </a:r>
          <a:endParaRPr lang="en-US" sz="800" b="1">
            <a:solidFill>
              <a:sysClr val="windowText" lastClr="000000"/>
            </a:solidFill>
            <a:latin typeface="Courier New" pitchFamily="49" charset="0"/>
            <a:cs typeface="Courier New" pitchFamily="49"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10</xdr:row>
      <xdr:rowOff>121920</xdr:rowOff>
    </xdr:from>
    <xdr:ext cx="1196340" cy="217560"/>
    <xdr:sp macro="" textlink="">
      <xdr:nvSpPr>
        <xdr:cNvPr id="2" name="TextBox 1">
          <a:extLst>
            <a:ext uri="{FF2B5EF4-FFF2-40B4-BE49-F238E27FC236}">
              <a16:creationId xmlns:a16="http://schemas.microsoft.com/office/drawing/2014/main" id="{D2DF8328-D705-4CEA-9E67-15637C37172A}"/>
            </a:ext>
          </a:extLst>
        </xdr:cNvPr>
        <xdr:cNvSpPr txBox="1"/>
      </xdr:nvSpPr>
      <xdr:spPr>
        <a:xfrm>
          <a:off x="1805940" y="931545"/>
          <a:ext cx="119634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CHECK ALL THAT APPLY</a:t>
          </a:r>
        </a:p>
      </xdr:txBody>
    </xdr:sp>
    <xdr:clientData/>
  </xdr:oneCellAnchor>
  <xdr:oneCellAnchor>
    <xdr:from>
      <xdr:col>1</xdr:col>
      <xdr:colOff>0</xdr:colOff>
      <xdr:row>10</xdr:row>
      <xdr:rowOff>127000</xdr:rowOff>
    </xdr:from>
    <xdr:ext cx="1196340" cy="217560"/>
    <xdr:sp macro="" textlink="">
      <xdr:nvSpPr>
        <xdr:cNvPr id="3" name="TextBox 2">
          <a:extLst>
            <a:ext uri="{FF2B5EF4-FFF2-40B4-BE49-F238E27FC236}">
              <a16:creationId xmlns:a16="http://schemas.microsoft.com/office/drawing/2014/main" id="{21ED643C-ECBA-44AB-978A-01A0C57451A8}"/>
            </a:ext>
          </a:extLst>
        </xdr:cNvPr>
        <xdr:cNvSpPr txBox="1"/>
      </xdr:nvSpPr>
      <xdr:spPr>
        <a:xfrm>
          <a:off x="6705600" y="933450"/>
          <a:ext cx="1196340" cy="217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800"/>
            <a:t>CHECK ALL THAT APPLY</a:t>
          </a: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177765</xdr:rowOff>
    </xdr:to>
    <xdr:sp macro="" textlink="">
      <xdr:nvSpPr>
        <xdr:cNvPr id="2" name="EsriDoNotEdit">
          <a:extLst>
            <a:ext uri="{FF2B5EF4-FFF2-40B4-BE49-F238E27FC236}">
              <a16:creationId xmlns:a16="http://schemas.microsoft.com/office/drawing/2014/main" id="{EDD56D70-A7FB-4175-AA28-27947B0754F1}"/>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9.0.33\p\Users\autah\Downloads\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utah\Downloads\RecoveredExternalLink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69.0.33\p\Users\WB347151\AppData\Local\Microsoft\Windows\INetCache\Content.Outlook\4FYSZFAQ\POL_Survey%20Instrument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lor code"/>
      <sheetName val="Sect 1 Basic Information"/>
      <sheetName val="Sect 2. Effects"/>
      <sheetName val="Sect 3. Employment and Income"/>
      <sheetName val="Sect 4 Roster"/>
      <sheetName val="CODES_INDOCC"/>
      <sheetName val="TRIAL. Income Loss"/>
      <sheetName val="Dropped"/>
      <sheetName val="Sect 2. Knowledge"/>
      <sheetName val="Sect 3. Behavior"/>
      <sheetName val="Sect 6. Mental Health"/>
      <sheetName val="Sect 7. School"/>
      <sheetName val="ESRI_MAPINFO_SHEET"/>
    </sheetNames>
    <sheetDataSet>
      <sheetData sheetId="0"/>
      <sheetData sheetId="1"/>
      <sheetData sheetId="2"/>
      <sheetData sheetId="3"/>
      <sheetData sheetId="4"/>
      <sheetData sheetId="5"/>
      <sheetData sheetId="6"/>
      <sheetData sheetId="7">
        <row r="3">
          <cell r="AT3">
            <v>322</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DDFA9-ABB2-4DF7-8E4C-6CEFD7CD16DF}">
  <sheetPr>
    <tabColor theme="0" tint="-0.499984740745262"/>
  </sheetPr>
  <dimension ref="A1:V19"/>
  <sheetViews>
    <sheetView showGridLines="0" topLeftCell="A10" workbookViewId="0">
      <selection activeCell="H19" sqref="H19"/>
    </sheetView>
  </sheetViews>
  <sheetFormatPr defaultColWidth="8.77734375" defaultRowHeight="14.4" x14ac:dyDescent="0.3"/>
  <cols>
    <col min="1" max="1" width="12.44140625" style="227" customWidth="1"/>
    <col min="2" max="16" width="3.77734375" style="227" customWidth="1"/>
    <col min="17" max="26" width="4" style="227" customWidth="1"/>
    <col min="27" max="16384" width="8.77734375" style="227"/>
  </cols>
  <sheetData>
    <row r="1" spans="1:22" s="214" customFormat="1" ht="18.75" customHeight="1" x14ac:dyDescent="0.35">
      <c r="A1" s="210" t="s">
        <v>0</v>
      </c>
      <c r="B1" s="211"/>
      <c r="C1" s="212"/>
      <c r="D1" s="212"/>
      <c r="E1" s="212"/>
      <c r="F1" s="212"/>
      <c r="G1" s="212"/>
      <c r="H1" s="212"/>
      <c r="I1" s="212"/>
      <c r="J1" s="212"/>
      <c r="K1" s="212"/>
      <c r="L1" s="212"/>
      <c r="M1" s="212"/>
      <c r="N1" s="212"/>
      <c r="O1" s="212"/>
      <c r="P1" s="212"/>
      <c r="Q1" s="212"/>
      <c r="R1" s="212"/>
      <c r="S1" s="212"/>
      <c r="T1" s="212"/>
      <c r="U1" s="213"/>
    </row>
    <row r="2" spans="1:22" s="214" customFormat="1" ht="9.75" customHeight="1" x14ac:dyDescent="0.35">
      <c r="A2" s="215" t="s">
        <v>1</v>
      </c>
      <c r="B2" s="211"/>
      <c r="C2" s="212"/>
      <c r="D2" s="212"/>
      <c r="E2" s="212"/>
      <c r="F2" s="212"/>
      <c r="G2" s="212"/>
      <c r="H2" s="212"/>
      <c r="I2" s="212"/>
      <c r="J2" s="212"/>
      <c r="K2" s="212"/>
      <c r="L2" s="212"/>
      <c r="M2" s="212"/>
      <c r="N2" s="212"/>
      <c r="O2" s="212"/>
      <c r="P2" s="212"/>
      <c r="Q2" s="212"/>
      <c r="R2" s="212"/>
      <c r="S2" s="212"/>
      <c r="T2" s="212"/>
      <c r="U2" s="216"/>
    </row>
    <row r="3" spans="1:22" s="214" customFormat="1" ht="15" customHeight="1" x14ac:dyDescent="0.3">
      <c r="A3" s="217"/>
      <c r="B3" s="217"/>
      <c r="C3" s="217"/>
      <c r="D3" s="217"/>
      <c r="E3" s="248" t="s">
        <v>2</v>
      </c>
      <c r="F3" s="248"/>
      <c r="G3" s="248"/>
      <c r="H3" s="248"/>
      <c r="I3" s="248"/>
      <c r="J3" s="248"/>
      <c r="K3" s="248"/>
      <c r="L3" s="248"/>
      <c r="M3" s="248"/>
      <c r="N3" s="248"/>
      <c r="O3" s="248"/>
      <c r="Q3" s="217" t="s">
        <v>3</v>
      </c>
      <c r="R3" s="218"/>
      <c r="S3" s="218"/>
      <c r="T3" s="217"/>
      <c r="U3" s="216"/>
    </row>
    <row r="4" spans="1:22" s="214" customFormat="1" ht="6" customHeight="1" x14ac:dyDescent="0.3">
      <c r="A4" s="217"/>
      <c r="B4" s="217"/>
      <c r="C4" s="217"/>
      <c r="D4" s="217"/>
      <c r="E4" s="213"/>
      <c r="F4" s="213"/>
      <c r="G4" s="213"/>
      <c r="H4" s="213"/>
      <c r="I4" s="213"/>
      <c r="J4" s="213"/>
      <c r="K4" s="213"/>
      <c r="L4" s="213"/>
      <c r="M4" s="213"/>
      <c r="N4" s="213"/>
      <c r="Q4" s="217"/>
      <c r="R4" s="217"/>
      <c r="S4" s="217"/>
      <c r="T4" s="217"/>
      <c r="U4" s="217"/>
    </row>
    <row r="5" spans="1:22" s="214" customFormat="1" ht="18" customHeight="1" x14ac:dyDescent="0.3">
      <c r="A5" s="219" t="s">
        <v>4</v>
      </c>
      <c r="B5" s="213"/>
      <c r="C5" s="213"/>
      <c r="D5" s="213"/>
      <c r="E5" s="220"/>
      <c r="F5" s="220"/>
      <c r="G5" s="220"/>
      <c r="H5" s="220"/>
      <c r="I5" s="220"/>
      <c r="J5" s="220"/>
      <c r="K5" s="220"/>
      <c r="L5" s="220"/>
      <c r="M5" s="220"/>
      <c r="N5" s="220"/>
      <c r="O5" s="221"/>
      <c r="Q5" s="222"/>
      <c r="R5" s="222"/>
      <c r="S5" s="213"/>
      <c r="T5" s="217"/>
      <c r="U5" s="213"/>
    </row>
    <row r="6" spans="1:22" s="214" customFormat="1" ht="5.25" customHeight="1" x14ac:dyDescent="0.3">
      <c r="A6" s="223"/>
      <c r="B6" s="213"/>
      <c r="C6" s="213"/>
      <c r="D6" s="213"/>
      <c r="E6" s="213"/>
      <c r="F6" s="213"/>
      <c r="G6" s="213"/>
      <c r="H6" s="213"/>
      <c r="I6" s="213"/>
      <c r="J6" s="213"/>
      <c r="K6" s="213"/>
      <c r="L6" s="213"/>
      <c r="M6" s="213"/>
      <c r="N6" s="213"/>
      <c r="Q6" s="213"/>
      <c r="R6" s="213"/>
      <c r="S6" s="213"/>
      <c r="T6" s="213"/>
      <c r="U6" s="213"/>
    </row>
    <row r="7" spans="1:22" s="214" customFormat="1" ht="18" customHeight="1" x14ac:dyDescent="0.3">
      <c r="A7" s="219" t="s">
        <v>5</v>
      </c>
      <c r="B7" s="213"/>
      <c r="C7" s="213"/>
      <c r="D7" s="213"/>
      <c r="E7" s="220"/>
      <c r="F7" s="220"/>
      <c r="G7" s="220"/>
      <c r="H7" s="220"/>
      <c r="I7" s="220"/>
      <c r="J7" s="220"/>
      <c r="K7" s="220"/>
      <c r="L7" s="220"/>
      <c r="M7" s="220"/>
      <c r="N7" s="220"/>
      <c r="O7" s="221"/>
      <c r="Q7" s="222"/>
      <c r="R7" s="222"/>
      <c r="S7" s="213"/>
      <c r="T7" s="217"/>
      <c r="U7" s="213"/>
    </row>
    <row r="8" spans="1:22" s="214" customFormat="1" ht="5.25" customHeight="1" x14ac:dyDescent="0.3">
      <c r="A8" s="223"/>
      <c r="B8" s="213"/>
      <c r="C8" s="213"/>
      <c r="D8" s="213"/>
      <c r="E8" s="213"/>
      <c r="F8" s="213"/>
      <c r="G8" s="213"/>
      <c r="H8" s="213"/>
      <c r="I8" s="213"/>
      <c r="J8" s="213"/>
      <c r="K8" s="213"/>
      <c r="L8" s="213"/>
      <c r="M8" s="213"/>
      <c r="N8" s="213"/>
      <c r="Q8" s="213"/>
      <c r="R8" s="213"/>
      <c r="S8" s="213"/>
      <c r="T8" s="213"/>
      <c r="U8" s="213"/>
    </row>
    <row r="9" spans="1:22" s="214" customFormat="1" ht="18.75" customHeight="1" x14ac:dyDescent="0.3">
      <c r="A9" s="219" t="s">
        <v>6</v>
      </c>
      <c r="B9" s="213"/>
      <c r="C9" s="213"/>
      <c r="D9" s="213"/>
      <c r="E9" s="213"/>
      <c r="F9" s="213"/>
      <c r="H9" s="213"/>
      <c r="I9" s="213"/>
      <c r="J9" s="213"/>
      <c r="K9" s="213"/>
      <c r="L9" s="213"/>
      <c r="M9" s="213"/>
      <c r="N9" s="213"/>
      <c r="Q9" s="222"/>
      <c r="R9" s="213"/>
      <c r="S9" s="213"/>
      <c r="T9" s="213"/>
      <c r="U9" s="213"/>
    </row>
    <row r="10" spans="1:22" s="214" customFormat="1" ht="8.25" customHeight="1" x14ac:dyDescent="0.3">
      <c r="A10" s="224"/>
      <c r="B10" s="213"/>
      <c r="C10" s="213"/>
      <c r="D10" s="213"/>
      <c r="E10" s="213"/>
      <c r="F10" s="213"/>
      <c r="G10" s="213"/>
      <c r="H10" s="213"/>
      <c r="I10" s="213"/>
      <c r="J10" s="213"/>
      <c r="K10" s="213"/>
      <c r="L10" s="213"/>
      <c r="M10" s="213"/>
      <c r="N10" s="213"/>
      <c r="Q10" s="213"/>
      <c r="R10" s="225"/>
      <c r="S10" s="213"/>
      <c r="T10" s="213"/>
      <c r="U10" s="213"/>
    </row>
    <row r="11" spans="1:22" s="214" customFormat="1" ht="18" customHeight="1" x14ac:dyDescent="0.3">
      <c r="A11" s="219" t="s">
        <v>7</v>
      </c>
      <c r="B11" s="213"/>
      <c r="C11" s="213"/>
      <c r="D11" s="213"/>
      <c r="E11" s="213"/>
      <c r="I11" s="226"/>
      <c r="J11" s="217"/>
      <c r="K11" s="213"/>
      <c r="L11" s="213"/>
      <c r="M11" s="213"/>
      <c r="O11" s="213"/>
      <c r="P11" s="213"/>
      <c r="Q11" s="222"/>
      <c r="R11" s="222"/>
      <c r="S11" s="222"/>
      <c r="T11" s="222"/>
      <c r="U11" s="222"/>
      <c r="V11" s="213"/>
    </row>
    <row r="19" spans="1:1" ht="28.8" x14ac:dyDescent="0.3">
      <c r="A19" s="228" t="s">
        <v>8</v>
      </c>
    </row>
  </sheetData>
  <mergeCells count="1">
    <mergeCell ref="E3:O3"/>
  </mergeCells>
  <pageMargins left="0.7" right="0.7" top="0.75" bottom="0.75" header="0.3" footer="0.3"/>
  <pageSetup orientation="portrait" r:id="rId1"/>
  <headerFooter>
    <oddFooter>&amp;R&amp;1#&amp;"Calibri"&amp;12&amp;K000000Official Use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6EAA3-051D-4BD8-8D56-36FB2B810835}">
  <dimension ref="A1"/>
  <sheetViews>
    <sheetView workbookViewId="0"/>
  </sheetViews>
  <sheetFormatPr defaultRowHeight="14.4" x14ac:dyDescent="0.3"/>
  <sheetData/>
  <pageMargins left="0.7" right="0.7" top="0.75" bottom="0.75" header="0.3" footer="0.3"/>
  <pageSetup orientation="portrait" r:id="rId1"/>
  <headerFooter>
    <oddFooter>&amp;R&amp;1#&amp;"Calibri"&amp;12&amp;K000000Official Use</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C1BEA-99D8-494F-B038-DB42BD2BFC1D}">
  <sheetPr>
    <tabColor rgb="FF92D050"/>
  </sheetPr>
  <dimension ref="A1:BJ52"/>
  <sheetViews>
    <sheetView tabSelected="1" workbookViewId="0">
      <selection activeCell="A24" sqref="A24:XFD174"/>
    </sheetView>
  </sheetViews>
  <sheetFormatPr defaultColWidth="8.77734375" defaultRowHeight="14.4" x14ac:dyDescent="0.3"/>
  <cols>
    <col min="1" max="1" width="5.44140625" style="5" customWidth="1"/>
    <col min="2" max="2" width="13.21875" style="15" customWidth="1"/>
    <col min="3" max="3" width="5.44140625" style="15" customWidth="1"/>
    <col min="4" max="4" width="7.44140625" style="15" customWidth="1"/>
    <col min="5" max="6" width="5.44140625" style="15" customWidth="1"/>
    <col min="7" max="7" width="9.44140625" style="15" customWidth="1"/>
    <col min="8" max="8" width="23.21875" style="15" customWidth="1"/>
    <col min="9" max="9" width="25.77734375" style="15" customWidth="1"/>
    <col min="10" max="15" width="22.21875" style="15" customWidth="1"/>
    <col min="16" max="16" width="5.44140625" style="15" customWidth="1"/>
    <col min="17" max="17" width="8.44140625" style="15" customWidth="1"/>
    <col min="18" max="18" width="8.77734375" style="15" customWidth="1"/>
    <col min="19" max="21" width="5.44140625" style="15" customWidth="1"/>
    <col min="22" max="27" width="5.44140625" style="14" customWidth="1"/>
    <col min="28" max="28" width="12.77734375" style="14" customWidth="1"/>
    <col min="29" max="29" width="14.5546875" style="14" customWidth="1"/>
    <col min="30" max="30" width="5.44140625" style="14" customWidth="1"/>
    <col min="31" max="32" width="8.77734375" style="14"/>
    <col min="33" max="33" width="15.44140625" style="14" customWidth="1"/>
    <col min="34" max="16384" width="8.77734375" style="14"/>
  </cols>
  <sheetData>
    <row r="1" spans="1:62" ht="18" x14ac:dyDescent="0.3">
      <c r="A1" s="140"/>
      <c r="B1" s="21" t="s">
        <v>316</v>
      </c>
      <c r="C1" s="191"/>
      <c r="D1" s="186"/>
      <c r="E1" s="159"/>
      <c r="F1" s="159"/>
      <c r="G1" s="186"/>
      <c r="H1" s="159"/>
      <c r="I1" s="159"/>
      <c r="J1" s="159"/>
      <c r="K1" s="159"/>
      <c r="L1" s="159"/>
      <c r="M1" s="159"/>
      <c r="N1" s="159"/>
      <c r="O1" s="159"/>
      <c r="P1" s="159"/>
      <c r="Q1" s="159"/>
      <c r="R1" s="159"/>
      <c r="S1" s="159"/>
      <c r="T1" s="159"/>
      <c r="U1" s="186"/>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row>
    <row r="2" spans="1:62" ht="18" x14ac:dyDescent="0.3">
      <c r="A2" s="97"/>
      <c r="B2" s="2" t="s">
        <v>317</v>
      </c>
      <c r="C2" s="192"/>
      <c r="D2" s="66"/>
      <c r="E2" s="122"/>
      <c r="F2" s="122"/>
      <c r="G2" s="122"/>
      <c r="H2" s="122"/>
      <c r="I2" s="122"/>
      <c r="J2" s="122"/>
      <c r="K2" s="122"/>
      <c r="L2" s="122"/>
      <c r="M2" s="122"/>
      <c r="N2" s="122"/>
      <c r="O2" s="122"/>
      <c r="P2" s="122"/>
      <c r="Q2" s="122"/>
      <c r="R2" s="122"/>
      <c r="S2" s="122"/>
      <c r="T2" s="122"/>
      <c r="U2" s="122"/>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row>
    <row r="3" spans="1:62" ht="18" x14ac:dyDescent="0.3">
      <c r="A3" s="97"/>
      <c r="B3" s="21"/>
      <c r="C3" s="192"/>
      <c r="D3" s="66"/>
      <c r="E3" s="122"/>
      <c r="F3" s="122"/>
      <c r="G3" s="122"/>
      <c r="H3" s="122"/>
      <c r="I3" s="122"/>
      <c r="J3" s="122"/>
      <c r="K3" s="122"/>
      <c r="L3" s="122"/>
      <c r="M3" s="122"/>
      <c r="N3" s="122"/>
      <c r="O3" s="122"/>
      <c r="P3" s="122"/>
      <c r="Q3" s="122"/>
      <c r="R3" s="122"/>
      <c r="S3" s="122"/>
      <c r="T3" s="122"/>
      <c r="U3" s="122"/>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row>
    <row r="4" spans="1:62" ht="18.600000000000001" thickBot="1" x14ac:dyDescent="0.35">
      <c r="A4" s="97"/>
      <c r="B4" s="2" t="s">
        <v>318</v>
      </c>
      <c r="C4" s="192"/>
      <c r="D4" s="66"/>
      <c r="E4" s="122"/>
      <c r="F4" s="122"/>
      <c r="G4" s="122"/>
      <c r="H4" s="122" t="s">
        <v>319</v>
      </c>
      <c r="I4" s="122"/>
      <c r="J4" s="122"/>
      <c r="K4" s="122"/>
      <c r="L4" s="122" t="s">
        <v>320</v>
      </c>
      <c r="M4" s="122"/>
      <c r="N4" s="122" t="s">
        <v>321</v>
      </c>
      <c r="O4" s="122"/>
      <c r="P4" s="122"/>
      <c r="Q4" s="122"/>
      <c r="R4" s="122"/>
      <c r="S4" s="122" t="s">
        <v>322</v>
      </c>
      <c r="T4" s="122"/>
      <c r="U4" s="122"/>
      <c r="V4" s="98" t="s">
        <v>323</v>
      </c>
      <c r="W4" s="98"/>
      <c r="X4" s="98"/>
      <c r="Y4" s="98"/>
      <c r="Z4" s="98"/>
      <c r="AA4" s="98"/>
      <c r="AB4" s="98" t="s">
        <v>324</v>
      </c>
      <c r="AC4" s="98"/>
      <c r="AD4" s="98"/>
      <c r="AE4" s="98" t="s">
        <v>325</v>
      </c>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row>
    <row r="5" spans="1:62" ht="15.6" thickTop="1" thickBot="1" x14ac:dyDescent="0.35">
      <c r="A5" s="100" t="s">
        <v>24</v>
      </c>
      <c r="B5" s="275"/>
      <c r="C5" s="276"/>
      <c r="D5" s="277"/>
      <c r="E5" s="275">
        <v>901</v>
      </c>
      <c r="F5" s="276"/>
      <c r="G5" s="276"/>
      <c r="H5" s="275">
        <f>E5+1</f>
        <v>902</v>
      </c>
      <c r="I5" s="276"/>
      <c r="J5" s="276"/>
      <c r="K5" s="101">
        <f>H5+1</f>
        <v>903</v>
      </c>
      <c r="L5" s="193">
        <f>K5+1</f>
        <v>904</v>
      </c>
      <c r="M5" s="101"/>
      <c r="N5" s="275">
        <f>L5+1</f>
        <v>905</v>
      </c>
      <c r="O5" s="276"/>
      <c r="P5" s="275">
        <f>N5+1</f>
        <v>906</v>
      </c>
      <c r="Q5" s="276"/>
      <c r="R5" s="277"/>
      <c r="S5" s="275">
        <f>P5+1</f>
        <v>907</v>
      </c>
      <c r="T5" s="276"/>
      <c r="U5" s="276"/>
      <c r="V5" s="275">
        <f>S5+1</f>
        <v>908</v>
      </c>
      <c r="W5" s="276"/>
      <c r="X5" s="277"/>
      <c r="Y5" s="275">
        <f>V5+1</f>
        <v>909</v>
      </c>
      <c r="Z5" s="276"/>
      <c r="AA5" s="276"/>
      <c r="AB5" s="275">
        <f>Y5+1</f>
        <v>910</v>
      </c>
      <c r="AC5" s="276"/>
      <c r="AD5" s="277"/>
      <c r="AE5" s="341">
        <f>AB5+1</f>
        <v>911</v>
      </c>
      <c r="AF5" s="341"/>
      <c r="AG5" s="341">
        <f>AE5+1</f>
        <v>912</v>
      </c>
      <c r="AH5" s="341"/>
      <c r="AI5" s="341">
        <f>AG5+1</f>
        <v>913</v>
      </c>
      <c r="AJ5" s="341"/>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row>
    <row r="6" spans="1:62" ht="36.6" customHeight="1" thickTop="1" x14ac:dyDescent="0.3">
      <c r="A6" s="264"/>
      <c r="B6" s="249" t="s">
        <v>326</v>
      </c>
      <c r="C6" s="250"/>
      <c r="D6" s="251"/>
      <c r="E6" s="249" t="s">
        <v>327</v>
      </c>
      <c r="F6" s="250"/>
      <c r="G6" s="251"/>
      <c r="H6" s="249" t="s">
        <v>403</v>
      </c>
      <c r="I6" s="250"/>
      <c r="J6" s="250"/>
      <c r="K6" s="194" t="s">
        <v>328</v>
      </c>
      <c r="L6" s="67" t="s">
        <v>404</v>
      </c>
      <c r="M6" s="195"/>
      <c r="N6" s="250" t="s">
        <v>329</v>
      </c>
      <c r="O6" s="250"/>
      <c r="P6" s="249" t="s">
        <v>330</v>
      </c>
      <c r="Q6" s="250"/>
      <c r="R6" s="251"/>
      <c r="S6" s="249" t="s">
        <v>331</v>
      </c>
      <c r="T6" s="250"/>
      <c r="U6" s="251"/>
      <c r="V6" s="249" t="s">
        <v>332</v>
      </c>
      <c r="W6" s="250"/>
      <c r="X6" s="251"/>
      <c r="Y6" s="249" t="s">
        <v>333</v>
      </c>
      <c r="Z6" s="250"/>
      <c r="AA6" s="251"/>
      <c r="AB6" s="249" t="s">
        <v>334</v>
      </c>
      <c r="AC6" s="250"/>
      <c r="AD6" s="251"/>
      <c r="AE6" s="342" t="s">
        <v>405</v>
      </c>
      <c r="AF6" s="342"/>
      <c r="AG6" s="342" t="s">
        <v>406</v>
      </c>
      <c r="AH6" s="342"/>
      <c r="AI6" s="342" t="s">
        <v>407</v>
      </c>
      <c r="AJ6" s="342"/>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row>
    <row r="7" spans="1:62" x14ac:dyDescent="0.3">
      <c r="A7" s="265"/>
      <c r="B7" s="252"/>
      <c r="C7" s="253"/>
      <c r="D7" s="254"/>
      <c r="E7" s="252"/>
      <c r="F7" s="253"/>
      <c r="G7" s="254"/>
      <c r="H7" s="252"/>
      <c r="I7" s="253"/>
      <c r="J7" s="253"/>
      <c r="K7" s="196"/>
      <c r="L7" s="197"/>
      <c r="M7" s="189"/>
      <c r="N7" s="267"/>
      <c r="O7" s="253"/>
      <c r="P7" s="252"/>
      <c r="Q7" s="253"/>
      <c r="R7" s="254"/>
      <c r="S7" s="252"/>
      <c r="T7" s="253"/>
      <c r="U7" s="254"/>
      <c r="V7" s="252"/>
      <c r="W7" s="253"/>
      <c r="X7" s="254"/>
      <c r="Y7" s="252"/>
      <c r="Z7" s="253"/>
      <c r="AA7" s="254"/>
      <c r="AB7" s="252"/>
      <c r="AC7" s="253"/>
      <c r="AD7" s="254"/>
      <c r="AE7" s="343"/>
      <c r="AF7" s="343"/>
      <c r="AG7" s="343"/>
      <c r="AH7" s="343"/>
      <c r="AI7" s="343"/>
      <c r="AJ7" s="343"/>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row>
    <row r="8" spans="1:62" x14ac:dyDescent="0.3">
      <c r="A8" s="265"/>
      <c r="B8" s="252"/>
      <c r="C8" s="253"/>
      <c r="D8" s="254"/>
      <c r="E8" s="252"/>
      <c r="F8" s="253"/>
      <c r="G8" s="254"/>
      <c r="H8" s="252"/>
      <c r="I8" s="253"/>
      <c r="J8" s="253"/>
      <c r="K8" s="196"/>
      <c r="L8" s="197"/>
      <c r="M8" s="189"/>
      <c r="N8" s="267"/>
      <c r="O8" s="253"/>
      <c r="P8" s="252"/>
      <c r="Q8" s="253"/>
      <c r="R8" s="254"/>
      <c r="S8" s="252"/>
      <c r="T8" s="253"/>
      <c r="U8" s="254"/>
      <c r="V8" s="252"/>
      <c r="W8" s="253"/>
      <c r="X8" s="254"/>
      <c r="Y8" s="252"/>
      <c r="Z8" s="253"/>
      <c r="AA8" s="254"/>
      <c r="AB8" s="252"/>
      <c r="AC8" s="253"/>
      <c r="AD8" s="254"/>
      <c r="AE8" s="343"/>
      <c r="AF8" s="343"/>
      <c r="AG8" s="343"/>
      <c r="AH8" s="343"/>
      <c r="AI8" s="343"/>
      <c r="AJ8" s="343"/>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row>
    <row r="9" spans="1:62" ht="15" thickBot="1" x14ac:dyDescent="0.35">
      <c r="A9" s="266"/>
      <c r="B9" s="255"/>
      <c r="C9" s="256"/>
      <c r="D9" s="257"/>
      <c r="E9" s="255"/>
      <c r="F9" s="256"/>
      <c r="G9" s="257"/>
      <c r="H9" s="255"/>
      <c r="I9" s="256"/>
      <c r="J9" s="256"/>
      <c r="K9" s="198"/>
      <c r="L9" s="199"/>
      <c r="M9" s="200"/>
      <c r="N9" s="256"/>
      <c r="O9" s="256"/>
      <c r="P9" s="255"/>
      <c r="Q9" s="256"/>
      <c r="R9" s="257"/>
      <c r="S9" s="258"/>
      <c r="T9" s="259"/>
      <c r="U9" s="260"/>
      <c r="V9" s="258"/>
      <c r="W9" s="259"/>
      <c r="X9" s="260"/>
      <c r="Y9" s="258"/>
      <c r="Z9" s="259"/>
      <c r="AA9" s="260"/>
      <c r="AB9" s="258"/>
      <c r="AC9" s="259"/>
      <c r="AD9" s="260"/>
      <c r="AE9" s="343"/>
      <c r="AF9" s="343"/>
      <c r="AG9" s="343"/>
      <c r="AH9" s="343"/>
      <c r="AI9" s="343"/>
      <c r="AJ9" s="343"/>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row>
    <row r="10" spans="1:62" ht="30" customHeight="1" thickTop="1" x14ac:dyDescent="0.3">
      <c r="A10" s="102"/>
      <c r="B10" s="261"/>
      <c r="C10" s="262"/>
      <c r="D10" s="263"/>
      <c r="E10" s="261" t="s">
        <v>335</v>
      </c>
      <c r="F10" s="262"/>
      <c r="G10" s="262"/>
      <c r="H10" s="13"/>
      <c r="I10" s="13"/>
      <c r="J10" s="13"/>
      <c r="K10" s="13"/>
      <c r="L10" s="142"/>
      <c r="M10" s="103"/>
      <c r="N10" s="262"/>
      <c r="O10" s="262"/>
      <c r="P10" s="311"/>
      <c r="Q10" s="397"/>
      <c r="R10" s="398"/>
      <c r="S10" s="261"/>
      <c r="T10" s="262"/>
      <c r="U10" s="263"/>
      <c r="V10" s="311"/>
      <c r="W10" s="397"/>
      <c r="X10" s="398"/>
      <c r="Y10" s="261"/>
      <c r="Z10" s="262"/>
      <c r="AA10" s="263"/>
      <c r="AB10" s="261"/>
      <c r="AC10" s="262"/>
      <c r="AD10" s="263"/>
      <c r="AE10" s="99"/>
      <c r="AF10" s="99"/>
      <c r="AG10" s="99"/>
      <c r="AH10" s="99"/>
      <c r="AI10" s="99"/>
      <c r="AJ10" s="98"/>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row>
    <row r="11" spans="1:62" x14ac:dyDescent="0.3">
      <c r="A11" s="104"/>
      <c r="B11" s="105"/>
      <c r="C11" s="106"/>
      <c r="D11" s="107"/>
      <c r="E11" s="105"/>
      <c r="F11" s="106"/>
      <c r="G11" s="110"/>
      <c r="H11" s="98" t="s">
        <v>336</v>
      </c>
      <c r="I11" s="108"/>
      <c r="J11" s="201">
        <v>1</v>
      </c>
      <c r="K11" s="113" t="s">
        <v>337</v>
      </c>
      <c r="L11" s="148" t="s">
        <v>338</v>
      </c>
      <c r="M11" s="202">
        <v>1</v>
      </c>
      <c r="N11" s="108" t="s">
        <v>339</v>
      </c>
      <c r="O11" s="201">
        <v>1</v>
      </c>
      <c r="P11" s="108" t="s">
        <v>340</v>
      </c>
      <c r="Q11" s="108">
        <v>1</v>
      </c>
      <c r="R11" s="108"/>
      <c r="S11" s="108" t="s">
        <v>339</v>
      </c>
      <c r="T11" s="201">
        <v>1</v>
      </c>
      <c r="U11" s="110"/>
      <c r="V11" s="105" t="s">
        <v>341</v>
      </c>
      <c r="W11" s="106"/>
      <c r="X11" s="110">
        <v>1</v>
      </c>
      <c r="Y11" s="105"/>
      <c r="Z11" s="106"/>
      <c r="AA11" s="110"/>
      <c r="AB11" s="98" t="s">
        <v>342</v>
      </c>
      <c r="AC11" s="106"/>
      <c r="AD11" s="202">
        <v>1</v>
      </c>
      <c r="AE11" s="105" t="s">
        <v>45</v>
      </c>
      <c r="AF11" s="130" t="s">
        <v>343</v>
      </c>
      <c r="AG11" s="98" t="s">
        <v>344</v>
      </c>
      <c r="AH11" s="130">
        <v>1</v>
      </c>
      <c r="AI11" s="98" t="s">
        <v>345</v>
      </c>
      <c r="AJ11" s="130">
        <v>1</v>
      </c>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row>
    <row r="12" spans="1:62" x14ac:dyDescent="0.3">
      <c r="A12" s="104"/>
      <c r="B12" s="67"/>
      <c r="C12" s="60"/>
      <c r="D12" s="66"/>
      <c r="E12" s="67"/>
      <c r="F12" s="60"/>
      <c r="G12" s="112"/>
      <c r="H12" s="98" t="s">
        <v>346</v>
      </c>
      <c r="I12" s="113"/>
      <c r="J12" s="203">
        <v>2</v>
      </c>
      <c r="K12" s="113" t="s">
        <v>347</v>
      </c>
      <c r="L12" s="148" t="s">
        <v>348</v>
      </c>
      <c r="M12" s="204">
        <v>2</v>
      </c>
      <c r="N12" s="115" t="s">
        <v>349</v>
      </c>
      <c r="O12" s="60">
        <v>2</v>
      </c>
      <c r="P12" s="115" t="s">
        <v>350</v>
      </c>
      <c r="Q12" s="115">
        <v>2</v>
      </c>
      <c r="R12" s="115"/>
      <c r="S12" s="115" t="s">
        <v>349</v>
      </c>
      <c r="T12" s="60">
        <v>2</v>
      </c>
      <c r="U12" s="112" t="s">
        <v>351</v>
      </c>
      <c r="V12" s="67" t="s">
        <v>352</v>
      </c>
      <c r="W12" s="60"/>
      <c r="X12" s="112">
        <v>2</v>
      </c>
      <c r="Y12" s="67"/>
      <c r="Z12" s="60"/>
      <c r="AA12" s="112"/>
      <c r="AB12" s="98" t="s">
        <v>353</v>
      </c>
      <c r="AC12" s="60"/>
      <c r="AD12" s="204">
        <v>2</v>
      </c>
      <c r="AE12" s="67" t="s">
        <v>44</v>
      </c>
      <c r="AF12" s="128">
        <v>2</v>
      </c>
      <c r="AG12" s="98" t="s">
        <v>354</v>
      </c>
      <c r="AH12" s="128">
        <v>2</v>
      </c>
      <c r="AI12" s="98" t="s">
        <v>355</v>
      </c>
      <c r="AJ12" s="128">
        <v>2</v>
      </c>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row>
    <row r="13" spans="1:62" ht="20.399999999999999" x14ac:dyDescent="0.3">
      <c r="A13" s="104"/>
      <c r="B13" s="67"/>
      <c r="C13" s="60"/>
      <c r="D13" s="66"/>
      <c r="E13" s="67"/>
      <c r="F13" s="60"/>
      <c r="G13" s="112"/>
      <c r="H13" s="98" t="s">
        <v>356</v>
      </c>
      <c r="I13" s="113"/>
      <c r="J13" s="203">
        <v>3</v>
      </c>
      <c r="K13" s="113" t="s">
        <v>357</v>
      </c>
      <c r="L13" s="148" t="s">
        <v>358</v>
      </c>
      <c r="M13" s="204">
        <v>3</v>
      </c>
      <c r="N13" s="117" t="s">
        <v>359</v>
      </c>
      <c r="O13" s="60">
        <v>99</v>
      </c>
      <c r="P13" s="115" t="s">
        <v>349</v>
      </c>
      <c r="Q13" s="115">
        <v>3</v>
      </c>
      <c r="R13" s="115"/>
      <c r="S13" s="114" t="s">
        <v>359</v>
      </c>
      <c r="T13" s="60"/>
      <c r="U13" s="115">
        <v>99</v>
      </c>
      <c r="V13" s="67"/>
      <c r="W13" s="60"/>
      <c r="X13" s="112"/>
      <c r="Y13" s="67"/>
      <c r="Z13" s="60"/>
      <c r="AA13" s="112"/>
      <c r="AB13" s="98" t="s">
        <v>360</v>
      </c>
      <c r="AC13" s="60"/>
      <c r="AD13" s="204">
        <v>3</v>
      </c>
      <c r="AE13" s="98" t="s">
        <v>361</v>
      </c>
      <c r="AF13" s="128" t="s">
        <v>362</v>
      </c>
      <c r="AG13" s="98" t="s">
        <v>363</v>
      </c>
      <c r="AH13" s="128">
        <v>3</v>
      </c>
      <c r="AI13" s="98" t="s">
        <v>364</v>
      </c>
      <c r="AJ13" s="128">
        <v>3</v>
      </c>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row>
    <row r="14" spans="1:62" x14ac:dyDescent="0.3">
      <c r="A14" s="104"/>
      <c r="B14" s="67"/>
      <c r="C14" s="60"/>
      <c r="D14" s="66"/>
      <c r="E14" s="117"/>
      <c r="F14" s="116"/>
      <c r="G14" s="190"/>
      <c r="H14" s="98" t="s">
        <v>365</v>
      </c>
      <c r="I14" s="188"/>
      <c r="J14" s="205" t="s">
        <v>366</v>
      </c>
      <c r="K14" s="113"/>
      <c r="L14" s="148" t="s">
        <v>367</v>
      </c>
      <c r="M14" s="190">
        <v>4</v>
      </c>
      <c r="N14" s="60"/>
      <c r="O14" s="60"/>
      <c r="P14" s="206" t="s">
        <v>359</v>
      </c>
      <c r="Q14" s="60"/>
      <c r="R14" s="115">
        <v>99</v>
      </c>
      <c r="S14" s="67"/>
      <c r="T14" s="60"/>
      <c r="U14" s="66"/>
      <c r="V14" s="67"/>
      <c r="W14" s="60"/>
      <c r="X14" s="66"/>
      <c r="Y14" s="67"/>
      <c r="Z14" s="60"/>
      <c r="AA14" s="66"/>
      <c r="AB14" s="98" t="s">
        <v>368</v>
      </c>
      <c r="AC14" s="60"/>
      <c r="AD14" s="204">
        <v>4</v>
      </c>
      <c r="AE14" s="133"/>
      <c r="AF14" s="134"/>
      <c r="AG14" s="98" t="s">
        <v>369</v>
      </c>
      <c r="AH14" s="128">
        <v>4</v>
      </c>
      <c r="AI14" s="98" t="s">
        <v>370</v>
      </c>
      <c r="AJ14" s="128">
        <v>4</v>
      </c>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row>
    <row r="15" spans="1:62" ht="20.399999999999999" x14ac:dyDescent="0.3">
      <c r="A15" s="104"/>
      <c r="B15" s="67"/>
      <c r="C15" s="60"/>
      <c r="D15" s="66"/>
      <c r="E15" s="117"/>
      <c r="F15" s="116"/>
      <c r="G15" s="190"/>
      <c r="H15" s="188"/>
      <c r="I15" s="188"/>
      <c r="J15" s="188"/>
      <c r="K15" s="113"/>
      <c r="L15" s="117" t="s">
        <v>359</v>
      </c>
      <c r="M15" s="190">
        <v>99</v>
      </c>
      <c r="N15" s="60"/>
      <c r="O15" s="60"/>
      <c r="P15" s="60"/>
      <c r="Q15" s="60"/>
      <c r="R15" s="60"/>
      <c r="S15" s="67"/>
      <c r="T15" s="60"/>
      <c r="U15" s="66"/>
      <c r="V15" s="67"/>
      <c r="W15" s="60"/>
      <c r="X15" s="66"/>
      <c r="Y15" s="67"/>
      <c r="Z15" s="60"/>
      <c r="AA15" s="66"/>
      <c r="AB15" s="98" t="s">
        <v>371</v>
      </c>
      <c r="AC15" s="60"/>
      <c r="AD15" s="204">
        <v>5</v>
      </c>
      <c r="AE15" s="133"/>
      <c r="AF15" s="134"/>
      <c r="AG15" s="98" t="s">
        <v>372</v>
      </c>
      <c r="AH15" s="128">
        <v>5</v>
      </c>
      <c r="AI15" s="98" t="s">
        <v>373</v>
      </c>
      <c r="AJ15" s="128">
        <v>5</v>
      </c>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row>
    <row r="16" spans="1:62" x14ac:dyDescent="0.3">
      <c r="A16" s="104"/>
      <c r="B16" s="67"/>
      <c r="C16" s="60"/>
      <c r="D16" s="66"/>
      <c r="E16" s="117"/>
      <c r="F16" s="116"/>
      <c r="G16" s="190"/>
      <c r="H16" s="188"/>
      <c r="I16" s="188"/>
      <c r="J16" s="188"/>
      <c r="K16" s="188"/>
      <c r="L16" s="117"/>
      <c r="M16" s="190"/>
      <c r="N16" s="60"/>
      <c r="O16" s="60"/>
      <c r="P16" s="60"/>
      <c r="Q16" s="60"/>
      <c r="R16" s="60"/>
      <c r="S16" s="67"/>
      <c r="T16" s="60"/>
      <c r="U16" s="66"/>
      <c r="V16" s="67"/>
      <c r="W16" s="60"/>
      <c r="X16" s="66"/>
      <c r="Y16" s="67"/>
      <c r="Z16" s="60"/>
      <c r="AA16" s="66"/>
      <c r="AB16" s="67" t="s">
        <v>113</v>
      </c>
      <c r="AC16" s="60"/>
      <c r="AD16" s="66"/>
      <c r="AE16" s="133"/>
      <c r="AF16" s="134"/>
      <c r="AG16" s="148" t="s">
        <v>113</v>
      </c>
      <c r="AH16" s="128">
        <v>6</v>
      </c>
      <c r="AI16" s="98" t="s">
        <v>374</v>
      </c>
      <c r="AJ16" s="128">
        <v>6</v>
      </c>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row>
    <row r="17" spans="1:62" x14ac:dyDescent="0.3">
      <c r="A17" s="104"/>
      <c r="B17" s="67"/>
      <c r="C17" s="60"/>
      <c r="D17" s="66"/>
      <c r="E17" s="117"/>
      <c r="F17" s="116"/>
      <c r="G17" s="190"/>
      <c r="H17" s="188"/>
      <c r="I17" s="188"/>
      <c r="J17" s="188"/>
      <c r="K17" s="188"/>
      <c r="L17" s="188"/>
      <c r="M17" s="188"/>
      <c r="N17" s="60"/>
      <c r="O17" s="60"/>
      <c r="P17" s="60"/>
      <c r="Q17" s="60"/>
      <c r="R17" s="60"/>
      <c r="S17" s="67"/>
      <c r="T17" s="60"/>
      <c r="U17" s="66"/>
      <c r="V17" s="67"/>
      <c r="W17" s="60"/>
      <c r="X17" s="66"/>
      <c r="Y17" s="67"/>
      <c r="Z17" s="60"/>
      <c r="AA17" s="66"/>
      <c r="AB17" s="67"/>
      <c r="AC17" s="60"/>
      <c r="AD17" s="66"/>
      <c r="AE17" s="133"/>
      <c r="AF17" s="134"/>
      <c r="AG17" s="133"/>
      <c r="AH17" s="134"/>
      <c r="AI17" s="148" t="s">
        <v>113</v>
      </c>
      <c r="AJ17" s="128">
        <v>7</v>
      </c>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row>
    <row r="18" spans="1:62" x14ac:dyDescent="0.3">
      <c r="A18" s="104"/>
      <c r="B18" s="67"/>
      <c r="C18" s="60"/>
      <c r="D18" s="66"/>
      <c r="E18" s="67"/>
      <c r="F18" s="60"/>
      <c r="G18" s="66"/>
      <c r="H18" s="122"/>
      <c r="I18" s="122"/>
      <c r="J18" s="122"/>
      <c r="K18" s="122"/>
      <c r="L18" s="122"/>
      <c r="M18" s="122"/>
      <c r="N18" s="122"/>
      <c r="O18" s="122"/>
      <c r="P18" s="60"/>
      <c r="Q18" s="60"/>
      <c r="R18" s="60"/>
      <c r="S18" s="67"/>
      <c r="T18" s="60"/>
      <c r="U18" s="66"/>
      <c r="V18" s="67"/>
      <c r="W18" s="60"/>
      <c r="X18" s="66"/>
      <c r="Y18" s="67"/>
      <c r="Z18" s="60"/>
      <c r="AA18" s="66"/>
      <c r="AB18" s="67"/>
      <c r="AC18" s="60"/>
      <c r="AD18" s="66"/>
      <c r="AE18" s="133"/>
      <c r="AF18" s="134"/>
      <c r="AG18" s="133"/>
      <c r="AH18" s="134"/>
      <c r="AI18" s="133"/>
      <c r="AJ18" s="134"/>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row>
    <row r="19" spans="1:62" ht="15" thickBot="1" x14ac:dyDescent="0.35">
      <c r="A19" s="60"/>
      <c r="B19" s="67"/>
      <c r="C19" s="60"/>
      <c r="D19" s="66"/>
      <c r="E19" s="67"/>
      <c r="F19" s="60"/>
      <c r="G19" s="66"/>
      <c r="H19" s="207"/>
      <c r="I19" s="122"/>
      <c r="J19" s="122"/>
      <c r="K19" s="122"/>
      <c r="L19" s="122"/>
      <c r="M19" s="122"/>
      <c r="N19" s="122"/>
      <c r="O19" s="122"/>
      <c r="P19" s="60"/>
      <c r="Q19" s="60"/>
      <c r="R19" s="60"/>
      <c r="S19" s="67"/>
      <c r="T19" s="60"/>
      <c r="U19" s="66"/>
      <c r="V19" s="67"/>
      <c r="W19" s="60"/>
      <c r="X19" s="66"/>
      <c r="Y19" s="67"/>
      <c r="Z19" s="60"/>
      <c r="AA19" s="66"/>
      <c r="AB19" s="67"/>
      <c r="AC19" s="60"/>
      <c r="AD19" s="66"/>
      <c r="AE19" s="138"/>
      <c r="AF19" s="139"/>
      <c r="AG19" s="138"/>
      <c r="AH19" s="139"/>
      <c r="AI19" s="138"/>
      <c r="AJ19" s="13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row>
    <row r="20" spans="1:62" ht="15" thickTop="1" x14ac:dyDescent="0.3">
      <c r="A20" s="60"/>
      <c r="B20" s="67"/>
      <c r="C20" s="60"/>
      <c r="D20" s="66"/>
      <c r="E20" s="67"/>
      <c r="F20" s="60"/>
      <c r="G20" s="66"/>
      <c r="H20" s="122"/>
      <c r="I20" s="122"/>
      <c r="J20" s="122"/>
      <c r="K20" s="122"/>
      <c r="L20" s="122"/>
      <c r="M20" s="122"/>
      <c r="N20" s="122"/>
      <c r="O20" s="122"/>
      <c r="P20" s="60"/>
      <c r="Q20" s="60"/>
      <c r="R20" s="60"/>
      <c r="S20" s="67"/>
      <c r="T20" s="60"/>
      <c r="U20" s="66"/>
      <c r="V20" s="67"/>
      <c r="W20" s="60"/>
      <c r="X20" s="66"/>
      <c r="Y20" s="67"/>
      <c r="Z20" s="60"/>
      <c r="AA20" s="66"/>
      <c r="AB20" s="67"/>
      <c r="AC20" s="60"/>
      <c r="AD20" s="66"/>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row>
    <row r="21" spans="1:62" x14ac:dyDescent="0.3">
      <c r="A21" s="60"/>
      <c r="B21" s="67"/>
      <c r="C21" s="60"/>
      <c r="D21" s="66"/>
      <c r="E21" s="67"/>
      <c r="F21" s="60"/>
      <c r="G21" s="66"/>
      <c r="H21" s="122"/>
      <c r="I21" s="122"/>
      <c r="J21" s="122"/>
      <c r="K21" s="122"/>
      <c r="L21" s="122"/>
      <c r="M21" s="122"/>
      <c r="N21" s="122"/>
      <c r="O21" s="122"/>
      <c r="P21" s="60"/>
      <c r="Q21" s="60"/>
      <c r="R21" s="60"/>
      <c r="S21" s="207" t="s">
        <v>375</v>
      </c>
      <c r="T21" s="60"/>
      <c r="U21" s="66"/>
      <c r="V21" s="67"/>
      <c r="W21" s="60"/>
      <c r="X21" s="66"/>
      <c r="Y21" s="67"/>
      <c r="Z21" s="60"/>
      <c r="AA21" s="66"/>
      <c r="AB21" s="67"/>
      <c r="AC21" s="60"/>
      <c r="AD21" s="66"/>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row>
    <row r="22" spans="1:62" ht="15" thickBot="1" x14ac:dyDescent="0.35">
      <c r="A22" s="119"/>
      <c r="B22" s="118"/>
      <c r="C22" s="119"/>
      <c r="D22" s="120"/>
      <c r="E22" s="118"/>
      <c r="F22" s="119"/>
      <c r="G22" s="120"/>
      <c r="H22" s="119"/>
      <c r="I22" s="119"/>
      <c r="J22" s="119"/>
      <c r="K22" s="119"/>
      <c r="L22" s="119"/>
      <c r="M22" s="119"/>
      <c r="N22" s="119"/>
      <c r="O22" s="119"/>
      <c r="P22" s="119"/>
      <c r="Q22" s="119"/>
      <c r="R22" s="119"/>
      <c r="S22" s="118"/>
      <c r="T22" s="119"/>
      <c r="U22" s="120"/>
      <c r="V22" s="118"/>
      <c r="W22" s="119"/>
      <c r="X22" s="120"/>
      <c r="Y22" s="118"/>
      <c r="Z22" s="119"/>
      <c r="AA22" s="120"/>
      <c r="AB22" s="118"/>
      <c r="AC22" s="119"/>
      <c r="AD22" s="120"/>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row>
    <row r="23" spans="1:62" ht="15" thickTop="1" x14ac:dyDescent="0.3">
      <c r="A23" s="60"/>
      <c r="B23" s="60"/>
      <c r="C23" s="60"/>
      <c r="D23" s="60"/>
      <c r="E23" s="60"/>
      <c r="F23" s="60"/>
      <c r="G23" s="60"/>
      <c r="H23" s="60"/>
      <c r="I23" s="60"/>
      <c r="J23" s="60"/>
      <c r="K23" s="60"/>
      <c r="L23" s="60"/>
      <c r="M23" s="60"/>
      <c r="N23" s="60"/>
      <c r="O23" s="60"/>
      <c r="P23" s="60"/>
      <c r="Q23" s="60"/>
      <c r="R23" s="60"/>
      <c r="S23" s="60"/>
      <c r="T23" s="60"/>
      <c r="U23" s="60"/>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row>
    <row r="24" spans="1:62" x14ac:dyDescent="0.3">
      <c r="A24" s="15"/>
    </row>
    <row r="25" spans="1:62" x14ac:dyDescent="0.3">
      <c r="A25" s="15"/>
    </row>
    <row r="26" spans="1:62" x14ac:dyDescent="0.3">
      <c r="A26" s="15"/>
    </row>
    <row r="27" spans="1:62" x14ac:dyDescent="0.3">
      <c r="A27" s="15"/>
    </row>
    <row r="28" spans="1:62" x14ac:dyDescent="0.3">
      <c r="A28" s="15"/>
    </row>
    <row r="29" spans="1:62" x14ac:dyDescent="0.3">
      <c r="A29" s="15"/>
    </row>
    <row r="30" spans="1:62" x14ac:dyDescent="0.3">
      <c r="A30" s="15"/>
    </row>
    <row r="31" spans="1:62" x14ac:dyDescent="0.3">
      <c r="A31" s="15"/>
    </row>
    <row r="32" spans="1:62" x14ac:dyDescent="0.3">
      <c r="A32" s="15"/>
    </row>
    <row r="33" spans="1:1" x14ac:dyDescent="0.3">
      <c r="A33" s="15"/>
    </row>
    <row r="34" spans="1:1" x14ac:dyDescent="0.3">
      <c r="A34" s="15"/>
    </row>
    <row r="35" spans="1:1" x14ac:dyDescent="0.3">
      <c r="A35" s="15"/>
    </row>
    <row r="36" spans="1:1" x14ac:dyDescent="0.3">
      <c r="A36" s="15"/>
    </row>
    <row r="37" spans="1:1" x14ac:dyDescent="0.3">
      <c r="A37" s="15"/>
    </row>
    <row r="38" spans="1:1" x14ac:dyDescent="0.3">
      <c r="A38" s="15"/>
    </row>
    <row r="39" spans="1:1" x14ac:dyDescent="0.3">
      <c r="A39" s="15"/>
    </row>
    <row r="40" spans="1:1" x14ac:dyDescent="0.3">
      <c r="A40" s="15"/>
    </row>
    <row r="41" spans="1:1" x14ac:dyDescent="0.3">
      <c r="A41" s="15"/>
    </row>
    <row r="42" spans="1:1" x14ac:dyDescent="0.3">
      <c r="A42" s="15"/>
    </row>
    <row r="43" spans="1:1" x14ac:dyDescent="0.3">
      <c r="A43" s="15"/>
    </row>
    <row r="44" spans="1:1" x14ac:dyDescent="0.3">
      <c r="A44" s="15"/>
    </row>
    <row r="45" spans="1:1" x14ac:dyDescent="0.3">
      <c r="A45" s="15"/>
    </row>
    <row r="46" spans="1:1" x14ac:dyDescent="0.3">
      <c r="A46" s="15"/>
    </row>
    <row r="47" spans="1:1" x14ac:dyDescent="0.3">
      <c r="A47" s="15"/>
    </row>
    <row r="48" spans="1:1" x14ac:dyDescent="0.3">
      <c r="A48" s="15"/>
    </row>
    <row r="49" spans="1:1" x14ac:dyDescent="0.3">
      <c r="A49" s="15"/>
    </row>
    <row r="50" spans="1:1" x14ac:dyDescent="0.3">
      <c r="A50" s="15"/>
    </row>
    <row r="51" spans="1:1" x14ac:dyDescent="0.3">
      <c r="A51" s="15"/>
    </row>
    <row r="52" spans="1:1" x14ac:dyDescent="0.3">
      <c r="A52" s="15"/>
    </row>
  </sheetData>
  <mergeCells count="33">
    <mergeCell ref="AG5:AH5"/>
    <mergeCell ref="AG6:AH9"/>
    <mergeCell ref="AI5:AJ5"/>
    <mergeCell ref="AI6:AJ9"/>
    <mergeCell ref="AE5:AF5"/>
    <mergeCell ref="AE6:AF9"/>
    <mergeCell ref="B5:D5"/>
    <mergeCell ref="E5:G5"/>
    <mergeCell ref="N5:O5"/>
    <mergeCell ref="P5:R5"/>
    <mergeCell ref="S5:U5"/>
    <mergeCell ref="H5:J5"/>
    <mergeCell ref="A6:A9"/>
    <mergeCell ref="B6:D9"/>
    <mergeCell ref="E6:G9"/>
    <mergeCell ref="N6:O9"/>
    <mergeCell ref="S10:U10"/>
    <mergeCell ref="B10:D10"/>
    <mergeCell ref="E10:G10"/>
    <mergeCell ref="N10:O10"/>
    <mergeCell ref="P10:R10"/>
    <mergeCell ref="P6:R9"/>
    <mergeCell ref="S6:U9"/>
    <mergeCell ref="H6:J9"/>
    <mergeCell ref="V10:X10"/>
    <mergeCell ref="V5:X5"/>
    <mergeCell ref="Y5:AA5"/>
    <mergeCell ref="AB5:AD5"/>
    <mergeCell ref="Y10:AA10"/>
    <mergeCell ref="AB10:AD10"/>
    <mergeCell ref="V6:X9"/>
    <mergeCell ref="Y6:AA9"/>
    <mergeCell ref="AB6:AD9"/>
  </mergeCells>
  <pageMargins left="0.7" right="0.7" top="0.75" bottom="0.75" header="0.3" footer="0.3"/>
  <pageSetup paperSize="9" orientation="portrait" r:id="rId1"/>
  <headerFooter>
    <oddFooter>&amp;R&amp;1#&amp;"Calibri"&amp;12&amp;K000000Official Use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5382B-4852-4527-8496-890FFE67CDD1}">
  <sheetPr>
    <tabColor rgb="FF92D050"/>
  </sheetPr>
  <dimension ref="A1:AX75"/>
  <sheetViews>
    <sheetView topLeftCell="AH1" zoomScaleNormal="100" workbookViewId="0">
      <selection activeCell="AH27" sqref="A27:XFD182"/>
    </sheetView>
  </sheetViews>
  <sheetFormatPr defaultColWidth="8.77734375" defaultRowHeight="14.4" x14ac:dyDescent="0.3"/>
  <cols>
    <col min="1" max="1" width="5.5546875" style="5" customWidth="1"/>
    <col min="2" max="10" width="5.5546875" style="15" customWidth="1"/>
    <col min="11" max="11" width="10.77734375" style="15" customWidth="1"/>
    <col min="12" max="12" width="7.77734375" style="15" customWidth="1"/>
    <col min="13" max="13" width="14.77734375" style="15" customWidth="1"/>
    <col min="14" max="19" width="5.5546875" style="15" customWidth="1"/>
    <col min="20" max="20" width="20.5546875" style="15" bestFit="1" customWidth="1"/>
    <col min="21" max="22" width="5.5546875" style="15" customWidth="1"/>
    <col min="23" max="23" width="8.77734375" style="15" customWidth="1"/>
    <col min="24" max="31" width="5.5546875" style="15" customWidth="1"/>
    <col min="32" max="32" width="10.44140625" style="15" bestFit="1" customWidth="1"/>
    <col min="33" max="33" width="24.44140625" style="15" customWidth="1"/>
    <col min="34" max="34" width="3.21875" style="15" customWidth="1"/>
    <col min="35" max="35" width="7.21875" style="15" customWidth="1"/>
    <col min="36" max="36" width="8.5546875" style="15" customWidth="1"/>
    <col min="37" max="37" width="5.5546875" style="15" customWidth="1"/>
    <col min="38" max="38" width="7" style="15" customWidth="1"/>
    <col min="39" max="39" width="7.77734375" style="15" customWidth="1"/>
    <col min="40" max="16384" width="8.77734375" style="14"/>
  </cols>
  <sheetData>
    <row r="1" spans="1:50" ht="15.6" x14ac:dyDescent="0.3">
      <c r="A1" s="10"/>
      <c r="B1" s="95" t="s">
        <v>9</v>
      </c>
      <c r="C1" s="96"/>
      <c r="D1" s="96"/>
      <c r="E1" s="96"/>
      <c r="F1" s="96"/>
      <c r="G1" s="96"/>
      <c r="H1" s="96"/>
      <c r="I1" s="96"/>
      <c r="J1" s="96"/>
      <c r="K1" s="96"/>
      <c r="L1" s="4"/>
      <c r="M1" s="4"/>
      <c r="N1" s="4"/>
      <c r="O1" s="4"/>
      <c r="P1" s="4"/>
      <c r="Q1" s="4"/>
      <c r="R1" s="4"/>
      <c r="S1" s="4"/>
      <c r="T1" s="4"/>
      <c r="U1" s="4"/>
      <c r="V1" s="4"/>
      <c r="W1" s="4"/>
      <c r="X1" s="4"/>
      <c r="Y1" s="4"/>
      <c r="Z1" s="4"/>
      <c r="AA1" s="4"/>
      <c r="AB1" s="4"/>
      <c r="AC1" s="4"/>
      <c r="AD1" s="4"/>
      <c r="AE1" s="4"/>
      <c r="AF1" s="4"/>
      <c r="AG1" s="4"/>
      <c r="AH1" s="4"/>
      <c r="AI1" s="4"/>
      <c r="AJ1" s="4"/>
      <c r="AK1" s="4"/>
      <c r="AL1" s="4"/>
      <c r="AM1" s="4"/>
      <c r="AN1" s="11"/>
      <c r="AO1" s="11"/>
      <c r="AP1" s="11"/>
      <c r="AQ1" s="11"/>
      <c r="AR1" s="11"/>
      <c r="AS1" s="11"/>
      <c r="AT1" s="11"/>
      <c r="AU1" s="11"/>
      <c r="AV1" s="11"/>
      <c r="AW1" s="11"/>
      <c r="AX1" s="11"/>
    </row>
    <row r="2" spans="1:50" ht="55.05" customHeight="1" x14ac:dyDescent="0.3">
      <c r="A2" s="10"/>
      <c r="B2" s="310" t="s">
        <v>10</v>
      </c>
      <c r="C2" s="306"/>
      <c r="D2" s="306"/>
      <c r="E2" s="306"/>
      <c r="F2" s="306"/>
      <c r="G2" s="306"/>
      <c r="H2" s="306"/>
      <c r="I2" s="306"/>
      <c r="J2" s="306"/>
      <c r="K2" s="306"/>
      <c r="L2" s="306"/>
      <c r="M2" s="306"/>
      <c r="N2" s="306"/>
      <c r="O2" s="306"/>
      <c r="P2" s="306"/>
      <c r="Q2" s="306"/>
      <c r="R2" s="306"/>
      <c r="S2" s="306"/>
      <c r="T2" s="306"/>
      <c r="U2" s="306"/>
      <c r="V2" s="4"/>
      <c r="W2" s="4"/>
      <c r="X2" s="4"/>
      <c r="Y2" s="4"/>
      <c r="Z2" s="4"/>
      <c r="AA2" s="4"/>
      <c r="AB2" s="4"/>
      <c r="AC2" s="4"/>
      <c r="AD2" s="4"/>
      <c r="AE2" s="4"/>
      <c r="AF2" s="4"/>
      <c r="AG2" s="4"/>
      <c r="AH2" s="4"/>
      <c r="AI2" s="4"/>
      <c r="AJ2" s="4"/>
      <c r="AK2" s="4"/>
      <c r="AL2" s="4"/>
      <c r="AM2" s="4"/>
      <c r="AN2" s="11"/>
      <c r="AO2" s="11"/>
      <c r="AP2" s="11"/>
      <c r="AQ2" s="11"/>
      <c r="AR2" s="11"/>
      <c r="AS2" s="11"/>
      <c r="AT2" s="11"/>
      <c r="AU2" s="11"/>
      <c r="AV2" s="11"/>
      <c r="AW2" s="11"/>
      <c r="AX2" s="11"/>
    </row>
    <row r="3" spans="1:50" ht="34.5" customHeight="1" x14ac:dyDescent="0.3">
      <c r="A3" s="10"/>
      <c r="B3" s="306"/>
      <c r="C3" s="306"/>
      <c r="D3" s="306"/>
      <c r="E3" s="306"/>
      <c r="F3" s="306"/>
      <c r="G3" s="306"/>
      <c r="H3" s="306"/>
      <c r="I3" s="306"/>
      <c r="J3" s="306"/>
      <c r="K3" s="306"/>
      <c r="L3" s="306"/>
      <c r="M3" s="306"/>
      <c r="N3" s="306"/>
      <c r="O3" s="306"/>
      <c r="P3" s="306"/>
      <c r="Q3" s="306"/>
      <c r="R3" s="306"/>
      <c r="S3" s="306"/>
      <c r="T3" s="306"/>
      <c r="U3" s="306"/>
      <c r="V3" s="4"/>
      <c r="W3" s="4"/>
      <c r="X3" s="4"/>
      <c r="Y3" s="4"/>
      <c r="Z3" s="4"/>
      <c r="AA3" s="4"/>
      <c r="AB3" s="4"/>
      <c r="AC3" s="4"/>
      <c r="AD3" s="4"/>
      <c r="AE3" s="4"/>
      <c r="AF3" s="4"/>
      <c r="AG3" s="4"/>
      <c r="AH3" s="4"/>
      <c r="AI3" s="4"/>
      <c r="AJ3" s="4"/>
      <c r="AK3" s="4"/>
      <c r="AL3" s="4"/>
      <c r="AM3" s="4"/>
      <c r="AN3" s="11"/>
      <c r="AO3" s="11"/>
      <c r="AP3" s="11"/>
      <c r="AQ3" s="11"/>
      <c r="AR3" s="11"/>
      <c r="AS3" s="11"/>
      <c r="AT3" s="11"/>
      <c r="AU3" s="11"/>
      <c r="AV3" s="11"/>
      <c r="AW3" s="11"/>
      <c r="AX3" s="11"/>
    </row>
    <row r="4" spans="1:50" ht="15.6" x14ac:dyDescent="0.3">
      <c r="A4" s="10"/>
      <c r="B4" s="95"/>
      <c r="C4" s="96"/>
      <c r="D4" s="96"/>
      <c r="E4" s="96"/>
      <c r="F4" s="96"/>
      <c r="G4" s="96"/>
      <c r="H4" s="96"/>
      <c r="I4" s="96"/>
      <c r="J4" s="96"/>
      <c r="K4" s="96"/>
      <c r="L4" s="4"/>
      <c r="M4" s="4"/>
      <c r="N4" s="4"/>
      <c r="O4" s="4"/>
      <c r="P4" s="4"/>
      <c r="Q4" s="4"/>
      <c r="R4" s="4"/>
      <c r="S4" s="4"/>
      <c r="T4" s="4"/>
      <c r="U4" s="4"/>
      <c r="V4" s="4"/>
      <c r="W4" s="4"/>
      <c r="X4" s="4"/>
      <c r="Y4" s="4"/>
      <c r="Z4" s="4"/>
      <c r="AA4" s="4"/>
      <c r="AB4" s="4"/>
      <c r="AC4" s="4"/>
      <c r="AD4" s="4"/>
      <c r="AE4" s="4"/>
      <c r="AF4" s="4"/>
      <c r="AG4" s="4"/>
      <c r="AH4" s="4"/>
      <c r="AI4" s="4"/>
      <c r="AJ4" s="4"/>
      <c r="AK4" s="4"/>
      <c r="AL4" s="4"/>
      <c r="AM4" s="4"/>
      <c r="AN4" s="11"/>
      <c r="AO4" s="11"/>
      <c r="AP4" s="11"/>
      <c r="AQ4" s="11"/>
      <c r="AR4" s="11"/>
      <c r="AS4" s="11"/>
      <c r="AT4" s="11"/>
      <c r="AU4" s="11"/>
      <c r="AV4" s="11"/>
      <c r="AW4" s="11"/>
      <c r="AX4" s="11"/>
    </row>
    <row r="5" spans="1:50" ht="15.6" x14ac:dyDescent="0.3">
      <c r="A5" s="10"/>
      <c r="B5" s="95"/>
      <c r="C5" s="96"/>
      <c r="D5" s="96"/>
      <c r="E5" s="96"/>
      <c r="F5" s="96"/>
      <c r="G5" s="96"/>
      <c r="H5" s="96"/>
      <c r="I5" s="96"/>
      <c r="J5" s="96"/>
      <c r="K5" s="96"/>
      <c r="L5" s="4"/>
      <c r="M5" s="4"/>
      <c r="N5" s="4" t="s">
        <v>11</v>
      </c>
      <c r="O5" s="4"/>
      <c r="P5" s="4"/>
      <c r="Q5" s="4" t="s">
        <v>11</v>
      </c>
      <c r="R5" s="4"/>
      <c r="S5" s="4"/>
      <c r="T5" s="4" t="s">
        <v>11</v>
      </c>
      <c r="U5" s="4"/>
      <c r="V5" s="4"/>
      <c r="W5" s="12"/>
      <c r="X5" s="12"/>
      <c r="Y5" s="12"/>
      <c r="Z5" s="12"/>
      <c r="AA5" s="10"/>
      <c r="AB5" s="10"/>
      <c r="AC5" s="10"/>
      <c r="AD5" s="10"/>
      <c r="AE5" s="10"/>
      <c r="AF5" s="10"/>
      <c r="AG5" s="10"/>
      <c r="AH5" s="305"/>
      <c r="AI5" s="306"/>
      <c r="AJ5" s="306"/>
      <c r="AK5" s="306"/>
      <c r="AL5" s="306"/>
      <c r="AM5" s="306"/>
      <c r="AN5" s="306"/>
      <c r="AO5" s="306"/>
      <c r="AP5" s="306"/>
      <c r="AQ5" s="306"/>
      <c r="AR5" s="306"/>
      <c r="AS5" s="306"/>
      <c r="AT5" s="306"/>
      <c r="AU5" s="11"/>
      <c r="AV5" s="11"/>
      <c r="AW5" s="11"/>
      <c r="AX5" s="11"/>
    </row>
    <row r="6" spans="1:50" ht="16.2" thickBot="1" x14ac:dyDescent="0.35">
      <c r="A6" s="7"/>
      <c r="B6" s="2" t="s">
        <v>12</v>
      </c>
      <c r="C6" s="29"/>
      <c r="D6" s="23"/>
      <c r="E6" s="15" t="s">
        <v>13</v>
      </c>
      <c r="H6" s="15" t="s">
        <v>14</v>
      </c>
      <c r="J6" s="5"/>
      <c r="K6" s="15" t="s">
        <v>15</v>
      </c>
      <c r="L6" s="29"/>
      <c r="M6" s="29"/>
      <c r="N6" s="15" t="s">
        <v>16</v>
      </c>
      <c r="Q6" s="15" t="s">
        <v>17</v>
      </c>
      <c r="T6" s="15" t="s">
        <v>18</v>
      </c>
      <c r="W6" s="16" t="s">
        <v>19</v>
      </c>
      <c r="X6" s="16"/>
      <c r="Y6" s="16"/>
      <c r="Z6" s="16"/>
      <c r="AA6" s="16"/>
      <c r="AB6" s="16" t="s">
        <v>20</v>
      </c>
      <c r="AC6" s="16"/>
      <c r="AD6" s="16"/>
      <c r="AE6" s="16"/>
      <c r="AF6" s="16"/>
      <c r="AG6" s="16" t="s">
        <v>21</v>
      </c>
      <c r="AH6" s="16"/>
      <c r="AI6" s="307" t="s">
        <v>22</v>
      </c>
      <c r="AJ6" s="308"/>
      <c r="AK6" s="308"/>
      <c r="AL6" s="308"/>
      <c r="AM6" s="308"/>
      <c r="AN6" s="308"/>
      <c r="AO6" s="308"/>
      <c r="AP6" s="308"/>
      <c r="AQ6" s="308"/>
      <c r="AR6" s="308"/>
      <c r="AS6" s="308"/>
      <c r="AT6" s="308"/>
      <c r="AU6" s="309"/>
      <c r="AV6" s="6" t="s">
        <v>23</v>
      </c>
    </row>
    <row r="7" spans="1:50" s="25" customFormat="1" ht="15.6" thickTop="1" thickBot="1" x14ac:dyDescent="0.35">
      <c r="A7" s="75" t="s">
        <v>24</v>
      </c>
      <c r="B7" s="302">
        <v>101</v>
      </c>
      <c r="C7" s="303"/>
      <c r="D7" s="304"/>
      <c r="E7" s="302">
        <f>B7+1</f>
        <v>102</v>
      </c>
      <c r="F7" s="303"/>
      <c r="G7" s="304"/>
      <c r="H7" s="302">
        <f>E7+1</f>
        <v>103</v>
      </c>
      <c r="I7" s="303"/>
      <c r="J7" s="304"/>
      <c r="K7" s="302">
        <f>H7+1</f>
        <v>104</v>
      </c>
      <c r="L7" s="303"/>
      <c r="M7" s="303"/>
      <c r="N7" s="302">
        <f>K7+1</f>
        <v>105</v>
      </c>
      <c r="O7" s="303"/>
      <c r="P7" s="304"/>
      <c r="Q7" s="302">
        <f>N7+1</f>
        <v>106</v>
      </c>
      <c r="R7" s="303"/>
      <c r="S7" s="304"/>
      <c r="T7" s="302">
        <f>Q7+1</f>
        <v>107</v>
      </c>
      <c r="U7" s="303"/>
      <c r="V7" s="304"/>
      <c r="W7" s="76" t="s">
        <v>24</v>
      </c>
      <c r="X7" s="302" t="s">
        <v>25</v>
      </c>
      <c r="Y7" s="303"/>
      <c r="Z7" s="303"/>
      <c r="AA7" s="304"/>
      <c r="AB7" s="302" t="s">
        <v>26</v>
      </c>
      <c r="AC7" s="303"/>
      <c r="AD7" s="303"/>
      <c r="AE7" s="303"/>
      <c r="AF7" s="304"/>
      <c r="AG7" s="302">
        <v>115</v>
      </c>
      <c r="AH7" s="304"/>
      <c r="AI7" s="302">
        <f>AG7+1</f>
        <v>116</v>
      </c>
      <c r="AJ7" s="303"/>
      <c r="AK7" s="304"/>
      <c r="AL7" s="302">
        <f>AI7+1</f>
        <v>117</v>
      </c>
      <c r="AM7" s="303"/>
      <c r="AN7" s="304"/>
      <c r="AO7" s="77"/>
      <c r="AP7" s="77">
        <f>AL7+1</f>
        <v>118</v>
      </c>
      <c r="AQ7" s="77"/>
      <c r="AR7" s="77"/>
      <c r="AS7" s="302">
        <f>AP7+1</f>
        <v>119</v>
      </c>
      <c r="AT7" s="303"/>
      <c r="AU7" s="304"/>
      <c r="AV7" s="302">
        <f>AS7+1</f>
        <v>120</v>
      </c>
      <c r="AW7" s="303"/>
      <c r="AX7" s="304"/>
    </row>
    <row r="8" spans="1:50" s="25" customFormat="1" ht="31.2" customHeight="1" thickTop="1" x14ac:dyDescent="0.3">
      <c r="A8" s="287"/>
      <c r="B8" s="290" t="s">
        <v>27</v>
      </c>
      <c r="C8" s="291"/>
      <c r="D8" s="292"/>
      <c r="E8" s="290" t="s">
        <v>28</v>
      </c>
      <c r="F8" s="291"/>
      <c r="G8" s="292"/>
      <c r="H8" s="290" t="s">
        <v>29</v>
      </c>
      <c r="I8" s="291"/>
      <c r="J8" s="292"/>
      <c r="K8" s="290" t="s">
        <v>30</v>
      </c>
      <c r="L8" s="291"/>
      <c r="M8" s="292"/>
      <c r="N8" s="278" t="s">
        <v>31</v>
      </c>
      <c r="O8" s="279"/>
      <c r="P8" s="280"/>
      <c r="Q8" s="278" t="s">
        <v>32</v>
      </c>
      <c r="R8" s="279"/>
      <c r="S8" s="280"/>
      <c r="T8" s="278" t="s">
        <v>33</v>
      </c>
      <c r="U8" s="279"/>
      <c r="V8" s="280"/>
      <c r="W8" s="312" t="s">
        <v>34</v>
      </c>
      <c r="X8" s="290" t="s">
        <v>376</v>
      </c>
      <c r="Y8" s="291"/>
      <c r="Z8" s="291"/>
      <c r="AA8" s="292"/>
      <c r="AB8" s="315" t="s">
        <v>377</v>
      </c>
      <c r="AC8" s="316"/>
      <c r="AD8" s="316"/>
      <c r="AE8" s="316"/>
      <c r="AF8" s="317"/>
      <c r="AG8" s="315" t="s">
        <v>378</v>
      </c>
      <c r="AH8" s="317"/>
      <c r="AI8" s="315" t="s">
        <v>379</v>
      </c>
      <c r="AJ8" s="316"/>
      <c r="AK8" s="317"/>
      <c r="AL8" s="315" t="s">
        <v>380</v>
      </c>
      <c r="AM8" s="316"/>
      <c r="AN8" s="317"/>
      <c r="AO8" s="278" t="s">
        <v>35</v>
      </c>
      <c r="AP8" s="324"/>
      <c r="AQ8" s="324"/>
      <c r="AR8" s="325"/>
      <c r="AS8" s="290" t="s">
        <v>36</v>
      </c>
      <c r="AT8" s="291"/>
      <c r="AU8" s="292"/>
      <c r="AV8" s="290" t="s">
        <v>37</v>
      </c>
      <c r="AW8" s="291"/>
      <c r="AX8" s="292"/>
    </row>
    <row r="9" spans="1:50" s="25" customFormat="1" ht="15" customHeight="1" x14ac:dyDescent="0.3">
      <c r="A9" s="288"/>
      <c r="B9" s="293"/>
      <c r="C9" s="294"/>
      <c r="D9" s="295"/>
      <c r="E9" s="293"/>
      <c r="F9" s="294"/>
      <c r="G9" s="295"/>
      <c r="H9" s="293"/>
      <c r="I9" s="294"/>
      <c r="J9" s="295"/>
      <c r="K9" s="293"/>
      <c r="L9" s="294"/>
      <c r="M9" s="295"/>
      <c r="N9" s="281"/>
      <c r="O9" s="282"/>
      <c r="P9" s="283"/>
      <c r="Q9" s="281"/>
      <c r="R9" s="282"/>
      <c r="S9" s="283"/>
      <c r="T9" s="281"/>
      <c r="U9" s="282"/>
      <c r="V9" s="283"/>
      <c r="W9" s="313"/>
      <c r="X9" s="293"/>
      <c r="Y9" s="294"/>
      <c r="Z9" s="294"/>
      <c r="AA9" s="295"/>
      <c r="AB9" s="318"/>
      <c r="AC9" s="319"/>
      <c r="AD9" s="319"/>
      <c r="AE9" s="319"/>
      <c r="AF9" s="320"/>
      <c r="AG9" s="318"/>
      <c r="AH9" s="320"/>
      <c r="AI9" s="318"/>
      <c r="AJ9" s="319"/>
      <c r="AK9" s="320"/>
      <c r="AL9" s="318"/>
      <c r="AM9" s="319"/>
      <c r="AN9" s="320"/>
      <c r="AO9" s="326"/>
      <c r="AP9" s="327"/>
      <c r="AQ9" s="327"/>
      <c r="AR9" s="328"/>
      <c r="AS9" s="293"/>
      <c r="AT9" s="294"/>
      <c r="AU9" s="295"/>
      <c r="AV9" s="293"/>
      <c r="AW9" s="294"/>
      <c r="AX9" s="295"/>
    </row>
    <row r="10" spans="1:50" s="25" customFormat="1" x14ac:dyDescent="0.3">
      <c r="A10" s="288"/>
      <c r="B10" s="293"/>
      <c r="C10" s="294"/>
      <c r="D10" s="295"/>
      <c r="E10" s="293"/>
      <c r="F10" s="294"/>
      <c r="G10" s="295"/>
      <c r="H10" s="293"/>
      <c r="I10" s="294"/>
      <c r="J10" s="295"/>
      <c r="K10" s="293"/>
      <c r="L10" s="294"/>
      <c r="M10" s="295"/>
      <c r="N10" s="281"/>
      <c r="O10" s="282"/>
      <c r="P10" s="283"/>
      <c r="Q10" s="281"/>
      <c r="R10" s="282"/>
      <c r="S10" s="283"/>
      <c r="T10" s="281"/>
      <c r="U10" s="282"/>
      <c r="V10" s="283"/>
      <c r="W10" s="313"/>
      <c r="X10" s="293"/>
      <c r="Y10" s="294"/>
      <c r="Z10" s="294"/>
      <c r="AA10" s="295"/>
      <c r="AB10" s="318"/>
      <c r="AC10" s="319"/>
      <c r="AD10" s="319"/>
      <c r="AE10" s="319"/>
      <c r="AF10" s="320"/>
      <c r="AG10" s="318"/>
      <c r="AH10" s="320"/>
      <c r="AI10" s="318"/>
      <c r="AJ10" s="319"/>
      <c r="AK10" s="320"/>
      <c r="AL10" s="318"/>
      <c r="AM10" s="319"/>
      <c r="AN10" s="320"/>
      <c r="AO10" s="326"/>
      <c r="AP10" s="327"/>
      <c r="AQ10" s="327"/>
      <c r="AR10" s="328"/>
      <c r="AS10" s="293"/>
      <c r="AT10" s="294"/>
      <c r="AU10" s="295"/>
      <c r="AV10" s="293"/>
      <c r="AW10" s="294"/>
      <c r="AX10" s="295"/>
    </row>
    <row r="11" spans="1:50" s="25" customFormat="1" ht="92.25" customHeight="1" thickBot="1" x14ac:dyDescent="0.35">
      <c r="A11" s="289"/>
      <c r="B11" s="296"/>
      <c r="C11" s="297"/>
      <c r="D11" s="298"/>
      <c r="E11" s="299"/>
      <c r="F11" s="300"/>
      <c r="G11" s="301"/>
      <c r="H11" s="299"/>
      <c r="I11" s="300"/>
      <c r="J11" s="301"/>
      <c r="K11" s="296"/>
      <c r="L11" s="297"/>
      <c r="M11" s="298"/>
      <c r="N11" s="284"/>
      <c r="O11" s="285"/>
      <c r="P11" s="286"/>
      <c r="Q11" s="284"/>
      <c r="R11" s="285"/>
      <c r="S11" s="286"/>
      <c r="T11" s="284"/>
      <c r="U11" s="285"/>
      <c r="V11" s="286"/>
      <c r="W11" s="314"/>
      <c r="X11" s="296"/>
      <c r="Y11" s="297"/>
      <c r="Z11" s="297"/>
      <c r="AA11" s="298"/>
      <c r="AB11" s="321"/>
      <c r="AC11" s="322"/>
      <c r="AD11" s="322"/>
      <c r="AE11" s="322"/>
      <c r="AF11" s="323"/>
      <c r="AG11" s="321"/>
      <c r="AH11" s="323"/>
      <c r="AI11" s="321"/>
      <c r="AJ11" s="322"/>
      <c r="AK11" s="323"/>
      <c r="AL11" s="321"/>
      <c r="AM11" s="322"/>
      <c r="AN11" s="323"/>
      <c r="AO11" s="329"/>
      <c r="AP11" s="330"/>
      <c r="AQ11" s="330"/>
      <c r="AR11" s="331"/>
      <c r="AS11" s="296"/>
      <c r="AT11" s="297"/>
      <c r="AU11" s="298"/>
      <c r="AV11" s="296"/>
      <c r="AW11" s="297"/>
      <c r="AX11" s="298"/>
    </row>
    <row r="12" spans="1:50" s="25" customFormat="1" ht="51.6" thickTop="1" x14ac:dyDescent="0.3">
      <c r="A12" s="78"/>
      <c r="B12" s="270"/>
      <c r="C12" s="269"/>
      <c r="D12" s="271"/>
      <c r="E12" s="270"/>
      <c r="F12" s="269"/>
      <c r="G12" s="271"/>
      <c r="H12" s="270"/>
      <c r="I12" s="269"/>
      <c r="J12" s="271"/>
      <c r="K12" s="270"/>
      <c r="L12" s="269"/>
      <c r="M12" s="269"/>
      <c r="N12" s="270"/>
      <c r="O12" s="269"/>
      <c r="P12" s="271"/>
      <c r="Q12" s="270"/>
      <c r="R12" s="269"/>
      <c r="S12" s="269"/>
      <c r="T12" s="269"/>
      <c r="U12" s="269"/>
      <c r="V12" s="271"/>
      <c r="W12" s="79"/>
      <c r="X12" s="268" t="s">
        <v>381</v>
      </c>
      <c r="Y12" s="269"/>
      <c r="Z12" s="53" t="s">
        <v>382</v>
      </c>
      <c r="AA12" s="74" t="s">
        <v>38</v>
      </c>
      <c r="AB12" s="270" t="s">
        <v>39</v>
      </c>
      <c r="AC12" s="269"/>
      <c r="AD12" s="73"/>
      <c r="AE12" s="269" t="s">
        <v>40</v>
      </c>
      <c r="AF12" s="271"/>
      <c r="AG12" s="73"/>
      <c r="AH12" s="74"/>
      <c r="AI12" s="73"/>
      <c r="AJ12" s="73"/>
      <c r="AK12" s="74"/>
      <c r="AL12" s="73"/>
      <c r="AM12" s="73"/>
      <c r="AN12" s="74"/>
      <c r="AO12" s="80" t="s">
        <v>41</v>
      </c>
      <c r="AP12" s="36"/>
      <c r="AQ12" s="36"/>
      <c r="AR12" s="36"/>
      <c r="AS12" s="80" t="s">
        <v>41</v>
      </c>
      <c r="AT12" s="80"/>
      <c r="AU12" s="80"/>
    </row>
    <row r="13" spans="1:50" s="25" customFormat="1" x14ac:dyDescent="0.3">
      <c r="A13" s="81"/>
      <c r="B13" s="37"/>
      <c r="C13" s="38"/>
      <c r="D13" s="39"/>
      <c r="E13" s="37"/>
      <c r="F13" s="38"/>
      <c r="G13" s="44"/>
      <c r="H13" s="37" t="s">
        <v>42</v>
      </c>
      <c r="I13" s="43"/>
      <c r="J13" s="82">
        <v>1</v>
      </c>
      <c r="K13" s="37"/>
      <c r="L13" s="38"/>
      <c r="M13" s="39"/>
      <c r="N13" s="83" t="s">
        <v>43</v>
      </c>
      <c r="O13" s="82"/>
      <c r="P13" s="55">
        <v>1</v>
      </c>
      <c r="Q13" s="82" t="s">
        <v>44</v>
      </c>
      <c r="R13" s="82"/>
      <c r="S13" s="55">
        <v>1</v>
      </c>
      <c r="T13" s="38" t="s">
        <v>45</v>
      </c>
      <c r="U13" s="38">
        <v>1</v>
      </c>
      <c r="V13" s="82"/>
      <c r="W13" s="84" t="s">
        <v>46</v>
      </c>
      <c r="X13" s="37"/>
      <c r="Y13" s="38"/>
      <c r="Z13" s="85"/>
      <c r="AA13" s="85"/>
      <c r="AB13" s="86" t="s">
        <v>45</v>
      </c>
      <c r="AC13" s="57" t="s">
        <v>44</v>
      </c>
      <c r="AD13" s="57"/>
      <c r="AE13" s="57" t="s">
        <v>45</v>
      </c>
      <c r="AF13" s="58" t="s">
        <v>44</v>
      </c>
      <c r="AG13" s="43" t="s">
        <v>47</v>
      </c>
      <c r="AH13" s="51">
        <v>1</v>
      </c>
      <c r="AI13" s="38" t="s">
        <v>45</v>
      </c>
      <c r="AJ13" s="38">
        <v>1</v>
      </c>
      <c r="AK13" s="87"/>
      <c r="AL13" s="25" t="s">
        <v>48</v>
      </c>
      <c r="AO13" s="40" t="s">
        <v>49</v>
      </c>
      <c r="AP13" s="40"/>
      <c r="AQ13" s="40"/>
      <c r="AR13" s="40"/>
      <c r="AS13" s="40" t="s">
        <v>49</v>
      </c>
      <c r="AT13" s="40"/>
      <c r="AU13" s="40"/>
      <c r="AV13" s="38" t="s">
        <v>45</v>
      </c>
      <c r="AW13" s="38">
        <v>1</v>
      </c>
    </row>
    <row r="14" spans="1:50" s="25" customFormat="1" x14ac:dyDescent="0.3">
      <c r="A14" s="81"/>
      <c r="B14" s="42"/>
      <c r="C14" s="43"/>
      <c r="D14" s="44"/>
      <c r="E14" s="42"/>
      <c r="F14" s="43"/>
      <c r="G14" s="44"/>
      <c r="H14" s="42" t="s">
        <v>50</v>
      </c>
      <c r="I14" s="43"/>
      <c r="J14" s="59">
        <v>2</v>
      </c>
      <c r="K14" s="42"/>
      <c r="L14" s="43"/>
      <c r="M14" s="44"/>
      <c r="N14" s="88" t="s">
        <v>51</v>
      </c>
      <c r="O14" s="59"/>
      <c r="P14" s="51">
        <v>2</v>
      </c>
      <c r="Q14" s="59" t="s">
        <v>52</v>
      </c>
      <c r="R14" s="59"/>
      <c r="S14" s="51">
        <v>2</v>
      </c>
      <c r="T14" s="43" t="s">
        <v>44</v>
      </c>
      <c r="U14" s="43">
        <v>2</v>
      </c>
      <c r="V14" s="59"/>
      <c r="W14" s="84">
        <v>2</v>
      </c>
      <c r="X14" s="42"/>
      <c r="Y14" s="43"/>
      <c r="Z14" s="89"/>
      <c r="AA14" s="89"/>
      <c r="AB14" s="86" t="s">
        <v>45</v>
      </c>
      <c r="AC14" s="54" t="s">
        <v>44</v>
      </c>
      <c r="AD14" s="54"/>
      <c r="AE14" s="54" t="s">
        <v>45</v>
      </c>
      <c r="AF14" s="56" t="s">
        <v>44</v>
      </c>
      <c r="AG14" s="43" t="s">
        <v>53</v>
      </c>
      <c r="AH14" s="51">
        <v>2</v>
      </c>
      <c r="AI14" s="43" t="s">
        <v>44</v>
      </c>
      <c r="AJ14" s="43">
        <v>2</v>
      </c>
      <c r="AK14" s="51" t="s">
        <v>54</v>
      </c>
      <c r="AL14" s="59" t="s">
        <v>55</v>
      </c>
      <c r="AM14" s="54"/>
      <c r="AN14" s="51"/>
      <c r="AO14" s="41" t="s">
        <v>56</v>
      </c>
      <c r="AP14" s="41"/>
      <c r="AQ14" s="41"/>
      <c r="AR14" s="41"/>
      <c r="AS14" s="41" t="s">
        <v>56</v>
      </c>
      <c r="AT14" s="41"/>
      <c r="AU14" s="41"/>
      <c r="AV14" s="43" t="s">
        <v>44</v>
      </c>
      <c r="AW14" s="43">
        <v>2</v>
      </c>
    </row>
    <row r="15" spans="1:50" s="25" customFormat="1" x14ac:dyDescent="0.3">
      <c r="A15" s="81"/>
      <c r="B15" s="42"/>
      <c r="C15" s="43"/>
      <c r="D15" s="44"/>
      <c r="E15" s="42"/>
      <c r="F15" s="43"/>
      <c r="G15" s="44"/>
      <c r="H15" s="42"/>
      <c r="I15" s="43"/>
      <c r="J15" s="44"/>
      <c r="K15" s="42"/>
      <c r="L15" s="43"/>
      <c r="M15" s="44"/>
      <c r="N15" s="42" t="s">
        <v>57</v>
      </c>
      <c r="O15" s="43"/>
      <c r="P15" s="51">
        <v>3</v>
      </c>
      <c r="Q15" s="59" t="s">
        <v>58</v>
      </c>
      <c r="R15" s="59"/>
      <c r="S15" s="51">
        <v>3</v>
      </c>
      <c r="T15" s="59"/>
      <c r="U15" s="59"/>
      <c r="V15" s="59"/>
      <c r="W15" s="84">
        <v>3</v>
      </c>
      <c r="X15" s="42"/>
      <c r="Y15" s="43"/>
      <c r="Z15" s="89"/>
      <c r="AA15" s="89"/>
      <c r="AB15" s="86" t="s">
        <v>45</v>
      </c>
      <c r="AC15" s="54" t="s">
        <v>44</v>
      </c>
      <c r="AD15" s="54"/>
      <c r="AE15" s="54" t="s">
        <v>45</v>
      </c>
      <c r="AF15" s="56" t="s">
        <v>44</v>
      </c>
      <c r="AG15" s="43" t="s">
        <v>59</v>
      </c>
      <c r="AH15" s="51">
        <v>3</v>
      </c>
      <c r="AI15" s="54"/>
      <c r="AJ15" s="54"/>
      <c r="AK15" s="51"/>
      <c r="AL15" s="54"/>
      <c r="AM15" s="54"/>
      <c r="AN15" s="51"/>
      <c r="AO15" s="41"/>
      <c r="AP15" s="41"/>
      <c r="AQ15" s="41"/>
      <c r="AR15" s="41"/>
      <c r="AS15" s="42"/>
      <c r="AT15" s="43"/>
      <c r="AU15" s="44"/>
    </row>
    <row r="16" spans="1:50" s="25" customFormat="1" ht="15.75" customHeight="1" x14ac:dyDescent="0.3">
      <c r="A16" s="81"/>
      <c r="B16" s="42"/>
      <c r="C16" s="43"/>
      <c r="D16" s="44"/>
      <c r="E16" s="42"/>
      <c r="F16" s="43"/>
      <c r="G16" s="44"/>
      <c r="H16" s="42"/>
      <c r="I16" s="43"/>
      <c r="J16" s="44"/>
      <c r="K16" s="70"/>
      <c r="L16" s="71"/>
      <c r="M16" s="72"/>
      <c r="N16" s="42"/>
      <c r="O16" s="43"/>
      <c r="P16" s="44"/>
      <c r="Q16" s="43" t="s">
        <v>60</v>
      </c>
      <c r="R16" s="43"/>
      <c r="S16" s="51">
        <v>4</v>
      </c>
      <c r="T16" s="43"/>
      <c r="U16" s="43"/>
      <c r="V16" s="43"/>
      <c r="W16" s="84">
        <v>4</v>
      </c>
      <c r="X16" s="42"/>
      <c r="Y16" s="43"/>
      <c r="Z16" s="89"/>
      <c r="AA16" s="89"/>
      <c r="AB16" s="86" t="s">
        <v>45</v>
      </c>
      <c r="AC16" s="54" t="s">
        <v>44</v>
      </c>
      <c r="AD16" s="54"/>
      <c r="AE16" s="54" t="s">
        <v>45</v>
      </c>
      <c r="AF16" s="56" t="s">
        <v>44</v>
      </c>
      <c r="AG16" s="43" t="s">
        <v>61</v>
      </c>
      <c r="AH16" s="51">
        <v>4</v>
      </c>
      <c r="AI16" s="54"/>
      <c r="AJ16" s="54"/>
      <c r="AK16" s="51"/>
      <c r="AL16" s="54"/>
      <c r="AM16" s="54"/>
      <c r="AN16" s="51"/>
      <c r="AO16" s="41"/>
      <c r="AP16" s="41"/>
      <c r="AQ16" s="41"/>
      <c r="AR16" s="41"/>
      <c r="AS16" s="42"/>
      <c r="AT16" s="43"/>
      <c r="AU16" s="44"/>
    </row>
    <row r="17" spans="1:47" s="25" customFormat="1" x14ac:dyDescent="0.3">
      <c r="A17" s="81"/>
      <c r="B17" s="42"/>
      <c r="C17" s="43"/>
      <c r="D17" s="44"/>
      <c r="E17" s="42"/>
      <c r="F17" s="43"/>
      <c r="G17" s="44"/>
      <c r="H17" s="42"/>
      <c r="I17" s="43"/>
      <c r="J17" s="44"/>
      <c r="K17" s="70"/>
      <c r="L17" s="71"/>
      <c r="M17" s="72"/>
      <c r="N17" s="42"/>
      <c r="O17" s="43"/>
      <c r="P17" s="44"/>
      <c r="Q17" s="43" t="s">
        <v>57</v>
      </c>
      <c r="R17" s="43"/>
      <c r="S17" s="51">
        <v>5</v>
      </c>
      <c r="T17" s="43"/>
      <c r="U17" s="43"/>
      <c r="V17" s="43"/>
      <c r="W17" s="84">
        <v>5</v>
      </c>
      <c r="X17" s="42"/>
      <c r="Y17" s="43"/>
      <c r="Z17" s="89"/>
      <c r="AA17" s="89"/>
      <c r="AB17" s="86" t="s">
        <v>45</v>
      </c>
      <c r="AC17" s="54" t="s">
        <v>44</v>
      </c>
      <c r="AD17" s="54"/>
      <c r="AE17" s="54" t="s">
        <v>45</v>
      </c>
      <c r="AF17" s="56" t="s">
        <v>44</v>
      </c>
      <c r="AG17" s="43" t="s">
        <v>62</v>
      </c>
      <c r="AH17" s="51">
        <v>5</v>
      </c>
      <c r="AI17" s="54"/>
      <c r="AJ17" s="54"/>
      <c r="AK17" s="51"/>
      <c r="AL17" s="54"/>
      <c r="AM17" s="54"/>
      <c r="AN17" s="51"/>
      <c r="AO17" s="43"/>
      <c r="AP17" s="43"/>
      <c r="AQ17" s="43"/>
      <c r="AR17" s="43"/>
      <c r="AS17" s="42"/>
      <c r="AT17" s="43"/>
      <c r="AU17" s="44"/>
    </row>
    <row r="18" spans="1:47" s="25" customFormat="1" x14ac:dyDescent="0.3">
      <c r="A18" s="81"/>
      <c r="B18" s="42"/>
      <c r="C18" s="43"/>
      <c r="D18" s="44"/>
      <c r="E18" s="42"/>
      <c r="F18" s="43"/>
      <c r="G18" s="44"/>
      <c r="H18" s="42"/>
      <c r="I18" s="43"/>
      <c r="J18" s="44"/>
      <c r="K18" s="70"/>
      <c r="L18" s="71"/>
      <c r="M18" s="72"/>
      <c r="N18" s="42"/>
      <c r="O18" s="43"/>
      <c r="P18" s="44"/>
      <c r="Q18" s="43" t="s">
        <v>63</v>
      </c>
      <c r="R18" s="43"/>
      <c r="S18" s="51">
        <v>6</v>
      </c>
      <c r="T18" s="43"/>
      <c r="U18" s="43"/>
      <c r="V18" s="43"/>
      <c r="W18" s="84">
        <v>6</v>
      </c>
      <c r="X18" s="42"/>
      <c r="Y18" s="43"/>
      <c r="Z18" s="89"/>
      <c r="AA18" s="89"/>
      <c r="AB18" s="86" t="s">
        <v>45</v>
      </c>
      <c r="AC18" s="54" t="s">
        <v>44</v>
      </c>
      <c r="AD18" s="54"/>
      <c r="AE18" s="54" t="s">
        <v>45</v>
      </c>
      <c r="AF18" s="56" t="s">
        <v>44</v>
      </c>
      <c r="AG18" s="43" t="s">
        <v>64</v>
      </c>
      <c r="AH18" s="51">
        <v>6</v>
      </c>
      <c r="AI18" s="54"/>
      <c r="AJ18" s="54"/>
      <c r="AK18" s="51"/>
      <c r="AL18" s="54"/>
      <c r="AM18" s="54"/>
      <c r="AN18" s="51"/>
      <c r="AO18" s="43"/>
      <c r="AP18" s="43"/>
      <c r="AQ18" s="43"/>
      <c r="AR18" s="43"/>
      <c r="AS18" s="42"/>
      <c r="AT18" s="43"/>
      <c r="AU18" s="44"/>
    </row>
    <row r="19" spans="1:47" s="25" customFormat="1" x14ac:dyDescent="0.3">
      <c r="A19" s="81"/>
      <c r="B19" s="42"/>
      <c r="C19" s="43"/>
      <c r="D19" s="44"/>
      <c r="E19" s="42"/>
      <c r="F19" s="43"/>
      <c r="G19" s="44"/>
      <c r="H19" s="42"/>
      <c r="I19" s="43"/>
      <c r="J19" s="44"/>
      <c r="K19" s="70"/>
      <c r="L19" s="71"/>
      <c r="M19" s="72"/>
      <c r="N19" s="42"/>
      <c r="O19" s="43"/>
      <c r="P19" s="44"/>
      <c r="Q19" s="43" t="s">
        <v>65</v>
      </c>
      <c r="R19" s="43"/>
      <c r="S19" s="51">
        <v>7</v>
      </c>
      <c r="T19" s="43"/>
      <c r="U19" s="43"/>
      <c r="V19" s="43"/>
      <c r="W19" s="84">
        <v>7</v>
      </c>
      <c r="X19" s="42"/>
      <c r="Y19" s="43"/>
      <c r="Z19" s="89"/>
      <c r="AA19" s="89"/>
      <c r="AB19" s="86" t="s">
        <v>45</v>
      </c>
      <c r="AC19" s="54" t="s">
        <v>44</v>
      </c>
      <c r="AD19" s="54"/>
      <c r="AE19" s="54" t="s">
        <v>45</v>
      </c>
      <c r="AF19" s="56" t="s">
        <v>44</v>
      </c>
      <c r="AG19" s="43" t="s">
        <v>66</v>
      </c>
      <c r="AH19" s="51">
        <v>7</v>
      </c>
      <c r="AI19" s="54"/>
      <c r="AJ19" s="54"/>
      <c r="AK19" s="51"/>
      <c r="AL19" s="54"/>
      <c r="AM19" s="54"/>
      <c r="AN19" s="51"/>
      <c r="AO19" s="43"/>
      <c r="AP19" s="43"/>
      <c r="AQ19" s="43"/>
      <c r="AR19" s="43"/>
      <c r="AS19" s="42"/>
      <c r="AT19" s="43"/>
      <c r="AU19" s="44"/>
    </row>
    <row r="20" spans="1:47" s="25" customFormat="1" x14ac:dyDescent="0.3">
      <c r="A20" s="81"/>
      <c r="B20" s="42"/>
      <c r="C20" s="43"/>
      <c r="D20" s="44"/>
      <c r="E20" s="42"/>
      <c r="F20" s="43"/>
      <c r="G20" s="44"/>
      <c r="H20" s="42"/>
      <c r="I20" s="43"/>
      <c r="J20" s="44"/>
      <c r="K20" s="42"/>
      <c r="L20" s="43"/>
      <c r="M20" s="44"/>
      <c r="N20" s="42"/>
      <c r="O20" s="43"/>
      <c r="P20" s="44"/>
      <c r="Q20" s="43"/>
      <c r="R20" s="43"/>
      <c r="S20" s="51">
        <v>8</v>
      </c>
      <c r="T20" s="43"/>
      <c r="U20" s="43"/>
      <c r="V20" s="43"/>
      <c r="W20" s="84">
        <v>8</v>
      </c>
      <c r="X20" s="42"/>
      <c r="Y20" s="43"/>
      <c r="Z20" s="89"/>
      <c r="AA20" s="89"/>
      <c r="AB20" s="86" t="s">
        <v>45</v>
      </c>
      <c r="AC20" s="54" t="s">
        <v>44</v>
      </c>
      <c r="AD20" s="54"/>
      <c r="AE20" s="54" t="s">
        <v>45</v>
      </c>
      <c r="AF20" s="56" t="s">
        <v>44</v>
      </c>
      <c r="AG20" s="42"/>
      <c r="AH20" s="44"/>
      <c r="AI20" s="42"/>
      <c r="AJ20" s="43"/>
      <c r="AK20" s="44"/>
      <c r="AL20" s="42"/>
      <c r="AM20" s="43"/>
      <c r="AN20" s="44"/>
      <c r="AO20" s="43"/>
      <c r="AP20" s="43"/>
      <c r="AQ20" s="43"/>
      <c r="AR20" s="43"/>
      <c r="AS20" s="42"/>
      <c r="AT20" s="43"/>
      <c r="AU20" s="44"/>
    </row>
    <row r="21" spans="1:47" s="25" customFormat="1" x14ac:dyDescent="0.3">
      <c r="A21" s="43"/>
      <c r="B21" s="42"/>
      <c r="C21" s="43"/>
      <c r="D21" s="44"/>
      <c r="E21" s="42"/>
      <c r="F21" s="43"/>
      <c r="G21" s="44"/>
      <c r="H21" s="42"/>
      <c r="I21" s="43"/>
      <c r="J21" s="44"/>
      <c r="K21" s="42"/>
      <c r="L21" s="43"/>
      <c r="M21" s="44"/>
      <c r="N21" s="42"/>
      <c r="O21" s="43"/>
      <c r="P21" s="44"/>
      <c r="Q21" s="43"/>
      <c r="R21" s="43"/>
      <c r="S21" s="51"/>
      <c r="T21" s="43"/>
      <c r="U21" s="43"/>
      <c r="V21" s="43"/>
      <c r="W21" s="43">
        <v>9</v>
      </c>
      <c r="X21" s="42"/>
      <c r="Y21" s="43"/>
      <c r="Z21" s="89"/>
      <c r="AA21" s="89"/>
      <c r="AB21" s="86" t="s">
        <v>45</v>
      </c>
      <c r="AC21" s="54" t="s">
        <v>44</v>
      </c>
      <c r="AD21" s="43"/>
      <c r="AE21" s="54" t="s">
        <v>45</v>
      </c>
      <c r="AF21" s="56" t="s">
        <v>44</v>
      </c>
      <c r="AG21" s="42"/>
      <c r="AH21" s="44"/>
      <c r="AI21" s="42"/>
      <c r="AJ21" s="43"/>
      <c r="AK21" s="44"/>
      <c r="AL21" s="42"/>
      <c r="AM21" s="43"/>
      <c r="AN21" s="44"/>
      <c r="AO21" s="43"/>
      <c r="AP21" s="43"/>
      <c r="AQ21" s="43"/>
      <c r="AR21" s="43"/>
      <c r="AS21" s="42"/>
      <c r="AT21" s="43"/>
      <c r="AU21" s="44"/>
    </row>
    <row r="22" spans="1:47" s="25" customFormat="1" x14ac:dyDescent="0.3">
      <c r="A22" s="43"/>
      <c r="B22" s="42"/>
      <c r="C22" s="43"/>
      <c r="D22" s="44"/>
      <c r="E22" s="42"/>
      <c r="F22" s="43"/>
      <c r="G22" s="44"/>
      <c r="H22" s="42"/>
      <c r="I22" s="43"/>
      <c r="J22" s="44"/>
      <c r="K22" s="42"/>
      <c r="L22" s="43"/>
      <c r="M22" s="44"/>
      <c r="N22" s="42"/>
      <c r="O22" s="43"/>
      <c r="P22" s="44"/>
      <c r="Q22" s="43"/>
      <c r="R22" s="43"/>
      <c r="S22" s="51"/>
      <c r="T22" s="43"/>
      <c r="U22" s="43"/>
      <c r="V22" s="43"/>
      <c r="W22" s="43">
        <v>10</v>
      </c>
      <c r="X22" s="42"/>
      <c r="Y22" s="43"/>
      <c r="Z22" s="89"/>
      <c r="AA22" s="89"/>
      <c r="AB22" s="86" t="s">
        <v>45</v>
      </c>
      <c r="AC22" s="54" t="s">
        <v>44</v>
      </c>
      <c r="AD22" s="43"/>
      <c r="AE22" s="54" t="s">
        <v>45</v>
      </c>
      <c r="AF22" s="56" t="s">
        <v>44</v>
      </c>
      <c r="AG22" s="42"/>
      <c r="AH22" s="44"/>
      <c r="AI22" s="42"/>
      <c r="AJ22" s="43"/>
      <c r="AK22" s="44"/>
      <c r="AL22" s="42"/>
      <c r="AM22" s="43"/>
      <c r="AN22" s="44"/>
      <c r="AO22" s="43"/>
      <c r="AP22" s="43"/>
      <c r="AQ22" s="43"/>
      <c r="AR22" s="43"/>
      <c r="AS22" s="42"/>
      <c r="AT22" s="43"/>
      <c r="AU22" s="44"/>
    </row>
    <row r="23" spans="1:47" s="25" customFormat="1" x14ac:dyDescent="0.3">
      <c r="A23" s="43"/>
      <c r="B23" s="42"/>
      <c r="C23" s="43"/>
      <c r="D23" s="44"/>
      <c r="E23" s="42"/>
      <c r="F23" s="43"/>
      <c r="G23" s="44"/>
      <c r="H23" s="42"/>
      <c r="I23" s="43"/>
      <c r="J23" s="44"/>
      <c r="K23" s="42"/>
      <c r="L23" s="43"/>
      <c r="M23" s="44"/>
      <c r="N23" s="42"/>
      <c r="O23" s="43"/>
      <c r="P23" s="44"/>
      <c r="Q23" s="43"/>
      <c r="R23" s="43"/>
      <c r="S23" s="51"/>
      <c r="T23" s="43"/>
      <c r="U23" s="43"/>
      <c r="V23" s="43"/>
      <c r="W23" s="43">
        <v>11</v>
      </c>
      <c r="X23" s="42"/>
      <c r="Y23" s="43"/>
      <c r="Z23" s="89"/>
      <c r="AA23" s="89"/>
      <c r="AB23" s="86" t="s">
        <v>45</v>
      </c>
      <c r="AC23" s="54" t="s">
        <v>44</v>
      </c>
      <c r="AD23" s="43"/>
      <c r="AE23" s="54" t="s">
        <v>45</v>
      </c>
      <c r="AF23" s="56" t="s">
        <v>44</v>
      </c>
      <c r="AG23" s="42"/>
      <c r="AH23" s="44"/>
      <c r="AI23" s="42"/>
      <c r="AJ23" s="43"/>
      <c r="AK23" s="44"/>
      <c r="AL23" s="42"/>
      <c r="AM23" s="43"/>
      <c r="AN23" s="44"/>
      <c r="AO23" s="43"/>
      <c r="AP23" s="43"/>
      <c r="AQ23" s="43"/>
      <c r="AR23" s="43"/>
      <c r="AS23" s="42"/>
      <c r="AT23" s="43"/>
      <c r="AU23" s="44"/>
    </row>
    <row r="24" spans="1:47" s="25" customFormat="1" ht="15" thickBot="1" x14ac:dyDescent="0.35">
      <c r="A24" s="46"/>
      <c r="B24" s="45"/>
      <c r="C24" s="46"/>
      <c r="D24" s="47"/>
      <c r="E24" s="45"/>
      <c r="F24" s="46"/>
      <c r="G24" s="47"/>
      <c r="H24" s="45"/>
      <c r="I24" s="46"/>
      <c r="J24" s="47"/>
      <c r="K24" s="45"/>
      <c r="L24" s="46"/>
      <c r="M24" s="47"/>
      <c r="N24" s="45"/>
      <c r="O24" s="46"/>
      <c r="P24" s="47"/>
      <c r="Q24" s="46"/>
      <c r="R24" s="46"/>
      <c r="S24" s="90"/>
      <c r="T24" s="46"/>
      <c r="U24" s="46"/>
      <c r="V24" s="46"/>
      <c r="W24" s="46">
        <v>12</v>
      </c>
      <c r="X24" s="45"/>
      <c r="Y24" s="46"/>
      <c r="Z24" s="91"/>
      <c r="AA24" s="91"/>
      <c r="AB24" s="92" t="s">
        <v>45</v>
      </c>
      <c r="AC24" s="93" t="s">
        <v>44</v>
      </c>
      <c r="AD24" s="46"/>
      <c r="AE24" s="93" t="s">
        <v>45</v>
      </c>
      <c r="AF24" s="94" t="s">
        <v>44</v>
      </c>
      <c r="AG24" s="45"/>
      <c r="AH24" s="47"/>
      <c r="AI24" s="45"/>
      <c r="AJ24" s="46"/>
      <c r="AK24" s="47"/>
      <c r="AL24" s="45"/>
      <c r="AM24" s="46"/>
      <c r="AN24" s="47"/>
      <c r="AO24" s="46"/>
      <c r="AP24" s="46"/>
      <c r="AQ24" s="46"/>
      <c r="AR24" s="46"/>
      <c r="AS24" s="45"/>
      <c r="AT24" s="46"/>
      <c r="AU24" s="47"/>
    </row>
    <row r="25" spans="1:47" ht="15" thickTop="1" x14ac:dyDescent="0.3">
      <c r="A25" s="15"/>
      <c r="AN25" s="15"/>
      <c r="AO25" s="15"/>
      <c r="AP25" s="15"/>
      <c r="AQ25" s="15"/>
      <c r="AR25" s="15"/>
      <c r="AS25" s="15"/>
      <c r="AT25" s="15"/>
      <c r="AU25" s="15"/>
    </row>
    <row r="26" spans="1:47" x14ac:dyDescent="0.3">
      <c r="A26" s="15"/>
      <c r="AN26" s="15"/>
      <c r="AO26" s="15"/>
      <c r="AP26" s="15"/>
      <c r="AQ26" s="15"/>
      <c r="AR26" s="15"/>
      <c r="AS26" s="15"/>
      <c r="AT26" s="15"/>
      <c r="AU26" s="15"/>
    </row>
    <row r="27" spans="1:47" s="15" customFormat="1" x14ac:dyDescent="0.3">
      <c r="AN27" s="14"/>
      <c r="AO27" s="14"/>
      <c r="AP27" s="14"/>
    </row>
    <row r="28" spans="1:47" s="15" customFormat="1" x14ac:dyDescent="0.3">
      <c r="AN28" s="14"/>
      <c r="AO28" s="14"/>
      <c r="AP28" s="14"/>
    </row>
    <row r="29" spans="1:47" s="15" customFormat="1" x14ac:dyDescent="0.3">
      <c r="AN29" s="14"/>
      <c r="AO29" s="14"/>
      <c r="AP29" s="14"/>
    </row>
    <row r="30" spans="1:47" s="15" customFormat="1" x14ac:dyDescent="0.3">
      <c r="AN30" s="14"/>
      <c r="AO30" s="14"/>
      <c r="AP30" s="14"/>
    </row>
    <row r="31" spans="1:47" s="15" customFormat="1" x14ac:dyDescent="0.3">
      <c r="AN31" s="14"/>
      <c r="AO31" s="14"/>
      <c r="AP31" s="14"/>
    </row>
    <row r="32" spans="1:47" s="15" customFormat="1" x14ac:dyDescent="0.3">
      <c r="AN32" s="14"/>
      <c r="AO32" s="14"/>
      <c r="AP32" s="14"/>
    </row>
    <row r="33" spans="40:42" s="15" customFormat="1" x14ac:dyDescent="0.3">
      <c r="AN33" s="14"/>
      <c r="AO33" s="14"/>
      <c r="AP33" s="14"/>
    </row>
    <row r="34" spans="40:42" s="15" customFormat="1" x14ac:dyDescent="0.3">
      <c r="AN34" s="14"/>
      <c r="AO34" s="14"/>
      <c r="AP34" s="14"/>
    </row>
    <row r="35" spans="40:42" s="15" customFormat="1" x14ac:dyDescent="0.3">
      <c r="AN35" s="14"/>
      <c r="AO35" s="14"/>
      <c r="AP35" s="14"/>
    </row>
    <row r="36" spans="40:42" s="15" customFormat="1" x14ac:dyDescent="0.3">
      <c r="AN36" s="14"/>
      <c r="AO36" s="14"/>
      <c r="AP36" s="14"/>
    </row>
    <row r="37" spans="40:42" s="15" customFormat="1" x14ac:dyDescent="0.3">
      <c r="AN37" s="14"/>
      <c r="AO37" s="14"/>
      <c r="AP37" s="14"/>
    </row>
    <row r="38" spans="40:42" s="15" customFormat="1" x14ac:dyDescent="0.3">
      <c r="AN38" s="14"/>
      <c r="AO38" s="14"/>
      <c r="AP38" s="14"/>
    </row>
    <row r="39" spans="40:42" s="15" customFormat="1" x14ac:dyDescent="0.3">
      <c r="AN39" s="14"/>
      <c r="AO39" s="14"/>
      <c r="AP39" s="14"/>
    </row>
    <row r="40" spans="40:42" s="15" customFormat="1" x14ac:dyDescent="0.3">
      <c r="AN40" s="14"/>
      <c r="AO40" s="14"/>
      <c r="AP40" s="14"/>
    </row>
    <row r="41" spans="40:42" s="15" customFormat="1" x14ac:dyDescent="0.3">
      <c r="AN41" s="14"/>
      <c r="AO41" s="14"/>
      <c r="AP41" s="14"/>
    </row>
    <row r="42" spans="40:42" s="15" customFormat="1" x14ac:dyDescent="0.3">
      <c r="AN42" s="14"/>
      <c r="AO42" s="14"/>
      <c r="AP42" s="14"/>
    </row>
    <row r="43" spans="40:42" s="15" customFormat="1" x14ac:dyDescent="0.3">
      <c r="AN43" s="14"/>
      <c r="AO43" s="14"/>
      <c r="AP43" s="14"/>
    </row>
    <row r="44" spans="40:42" s="15" customFormat="1" x14ac:dyDescent="0.3">
      <c r="AN44" s="14"/>
      <c r="AO44" s="14"/>
      <c r="AP44" s="14"/>
    </row>
    <row r="45" spans="40:42" s="15" customFormat="1" x14ac:dyDescent="0.3">
      <c r="AN45" s="14"/>
      <c r="AO45" s="14"/>
      <c r="AP45" s="14"/>
    </row>
    <row r="46" spans="40:42" s="15" customFormat="1" x14ac:dyDescent="0.3">
      <c r="AN46" s="14"/>
      <c r="AO46" s="14"/>
      <c r="AP46" s="14"/>
    </row>
    <row r="47" spans="40:42" s="15" customFormat="1" x14ac:dyDescent="0.3">
      <c r="AN47" s="14"/>
      <c r="AO47" s="14"/>
      <c r="AP47" s="14"/>
    </row>
    <row r="48" spans="40:42" s="15" customFormat="1" x14ac:dyDescent="0.3">
      <c r="AN48" s="14"/>
      <c r="AO48" s="14"/>
      <c r="AP48" s="14"/>
    </row>
    <row r="49" spans="40:42" s="15" customFormat="1" x14ac:dyDescent="0.3">
      <c r="AN49" s="14"/>
      <c r="AO49" s="14"/>
      <c r="AP49" s="14"/>
    </row>
    <row r="50" spans="40:42" s="15" customFormat="1" x14ac:dyDescent="0.3">
      <c r="AN50" s="14"/>
      <c r="AO50" s="14"/>
      <c r="AP50" s="14"/>
    </row>
    <row r="51" spans="40:42" s="15" customFormat="1" x14ac:dyDescent="0.3">
      <c r="AN51" s="14"/>
      <c r="AO51" s="14"/>
      <c r="AP51" s="14"/>
    </row>
    <row r="52" spans="40:42" s="15" customFormat="1" x14ac:dyDescent="0.3">
      <c r="AN52" s="14"/>
      <c r="AO52" s="14"/>
      <c r="AP52" s="14"/>
    </row>
    <row r="53" spans="40:42" s="15" customFormat="1" x14ac:dyDescent="0.3">
      <c r="AN53" s="14"/>
      <c r="AO53" s="14"/>
      <c r="AP53" s="14"/>
    </row>
    <row r="54" spans="40:42" s="15" customFormat="1" x14ac:dyDescent="0.3">
      <c r="AN54" s="14"/>
      <c r="AO54" s="14"/>
      <c r="AP54" s="14"/>
    </row>
    <row r="55" spans="40:42" s="15" customFormat="1" x14ac:dyDescent="0.3">
      <c r="AN55" s="14"/>
      <c r="AO55" s="14"/>
      <c r="AP55" s="14"/>
    </row>
    <row r="56" spans="40:42" s="15" customFormat="1" x14ac:dyDescent="0.3">
      <c r="AN56" s="14"/>
      <c r="AO56" s="14"/>
      <c r="AP56" s="14"/>
    </row>
    <row r="57" spans="40:42" s="15" customFormat="1" x14ac:dyDescent="0.3">
      <c r="AN57" s="14"/>
      <c r="AO57" s="14"/>
      <c r="AP57" s="14"/>
    </row>
    <row r="58" spans="40:42" s="15" customFormat="1" x14ac:dyDescent="0.3">
      <c r="AN58" s="14"/>
      <c r="AO58" s="14"/>
      <c r="AP58" s="14"/>
    </row>
    <row r="59" spans="40:42" s="15" customFormat="1" x14ac:dyDescent="0.3">
      <c r="AN59" s="14"/>
      <c r="AO59" s="14"/>
      <c r="AP59" s="14"/>
    </row>
    <row r="60" spans="40:42" s="15" customFormat="1" x14ac:dyDescent="0.3">
      <c r="AN60" s="14"/>
      <c r="AO60" s="14"/>
      <c r="AP60" s="14"/>
    </row>
    <row r="61" spans="40:42" s="15" customFormat="1" x14ac:dyDescent="0.3">
      <c r="AN61" s="14"/>
      <c r="AO61" s="14"/>
      <c r="AP61" s="14"/>
    </row>
    <row r="62" spans="40:42" s="15" customFormat="1" x14ac:dyDescent="0.3">
      <c r="AN62" s="14"/>
      <c r="AO62" s="14"/>
      <c r="AP62" s="14"/>
    </row>
    <row r="63" spans="40:42" s="15" customFormat="1" x14ac:dyDescent="0.3">
      <c r="AN63" s="14"/>
      <c r="AO63" s="14"/>
      <c r="AP63" s="14"/>
    </row>
    <row r="64" spans="40:42" s="15" customFormat="1" x14ac:dyDescent="0.3">
      <c r="AN64" s="14"/>
      <c r="AO64" s="14"/>
      <c r="AP64" s="14"/>
    </row>
    <row r="65" spans="40:50" s="15" customFormat="1" x14ac:dyDescent="0.3">
      <c r="AN65" s="14"/>
      <c r="AO65" s="14"/>
      <c r="AP65" s="14"/>
    </row>
    <row r="66" spans="40:50" s="15" customFormat="1" x14ac:dyDescent="0.3">
      <c r="AN66" s="14"/>
      <c r="AO66" s="14"/>
      <c r="AP66" s="14"/>
    </row>
    <row r="67" spans="40:50" s="15" customFormat="1" x14ac:dyDescent="0.3">
      <c r="AN67" s="14"/>
      <c r="AO67" s="14"/>
      <c r="AP67" s="14"/>
    </row>
    <row r="68" spans="40:50" s="15" customFormat="1" x14ac:dyDescent="0.3">
      <c r="AN68" s="14"/>
      <c r="AO68" s="14"/>
      <c r="AP68" s="14"/>
    </row>
    <row r="69" spans="40:50" s="15" customFormat="1" x14ac:dyDescent="0.3">
      <c r="AN69" s="14"/>
      <c r="AO69" s="14"/>
      <c r="AP69" s="14"/>
    </row>
    <row r="70" spans="40:50" s="15" customFormat="1" x14ac:dyDescent="0.3">
      <c r="AN70" s="14"/>
      <c r="AO70" s="14"/>
      <c r="AP70" s="14"/>
    </row>
    <row r="71" spans="40:50" s="15" customFormat="1" x14ac:dyDescent="0.3">
      <c r="AN71" s="14"/>
      <c r="AO71" s="14"/>
      <c r="AP71" s="14"/>
    </row>
    <row r="72" spans="40:50" s="15" customFormat="1" x14ac:dyDescent="0.3">
      <c r="AN72" s="14"/>
      <c r="AO72" s="14"/>
      <c r="AP72" s="14"/>
    </row>
    <row r="73" spans="40:50" s="15" customFormat="1" x14ac:dyDescent="0.3">
      <c r="AN73" s="14"/>
      <c r="AO73" s="14"/>
      <c r="AP73" s="14"/>
    </row>
    <row r="74" spans="40:50" s="15" customFormat="1" x14ac:dyDescent="0.3">
      <c r="AN74" s="14"/>
      <c r="AO74" s="14"/>
      <c r="AP74" s="14"/>
    </row>
    <row r="75" spans="40:50" x14ac:dyDescent="0.3">
      <c r="AQ75" s="15"/>
      <c r="AR75" s="15"/>
      <c r="AS75" s="15"/>
      <c r="AT75" s="15"/>
      <c r="AU75" s="15"/>
      <c r="AV75" s="15"/>
      <c r="AW75" s="15"/>
      <c r="AX75" s="15"/>
    </row>
  </sheetData>
  <mergeCells count="44">
    <mergeCell ref="AV7:AX7"/>
    <mergeCell ref="W8:W11"/>
    <mergeCell ref="X8:AA11"/>
    <mergeCell ref="AB8:AF11"/>
    <mergeCell ref="AG8:AH11"/>
    <mergeCell ref="AI8:AK11"/>
    <mergeCell ref="AL8:AN11"/>
    <mergeCell ref="AO8:AR11"/>
    <mergeCell ref="AS8:AU11"/>
    <mergeCell ref="AV8:AX11"/>
    <mergeCell ref="X7:AA7"/>
    <mergeCell ref="AB7:AF7"/>
    <mergeCell ref="AG7:AH7"/>
    <mergeCell ref="AI7:AK7"/>
    <mergeCell ref="AL7:AN7"/>
    <mergeCell ref="AH5:AT5"/>
    <mergeCell ref="AI6:AU6"/>
    <mergeCell ref="B2:U3"/>
    <mergeCell ref="B7:D7"/>
    <mergeCell ref="E7:G7"/>
    <mergeCell ref="H7:J7"/>
    <mergeCell ref="K7:M7"/>
    <mergeCell ref="N7:P7"/>
    <mergeCell ref="Q7:S7"/>
    <mergeCell ref="T7:V7"/>
    <mergeCell ref="AS7:AU7"/>
    <mergeCell ref="A8:A11"/>
    <mergeCell ref="B8:D11"/>
    <mergeCell ref="E8:G11"/>
    <mergeCell ref="H8:J11"/>
    <mergeCell ref="K8:M11"/>
    <mergeCell ref="N8:P11"/>
    <mergeCell ref="Q8:S11"/>
    <mergeCell ref="T8:V11"/>
    <mergeCell ref="B12:D12"/>
    <mergeCell ref="E12:G12"/>
    <mergeCell ref="H12:J12"/>
    <mergeCell ref="K12:M12"/>
    <mergeCell ref="N12:P12"/>
    <mergeCell ref="T12:V12"/>
    <mergeCell ref="Q12:S12"/>
    <mergeCell ref="X12:Y12"/>
    <mergeCell ref="AB12:AC12"/>
    <mergeCell ref="AE12:AF12"/>
  </mergeCells>
  <pageMargins left="0.7" right="0.7" top="0.75" bottom="0.75" header="0.3" footer="0.3"/>
  <pageSetup orientation="portrait" horizontalDpi="300" verticalDpi="300" r:id="rId1"/>
  <headerFooter>
    <oddFooter>&amp;R&amp;1#&amp;"Calibri"&amp;12&amp;K000000Official Use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BDCEA-E8DF-463E-A8CA-C9E5A96D49B7}">
  <sheetPr>
    <tabColor rgb="FF92D050"/>
  </sheetPr>
  <dimension ref="A1:AK21"/>
  <sheetViews>
    <sheetView topLeftCell="A9" workbookViewId="0">
      <selection activeCell="A22" sqref="A22:XFD29"/>
    </sheetView>
  </sheetViews>
  <sheetFormatPr defaultRowHeight="14.4" x14ac:dyDescent="0.3"/>
  <cols>
    <col min="1" max="1" width="4.77734375" customWidth="1"/>
    <col min="2" max="2" width="19.44140625" bestFit="1" customWidth="1"/>
    <col min="3" max="3" width="7.77734375" customWidth="1"/>
    <col min="4" max="4" width="10.44140625" customWidth="1"/>
    <col min="5" max="5" width="4.21875" customWidth="1"/>
    <col min="6" max="6" width="19" bestFit="1" customWidth="1"/>
    <col min="9" max="9" width="4.21875" customWidth="1"/>
    <col min="10" max="17" width="5.77734375" customWidth="1"/>
    <col min="18" max="21" width="5.77734375" style="14" customWidth="1"/>
    <col min="22" max="22" width="4.21875" customWidth="1"/>
    <col min="23" max="23" width="4" customWidth="1"/>
    <col min="24" max="24" width="5" customWidth="1"/>
    <col min="25" max="25" width="5.77734375" customWidth="1"/>
    <col min="26" max="26" width="4.21875" customWidth="1"/>
    <col min="27" max="27" width="4" customWidth="1"/>
    <col min="28" max="28" width="5" customWidth="1"/>
    <col min="29" max="29" width="5.77734375" customWidth="1"/>
    <col min="30" max="30" width="15" style="14" customWidth="1"/>
    <col min="31" max="31" width="11" style="14" customWidth="1"/>
    <col min="34" max="34" width="31.77734375" customWidth="1"/>
    <col min="35" max="35" width="19.77734375" customWidth="1"/>
    <col min="36" max="36" width="33.44140625" customWidth="1"/>
    <col min="38" max="38" width="11.77734375" customWidth="1"/>
    <col min="40" max="40" width="22.44140625" customWidth="1"/>
  </cols>
  <sheetData>
    <row r="1" spans="1:37" ht="15.6" x14ac:dyDescent="0.3">
      <c r="A1" s="1"/>
      <c r="B1" s="19" t="s">
        <v>69</v>
      </c>
      <c r="C1" s="20"/>
      <c r="D1" s="20"/>
      <c r="E1" s="14"/>
      <c r="F1" s="14"/>
      <c r="G1" s="14"/>
      <c r="H1" s="14"/>
      <c r="I1" s="14"/>
      <c r="J1" s="14"/>
      <c r="K1" s="14"/>
      <c r="L1" s="14"/>
      <c r="M1" s="14"/>
      <c r="N1" s="14"/>
      <c r="O1" s="14"/>
      <c r="P1" s="14"/>
      <c r="Q1" s="14"/>
      <c r="V1" s="14"/>
      <c r="W1" s="14"/>
      <c r="X1" s="14"/>
      <c r="Y1" s="14"/>
      <c r="Z1" s="14"/>
      <c r="AA1" s="14"/>
      <c r="AB1" s="14"/>
      <c r="AC1" s="14"/>
      <c r="AF1" s="14"/>
      <c r="AG1" s="14"/>
      <c r="AH1" s="14"/>
      <c r="AI1" s="14"/>
      <c r="AJ1" s="14"/>
      <c r="AK1" s="14"/>
    </row>
    <row r="2" spans="1:37" s="14" customFormat="1" ht="29.1" customHeight="1" x14ac:dyDescent="0.3">
      <c r="A2" s="7"/>
      <c r="B2" s="272" t="s">
        <v>70</v>
      </c>
      <c r="C2" s="273"/>
      <c r="D2" s="273"/>
      <c r="E2" s="273"/>
      <c r="F2" s="273"/>
      <c r="G2" s="273"/>
      <c r="H2" s="273"/>
      <c r="I2" s="273"/>
      <c r="J2" s="273"/>
      <c r="K2" s="273"/>
      <c r="L2" s="273"/>
      <c r="M2" s="273"/>
      <c r="N2" s="273"/>
      <c r="O2" s="273"/>
      <c r="P2" s="273"/>
      <c r="Q2" s="273"/>
      <c r="R2" s="273"/>
      <c r="S2" s="273"/>
      <c r="T2" s="273"/>
      <c r="U2" s="273"/>
      <c r="V2" s="273"/>
      <c r="W2" s="273"/>
      <c r="X2" s="273"/>
    </row>
    <row r="3" spans="1:37" s="14" customFormat="1" ht="42" customHeight="1" x14ac:dyDescent="0.3">
      <c r="A3" s="7"/>
      <c r="B3" s="274"/>
      <c r="C3" s="273"/>
      <c r="D3" s="273"/>
      <c r="E3" s="273"/>
      <c r="F3" s="273"/>
      <c r="G3" s="273"/>
      <c r="H3" s="273"/>
      <c r="I3" s="273"/>
      <c r="J3" s="273"/>
      <c r="K3" s="273"/>
      <c r="L3" s="273"/>
      <c r="M3" s="273"/>
      <c r="N3" s="273"/>
      <c r="O3" s="273"/>
      <c r="P3" s="273"/>
      <c r="Q3" s="273"/>
      <c r="R3" s="273"/>
      <c r="S3" s="273"/>
      <c r="T3" s="273"/>
      <c r="U3" s="273"/>
      <c r="V3" s="273"/>
      <c r="W3" s="273"/>
      <c r="X3" s="273"/>
    </row>
    <row r="4" spans="1:37" s="14" customFormat="1" ht="15.6" x14ac:dyDescent="0.3">
      <c r="A4" s="7"/>
      <c r="B4" s="24"/>
      <c r="C4" s="20"/>
      <c r="D4" s="20"/>
    </row>
    <row r="5" spans="1:37" s="14" customFormat="1" ht="15" thickBot="1" x14ac:dyDescent="0.35">
      <c r="A5" s="97"/>
      <c r="B5" s="123" t="s">
        <v>71</v>
      </c>
      <c r="C5" s="99"/>
      <c r="D5" s="99"/>
      <c r="E5" s="99"/>
      <c r="F5" s="99"/>
      <c r="G5" s="99"/>
      <c r="H5" s="99"/>
      <c r="I5" s="99"/>
      <c r="J5" s="99" t="s">
        <v>72</v>
      </c>
      <c r="K5" s="99"/>
      <c r="L5" s="99"/>
      <c r="M5" s="99"/>
      <c r="N5" s="99" t="s">
        <v>73</v>
      </c>
      <c r="O5" s="99"/>
      <c r="P5" s="99"/>
      <c r="Q5" s="99"/>
      <c r="R5" s="99" t="s">
        <v>74</v>
      </c>
      <c r="S5" s="99"/>
      <c r="T5" s="99"/>
      <c r="U5" s="99"/>
      <c r="V5" s="99" t="s">
        <v>75</v>
      </c>
      <c r="W5" s="99"/>
      <c r="X5" s="99"/>
      <c r="Y5" s="99"/>
      <c r="Z5" s="99"/>
      <c r="AA5" s="99"/>
      <c r="AB5" s="99"/>
      <c r="AC5" s="99"/>
      <c r="AD5" s="99" t="s">
        <v>76</v>
      </c>
      <c r="AE5" s="99"/>
      <c r="AF5" s="99"/>
      <c r="AG5" s="99"/>
      <c r="AH5" s="99"/>
      <c r="AI5" s="99"/>
      <c r="AJ5" s="99" t="s">
        <v>77</v>
      </c>
      <c r="AK5" s="99"/>
    </row>
    <row r="6" spans="1:37" ht="15.6" thickTop="1" thickBot="1" x14ac:dyDescent="0.35">
      <c r="A6" s="100" t="s">
        <v>24</v>
      </c>
      <c r="B6" s="275">
        <f>200+1</f>
        <v>201</v>
      </c>
      <c r="C6" s="276"/>
      <c r="D6" s="276"/>
      <c r="E6" s="277"/>
      <c r="F6" s="347">
        <f>B6+1</f>
        <v>202</v>
      </c>
      <c r="G6" s="348"/>
      <c r="H6" s="348"/>
      <c r="I6" s="349"/>
      <c r="J6" s="275">
        <f>F6+1</f>
        <v>203</v>
      </c>
      <c r="K6" s="276"/>
      <c r="L6" s="276"/>
      <c r="M6" s="277"/>
      <c r="N6" s="275">
        <f>J6+1</f>
        <v>204</v>
      </c>
      <c r="O6" s="276"/>
      <c r="P6" s="276"/>
      <c r="Q6" s="277"/>
      <c r="R6" s="275">
        <f>N6+1</f>
        <v>205</v>
      </c>
      <c r="S6" s="276"/>
      <c r="T6" s="276"/>
      <c r="U6" s="277"/>
      <c r="V6" s="275">
        <f>R6+1</f>
        <v>206</v>
      </c>
      <c r="W6" s="276"/>
      <c r="X6" s="276"/>
      <c r="Y6" s="277"/>
      <c r="Z6" s="275">
        <f>V6+1</f>
        <v>207</v>
      </c>
      <c r="AA6" s="276"/>
      <c r="AB6" s="276"/>
      <c r="AC6" s="277"/>
      <c r="AD6" s="341">
        <f>Z6+1</f>
        <v>208</v>
      </c>
      <c r="AE6" s="341"/>
      <c r="AF6" s="341">
        <f>AD6+1</f>
        <v>209</v>
      </c>
      <c r="AG6" s="341"/>
      <c r="AH6" s="341">
        <f>AF6+1</f>
        <v>210</v>
      </c>
      <c r="AI6" s="341"/>
      <c r="AJ6" s="341">
        <f>AH6+1</f>
        <v>211</v>
      </c>
      <c r="AK6" s="341"/>
    </row>
    <row r="7" spans="1:37" ht="15" customHeight="1" thickTop="1" x14ac:dyDescent="0.3">
      <c r="A7" s="264"/>
      <c r="B7" s="332" t="s">
        <v>78</v>
      </c>
      <c r="C7" s="333"/>
      <c r="D7" s="333"/>
      <c r="E7" s="334"/>
      <c r="F7" s="332" t="s">
        <v>79</v>
      </c>
      <c r="G7" s="333"/>
      <c r="H7" s="333"/>
      <c r="I7" s="334"/>
      <c r="J7" s="332" t="s">
        <v>383</v>
      </c>
      <c r="K7" s="333"/>
      <c r="L7" s="333"/>
      <c r="M7" s="334"/>
      <c r="N7" s="332" t="s">
        <v>384</v>
      </c>
      <c r="O7" s="333"/>
      <c r="P7" s="333"/>
      <c r="Q7" s="334"/>
      <c r="R7" s="332" t="s">
        <v>385</v>
      </c>
      <c r="S7" s="333"/>
      <c r="T7" s="333"/>
      <c r="U7" s="334"/>
      <c r="V7" s="332" t="s">
        <v>80</v>
      </c>
      <c r="W7" s="333"/>
      <c r="X7" s="333"/>
      <c r="Y7" s="334"/>
      <c r="Z7" s="332" t="s">
        <v>81</v>
      </c>
      <c r="AA7" s="333"/>
      <c r="AB7" s="333"/>
      <c r="AC7" s="334"/>
      <c r="AD7" s="342" t="s">
        <v>82</v>
      </c>
      <c r="AE7" s="342"/>
      <c r="AF7" s="342" t="s">
        <v>83</v>
      </c>
      <c r="AG7" s="342"/>
      <c r="AH7" s="342" t="s">
        <v>84</v>
      </c>
      <c r="AI7" s="342"/>
      <c r="AJ7" s="342" t="s">
        <v>85</v>
      </c>
      <c r="AK7" s="342"/>
    </row>
    <row r="8" spans="1:37" x14ac:dyDescent="0.3">
      <c r="A8" s="265"/>
      <c r="B8" s="335"/>
      <c r="C8" s="346"/>
      <c r="D8" s="346"/>
      <c r="E8" s="337"/>
      <c r="F8" s="335"/>
      <c r="G8" s="346"/>
      <c r="H8" s="346"/>
      <c r="I8" s="337"/>
      <c r="J8" s="335"/>
      <c r="K8" s="346"/>
      <c r="L8" s="346"/>
      <c r="M8" s="337"/>
      <c r="N8" s="335"/>
      <c r="O8" s="346"/>
      <c r="P8" s="346"/>
      <c r="Q8" s="337"/>
      <c r="R8" s="335"/>
      <c r="S8" s="346"/>
      <c r="T8" s="346"/>
      <c r="U8" s="337"/>
      <c r="V8" s="335"/>
      <c r="W8" s="346"/>
      <c r="X8" s="346"/>
      <c r="Y8" s="337"/>
      <c r="Z8" s="335"/>
      <c r="AA8" s="346"/>
      <c r="AB8" s="346"/>
      <c r="AC8" s="337"/>
      <c r="AD8" s="343"/>
      <c r="AE8" s="343"/>
      <c r="AF8" s="343"/>
      <c r="AG8" s="343"/>
      <c r="AH8" s="343"/>
      <c r="AI8" s="343"/>
      <c r="AJ8" s="343"/>
      <c r="AK8" s="343"/>
    </row>
    <row r="9" spans="1:37" x14ac:dyDescent="0.3">
      <c r="A9" s="265"/>
      <c r="B9" s="335"/>
      <c r="C9" s="346"/>
      <c r="D9" s="346"/>
      <c r="E9" s="337"/>
      <c r="F9" s="335"/>
      <c r="G9" s="346"/>
      <c r="H9" s="346"/>
      <c r="I9" s="337"/>
      <c r="J9" s="335"/>
      <c r="K9" s="346"/>
      <c r="L9" s="346"/>
      <c r="M9" s="337"/>
      <c r="N9" s="335"/>
      <c r="O9" s="346"/>
      <c r="P9" s="346"/>
      <c r="Q9" s="337"/>
      <c r="R9" s="335"/>
      <c r="S9" s="346"/>
      <c r="T9" s="346"/>
      <c r="U9" s="337"/>
      <c r="V9" s="335"/>
      <c r="W9" s="346"/>
      <c r="X9" s="346"/>
      <c r="Y9" s="337"/>
      <c r="Z9" s="335"/>
      <c r="AA9" s="346"/>
      <c r="AB9" s="346"/>
      <c r="AC9" s="337"/>
      <c r="AD9" s="343"/>
      <c r="AE9" s="343"/>
      <c r="AF9" s="343"/>
      <c r="AG9" s="343"/>
      <c r="AH9" s="343"/>
      <c r="AI9" s="343"/>
      <c r="AJ9" s="343"/>
      <c r="AK9" s="343"/>
    </row>
    <row r="10" spans="1:37" ht="15" thickBot="1" x14ac:dyDescent="0.35">
      <c r="A10" s="266"/>
      <c r="B10" s="338"/>
      <c r="C10" s="339"/>
      <c r="D10" s="339"/>
      <c r="E10" s="340"/>
      <c r="F10" s="338"/>
      <c r="G10" s="339"/>
      <c r="H10" s="339"/>
      <c r="I10" s="340"/>
      <c r="J10" s="338"/>
      <c r="K10" s="339"/>
      <c r="L10" s="339"/>
      <c r="M10" s="340"/>
      <c r="N10" s="338"/>
      <c r="O10" s="339"/>
      <c r="P10" s="339"/>
      <c r="Q10" s="340"/>
      <c r="R10" s="338"/>
      <c r="S10" s="339"/>
      <c r="T10" s="339"/>
      <c r="U10" s="340"/>
      <c r="V10" s="338"/>
      <c r="W10" s="339"/>
      <c r="X10" s="339"/>
      <c r="Y10" s="340"/>
      <c r="Z10" s="338"/>
      <c r="AA10" s="339"/>
      <c r="AB10" s="339"/>
      <c r="AC10" s="340"/>
      <c r="AD10" s="343"/>
      <c r="AE10" s="343"/>
      <c r="AF10" s="343"/>
      <c r="AG10" s="343"/>
      <c r="AH10" s="343"/>
      <c r="AI10" s="343"/>
      <c r="AJ10" s="343"/>
      <c r="AK10" s="343"/>
    </row>
    <row r="11" spans="1:37" ht="15" thickTop="1" x14ac:dyDescent="0.3">
      <c r="A11" s="102"/>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8"/>
      <c r="AE11" s="18"/>
      <c r="AF11" s="99"/>
      <c r="AG11" s="99"/>
      <c r="AH11" s="99"/>
      <c r="AI11" s="99"/>
      <c r="AJ11" s="99"/>
      <c r="AK11" s="99"/>
    </row>
    <row r="12" spans="1:37" x14ac:dyDescent="0.3">
      <c r="A12" s="97"/>
      <c r="B12" s="105" t="s">
        <v>86</v>
      </c>
      <c r="C12" s="99"/>
      <c r="D12" s="99"/>
      <c r="E12" s="108">
        <v>1</v>
      </c>
      <c r="F12" s="109" t="s">
        <v>87</v>
      </c>
      <c r="G12" s="111"/>
      <c r="H12" s="111"/>
      <c r="I12" s="124">
        <v>1</v>
      </c>
      <c r="J12" s="105" t="s">
        <v>86</v>
      </c>
      <c r="K12" s="99"/>
      <c r="L12" s="99"/>
      <c r="M12" s="108">
        <v>1</v>
      </c>
      <c r="N12" s="105" t="s">
        <v>86</v>
      </c>
      <c r="O12" s="99"/>
      <c r="P12" s="99"/>
      <c r="Q12" s="108">
        <v>1</v>
      </c>
      <c r="R12" s="105" t="s">
        <v>86</v>
      </c>
      <c r="S12" s="99"/>
      <c r="T12" s="99"/>
      <c r="U12" s="108">
        <v>1</v>
      </c>
      <c r="V12" s="105" t="s">
        <v>45</v>
      </c>
      <c r="W12" s="111">
        <v>1</v>
      </c>
      <c r="X12" s="111"/>
      <c r="Y12" s="124"/>
      <c r="Z12" s="109" t="s">
        <v>44</v>
      </c>
      <c r="AA12" s="111">
        <v>0</v>
      </c>
      <c r="AB12" s="111"/>
      <c r="AC12" s="124"/>
      <c r="AD12" s="105" t="s">
        <v>45</v>
      </c>
      <c r="AE12" s="111">
        <v>1</v>
      </c>
      <c r="AF12" s="105" t="s">
        <v>45</v>
      </c>
      <c r="AG12" s="108" t="s">
        <v>88</v>
      </c>
      <c r="AH12" s="129" t="s">
        <v>89</v>
      </c>
      <c r="AI12" s="130">
        <v>1</v>
      </c>
      <c r="AJ12" s="60" t="s">
        <v>90</v>
      </c>
      <c r="AK12" s="130">
        <v>1</v>
      </c>
    </row>
    <row r="13" spans="1:37" x14ac:dyDescent="0.3">
      <c r="A13" s="97"/>
      <c r="B13" s="67" t="s">
        <v>91</v>
      </c>
      <c r="C13" s="99"/>
      <c r="D13" s="99"/>
      <c r="E13" s="131">
        <v>2</v>
      </c>
      <c r="F13" s="114" t="s">
        <v>92</v>
      </c>
      <c r="G13" s="18"/>
      <c r="H13" s="18"/>
      <c r="I13" s="64">
        <v>2</v>
      </c>
      <c r="J13" s="67" t="s">
        <v>91</v>
      </c>
      <c r="K13" s="99"/>
      <c r="L13" s="99"/>
      <c r="M13" s="131">
        <v>2</v>
      </c>
      <c r="N13" s="67" t="s">
        <v>91</v>
      </c>
      <c r="O13" s="99"/>
      <c r="P13" s="99"/>
      <c r="Q13" s="131">
        <v>2</v>
      </c>
      <c r="R13" s="67" t="s">
        <v>91</v>
      </c>
      <c r="S13" s="99"/>
      <c r="T13" s="99"/>
      <c r="U13" s="131">
        <v>2</v>
      </c>
      <c r="V13" s="67" t="s">
        <v>44</v>
      </c>
      <c r="W13" s="18">
        <v>2</v>
      </c>
      <c r="X13" s="18"/>
      <c r="Y13" s="112" t="s">
        <v>93</v>
      </c>
      <c r="Z13" s="114"/>
      <c r="AA13" s="18"/>
      <c r="AB13" s="18"/>
      <c r="AC13" s="64"/>
      <c r="AD13" s="67" t="s">
        <v>44</v>
      </c>
      <c r="AE13" s="112" t="s">
        <v>94</v>
      </c>
      <c r="AF13" s="67" t="s">
        <v>44</v>
      </c>
      <c r="AG13" s="112">
        <v>2</v>
      </c>
      <c r="AH13" s="132" t="s">
        <v>95</v>
      </c>
      <c r="AI13" s="128">
        <v>2</v>
      </c>
      <c r="AJ13" s="60" t="s">
        <v>96</v>
      </c>
      <c r="AK13" s="128">
        <v>2</v>
      </c>
    </row>
    <row r="14" spans="1:37" ht="15" thickBot="1" x14ac:dyDescent="0.35">
      <c r="A14" s="97"/>
      <c r="B14" s="67" t="s">
        <v>97</v>
      </c>
      <c r="C14" s="99"/>
      <c r="D14" s="99"/>
      <c r="E14" s="113">
        <v>3</v>
      </c>
      <c r="F14" s="114" t="s">
        <v>98</v>
      </c>
      <c r="G14" s="122"/>
      <c r="H14" s="122"/>
      <c r="I14" s="64">
        <v>3</v>
      </c>
      <c r="J14" s="67" t="s">
        <v>97</v>
      </c>
      <c r="K14" s="99"/>
      <c r="L14" s="99"/>
      <c r="M14" s="113">
        <v>3</v>
      </c>
      <c r="N14" s="67" t="s">
        <v>97</v>
      </c>
      <c r="O14" s="99"/>
      <c r="P14" s="99"/>
      <c r="Q14" s="113">
        <v>3</v>
      </c>
      <c r="R14" s="67" t="s">
        <v>97</v>
      </c>
      <c r="S14" s="99"/>
      <c r="T14" s="99"/>
      <c r="U14" s="113">
        <v>3</v>
      </c>
      <c r="V14" s="114"/>
      <c r="W14" s="122"/>
      <c r="X14" s="122"/>
      <c r="Y14" s="64"/>
      <c r="Z14" s="114" t="s">
        <v>45</v>
      </c>
      <c r="AA14" s="125"/>
      <c r="AB14" s="122" t="s">
        <v>99</v>
      </c>
      <c r="AC14" s="64"/>
      <c r="AD14" s="18" t="s">
        <v>100</v>
      </c>
      <c r="AE14" s="18">
        <v>99</v>
      </c>
      <c r="AF14" s="133"/>
      <c r="AG14" s="134"/>
      <c r="AH14" s="132" t="s">
        <v>101</v>
      </c>
      <c r="AI14" s="128">
        <v>3</v>
      </c>
      <c r="AJ14" s="60" t="s">
        <v>102</v>
      </c>
      <c r="AK14" s="128">
        <v>3</v>
      </c>
    </row>
    <row r="15" spans="1:37" ht="15" thickTop="1" x14ac:dyDescent="0.3">
      <c r="A15" s="97"/>
      <c r="B15" s="67" t="s">
        <v>103</v>
      </c>
      <c r="C15" s="18"/>
      <c r="D15" s="122"/>
      <c r="E15" s="112">
        <v>4</v>
      </c>
      <c r="F15" s="99"/>
      <c r="G15" s="99"/>
      <c r="H15" s="99"/>
      <c r="I15" s="99"/>
      <c r="J15" s="67" t="s">
        <v>103</v>
      </c>
      <c r="K15" s="18"/>
      <c r="L15" s="122"/>
      <c r="M15" s="112">
        <v>4</v>
      </c>
      <c r="N15" s="67" t="s">
        <v>103</v>
      </c>
      <c r="O15" s="18"/>
      <c r="P15" s="122"/>
      <c r="Q15" s="112">
        <v>4</v>
      </c>
      <c r="R15" s="67" t="s">
        <v>103</v>
      </c>
      <c r="S15" s="18"/>
      <c r="T15" s="122"/>
      <c r="U15" s="112">
        <v>4</v>
      </c>
      <c r="V15" s="67"/>
      <c r="W15" s="122"/>
      <c r="X15" s="122"/>
      <c r="Y15" s="66"/>
      <c r="Z15" s="67"/>
      <c r="AA15" s="122"/>
      <c r="AB15" s="122"/>
      <c r="AC15" s="66"/>
      <c r="AD15" s="122"/>
      <c r="AE15" s="122"/>
      <c r="AF15" s="133"/>
      <c r="AG15" s="134"/>
      <c r="AH15" s="135" t="s">
        <v>104</v>
      </c>
      <c r="AI15" s="128">
        <v>4</v>
      </c>
      <c r="AJ15" s="60" t="s">
        <v>105</v>
      </c>
      <c r="AK15" s="128">
        <v>4</v>
      </c>
    </row>
    <row r="16" spans="1:37" ht="15" customHeight="1" x14ac:dyDescent="0.3">
      <c r="A16" s="97"/>
      <c r="B16" s="67"/>
      <c r="C16" s="122"/>
      <c r="D16" s="122"/>
      <c r="E16" s="122"/>
      <c r="F16" s="122"/>
      <c r="G16" s="122"/>
      <c r="H16" s="122"/>
      <c r="I16" s="122"/>
      <c r="J16" s="67"/>
      <c r="K16" s="122"/>
      <c r="L16" s="122"/>
      <c r="M16" s="66"/>
      <c r="N16" s="67"/>
      <c r="O16" s="122"/>
      <c r="P16" s="122"/>
      <c r="Q16" s="66"/>
      <c r="R16" s="122"/>
      <c r="S16" s="122"/>
      <c r="T16" s="122"/>
      <c r="U16" s="122"/>
      <c r="V16" s="67"/>
      <c r="W16" s="122"/>
      <c r="X16" s="122"/>
      <c r="Y16" s="66"/>
      <c r="Z16" s="344" t="s">
        <v>106</v>
      </c>
      <c r="AA16" s="350"/>
      <c r="AB16" s="350"/>
      <c r="AC16" s="345"/>
      <c r="AD16" s="126"/>
      <c r="AE16" s="126"/>
      <c r="AF16" s="133"/>
      <c r="AG16" s="134"/>
      <c r="AH16" s="135" t="s">
        <v>107</v>
      </c>
      <c r="AI16" s="128">
        <v>5</v>
      </c>
      <c r="AJ16" s="60" t="s">
        <v>108</v>
      </c>
      <c r="AK16" s="128">
        <v>5</v>
      </c>
    </row>
    <row r="17" spans="1:37" x14ac:dyDescent="0.3">
      <c r="A17" s="97"/>
      <c r="B17" s="67"/>
      <c r="C17" s="122"/>
      <c r="D17" s="122"/>
      <c r="E17" s="122"/>
      <c r="F17" s="351"/>
      <c r="G17" s="351"/>
      <c r="H17" s="351"/>
      <c r="I17" s="351"/>
      <c r="J17" s="67"/>
      <c r="K17" s="122"/>
      <c r="L17" s="122"/>
      <c r="M17" s="66"/>
      <c r="N17" s="67"/>
      <c r="O17" s="122"/>
      <c r="P17" s="122"/>
      <c r="Q17" s="66"/>
      <c r="R17" s="122"/>
      <c r="S17" s="122"/>
      <c r="T17" s="122"/>
      <c r="U17" s="122"/>
      <c r="V17" s="67"/>
      <c r="W17" s="122"/>
      <c r="X17" s="122"/>
      <c r="Y17" s="66"/>
      <c r="Z17" s="344"/>
      <c r="AA17" s="350"/>
      <c r="AB17" s="350"/>
      <c r="AC17" s="345"/>
      <c r="AD17" s="126"/>
      <c r="AE17" s="126"/>
      <c r="AF17" s="133"/>
      <c r="AG17" s="134"/>
      <c r="AH17" s="135" t="s">
        <v>109</v>
      </c>
      <c r="AI17" s="128">
        <v>6</v>
      </c>
      <c r="AJ17" s="60" t="s">
        <v>110</v>
      </c>
      <c r="AK17" s="128">
        <v>6</v>
      </c>
    </row>
    <row r="18" spans="1:37" x14ac:dyDescent="0.3">
      <c r="A18" s="97"/>
      <c r="B18" s="127"/>
      <c r="C18" s="18"/>
      <c r="D18" s="18"/>
      <c r="E18" s="18"/>
      <c r="F18" s="136"/>
      <c r="G18" s="136"/>
      <c r="H18" s="136"/>
      <c r="I18" s="136"/>
      <c r="J18" s="127"/>
      <c r="K18" s="18"/>
      <c r="L18" s="18"/>
      <c r="M18" s="64"/>
      <c r="N18" s="127"/>
      <c r="O18" s="18"/>
      <c r="P18" s="18"/>
      <c r="Q18" s="64"/>
      <c r="R18" s="18"/>
      <c r="S18" s="18"/>
      <c r="T18" s="18"/>
      <c r="U18" s="18"/>
      <c r="V18" s="127"/>
      <c r="W18" s="18"/>
      <c r="X18" s="18"/>
      <c r="Y18" s="64"/>
      <c r="Z18" s="344"/>
      <c r="AA18" s="350"/>
      <c r="AB18" s="350"/>
      <c r="AC18" s="345"/>
      <c r="AD18" s="126"/>
      <c r="AE18" s="126"/>
      <c r="AF18" s="133"/>
      <c r="AG18" s="134"/>
      <c r="AH18" s="135" t="s">
        <v>111</v>
      </c>
      <c r="AI18" s="128">
        <v>7</v>
      </c>
      <c r="AJ18" s="60" t="s">
        <v>112</v>
      </c>
      <c r="AK18" s="128">
        <v>7</v>
      </c>
    </row>
    <row r="19" spans="1:37" x14ac:dyDescent="0.3">
      <c r="A19" s="97"/>
      <c r="B19" s="127"/>
      <c r="C19" s="18"/>
      <c r="D19" s="18"/>
      <c r="E19" s="64"/>
      <c r="F19" s="99"/>
      <c r="G19" s="99"/>
      <c r="H19" s="99"/>
      <c r="I19" s="99"/>
      <c r="J19" s="127"/>
      <c r="K19" s="18"/>
      <c r="L19" s="18"/>
      <c r="M19" s="64"/>
      <c r="N19" s="127"/>
      <c r="O19" s="18"/>
      <c r="P19" s="18"/>
      <c r="Q19" s="64"/>
      <c r="R19" s="18"/>
      <c r="S19" s="18"/>
      <c r="T19" s="18"/>
      <c r="U19" s="18"/>
      <c r="V19" s="127"/>
      <c r="W19" s="18"/>
      <c r="X19" s="18"/>
      <c r="Y19" s="64"/>
      <c r="Z19" s="127"/>
      <c r="AA19" s="18"/>
      <c r="AB19" s="18"/>
      <c r="AC19" s="64"/>
      <c r="AD19" s="18"/>
      <c r="AE19" s="18"/>
      <c r="AF19" s="133"/>
      <c r="AG19" s="134"/>
      <c r="AH19" s="135" t="s">
        <v>113</v>
      </c>
      <c r="AI19" s="128">
        <v>8</v>
      </c>
      <c r="AJ19" s="135"/>
      <c r="AK19" s="128"/>
    </row>
    <row r="20" spans="1:37" ht="15" thickBot="1" x14ac:dyDescent="0.35">
      <c r="A20" s="137"/>
      <c r="B20" s="118"/>
      <c r="C20" s="119"/>
      <c r="D20" s="119"/>
      <c r="E20" s="120"/>
      <c r="F20" s="99"/>
      <c r="G20" s="99"/>
      <c r="H20" s="99"/>
      <c r="I20" s="99"/>
      <c r="J20" s="118"/>
      <c r="K20" s="119"/>
      <c r="L20" s="119"/>
      <c r="M20" s="120"/>
      <c r="N20" s="118"/>
      <c r="O20" s="119"/>
      <c r="P20" s="119"/>
      <c r="Q20" s="120"/>
      <c r="R20" s="119"/>
      <c r="S20" s="119"/>
      <c r="T20" s="119"/>
      <c r="U20" s="119"/>
      <c r="V20" s="118"/>
      <c r="W20" s="119"/>
      <c r="X20" s="119"/>
      <c r="Y20" s="120"/>
      <c r="Z20" s="118"/>
      <c r="AA20" s="119"/>
      <c r="AB20" s="119"/>
      <c r="AC20" s="120"/>
      <c r="AD20" s="119"/>
      <c r="AE20" s="119"/>
      <c r="AF20" s="138"/>
      <c r="AG20" s="139"/>
      <c r="AH20" s="138"/>
      <c r="AI20" s="139"/>
      <c r="AJ20" s="138"/>
      <c r="AK20" s="139"/>
    </row>
    <row r="21" spans="1:37" ht="15" customHeight="1" thickTop="1" x14ac:dyDescent="0.3">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row>
  </sheetData>
  <mergeCells count="26">
    <mergeCell ref="B2:X3"/>
    <mergeCell ref="F17:I17"/>
    <mergeCell ref="F7:I10"/>
    <mergeCell ref="R6:U6"/>
    <mergeCell ref="R7:U10"/>
    <mergeCell ref="Z16:AC18"/>
    <mergeCell ref="V6:Y6"/>
    <mergeCell ref="Z6:AC6"/>
    <mergeCell ref="Z7:AC10"/>
    <mergeCell ref="V7:Y10"/>
    <mergeCell ref="A7:A10"/>
    <mergeCell ref="B6:E6"/>
    <mergeCell ref="J6:M6"/>
    <mergeCell ref="N6:Q6"/>
    <mergeCell ref="B7:E10"/>
    <mergeCell ref="J7:M10"/>
    <mergeCell ref="N7:Q10"/>
    <mergeCell ref="F6:I6"/>
    <mergeCell ref="AJ6:AK6"/>
    <mergeCell ref="AJ7:AK10"/>
    <mergeCell ref="AF6:AG6"/>
    <mergeCell ref="AD6:AE6"/>
    <mergeCell ref="AD7:AE10"/>
    <mergeCell ref="AH6:AI6"/>
    <mergeCell ref="AF7:AG10"/>
    <mergeCell ref="AH7:AI10"/>
  </mergeCells>
  <pageMargins left="0.7" right="0.7" top="0.75" bottom="0.75" header="0.3" footer="0.3"/>
  <pageSetup orientation="portrait" horizontalDpi="300" verticalDpi="300" r:id="rId1"/>
  <headerFooter>
    <oddFooter>&amp;R&amp;1#&amp;"Calibri"&amp;12&amp;K000000Official Use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CDD04-E2F0-46F9-8842-2411B1407ED2}">
  <sheetPr>
    <tabColor rgb="FF92D050"/>
  </sheetPr>
  <dimension ref="A1:CX23"/>
  <sheetViews>
    <sheetView topLeftCell="BN12" zoomScaleNormal="100" workbookViewId="0">
      <selection activeCell="BN23" sqref="A23:XFD96"/>
    </sheetView>
  </sheetViews>
  <sheetFormatPr defaultColWidth="8.77734375" defaultRowHeight="14.4" x14ac:dyDescent="0.3"/>
  <cols>
    <col min="1" max="1" width="4.77734375" style="14" customWidth="1"/>
    <col min="2" max="2" width="38.21875" style="14" bestFit="1" customWidth="1"/>
    <col min="3" max="7" width="4.77734375" style="14" customWidth="1"/>
    <col min="8" max="8" width="26.44140625" style="14" bestFit="1" customWidth="1"/>
    <col min="9" max="11" width="4.77734375" style="14" customWidth="1"/>
    <col min="12" max="12" width="9" style="14" customWidth="1"/>
    <col min="13" max="34" width="4.77734375" style="14" customWidth="1"/>
    <col min="35" max="35" width="8.5546875" style="14" customWidth="1"/>
    <col min="36" max="38" width="4.77734375" style="14" customWidth="1"/>
    <col min="39" max="39" width="7.21875" style="48" customWidth="1"/>
    <col min="40" max="40" width="4.77734375" style="48" customWidth="1"/>
    <col min="41" max="41" width="6.5546875" style="48" customWidth="1"/>
    <col min="42" max="43" width="4.77734375" style="14" customWidth="1"/>
    <col min="44" max="44" width="7.5546875" style="14" customWidth="1"/>
    <col min="45" max="45" width="6.77734375" style="14" customWidth="1"/>
    <col min="46" max="52" width="4.77734375" style="14" customWidth="1"/>
    <col min="53" max="53" width="9.77734375" style="14" customWidth="1"/>
    <col min="54" max="58" width="4.77734375" style="14" customWidth="1"/>
    <col min="59" max="59" width="14" style="14" customWidth="1"/>
    <col min="60" max="60" width="7.21875" style="48" customWidth="1"/>
    <col min="61" max="61" width="5.5546875" style="48" customWidth="1"/>
    <col min="62" max="62" width="5.44140625" style="48" customWidth="1"/>
    <col min="63" max="64" width="4.77734375" style="14" customWidth="1"/>
    <col min="65" max="65" width="5.77734375" style="14" customWidth="1"/>
    <col min="66" max="79" width="4.77734375" style="14" customWidth="1"/>
    <col min="80" max="80" width="6.77734375" style="14" customWidth="1"/>
    <col min="81" max="81" width="4.77734375" style="14" customWidth="1"/>
    <col min="82" max="82" width="7.21875" style="14" customWidth="1"/>
    <col min="83" max="90" width="4.77734375" style="14" customWidth="1"/>
    <col min="91" max="91" width="12.21875" style="14" customWidth="1"/>
    <col min="92" max="93" width="4.77734375" style="14" customWidth="1"/>
    <col min="94" max="94" width="8.77734375" style="14" customWidth="1"/>
    <col min="95" max="95" width="9.21875" style="14" customWidth="1"/>
    <col min="96" max="96" width="7.21875" style="14" customWidth="1"/>
    <col min="97" max="97" width="4.77734375" style="14" customWidth="1"/>
    <col min="98" max="98" width="5.5546875" style="14" customWidth="1"/>
    <col min="99" max="99" width="6.77734375" style="14" customWidth="1"/>
    <col min="100" max="102" width="4.77734375" style="14" customWidth="1"/>
    <col min="103" max="16384" width="8.77734375" style="14"/>
  </cols>
  <sheetData>
    <row r="1" spans="1:102" ht="15.6" x14ac:dyDescent="0.3">
      <c r="A1" s="1"/>
      <c r="B1" s="31" t="s">
        <v>115</v>
      </c>
      <c r="C1" s="3"/>
      <c r="D1" s="3"/>
      <c r="E1" s="3"/>
      <c r="F1" s="3"/>
      <c r="AI1" s="32"/>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row>
    <row r="2" spans="1:102" x14ac:dyDescent="0.3">
      <c r="A2" s="7"/>
      <c r="B2" s="352" t="s">
        <v>116</v>
      </c>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I2" s="32"/>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row>
    <row r="3" spans="1:102" x14ac:dyDescent="0.3">
      <c r="A3" s="7"/>
      <c r="B3" s="354"/>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I3" s="32"/>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row>
    <row r="4" spans="1:102" ht="15.6" x14ac:dyDescent="0.3">
      <c r="A4" s="7"/>
      <c r="B4" s="50"/>
      <c r="C4" s="15"/>
      <c r="D4" s="15"/>
      <c r="E4" s="15"/>
      <c r="F4" s="15"/>
      <c r="AI4" s="32"/>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row>
    <row r="5" spans="1:102" ht="15" thickBot="1" x14ac:dyDescent="0.35">
      <c r="A5" s="7"/>
      <c r="B5" s="34" t="s">
        <v>117</v>
      </c>
      <c r="C5" s="15"/>
      <c r="D5" s="15"/>
      <c r="E5" s="15"/>
      <c r="F5" s="15"/>
      <c r="AI5" s="35" t="s">
        <v>118</v>
      </c>
      <c r="AJ5" s="33"/>
      <c r="AK5" s="33"/>
      <c r="AL5" s="33"/>
      <c r="AM5" s="33"/>
      <c r="AN5" s="33"/>
      <c r="AO5" s="33"/>
      <c r="AP5" s="33"/>
      <c r="AQ5" s="33"/>
      <c r="AR5" s="33"/>
      <c r="AS5" s="33"/>
      <c r="AT5" s="33"/>
      <c r="AU5" s="33"/>
      <c r="AV5" s="33"/>
      <c r="AW5" s="33"/>
      <c r="AX5" s="33"/>
      <c r="AY5" s="33"/>
      <c r="AZ5" s="33"/>
      <c r="BA5" s="33"/>
      <c r="BB5" s="33"/>
      <c r="BC5" s="33"/>
      <c r="BD5" s="17" t="s">
        <v>119</v>
      </c>
      <c r="BE5" s="17"/>
      <c r="BF5" s="17"/>
      <c r="BG5" s="17"/>
      <c r="BH5" s="33"/>
      <c r="BI5" s="33"/>
      <c r="BJ5" s="33"/>
      <c r="BK5" s="17"/>
      <c r="BL5" s="17"/>
      <c r="BM5" s="17"/>
      <c r="BN5" s="17"/>
      <c r="BO5" s="17"/>
      <c r="BP5" s="17"/>
      <c r="BQ5" s="17"/>
      <c r="BR5" s="17"/>
      <c r="BS5" s="17"/>
      <c r="BT5" s="17"/>
      <c r="BU5" s="17"/>
      <c r="BV5" s="17"/>
      <c r="BW5" s="17"/>
      <c r="BX5" s="17"/>
      <c r="BY5" s="17"/>
    </row>
    <row r="6" spans="1:102" ht="15.6" thickTop="1" thickBot="1" x14ac:dyDescent="0.35">
      <c r="A6" s="100"/>
      <c r="B6" s="275"/>
      <c r="C6" s="276"/>
      <c r="D6" s="276"/>
      <c r="E6" s="276"/>
      <c r="F6" s="276"/>
      <c r="G6" s="277"/>
      <c r="H6" s="275"/>
      <c r="I6" s="276"/>
      <c r="J6" s="276"/>
      <c r="K6" s="276"/>
      <c r="L6" s="276"/>
      <c r="M6" s="277"/>
      <c r="N6" s="275"/>
      <c r="O6" s="276"/>
      <c r="P6" s="276"/>
      <c r="Q6" s="276"/>
      <c r="R6" s="277"/>
      <c r="S6" s="275"/>
      <c r="T6" s="276"/>
      <c r="U6" s="276"/>
      <c r="V6" s="277"/>
      <c r="W6" s="275"/>
      <c r="X6" s="276"/>
      <c r="Y6" s="276"/>
      <c r="Z6" s="276"/>
      <c r="AA6" s="276"/>
      <c r="AB6" s="276"/>
      <c r="AC6" s="276"/>
      <c r="AD6" s="277"/>
      <c r="AE6" s="275"/>
      <c r="AF6" s="276"/>
      <c r="AG6" s="276"/>
      <c r="AH6" s="277"/>
      <c r="AI6" s="275"/>
      <c r="AJ6" s="276"/>
      <c r="AK6" s="276"/>
      <c r="AL6" s="277"/>
      <c r="AM6" s="101"/>
      <c r="AN6" s="101"/>
      <c r="AO6" s="101"/>
      <c r="AP6" s="275"/>
      <c r="AQ6" s="276"/>
      <c r="AR6" s="276"/>
      <c r="AS6" s="276"/>
      <c r="AT6" s="277"/>
      <c r="AU6" s="275"/>
      <c r="AV6" s="276"/>
      <c r="AW6" s="276"/>
      <c r="AX6" s="276"/>
      <c r="AY6" s="276"/>
      <c r="AZ6" s="276"/>
      <c r="BA6" s="276"/>
      <c r="BB6" s="276"/>
      <c r="BC6" s="277"/>
      <c r="BD6" s="275"/>
      <c r="BE6" s="276"/>
      <c r="BF6" s="276"/>
      <c r="BG6" s="277"/>
      <c r="BH6" s="101"/>
      <c r="BI6" s="101"/>
      <c r="BJ6" s="101"/>
      <c r="BK6" s="275"/>
      <c r="BL6" s="276"/>
      <c r="BM6" s="276"/>
      <c r="BN6" s="276"/>
      <c r="BO6" s="276"/>
      <c r="BP6" s="277"/>
      <c r="BQ6" s="275"/>
      <c r="BR6" s="276"/>
      <c r="BS6" s="276"/>
      <c r="BT6" s="276"/>
      <c r="BU6" s="276"/>
      <c r="BV6" s="276"/>
      <c r="BW6" s="276"/>
      <c r="BX6" s="276"/>
      <c r="BY6" s="277"/>
      <c r="BZ6" s="275"/>
      <c r="CA6" s="276"/>
      <c r="CB6" s="276"/>
      <c r="CC6" s="276"/>
      <c r="CD6" s="276"/>
      <c r="CE6" s="277"/>
      <c r="CF6" s="275"/>
      <c r="CG6" s="276"/>
      <c r="CH6" s="277"/>
      <c r="CI6" s="101"/>
      <c r="CJ6" s="101"/>
      <c r="CK6" s="101"/>
      <c r="CL6" s="101"/>
      <c r="CM6" s="275"/>
      <c r="CN6" s="276"/>
      <c r="CO6" s="276"/>
      <c r="CP6" s="277"/>
      <c r="CQ6" s="275"/>
      <c r="CR6" s="276"/>
      <c r="CS6" s="276"/>
      <c r="CT6" s="276"/>
      <c r="CU6" s="276"/>
      <c r="CV6" s="276"/>
      <c r="CW6" s="276"/>
      <c r="CX6" s="277"/>
    </row>
    <row r="7" spans="1:102" ht="16.5" customHeight="1" thickTop="1" thickBot="1" x14ac:dyDescent="0.35">
      <c r="A7" s="100" t="s">
        <v>24</v>
      </c>
      <c r="B7" s="275">
        <v>301</v>
      </c>
      <c r="C7" s="276"/>
      <c r="D7" s="276"/>
      <c r="E7" s="276"/>
      <c r="F7" s="276"/>
      <c r="G7" s="277"/>
      <c r="H7" s="275">
        <f>B7+1</f>
        <v>302</v>
      </c>
      <c r="I7" s="276"/>
      <c r="J7" s="276"/>
      <c r="K7" s="276"/>
      <c r="L7" s="276"/>
      <c r="M7" s="277"/>
      <c r="N7" s="275">
        <f>H7+1</f>
        <v>303</v>
      </c>
      <c r="O7" s="355"/>
      <c r="P7" s="355"/>
      <c r="Q7" s="355"/>
      <c r="R7" s="356"/>
      <c r="S7" s="275">
        <f>N7+1</f>
        <v>304</v>
      </c>
      <c r="T7" s="276"/>
      <c r="U7" s="276"/>
      <c r="V7" s="277"/>
      <c r="W7" s="275">
        <f>S7+1</f>
        <v>305</v>
      </c>
      <c r="X7" s="355"/>
      <c r="Y7" s="355"/>
      <c r="Z7" s="355"/>
      <c r="AA7" s="355"/>
      <c r="AB7" s="355"/>
      <c r="AC7" s="355"/>
      <c r="AD7" s="356"/>
      <c r="AE7" s="275">
        <f>W7+1</f>
        <v>306</v>
      </c>
      <c r="AF7" s="276"/>
      <c r="AG7" s="276"/>
      <c r="AH7" s="277"/>
      <c r="AI7" s="275">
        <f>AE7+1</f>
        <v>307</v>
      </c>
      <c r="AJ7" s="276"/>
      <c r="AK7" s="276"/>
      <c r="AL7" s="277"/>
      <c r="AM7" s="275">
        <f>AI7+1</f>
        <v>308</v>
      </c>
      <c r="AN7" s="276"/>
      <c r="AO7" s="277"/>
      <c r="AP7" s="275">
        <f>AM7+1</f>
        <v>309</v>
      </c>
      <c r="AQ7" s="276"/>
      <c r="AR7" s="276"/>
      <c r="AS7" s="276"/>
      <c r="AT7" s="277"/>
      <c r="AU7" s="275">
        <f>AP7+1</f>
        <v>310</v>
      </c>
      <c r="AV7" s="355"/>
      <c r="AW7" s="355"/>
      <c r="AX7" s="355"/>
      <c r="AY7" s="355"/>
      <c r="AZ7" s="355"/>
      <c r="BA7" s="355"/>
      <c r="BB7" s="355"/>
      <c r="BC7" s="356"/>
      <c r="BD7" s="275">
        <f>AU7+1</f>
        <v>311</v>
      </c>
      <c r="BE7" s="355"/>
      <c r="BF7" s="355"/>
      <c r="BG7" s="356"/>
      <c r="BH7" s="275">
        <f>BD7+1</f>
        <v>312</v>
      </c>
      <c r="BI7" s="276"/>
      <c r="BJ7" s="277"/>
      <c r="BK7" s="275">
        <f>BH7+1</f>
        <v>313</v>
      </c>
      <c r="BL7" s="276"/>
      <c r="BM7" s="276"/>
      <c r="BN7" s="276"/>
      <c r="BO7" s="276"/>
      <c r="BP7" s="277"/>
      <c r="BQ7" s="275">
        <f>BK7+1</f>
        <v>314</v>
      </c>
      <c r="BR7" s="355"/>
      <c r="BS7" s="355"/>
      <c r="BT7" s="355"/>
      <c r="BU7" s="355"/>
      <c r="BV7" s="355"/>
      <c r="BW7" s="355"/>
      <c r="BX7" s="355"/>
      <c r="BY7" s="356"/>
      <c r="BZ7" s="275">
        <f>BQ7+1</f>
        <v>315</v>
      </c>
      <c r="CA7" s="276"/>
      <c r="CB7" s="276"/>
      <c r="CC7" s="276"/>
      <c r="CD7" s="276"/>
      <c r="CE7" s="277"/>
      <c r="CF7" s="275">
        <f>BZ7+1</f>
        <v>316</v>
      </c>
      <c r="CG7" s="276"/>
      <c r="CH7" s="277"/>
      <c r="CI7" s="275">
        <f>CF7+1</f>
        <v>317</v>
      </c>
      <c r="CJ7" s="276"/>
      <c r="CK7" s="276"/>
      <c r="CL7" s="276"/>
      <c r="CM7" s="275">
        <f>CI7+1</f>
        <v>318</v>
      </c>
      <c r="CN7" s="276"/>
      <c r="CO7" s="276"/>
      <c r="CP7" s="276"/>
      <c r="CQ7" s="275">
        <f>CM7+1</f>
        <v>319</v>
      </c>
      <c r="CR7" s="276"/>
      <c r="CS7" s="276"/>
      <c r="CT7" s="276"/>
      <c r="CU7" s="276"/>
      <c r="CV7" s="276">
        <f>CQ7+1</f>
        <v>320</v>
      </c>
      <c r="CW7" s="276"/>
      <c r="CX7" s="277"/>
    </row>
    <row r="8" spans="1:102" ht="15" customHeight="1" thickTop="1" x14ac:dyDescent="0.3">
      <c r="A8" s="264"/>
      <c r="B8" s="249" t="s">
        <v>386</v>
      </c>
      <c r="C8" s="250"/>
      <c r="D8" s="250"/>
      <c r="E8" s="250"/>
      <c r="F8" s="250"/>
      <c r="G8" s="251"/>
      <c r="H8" s="332" t="s">
        <v>387</v>
      </c>
      <c r="I8" s="333"/>
      <c r="J8" s="333"/>
      <c r="K8" s="333"/>
      <c r="L8" s="333"/>
      <c r="M8" s="334"/>
      <c r="N8" s="250" t="s">
        <v>388</v>
      </c>
      <c r="O8" s="250"/>
      <c r="P8" s="250"/>
      <c r="Q8" s="250"/>
      <c r="R8" s="251"/>
      <c r="S8" s="332" t="s">
        <v>389</v>
      </c>
      <c r="T8" s="333"/>
      <c r="U8" s="333"/>
      <c r="V8" s="334"/>
      <c r="W8" s="250" t="s">
        <v>390</v>
      </c>
      <c r="X8" s="250"/>
      <c r="Y8" s="250"/>
      <c r="Z8" s="250"/>
      <c r="AA8" s="250"/>
      <c r="AB8" s="250"/>
      <c r="AC8" s="250"/>
      <c r="AD8" s="251"/>
      <c r="AE8" s="357" t="s">
        <v>120</v>
      </c>
      <c r="AF8" s="358"/>
      <c r="AG8" s="358"/>
      <c r="AH8" s="359"/>
      <c r="AI8" s="249" t="s">
        <v>391</v>
      </c>
      <c r="AJ8" s="250"/>
      <c r="AK8" s="250"/>
      <c r="AL8" s="251"/>
      <c r="AM8" s="369" t="s">
        <v>121</v>
      </c>
      <c r="AN8" s="370"/>
      <c r="AO8" s="371"/>
      <c r="AP8" s="249" t="s">
        <v>122</v>
      </c>
      <c r="AQ8" s="250"/>
      <c r="AR8" s="250"/>
      <c r="AS8" s="250"/>
      <c r="AT8" s="251"/>
      <c r="AU8" s="249" t="s">
        <v>392</v>
      </c>
      <c r="AV8" s="250"/>
      <c r="AW8" s="250"/>
      <c r="AX8" s="250"/>
      <c r="AY8" s="250"/>
      <c r="AZ8" s="250"/>
      <c r="BA8" s="250"/>
      <c r="BB8" s="250"/>
      <c r="BC8" s="251"/>
      <c r="BD8" s="249" t="s">
        <v>393</v>
      </c>
      <c r="BE8" s="250"/>
      <c r="BF8" s="250"/>
      <c r="BG8" s="251"/>
      <c r="BH8" s="369" t="s">
        <v>123</v>
      </c>
      <c r="BI8" s="370"/>
      <c r="BJ8" s="371"/>
      <c r="BK8" s="249" t="s">
        <v>122</v>
      </c>
      <c r="BL8" s="250"/>
      <c r="BM8" s="250"/>
      <c r="BN8" s="250"/>
      <c r="BO8" s="250"/>
      <c r="BP8" s="251"/>
      <c r="BQ8" s="249" t="s">
        <v>394</v>
      </c>
      <c r="BR8" s="250"/>
      <c r="BS8" s="250"/>
      <c r="BT8" s="250"/>
      <c r="BU8" s="250"/>
      <c r="BV8" s="250"/>
      <c r="BW8" s="250"/>
      <c r="BX8" s="250"/>
      <c r="BY8" s="251"/>
      <c r="BZ8" s="249" t="s">
        <v>395</v>
      </c>
      <c r="CA8" s="250"/>
      <c r="CB8" s="250"/>
      <c r="CC8" s="250"/>
      <c r="CD8" s="250"/>
      <c r="CE8" s="251"/>
      <c r="CF8" s="332" t="s">
        <v>396</v>
      </c>
      <c r="CG8" s="333"/>
      <c r="CH8" s="334"/>
      <c r="CI8" s="332" t="s">
        <v>124</v>
      </c>
      <c r="CJ8" s="333"/>
      <c r="CK8" s="333"/>
      <c r="CL8" s="333"/>
      <c r="CM8" s="332" t="s">
        <v>397</v>
      </c>
      <c r="CN8" s="333"/>
      <c r="CO8" s="333"/>
      <c r="CP8" s="333"/>
      <c r="CQ8" s="332" t="s">
        <v>398</v>
      </c>
      <c r="CR8" s="333"/>
      <c r="CS8" s="333"/>
      <c r="CT8" s="333"/>
      <c r="CU8" s="333"/>
      <c r="CV8" s="332" t="s">
        <v>125</v>
      </c>
      <c r="CW8" s="333"/>
      <c r="CX8" s="334"/>
    </row>
    <row r="9" spans="1:102" x14ac:dyDescent="0.3">
      <c r="A9" s="265"/>
      <c r="B9" s="252"/>
      <c r="C9" s="253"/>
      <c r="D9" s="253"/>
      <c r="E9" s="253"/>
      <c r="F9" s="253"/>
      <c r="G9" s="254"/>
      <c r="H9" s="335"/>
      <c r="I9" s="336"/>
      <c r="J9" s="336"/>
      <c r="K9" s="336"/>
      <c r="L9" s="336"/>
      <c r="M9" s="337"/>
      <c r="N9" s="253"/>
      <c r="O9" s="253"/>
      <c r="P9" s="253"/>
      <c r="Q9" s="253"/>
      <c r="R9" s="254"/>
      <c r="S9" s="335"/>
      <c r="T9" s="336"/>
      <c r="U9" s="336"/>
      <c r="V9" s="337"/>
      <c r="W9" s="253"/>
      <c r="X9" s="253"/>
      <c r="Y9" s="253"/>
      <c r="Z9" s="253"/>
      <c r="AA9" s="253"/>
      <c r="AB9" s="253"/>
      <c r="AC9" s="253"/>
      <c r="AD9" s="254"/>
      <c r="AE9" s="360"/>
      <c r="AF9" s="361"/>
      <c r="AG9" s="361"/>
      <c r="AH9" s="362"/>
      <c r="AI9" s="252"/>
      <c r="AJ9" s="253"/>
      <c r="AK9" s="253"/>
      <c r="AL9" s="254"/>
      <c r="AM9" s="372"/>
      <c r="AN9" s="373"/>
      <c r="AO9" s="374"/>
      <c r="AP9" s="252"/>
      <c r="AQ9" s="253"/>
      <c r="AR9" s="253"/>
      <c r="AS9" s="253"/>
      <c r="AT9" s="254"/>
      <c r="AU9" s="252"/>
      <c r="AV9" s="253"/>
      <c r="AW9" s="253"/>
      <c r="AX9" s="253"/>
      <c r="AY9" s="253"/>
      <c r="AZ9" s="253"/>
      <c r="BA9" s="253"/>
      <c r="BB9" s="253"/>
      <c r="BC9" s="254"/>
      <c r="BD9" s="252"/>
      <c r="BE9" s="253"/>
      <c r="BF9" s="253"/>
      <c r="BG9" s="254"/>
      <c r="BH9" s="372"/>
      <c r="BI9" s="373"/>
      <c r="BJ9" s="374"/>
      <c r="BK9" s="252"/>
      <c r="BL9" s="253"/>
      <c r="BM9" s="253"/>
      <c r="BN9" s="253"/>
      <c r="BO9" s="253"/>
      <c r="BP9" s="254"/>
      <c r="BQ9" s="252"/>
      <c r="BR9" s="253"/>
      <c r="BS9" s="253"/>
      <c r="BT9" s="253"/>
      <c r="BU9" s="253"/>
      <c r="BV9" s="253"/>
      <c r="BW9" s="253"/>
      <c r="BX9" s="253"/>
      <c r="BY9" s="254"/>
      <c r="BZ9" s="252"/>
      <c r="CA9" s="253"/>
      <c r="CB9" s="253"/>
      <c r="CC9" s="253"/>
      <c r="CD9" s="253"/>
      <c r="CE9" s="254"/>
      <c r="CF9" s="335"/>
      <c r="CG9" s="336"/>
      <c r="CH9" s="337"/>
      <c r="CI9" s="335"/>
      <c r="CJ9" s="336"/>
      <c r="CK9" s="336"/>
      <c r="CL9" s="336"/>
      <c r="CM9" s="335"/>
      <c r="CN9" s="336"/>
      <c r="CO9" s="336"/>
      <c r="CP9" s="336"/>
      <c r="CQ9" s="335"/>
      <c r="CR9" s="336"/>
      <c r="CS9" s="336"/>
      <c r="CT9" s="336"/>
      <c r="CU9" s="336"/>
      <c r="CV9" s="335"/>
      <c r="CW9" s="336"/>
      <c r="CX9" s="337"/>
    </row>
    <row r="10" spans="1:102" x14ac:dyDescent="0.3">
      <c r="A10" s="265"/>
      <c r="B10" s="252"/>
      <c r="C10" s="253"/>
      <c r="D10" s="253"/>
      <c r="E10" s="253"/>
      <c r="F10" s="253"/>
      <c r="G10" s="254"/>
      <c r="H10" s="335"/>
      <c r="I10" s="336"/>
      <c r="J10" s="336"/>
      <c r="K10" s="336"/>
      <c r="L10" s="336"/>
      <c r="M10" s="337"/>
      <c r="N10" s="253"/>
      <c r="O10" s="253"/>
      <c r="P10" s="253"/>
      <c r="Q10" s="253"/>
      <c r="R10" s="254"/>
      <c r="S10" s="335"/>
      <c r="T10" s="336"/>
      <c r="U10" s="336"/>
      <c r="V10" s="337"/>
      <c r="W10" s="253"/>
      <c r="X10" s="253"/>
      <c r="Y10" s="253"/>
      <c r="Z10" s="253"/>
      <c r="AA10" s="253"/>
      <c r="AB10" s="253"/>
      <c r="AC10" s="253"/>
      <c r="AD10" s="254"/>
      <c r="AE10" s="360"/>
      <c r="AF10" s="361"/>
      <c r="AG10" s="361"/>
      <c r="AH10" s="362"/>
      <c r="AI10" s="252"/>
      <c r="AJ10" s="253"/>
      <c r="AK10" s="253"/>
      <c r="AL10" s="254"/>
      <c r="AM10" s="372"/>
      <c r="AN10" s="373"/>
      <c r="AO10" s="374"/>
      <c r="AP10" s="252"/>
      <c r="AQ10" s="253"/>
      <c r="AR10" s="253"/>
      <c r="AS10" s="253"/>
      <c r="AT10" s="254"/>
      <c r="AU10" s="252"/>
      <c r="AV10" s="253"/>
      <c r="AW10" s="253"/>
      <c r="AX10" s="253"/>
      <c r="AY10" s="253"/>
      <c r="AZ10" s="253"/>
      <c r="BA10" s="253"/>
      <c r="BB10" s="253"/>
      <c r="BC10" s="254"/>
      <c r="BD10" s="252"/>
      <c r="BE10" s="253"/>
      <c r="BF10" s="253"/>
      <c r="BG10" s="254"/>
      <c r="BH10" s="372"/>
      <c r="BI10" s="373"/>
      <c r="BJ10" s="374"/>
      <c r="BK10" s="252"/>
      <c r="BL10" s="253"/>
      <c r="BM10" s="253"/>
      <c r="BN10" s="253"/>
      <c r="BO10" s="253"/>
      <c r="BP10" s="254"/>
      <c r="BQ10" s="252"/>
      <c r="BR10" s="253"/>
      <c r="BS10" s="253"/>
      <c r="BT10" s="253"/>
      <c r="BU10" s="253"/>
      <c r="BV10" s="253"/>
      <c r="BW10" s="253"/>
      <c r="BX10" s="253"/>
      <c r="BY10" s="254"/>
      <c r="BZ10" s="252"/>
      <c r="CA10" s="253"/>
      <c r="CB10" s="253"/>
      <c r="CC10" s="253"/>
      <c r="CD10" s="253"/>
      <c r="CE10" s="254"/>
      <c r="CF10" s="335"/>
      <c r="CG10" s="336"/>
      <c r="CH10" s="337"/>
      <c r="CI10" s="335"/>
      <c r="CJ10" s="336"/>
      <c r="CK10" s="336"/>
      <c r="CL10" s="336"/>
      <c r="CM10" s="335"/>
      <c r="CN10" s="336"/>
      <c r="CO10" s="336"/>
      <c r="CP10" s="336"/>
      <c r="CQ10" s="335"/>
      <c r="CR10" s="336"/>
      <c r="CS10" s="336"/>
      <c r="CT10" s="336"/>
      <c r="CU10" s="336"/>
      <c r="CV10" s="335"/>
      <c r="CW10" s="336"/>
      <c r="CX10" s="337"/>
    </row>
    <row r="11" spans="1:102" ht="37.049999999999997" customHeight="1" thickBot="1" x14ac:dyDescent="0.35">
      <c r="A11" s="266"/>
      <c r="B11" s="255"/>
      <c r="C11" s="256"/>
      <c r="D11" s="256"/>
      <c r="E11" s="256"/>
      <c r="F11" s="256"/>
      <c r="G11" s="257"/>
      <c r="H11" s="338"/>
      <c r="I11" s="339"/>
      <c r="J11" s="339"/>
      <c r="K11" s="339"/>
      <c r="L11" s="339"/>
      <c r="M11" s="340"/>
      <c r="N11" s="256"/>
      <c r="O11" s="256"/>
      <c r="P11" s="256"/>
      <c r="Q11" s="256"/>
      <c r="R11" s="257"/>
      <c r="S11" s="338"/>
      <c r="T11" s="339"/>
      <c r="U11" s="339"/>
      <c r="V11" s="340"/>
      <c r="W11" s="256"/>
      <c r="X11" s="256"/>
      <c r="Y11" s="256"/>
      <c r="Z11" s="256"/>
      <c r="AA11" s="256"/>
      <c r="AB11" s="256"/>
      <c r="AC11" s="256"/>
      <c r="AD11" s="257"/>
      <c r="AE11" s="363"/>
      <c r="AF11" s="364"/>
      <c r="AG11" s="364"/>
      <c r="AH11" s="365"/>
      <c r="AI11" s="255"/>
      <c r="AJ11" s="256"/>
      <c r="AK11" s="256"/>
      <c r="AL11" s="257"/>
      <c r="AM11" s="375"/>
      <c r="AN11" s="376"/>
      <c r="AO11" s="377"/>
      <c r="AP11" s="258"/>
      <c r="AQ11" s="259"/>
      <c r="AR11" s="259"/>
      <c r="AS11" s="259"/>
      <c r="AT11" s="260"/>
      <c r="AU11" s="255"/>
      <c r="AV11" s="256"/>
      <c r="AW11" s="256"/>
      <c r="AX11" s="256"/>
      <c r="AY11" s="256"/>
      <c r="AZ11" s="256"/>
      <c r="BA11" s="256"/>
      <c r="BB11" s="256"/>
      <c r="BC11" s="257"/>
      <c r="BD11" s="255"/>
      <c r="BE11" s="256"/>
      <c r="BF11" s="256"/>
      <c r="BG11" s="257"/>
      <c r="BH11" s="375"/>
      <c r="BI11" s="376"/>
      <c r="BJ11" s="377"/>
      <c r="BK11" s="258"/>
      <c r="BL11" s="259"/>
      <c r="BM11" s="259"/>
      <c r="BN11" s="259"/>
      <c r="BO11" s="259"/>
      <c r="BP11" s="260"/>
      <c r="BQ11" s="255"/>
      <c r="BR11" s="256"/>
      <c r="BS11" s="256"/>
      <c r="BT11" s="256"/>
      <c r="BU11" s="256"/>
      <c r="BV11" s="256"/>
      <c r="BW11" s="256"/>
      <c r="BX11" s="256"/>
      <c r="BY11" s="257"/>
      <c r="BZ11" s="255"/>
      <c r="CA11" s="256"/>
      <c r="CB11" s="256"/>
      <c r="CC11" s="256"/>
      <c r="CD11" s="256"/>
      <c r="CE11" s="257"/>
      <c r="CF11" s="338"/>
      <c r="CG11" s="339"/>
      <c r="CH11" s="340"/>
      <c r="CI11" s="367"/>
      <c r="CJ11" s="368"/>
      <c r="CK11" s="368"/>
      <c r="CL11" s="368"/>
      <c r="CM11" s="367"/>
      <c r="CN11" s="368"/>
      <c r="CO11" s="368"/>
      <c r="CP11" s="368"/>
      <c r="CQ11" s="338"/>
      <c r="CR11" s="339"/>
      <c r="CS11" s="339"/>
      <c r="CT11" s="339"/>
      <c r="CU11" s="339"/>
      <c r="CV11" s="338"/>
      <c r="CW11" s="339"/>
      <c r="CX11" s="340"/>
    </row>
    <row r="12" spans="1:102" ht="15" thickTop="1" x14ac:dyDescent="0.3">
      <c r="A12" s="102"/>
      <c r="B12" s="261"/>
      <c r="C12" s="262"/>
      <c r="D12" s="262"/>
      <c r="E12" s="262"/>
      <c r="F12" s="262"/>
      <c r="G12" s="263"/>
      <c r="H12" s="13"/>
      <c r="I12" s="13"/>
      <c r="J12" s="13"/>
      <c r="K12" s="13"/>
      <c r="L12" s="13"/>
      <c r="M12" s="13"/>
      <c r="N12" s="13"/>
      <c r="O12" s="13"/>
      <c r="P12" s="13"/>
      <c r="Q12" s="13"/>
      <c r="R12" s="13"/>
      <c r="S12" s="13"/>
      <c r="T12" s="13"/>
      <c r="U12" s="13"/>
      <c r="V12" s="13"/>
      <c r="W12" s="13"/>
      <c r="X12" s="13"/>
      <c r="Y12" s="13"/>
      <c r="Z12" s="13"/>
      <c r="AA12" s="13"/>
      <c r="AB12" s="13"/>
      <c r="AC12" s="13"/>
      <c r="AD12" s="13"/>
      <c r="AE12" s="141"/>
      <c r="AF12" s="141"/>
      <c r="AG12" s="141"/>
      <c r="AH12" s="141"/>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261"/>
      <c r="CA12" s="262"/>
      <c r="CB12" s="262"/>
      <c r="CC12" s="262"/>
      <c r="CD12" s="262"/>
      <c r="CE12" s="263"/>
      <c r="CF12" s="142"/>
      <c r="CG12" s="13"/>
      <c r="CH12" s="103"/>
      <c r="CI12" s="13"/>
      <c r="CJ12" s="13"/>
      <c r="CK12" s="13"/>
      <c r="CL12" s="13"/>
      <c r="CM12" s="366"/>
      <c r="CN12" s="262"/>
      <c r="CO12" s="262"/>
      <c r="CP12" s="262"/>
      <c r="CQ12" s="13"/>
      <c r="CR12" s="13"/>
      <c r="CS12" s="13"/>
      <c r="CT12" s="13"/>
      <c r="CU12" s="13"/>
      <c r="CV12" s="143"/>
      <c r="CW12" s="143"/>
      <c r="CX12" s="143"/>
    </row>
    <row r="13" spans="1:102" x14ac:dyDescent="0.3">
      <c r="A13" s="97"/>
      <c r="B13" s="106" t="s">
        <v>126</v>
      </c>
      <c r="C13" s="106" t="s">
        <v>127</v>
      </c>
      <c r="D13" s="106">
        <f>N7</f>
        <v>303</v>
      </c>
      <c r="E13" s="60"/>
      <c r="F13" s="60"/>
      <c r="G13" s="66"/>
      <c r="H13" s="60" t="s">
        <v>128</v>
      </c>
      <c r="I13" s="60"/>
      <c r="J13" s="60"/>
      <c r="K13" s="60"/>
      <c r="L13" s="60"/>
      <c r="M13" s="110">
        <v>1</v>
      </c>
      <c r="N13" s="61" t="s">
        <v>129</v>
      </c>
      <c r="O13" s="106"/>
      <c r="P13" s="106"/>
      <c r="Q13" s="106"/>
      <c r="R13" s="107"/>
      <c r="S13" s="61" t="s">
        <v>129</v>
      </c>
      <c r="T13" s="106"/>
      <c r="U13" s="106"/>
      <c r="V13" s="107"/>
      <c r="W13" s="144" t="s">
        <v>130</v>
      </c>
      <c r="X13" s="60"/>
      <c r="Y13" s="60"/>
      <c r="Z13" s="60"/>
      <c r="AA13" s="60"/>
      <c r="AB13" s="60">
        <v>1</v>
      </c>
      <c r="AC13" s="60"/>
      <c r="AD13" s="60"/>
      <c r="AE13" s="105"/>
      <c r="AF13" s="106"/>
      <c r="AG13" s="106"/>
      <c r="AH13" s="107"/>
      <c r="AI13" s="105" t="s">
        <v>45</v>
      </c>
      <c r="AJ13" s="108">
        <v>1</v>
      </c>
      <c r="AK13" s="60"/>
      <c r="AL13" s="115"/>
      <c r="AM13" s="145" t="s">
        <v>131</v>
      </c>
      <c r="AN13" s="108"/>
      <c r="AO13" s="110">
        <v>1</v>
      </c>
      <c r="AP13" s="106" t="s">
        <v>132</v>
      </c>
      <c r="AQ13" s="106"/>
      <c r="AR13" s="106"/>
      <c r="AS13" s="106">
        <v>1</v>
      </c>
      <c r="AT13" s="115"/>
      <c r="AU13" s="105" t="s">
        <v>133</v>
      </c>
      <c r="AV13" s="106"/>
      <c r="AW13" s="106"/>
      <c r="AX13" s="106"/>
      <c r="AY13" s="106"/>
      <c r="AZ13" s="106"/>
      <c r="BA13" s="106"/>
      <c r="BB13" s="106">
        <v>1</v>
      </c>
      <c r="BC13" s="107"/>
      <c r="BD13" s="60" t="s">
        <v>45</v>
      </c>
      <c r="BE13" s="108">
        <v>1</v>
      </c>
      <c r="BF13" s="60"/>
      <c r="BG13" s="115"/>
      <c r="BH13" s="145" t="s">
        <v>131</v>
      </c>
      <c r="BI13" s="108"/>
      <c r="BJ13" s="110">
        <v>1</v>
      </c>
      <c r="BK13" s="105" t="s">
        <v>132</v>
      </c>
      <c r="BL13" s="106"/>
      <c r="BM13" s="106"/>
      <c r="BN13" s="106">
        <v>1</v>
      </c>
      <c r="BO13" s="60"/>
      <c r="BP13" s="112"/>
      <c r="BQ13" s="105" t="s">
        <v>133</v>
      </c>
      <c r="BR13" s="106"/>
      <c r="BS13" s="106"/>
      <c r="BT13" s="106"/>
      <c r="BU13" s="106"/>
      <c r="BV13" s="106"/>
      <c r="BW13" s="106"/>
      <c r="BX13" s="106">
        <v>1</v>
      </c>
      <c r="BY13" s="107"/>
      <c r="BZ13" s="146" t="s">
        <v>134</v>
      </c>
      <c r="CA13" s="60"/>
      <c r="CB13" s="60"/>
      <c r="CC13" s="60">
        <v>1</v>
      </c>
      <c r="CD13" s="62" t="s">
        <v>127</v>
      </c>
      <c r="CE13" s="64">
        <f>CF7</f>
        <v>316</v>
      </c>
      <c r="CF13" s="65" t="s">
        <v>135</v>
      </c>
      <c r="CG13" s="63"/>
      <c r="CH13" s="64"/>
      <c r="CI13" s="62"/>
      <c r="CJ13" s="62"/>
      <c r="CK13" s="62"/>
      <c r="CL13" s="62"/>
      <c r="CM13" s="147" t="s">
        <v>136</v>
      </c>
      <c r="CN13" s="99"/>
      <c r="CO13" s="99"/>
      <c r="CP13" s="130">
        <v>1</v>
      </c>
      <c r="CQ13" s="146" t="s">
        <v>134</v>
      </c>
      <c r="CR13" s="60"/>
      <c r="CS13" s="60">
        <v>1</v>
      </c>
      <c r="CT13" s="62" t="s">
        <v>127</v>
      </c>
      <c r="CU13" s="64">
        <f>CV7</f>
        <v>320</v>
      </c>
      <c r="CV13" s="65" t="s">
        <v>135</v>
      </c>
      <c r="CW13" s="111"/>
      <c r="CX13" s="124"/>
    </row>
    <row r="14" spans="1:102" ht="20.399999999999999" x14ac:dyDescent="0.3">
      <c r="A14" s="97"/>
      <c r="B14" s="60" t="s">
        <v>68</v>
      </c>
      <c r="C14" s="60"/>
      <c r="D14" s="60"/>
      <c r="E14" s="60"/>
      <c r="F14" s="60"/>
      <c r="G14" s="66"/>
      <c r="H14" s="60" t="s">
        <v>137</v>
      </c>
      <c r="I14" s="60"/>
      <c r="J14" s="60"/>
      <c r="K14" s="60"/>
      <c r="L14" s="60"/>
      <c r="M14" s="112">
        <v>2</v>
      </c>
      <c r="N14" s="148"/>
      <c r="O14" s="60"/>
      <c r="P14" s="60"/>
      <c r="Q14" s="60"/>
      <c r="R14" s="66"/>
      <c r="S14" s="67"/>
      <c r="T14" s="60"/>
      <c r="U14" s="60"/>
      <c r="V14" s="66"/>
      <c r="W14" s="98" t="s">
        <v>138</v>
      </c>
      <c r="X14" s="60"/>
      <c r="Y14" s="60"/>
      <c r="Z14" s="60"/>
      <c r="AA14" s="60"/>
      <c r="AB14" s="60">
        <v>2</v>
      </c>
      <c r="AC14" s="60"/>
      <c r="AD14" s="60"/>
      <c r="AE14" s="67"/>
      <c r="AF14" s="60"/>
      <c r="AG14" s="60"/>
      <c r="AH14" s="66"/>
      <c r="AI14" s="67" t="s">
        <v>44</v>
      </c>
      <c r="AJ14" s="135">
        <v>2</v>
      </c>
      <c r="AK14" s="99" t="s">
        <v>139</v>
      </c>
      <c r="AL14" s="99"/>
      <c r="AM14" s="145" t="s">
        <v>134</v>
      </c>
      <c r="AN14" s="99"/>
      <c r="AO14" s="128">
        <v>2</v>
      </c>
      <c r="AP14" s="60" t="s">
        <v>140</v>
      </c>
      <c r="AQ14" s="60"/>
      <c r="AR14" s="60"/>
      <c r="AS14" s="60">
        <v>2</v>
      </c>
      <c r="AT14" s="115"/>
      <c r="AU14" s="67" t="s">
        <v>399</v>
      </c>
      <c r="AV14" s="60"/>
      <c r="AW14" s="60"/>
      <c r="AX14" s="60"/>
      <c r="AY14" s="60"/>
      <c r="AZ14" s="60"/>
      <c r="BA14" s="60"/>
      <c r="BB14" s="60">
        <v>2</v>
      </c>
      <c r="BC14" s="66"/>
      <c r="BD14" s="60" t="s">
        <v>44</v>
      </c>
      <c r="BE14" s="135">
        <v>2</v>
      </c>
      <c r="BF14" s="99" t="s">
        <v>141</v>
      </c>
      <c r="BG14" s="99"/>
      <c r="BH14" s="145" t="s">
        <v>134</v>
      </c>
      <c r="BI14" s="99"/>
      <c r="BJ14" s="128">
        <v>2</v>
      </c>
      <c r="BK14" s="67" t="s">
        <v>140</v>
      </c>
      <c r="BL14" s="60"/>
      <c r="BM14" s="60"/>
      <c r="BN14" s="60">
        <v>2</v>
      </c>
      <c r="BO14" s="60"/>
      <c r="BP14" s="112"/>
      <c r="BQ14" s="67" t="s">
        <v>399</v>
      </c>
      <c r="BR14" s="60"/>
      <c r="BS14" s="60"/>
      <c r="BT14" s="60"/>
      <c r="BU14" s="60"/>
      <c r="BV14" s="60"/>
      <c r="BW14" s="60"/>
      <c r="BX14" s="60">
        <v>2</v>
      </c>
      <c r="BY14" s="66"/>
      <c r="BZ14" s="146" t="s">
        <v>142</v>
      </c>
      <c r="CA14" s="60"/>
      <c r="CB14" s="60"/>
      <c r="CC14" s="60">
        <v>2</v>
      </c>
      <c r="CD14" s="62" t="s">
        <v>127</v>
      </c>
      <c r="CE14" s="134">
        <v>317</v>
      </c>
      <c r="CF14" s="65" t="s">
        <v>143</v>
      </c>
      <c r="CG14" s="63"/>
      <c r="CH14" s="64"/>
      <c r="CI14" s="62"/>
      <c r="CJ14" s="62"/>
      <c r="CK14" s="62"/>
      <c r="CL14" s="62"/>
      <c r="CM14" s="149" t="s">
        <v>144</v>
      </c>
      <c r="CN14" s="99"/>
      <c r="CO14" s="99"/>
      <c r="CP14" s="128">
        <v>2</v>
      </c>
      <c r="CQ14" s="146" t="s">
        <v>142</v>
      </c>
      <c r="CR14" s="60"/>
      <c r="CS14" s="60">
        <v>2</v>
      </c>
      <c r="CT14" s="62" t="s">
        <v>127</v>
      </c>
      <c r="CU14" s="134" t="s">
        <v>145</v>
      </c>
      <c r="CV14" s="65" t="s">
        <v>143</v>
      </c>
      <c r="CW14" s="99"/>
      <c r="CX14" s="134"/>
    </row>
    <row r="15" spans="1:102" ht="20.399999999999999" x14ac:dyDescent="0.3">
      <c r="A15" s="97"/>
      <c r="B15" s="67"/>
      <c r="C15" s="60"/>
      <c r="D15" s="60"/>
      <c r="E15" s="60"/>
      <c r="F15" s="60"/>
      <c r="G15" s="66"/>
      <c r="H15" s="60" t="s">
        <v>146</v>
      </c>
      <c r="I15" s="60"/>
      <c r="J15" s="60"/>
      <c r="K15" s="60"/>
      <c r="L15" s="60"/>
      <c r="M15" s="112">
        <v>3</v>
      </c>
      <c r="N15" s="148"/>
      <c r="O15" s="60"/>
      <c r="P15" s="60"/>
      <c r="Q15" s="60"/>
      <c r="R15" s="66"/>
      <c r="S15" s="67"/>
      <c r="T15" s="60"/>
      <c r="U15" s="60"/>
      <c r="V15" s="66"/>
      <c r="W15" s="98" t="s">
        <v>147</v>
      </c>
      <c r="X15" s="60"/>
      <c r="Y15" s="60"/>
      <c r="Z15" s="60"/>
      <c r="AA15" s="60"/>
      <c r="AB15" s="60">
        <v>3</v>
      </c>
      <c r="AC15" s="60"/>
      <c r="AD15" s="60"/>
      <c r="AE15" s="67"/>
      <c r="AF15" s="60"/>
      <c r="AG15" s="60"/>
      <c r="AH15" s="66"/>
      <c r="AI15" s="67"/>
      <c r="AJ15" s="60"/>
      <c r="AK15" s="60"/>
      <c r="AL15" s="60"/>
      <c r="AM15" s="145" t="s">
        <v>148</v>
      </c>
      <c r="AN15" s="60"/>
      <c r="AO15" s="112">
        <v>3</v>
      </c>
      <c r="AP15" s="60" t="s">
        <v>149</v>
      </c>
      <c r="AQ15" s="60"/>
      <c r="AR15" s="60"/>
      <c r="AS15" s="60">
        <v>3</v>
      </c>
      <c r="AT15" s="112"/>
      <c r="AU15" s="67" t="s">
        <v>400</v>
      </c>
      <c r="AV15" s="60"/>
      <c r="AW15" s="60"/>
      <c r="AX15" s="60"/>
      <c r="AY15" s="60"/>
      <c r="AZ15" s="60"/>
      <c r="BA15" s="60"/>
      <c r="BB15" s="60">
        <v>3</v>
      </c>
      <c r="BC15" s="66"/>
      <c r="BD15" s="60"/>
      <c r="BE15" s="60"/>
      <c r="BF15" s="60"/>
      <c r="BG15" s="60"/>
      <c r="BH15" s="145" t="s">
        <v>148</v>
      </c>
      <c r="BI15" s="60"/>
      <c r="BJ15" s="112">
        <v>3</v>
      </c>
      <c r="BK15" s="67" t="s">
        <v>149</v>
      </c>
      <c r="BL15" s="60"/>
      <c r="BM15" s="60"/>
      <c r="BN15" s="60">
        <v>3</v>
      </c>
      <c r="BO15" s="99"/>
      <c r="BP15" s="99"/>
      <c r="BQ15" s="67" t="s">
        <v>400</v>
      </c>
      <c r="BR15" s="60"/>
      <c r="BS15" s="60"/>
      <c r="BT15" s="60"/>
      <c r="BU15" s="60"/>
      <c r="BV15" s="60"/>
      <c r="BW15" s="60"/>
      <c r="BX15" s="60">
        <v>3</v>
      </c>
      <c r="BY15" s="66"/>
      <c r="BZ15" s="146" t="s">
        <v>150</v>
      </c>
      <c r="CA15" s="60"/>
      <c r="CB15" s="60"/>
      <c r="CC15" s="60">
        <v>3</v>
      </c>
      <c r="CD15" s="62" t="s">
        <v>127</v>
      </c>
      <c r="CE15" s="64">
        <f>CF7</f>
        <v>316</v>
      </c>
      <c r="CF15" s="65" t="s">
        <v>151</v>
      </c>
      <c r="CG15" s="63"/>
      <c r="CH15" s="66"/>
      <c r="CI15" s="60"/>
      <c r="CJ15" s="60"/>
      <c r="CK15" s="60"/>
      <c r="CL15" s="60"/>
      <c r="CM15" s="149" t="s">
        <v>152</v>
      </c>
      <c r="CN15" s="99"/>
      <c r="CO15" s="99"/>
      <c r="CP15" s="128">
        <v>3</v>
      </c>
      <c r="CQ15" s="146" t="s">
        <v>150</v>
      </c>
      <c r="CR15" s="60"/>
      <c r="CS15" s="60">
        <v>3</v>
      </c>
      <c r="CT15" s="62" t="s">
        <v>127</v>
      </c>
      <c r="CU15" s="64">
        <f>CV7</f>
        <v>320</v>
      </c>
      <c r="CV15" s="65" t="s">
        <v>151</v>
      </c>
      <c r="CW15" s="62"/>
      <c r="CX15" s="64"/>
    </row>
    <row r="16" spans="1:102" ht="20.399999999999999" x14ac:dyDescent="0.3">
      <c r="A16" s="97"/>
      <c r="B16" s="67"/>
      <c r="C16" s="60"/>
      <c r="D16" s="60"/>
      <c r="E16" s="60"/>
      <c r="F16" s="60"/>
      <c r="G16" s="66"/>
      <c r="H16" s="60" t="s">
        <v>153</v>
      </c>
      <c r="I16" s="60"/>
      <c r="J16" s="60"/>
      <c r="K16" s="60"/>
      <c r="L16" s="60"/>
      <c r="M16" s="115">
        <v>4</v>
      </c>
      <c r="N16" s="148"/>
      <c r="O16" s="60"/>
      <c r="P16" s="60"/>
      <c r="Q16" s="60"/>
      <c r="R16" s="66"/>
      <c r="S16" s="67"/>
      <c r="T16" s="60"/>
      <c r="U16" s="60"/>
      <c r="V16" s="66"/>
      <c r="W16" s="98" t="s">
        <v>154</v>
      </c>
      <c r="X16" s="60"/>
      <c r="Y16" s="60"/>
      <c r="Z16" s="60"/>
      <c r="AA16" s="60"/>
      <c r="AB16" s="60">
        <v>4</v>
      </c>
      <c r="AC16" s="60"/>
      <c r="AD16" s="60"/>
      <c r="AE16" s="67"/>
      <c r="AF16" s="60"/>
      <c r="AG16" s="60"/>
      <c r="AH16" s="66"/>
      <c r="AI16" s="67"/>
      <c r="AJ16" s="60"/>
      <c r="AK16" s="60"/>
      <c r="AL16" s="60"/>
      <c r="AM16" s="67"/>
      <c r="AN16" s="60"/>
      <c r="AO16" s="112"/>
      <c r="AP16" s="60"/>
      <c r="AQ16" s="60"/>
      <c r="AR16" s="60"/>
      <c r="AS16" s="60"/>
      <c r="AT16" s="112"/>
      <c r="AU16" s="67" t="s">
        <v>401</v>
      </c>
      <c r="AV16" s="60"/>
      <c r="AW16" s="60"/>
      <c r="AX16" s="60"/>
      <c r="AY16" s="60"/>
      <c r="AZ16" s="60"/>
      <c r="BA16" s="60"/>
      <c r="BB16" s="60">
        <v>4</v>
      </c>
      <c r="BC16" s="66"/>
      <c r="BD16" s="60"/>
      <c r="BE16" s="60"/>
      <c r="BF16" s="60"/>
      <c r="BG16" s="60"/>
      <c r="BH16" s="67"/>
      <c r="BI16" s="60"/>
      <c r="BJ16" s="112"/>
      <c r="BK16" s="67"/>
      <c r="BL16" s="60"/>
      <c r="BM16" s="60"/>
      <c r="BN16" s="60"/>
      <c r="BO16" s="99"/>
      <c r="BP16" s="99"/>
      <c r="BQ16" s="67" t="s">
        <v>401</v>
      </c>
      <c r="BR16" s="60"/>
      <c r="BS16" s="60"/>
      <c r="BT16" s="60"/>
      <c r="BU16" s="60"/>
      <c r="BV16" s="60"/>
      <c r="BW16" s="60"/>
      <c r="BX16" s="60">
        <v>4</v>
      </c>
      <c r="BY16" s="66"/>
      <c r="BZ16" s="150" t="s">
        <v>155</v>
      </c>
      <c r="CA16" s="150"/>
      <c r="CB16" s="150"/>
      <c r="CC16" s="150">
        <v>4</v>
      </c>
      <c r="CD16" s="151" t="s">
        <v>127</v>
      </c>
      <c r="CE16" s="152">
        <f>[3]Dropped!AT3</f>
        <v>322</v>
      </c>
      <c r="CF16" s="65" t="s">
        <v>156</v>
      </c>
      <c r="CG16" s="60"/>
      <c r="CH16" s="66"/>
      <c r="CI16" s="60"/>
      <c r="CJ16" s="60"/>
      <c r="CK16" s="60"/>
      <c r="CL16" s="60"/>
      <c r="CM16" s="149" t="s">
        <v>157</v>
      </c>
      <c r="CN16" s="99"/>
      <c r="CO16" s="99"/>
      <c r="CP16" s="135">
        <v>4</v>
      </c>
      <c r="CQ16" s="153" t="s">
        <v>158</v>
      </c>
      <c r="CR16" s="150"/>
      <c r="CS16" s="150">
        <v>4</v>
      </c>
      <c r="CT16" s="150"/>
      <c r="CU16" s="154"/>
      <c r="CV16" s="65" t="s">
        <v>156</v>
      </c>
      <c r="CW16" s="62"/>
      <c r="CX16" s="64"/>
    </row>
    <row r="17" spans="1:102" ht="20.399999999999999" x14ac:dyDescent="0.3">
      <c r="A17" s="97"/>
      <c r="B17" s="67"/>
      <c r="C17" s="60"/>
      <c r="D17" s="60"/>
      <c r="E17" s="60"/>
      <c r="F17" s="60"/>
      <c r="G17" s="66"/>
      <c r="H17" s="60" t="s">
        <v>159</v>
      </c>
      <c r="I17" s="60"/>
      <c r="J17" s="60"/>
      <c r="K17" s="60"/>
      <c r="L17" s="60"/>
      <c r="M17" s="115">
        <v>5</v>
      </c>
      <c r="N17" s="155"/>
      <c r="O17" s="60"/>
      <c r="P17" s="60"/>
      <c r="Q17" s="60"/>
      <c r="R17" s="66"/>
      <c r="S17" s="67"/>
      <c r="T17" s="60"/>
      <c r="U17" s="60"/>
      <c r="V17" s="66"/>
      <c r="W17" s="98" t="s">
        <v>160</v>
      </c>
      <c r="X17" s="60"/>
      <c r="Y17" s="60"/>
      <c r="Z17" s="60"/>
      <c r="AA17" s="60"/>
      <c r="AB17" s="60">
        <v>5</v>
      </c>
      <c r="AC17" s="60"/>
      <c r="AD17" s="60"/>
      <c r="AE17" s="67"/>
      <c r="AF17" s="60"/>
      <c r="AG17" s="60"/>
      <c r="AH17" s="66"/>
      <c r="AI17" s="67"/>
      <c r="AJ17" s="60"/>
      <c r="AK17" s="60"/>
      <c r="AL17" s="60"/>
      <c r="AM17" s="67"/>
      <c r="AN17" s="60"/>
      <c r="AO17" s="66"/>
      <c r="AP17" s="60"/>
      <c r="AQ17" s="60"/>
      <c r="AR17" s="60"/>
      <c r="AS17" s="60"/>
      <c r="AT17" s="66"/>
      <c r="AU17" s="67" t="s">
        <v>161</v>
      </c>
      <c r="AV17" s="60"/>
      <c r="AW17" s="60"/>
      <c r="AX17" s="60"/>
      <c r="AY17" s="60"/>
      <c r="AZ17" s="60"/>
      <c r="BA17" s="60"/>
      <c r="BB17" s="60">
        <v>5</v>
      </c>
      <c r="BC17" s="66"/>
      <c r="BD17" s="60"/>
      <c r="BE17" s="60"/>
      <c r="BF17" s="60"/>
      <c r="BG17" s="60"/>
      <c r="BH17" s="67"/>
      <c r="BI17" s="60"/>
      <c r="BJ17" s="66"/>
      <c r="BK17" s="67"/>
      <c r="BL17" s="60"/>
      <c r="BM17" s="60"/>
      <c r="BN17" s="60"/>
      <c r="BO17" s="60"/>
      <c r="BP17" s="66"/>
      <c r="BQ17" s="67" t="s">
        <v>162</v>
      </c>
      <c r="BR17" s="60"/>
      <c r="BS17" s="60"/>
      <c r="BT17" s="60"/>
      <c r="BU17" s="60"/>
      <c r="BV17" s="60"/>
      <c r="BW17" s="60"/>
      <c r="BX17" s="60">
        <v>5</v>
      </c>
      <c r="BY17" s="66"/>
      <c r="BZ17" s="60"/>
      <c r="CA17" s="60"/>
      <c r="CB17" s="60"/>
      <c r="CC17" s="60"/>
      <c r="CD17" s="60"/>
      <c r="CE17" s="66"/>
      <c r="CF17" s="65" t="s">
        <v>163</v>
      </c>
      <c r="CG17" s="60"/>
      <c r="CH17" s="66"/>
      <c r="CI17" s="60"/>
      <c r="CJ17" s="60"/>
      <c r="CK17" s="60"/>
      <c r="CL17" s="60"/>
      <c r="CM17" s="149" t="s">
        <v>164</v>
      </c>
      <c r="CN17" s="65"/>
      <c r="CO17" s="65"/>
      <c r="CP17" s="112">
        <v>5</v>
      </c>
      <c r="CQ17" s="67"/>
      <c r="CR17" s="60"/>
      <c r="CS17" s="60"/>
      <c r="CT17" s="60"/>
      <c r="CU17" s="66"/>
      <c r="CV17" s="65" t="s">
        <v>163</v>
      </c>
      <c r="CW17" s="60"/>
      <c r="CX17" s="66"/>
    </row>
    <row r="18" spans="1:102" x14ac:dyDescent="0.3">
      <c r="A18" s="97"/>
      <c r="B18" s="67"/>
      <c r="C18" s="60"/>
      <c r="D18" s="60"/>
      <c r="E18" s="60"/>
      <c r="F18" s="60"/>
      <c r="G18" s="66"/>
      <c r="H18" s="60" t="s">
        <v>165</v>
      </c>
      <c r="I18" s="60"/>
      <c r="J18" s="60"/>
      <c r="K18" s="60"/>
      <c r="L18" s="60"/>
      <c r="M18" s="115">
        <v>6</v>
      </c>
      <c r="N18" s="148"/>
      <c r="O18" s="60"/>
      <c r="P18" s="60"/>
      <c r="Q18" s="60"/>
      <c r="R18" s="66"/>
      <c r="S18" s="67"/>
      <c r="T18" s="60"/>
      <c r="U18" s="60"/>
      <c r="V18" s="66"/>
      <c r="W18" s="98" t="s">
        <v>166</v>
      </c>
      <c r="X18" s="60"/>
      <c r="Y18" s="60"/>
      <c r="Z18" s="60"/>
      <c r="AA18" s="60"/>
      <c r="AB18" s="60">
        <v>6</v>
      </c>
      <c r="AC18" s="60"/>
      <c r="AD18" s="60"/>
      <c r="AE18" s="67"/>
      <c r="AF18" s="60"/>
      <c r="AG18" s="60"/>
      <c r="AH18" s="66"/>
      <c r="AI18" s="67"/>
      <c r="AJ18" s="60"/>
      <c r="AK18" s="60"/>
      <c r="AL18" s="60"/>
      <c r="AM18" s="67"/>
      <c r="AN18" s="60"/>
      <c r="AO18" s="66"/>
      <c r="AP18" s="156"/>
      <c r="AQ18" s="60"/>
      <c r="AR18" s="60"/>
      <c r="AS18" s="60"/>
      <c r="AT18" s="66"/>
      <c r="AU18" s="67" t="s">
        <v>167</v>
      </c>
      <c r="AV18" s="60"/>
      <c r="AW18" s="60"/>
      <c r="AX18" s="60"/>
      <c r="AY18" s="60"/>
      <c r="AZ18" s="60"/>
      <c r="BA18" s="60"/>
      <c r="BB18" s="60">
        <v>6</v>
      </c>
      <c r="BC18" s="66"/>
      <c r="BD18" s="60"/>
      <c r="BE18" s="60"/>
      <c r="BF18" s="60"/>
      <c r="BG18" s="60"/>
      <c r="BH18" s="67"/>
      <c r="BI18" s="60"/>
      <c r="BJ18" s="66"/>
      <c r="BK18" s="67"/>
      <c r="BL18" s="60"/>
      <c r="BM18" s="60"/>
      <c r="BN18" s="60"/>
      <c r="BO18" s="60"/>
      <c r="BP18" s="66"/>
      <c r="BQ18" s="67" t="s">
        <v>167</v>
      </c>
      <c r="BR18" s="60"/>
      <c r="BS18" s="60"/>
      <c r="BT18" s="60"/>
      <c r="BU18" s="60"/>
      <c r="BV18" s="60"/>
      <c r="BW18" s="60"/>
      <c r="BX18" s="60">
        <v>6</v>
      </c>
      <c r="BY18" s="66"/>
      <c r="BZ18" s="60"/>
      <c r="CA18" s="60"/>
      <c r="CB18" s="60"/>
      <c r="CC18" s="60"/>
      <c r="CD18" s="60"/>
      <c r="CE18" s="66"/>
      <c r="CF18" s="65"/>
      <c r="CG18" s="60"/>
      <c r="CH18" s="66"/>
      <c r="CI18" s="60"/>
      <c r="CJ18" s="60"/>
      <c r="CK18" s="60"/>
      <c r="CL18" s="60"/>
      <c r="CM18" s="149" t="s">
        <v>168</v>
      </c>
      <c r="CN18" s="65"/>
      <c r="CO18" s="65"/>
      <c r="CP18" s="112">
        <v>6</v>
      </c>
      <c r="CQ18" s="67"/>
      <c r="CR18" s="60"/>
      <c r="CS18" s="60"/>
      <c r="CT18" s="60"/>
      <c r="CU18" s="66"/>
      <c r="CV18" s="65"/>
      <c r="CW18" s="60"/>
      <c r="CX18" s="66"/>
    </row>
    <row r="19" spans="1:102" x14ac:dyDescent="0.3">
      <c r="A19" s="97"/>
      <c r="B19" s="67"/>
      <c r="C19" s="60"/>
      <c r="D19" s="60"/>
      <c r="E19" s="60"/>
      <c r="F19" s="60"/>
      <c r="G19" s="66"/>
      <c r="H19" s="60" t="s">
        <v>169</v>
      </c>
      <c r="I19" s="60"/>
      <c r="J19" s="60"/>
      <c r="K19" s="60"/>
      <c r="L19" s="60"/>
      <c r="M19" s="115">
        <v>7</v>
      </c>
      <c r="N19" s="148"/>
      <c r="O19" s="60"/>
      <c r="P19" s="60"/>
      <c r="Q19" s="60"/>
      <c r="R19" s="66"/>
      <c r="S19" s="67"/>
      <c r="T19" s="60"/>
      <c r="U19" s="60"/>
      <c r="V19" s="66"/>
      <c r="W19" s="144" t="s">
        <v>170</v>
      </c>
      <c r="X19" s="60"/>
      <c r="Y19" s="60"/>
      <c r="Z19" s="60"/>
      <c r="AA19" s="60"/>
      <c r="AB19" s="60">
        <v>7</v>
      </c>
      <c r="AC19" s="60"/>
      <c r="AD19" s="60"/>
      <c r="AE19" s="67"/>
      <c r="AF19" s="60"/>
      <c r="AG19" s="60"/>
      <c r="AH19" s="66"/>
      <c r="AI19" s="67"/>
      <c r="AJ19" s="60"/>
      <c r="AK19" s="60"/>
      <c r="AL19" s="60"/>
      <c r="AM19" s="67"/>
      <c r="AN19" s="60"/>
      <c r="AO19" s="66"/>
      <c r="AP19" s="156"/>
      <c r="AQ19" s="60"/>
      <c r="AR19" s="60"/>
      <c r="AS19" s="60"/>
      <c r="AT19" s="66"/>
      <c r="AU19" s="67" t="s">
        <v>171</v>
      </c>
      <c r="AV19" s="60"/>
      <c r="AW19" s="60"/>
      <c r="AX19" s="60"/>
      <c r="AY19" s="60"/>
      <c r="AZ19" s="60"/>
      <c r="BA19" s="60"/>
      <c r="BB19" s="60">
        <v>7</v>
      </c>
      <c r="BC19" s="66"/>
      <c r="BD19" s="60"/>
      <c r="BE19" s="60"/>
      <c r="BF19" s="60"/>
      <c r="BG19" s="60"/>
      <c r="BH19" s="67"/>
      <c r="BI19" s="60"/>
      <c r="BJ19" s="66"/>
      <c r="BK19" s="67"/>
      <c r="BL19" s="60"/>
      <c r="BM19" s="60"/>
      <c r="BN19" s="60"/>
      <c r="BO19" s="60"/>
      <c r="BP19" s="66"/>
      <c r="BQ19" s="67" t="s">
        <v>171</v>
      </c>
      <c r="BR19" s="60"/>
      <c r="BS19" s="60"/>
      <c r="BT19" s="60"/>
      <c r="BU19" s="60"/>
      <c r="BV19" s="60"/>
      <c r="BW19" s="60"/>
      <c r="BX19" s="60">
        <v>7</v>
      </c>
      <c r="BY19" s="66"/>
      <c r="BZ19" s="62"/>
      <c r="CA19" s="62"/>
      <c r="CB19" s="62"/>
      <c r="CC19" s="62"/>
      <c r="CD19" s="62"/>
      <c r="CE19" s="64"/>
      <c r="CF19" s="65" t="s">
        <v>172</v>
      </c>
      <c r="CG19" s="62"/>
      <c r="CH19" s="64"/>
      <c r="CI19" s="62"/>
      <c r="CJ19" s="62"/>
      <c r="CK19" s="62"/>
      <c r="CL19" s="62"/>
      <c r="CM19" s="67"/>
      <c r="CN19" s="60"/>
      <c r="CO19" s="60"/>
      <c r="CP19" s="66"/>
      <c r="CQ19" s="127"/>
      <c r="CR19" s="62"/>
      <c r="CS19" s="62"/>
      <c r="CT19" s="62"/>
      <c r="CU19" s="64"/>
      <c r="CV19" s="65" t="s">
        <v>172</v>
      </c>
      <c r="CW19" s="62"/>
      <c r="CX19" s="64"/>
    </row>
    <row r="20" spans="1:102" x14ac:dyDescent="0.3">
      <c r="A20" s="97"/>
      <c r="B20" s="67"/>
      <c r="C20" s="60"/>
      <c r="D20" s="60"/>
      <c r="E20" s="60"/>
      <c r="F20" s="60"/>
      <c r="G20" s="66"/>
      <c r="H20" s="60" t="s">
        <v>173</v>
      </c>
      <c r="I20" s="99"/>
      <c r="J20" s="99"/>
      <c r="K20" s="99"/>
      <c r="L20" s="99"/>
      <c r="M20" s="115">
        <v>8</v>
      </c>
      <c r="N20" s="148"/>
      <c r="O20" s="60"/>
      <c r="P20" s="60"/>
      <c r="Q20" s="60"/>
      <c r="R20" s="66"/>
      <c r="S20" s="67"/>
      <c r="T20" s="60"/>
      <c r="U20" s="60"/>
      <c r="V20" s="66"/>
      <c r="W20" s="99"/>
      <c r="X20" s="99"/>
      <c r="Y20" s="99"/>
      <c r="Z20" s="99"/>
      <c r="AA20" s="99"/>
      <c r="AB20" s="99"/>
      <c r="AC20" s="60"/>
      <c r="AD20" s="60"/>
      <c r="AE20" s="67"/>
      <c r="AF20" s="60"/>
      <c r="AG20" s="60"/>
      <c r="AH20" s="66"/>
      <c r="AI20" s="67"/>
      <c r="AJ20" s="60"/>
      <c r="AK20" s="60"/>
      <c r="AL20" s="60"/>
      <c r="AM20" s="67"/>
      <c r="AN20" s="60"/>
      <c r="AO20" s="66"/>
      <c r="AP20" s="156"/>
      <c r="AQ20" s="60"/>
      <c r="AR20" s="60"/>
      <c r="AS20" s="60"/>
      <c r="AT20" s="66"/>
      <c r="AU20" s="67" t="s">
        <v>170</v>
      </c>
      <c r="AV20" s="60"/>
      <c r="AW20" s="60"/>
      <c r="AX20" s="60"/>
      <c r="AY20" s="60"/>
      <c r="AZ20" s="60"/>
      <c r="BA20" s="60"/>
      <c r="BB20" s="60">
        <v>8</v>
      </c>
      <c r="BC20" s="66"/>
      <c r="BD20" s="60"/>
      <c r="BE20" s="60"/>
      <c r="BF20" s="60"/>
      <c r="BG20" s="60"/>
      <c r="BH20" s="67"/>
      <c r="BI20" s="60"/>
      <c r="BJ20" s="66"/>
      <c r="BK20" s="67"/>
      <c r="BL20" s="60"/>
      <c r="BM20" s="60"/>
      <c r="BN20" s="60"/>
      <c r="BO20" s="60"/>
      <c r="BP20" s="66"/>
      <c r="BQ20" s="67" t="s">
        <v>170</v>
      </c>
      <c r="BR20" s="60"/>
      <c r="BS20" s="60"/>
      <c r="BT20" s="60"/>
      <c r="BU20" s="60"/>
      <c r="BV20" s="60"/>
      <c r="BW20" s="60"/>
      <c r="BX20" s="60">
        <v>8</v>
      </c>
      <c r="BY20" s="66"/>
      <c r="BZ20" s="62"/>
      <c r="CA20" s="62"/>
      <c r="CB20" s="62"/>
      <c r="CC20" s="62"/>
      <c r="CD20" s="62"/>
      <c r="CE20" s="64"/>
      <c r="CF20" s="127"/>
      <c r="CG20" s="62"/>
      <c r="CH20" s="64"/>
      <c r="CI20" s="62"/>
      <c r="CJ20" s="62"/>
      <c r="CK20" s="62"/>
      <c r="CL20" s="62"/>
      <c r="CM20" s="67"/>
      <c r="CN20" s="60"/>
      <c r="CO20" s="60"/>
      <c r="CP20" s="66"/>
      <c r="CQ20" s="127"/>
      <c r="CR20" s="62"/>
      <c r="CS20" s="62"/>
      <c r="CT20" s="62"/>
      <c r="CU20" s="64"/>
      <c r="CV20" s="127"/>
      <c r="CW20" s="62"/>
      <c r="CX20" s="64"/>
    </row>
    <row r="21" spans="1:102" ht="15" thickBot="1" x14ac:dyDescent="0.35">
      <c r="A21" s="137"/>
      <c r="B21" s="118"/>
      <c r="C21" s="119"/>
      <c r="D21" s="119"/>
      <c r="E21" s="119"/>
      <c r="F21" s="119"/>
      <c r="G21" s="120"/>
      <c r="H21" s="60" t="s">
        <v>57</v>
      </c>
      <c r="I21" s="60"/>
      <c r="J21" s="60"/>
      <c r="K21" s="60"/>
      <c r="L21" s="99"/>
      <c r="M21" s="115">
        <v>9</v>
      </c>
      <c r="N21" s="157"/>
      <c r="O21" s="119"/>
      <c r="P21" s="119"/>
      <c r="Q21" s="119"/>
      <c r="R21" s="120"/>
      <c r="S21" s="118"/>
      <c r="T21" s="119"/>
      <c r="U21" s="119"/>
      <c r="V21" s="120"/>
      <c r="W21" s="119"/>
      <c r="X21" s="119"/>
      <c r="Y21" s="119"/>
      <c r="Z21" s="119"/>
      <c r="AA21" s="119"/>
      <c r="AB21" s="119"/>
      <c r="AC21" s="119"/>
      <c r="AD21" s="119"/>
      <c r="AE21" s="118"/>
      <c r="AF21" s="119"/>
      <c r="AG21" s="119"/>
      <c r="AH21" s="120"/>
      <c r="AI21" s="118"/>
      <c r="AJ21" s="119"/>
      <c r="AK21" s="119"/>
      <c r="AL21" s="119"/>
      <c r="AM21" s="118"/>
      <c r="AN21" s="119"/>
      <c r="AO21" s="120"/>
      <c r="AP21" s="119"/>
      <c r="AQ21" s="119"/>
      <c r="AR21" s="119"/>
      <c r="AS21" s="119"/>
      <c r="AT21" s="120"/>
      <c r="AU21" s="118"/>
      <c r="AV21" s="119"/>
      <c r="AW21" s="119"/>
      <c r="AX21" s="119"/>
      <c r="AY21" s="119"/>
      <c r="AZ21" s="119"/>
      <c r="BA21" s="119"/>
      <c r="BB21" s="158"/>
      <c r="BC21" s="120"/>
      <c r="BD21" s="119"/>
      <c r="BE21" s="119"/>
      <c r="BF21" s="119"/>
      <c r="BG21" s="119"/>
      <c r="BH21" s="118"/>
      <c r="BI21" s="119"/>
      <c r="BJ21" s="120"/>
      <c r="BK21" s="118"/>
      <c r="BL21" s="119"/>
      <c r="BM21" s="119"/>
      <c r="BN21" s="119"/>
      <c r="BO21" s="119"/>
      <c r="BP21" s="120"/>
      <c r="BQ21" s="118"/>
      <c r="BR21" s="119"/>
      <c r="BS21" s="119"/>
      <c r="BT21" s="119"/>
      <c r="BU21" s="119"/>
      <c r="BV21" s="119"/>
      <c r="BW21" s="119"/>
      <c r="BX21" s="158"/>
      <c r="BY21" s="120"/>
      <c r="BZ21" s="119"/>
      <c r="CA21" s="119"/>
      <c r="CB21" s="119"/>
      <c r="CC21" s="119"/>
      <c r="CD21" s="119"/>
      <c r="CE21" s="120"/>
      <c r="CF21" s="118"/>
      <c r="CG21" s="119"/>
      <c r="CH21" s="120"/>
      <c r="CI21" s="119"/>
      <c r="CJ21" s="119"/>
      <c r="CK21" s="119"/>
      <c r="CL21" s="119"/>
      <c r="CM21" s="118"/>
      <c r="CN21" s="119"/>
      <c r="CO21" s="119"/>
      <c r="CP21" s="120"/>
      <c r="CQ21" s="118"/>
      <c r="CR21" s="119"/>
      <c r="CS21" s="119"/>
      <c r="CT21" s="119"/>
      <c r="CU21" s="120"/>
      <c r="CV21" s="118"/>
      <c r="CW21" s="119"/>
      <c r="CX21" s="120"/>
    </row>
    <row r="22" spans="1:102" ht="15.6" thickTop="1" thickBot="1" x14ac:dyDescent="0.35">
      <c r="A22" s="99"/>
      <c r="B22" s="99"/>
      <c r="C22" s="99"/>
      <c r="D22" s="99"/>
      <c r="E22" s="99"/>
      <c r="F22" s="99"/>
      <c r="G22" s="99"/>
      <c r="H22" s="119"/>
      <c r="I22" s="119"/>
      <c r="J22" s="119"/>
      <c r="K22" s="119"/>
      <c r="L22" s="119" t="s">
        <v>127</v>
      </c>
      <c r="M22" s="121">
        <f>CM7</f>
        <v>318</v>
      </c>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row>
    <row r="23" spans="1:102" ht="15" thickTop="1" x14ac:dyDescent="0.3">
      <c r="G23" s="49"/>
    </row>
  </sheetData>
  <mergeCells count="62">
    <mergeCell ref="CQ8:CU11"/>
    <mergeCell ref="CV8:CX11"/>
    <mergeCell ref="B12:G12"/>
    <mergeCell ref="BZ12:CE12"/>
    <mergeCell ref="CM12:CP12"/>
    <mergeCell ref="BK8:BP11"/>
    <mergeCell ref="BQ8:BY11"/>
    <mergeCell ref="BZ8:CE11"/>
    <mergeCell ref="CF8:CH11"/>
    <mergeCell ref="CI8:CL11"/>
    <mergeCell ref="CM8:CP11"/>
    <mergeCell ref="AI8:AL11"/>
    <mergeCell ref="AM8:AO11"/>
    <mergeCell ref="AP8:AT11"/>
    <mergeCell ref="AU8:BC11"/>
    <mergeCell ref="BD8:BG11"/>
    <mergeCell ref="BH8:BJ11"/>
    <mergeCell ref="A8:A11"/>
    <mergeCell ref="B8:G11"/>
    <mergeCell ref="H8:M11"/>
    <mergeCell ref="N8:R11"/>
    <mergeCell ref="S8:V11"/>
    <mergeCell ref="W8:AD11"/>
    <mergeCell ref="AE8:AH11"/>
    <mergeCell ref="BH7:BJ7"/>
    <mergeCell ref="BK7:BP7"/>
    <mergeCell ref="AE7:AH7"/>
    <mergeCell ref="AI7:AL7"/>
    <mergeCell ref="AM7:AO7"/>
    <mergeCell ref="AP7:AT7"/>
    <mergeCell ref="AU7:BC7"/>
    <mergeCell ref="BD7:BG7"/>
    <mergeCell ref="BZ6:CE6"/>
    <mergeCell ref="CF6:CH6"/>
    <mergeCell ref="CM6:CP6"/>
    <mergeCell ref="CQ6:CU6"/>
    <mergeCell ref="CV6:CX6"/>
    <mergeCell ref="B7:G7"/>
    <mergeCell ref="H7:M7"/>
    <mergeCell ref="N7:R7"/>
    <mergeCell ref="S7:V7"/>
    <mergeCell ref="W7:AD7"/>
    <mergeCell ref="BQ6:BY6"/>
    <mergeCell ref="AU6:BC6"/>
    <mergeCell ref="BD6:BG6"/>
    <mergeCell ref="BK6:BP6"/>
    <mergeCell ref="CM7:CP7"/>
    <mergeCell ref="CQ7:CU7"/>
    <mergeCell ref="CV7:CX7"/>
    <mergeCell ref="BQ7:BY7"/>
    <mergeCell ref="BZ7:CE7"/>
    <mergeCell ref="CF7:CH7"/>
    <mergeCell ref="CI7:CL7"/>
    <mergeCell ref="B2:AG3"/>
    <mergeCell ref="B6:G6"/>
    <mergeCell ref="H6:M6"/>
    <mergeCell ref="N6:R6"/>
    <mergeCell ref="S6:V6"/>
    <mergeCell ref="W6:AD6"/>
    <mergeCell ref="AE6:AH6"/>
    <mergeCell ref="AI6:AL6"/>
    <mergeCell ref="AP6:AT6"/>
  </mergeCells>
  <pageMargins left="0.7" right="0.7" top="0.75" bottom="0.75" header="0.3" footer="0.3"/>
  <pageSetup orientation="portrait" horizontalDpi="300" verticalDpi="300" r:id="rId1"/>
  <headerFooter>
    <oddFooter>&amp;R&amp;1#&amp;"Calibri"&amp;12&amp;K000000Official Use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785B-C4C6-4385-A42E-95DB14ECD2C8}">
  <sheetPr>
    <tabColor theme="0" tint="-0.499984740745262"/>
  </sheetPr>
  <dimension ref="B2:U23"/>
  <sheetViews>
    <sheetView workbookViewId="0">
      <selection activeCell="R18" sqref="R18"/>
    </sheetView>
  </sheetViews>
  <sheetFormatPr defaultColWidth="8.77734375" defaultRowHeight="14.4" x14ac:dyDescent="0.3"/>
  <cols>
    <col min="1" max="19" width="8.77734375" style="14"/>
    <col min="20" max="20" width="40.21875" style="14" customWidth="1"/>
    <col min="21" max="16384" width="8.77734375" style="14"/>
  </cols>
  <sheetData>
    <row r="2" spans="2:21" x14ac:dyDescent="0.3">
      <c r="B2" s="14" t="s">
        <v>174</v>
      </c>
      <c r="I2" s="14" t="s">
        <v>175</v>
      </c>
    </row>
    <row r="3" spans="2:21" x14ac:dyDescent="0.3">
      <c r="B3" s="14" t="s">
        <v>176</v>
      </c>
      <c r="D3" s="14" t="s">
        <v>177</v>
      </c>
      <c r="I3" s="14" t="s">
        <v>178</v>
      </c>
    </row>
    <row r="4" spans="2:21" x14ac:dyDescent="0.3">
      <c r="B4" s="14" t="s">
        <v>179</v>
      </c>
      <c r="I4" s="14" t="s">
        <v>180</v>
      </c>
      <c r="U4" s="52"/>
    </row>
    <row r="5" spans="2:21" x14ac:dyDescent="0.3">
      <c r="B5" s="14" t="s">
        <v>181</v>
      </c>
      <c r="I5" s="14" t="s">
        <v>182</v>
      </c>
    </row>
    <row r="6" spans="2:21" x14ac:dyDescent="0.3">
      <c r="B6" s="14" t="s">
        <v>183</v>
      </c>
      <c r="I6" s="14" t="s">
        <v>184</v>
      </c>
    </row>
    <row r="7" spans="2:21" x14ac:dyDescent="0.3">
      <c r="B7" s="14" t="s">
        <v>185</v>
      </c>
      <c r="I7" s="14" t="s">
        <v>186</v>
      </c>
    </row>
    <row r="8" spans="2:21" x14ac:dyDescent="0.3">
      <c r="B8" s="14" t="s">
        <v>187</v>
      </c>
      <c r="I8" s="14" t="s">
        <v>188</v>
      </c>
    </row>
    <row r="9" spans="2:21" x14ac:dyDescent="0.3">
      <c r="B9" s="14" t="s">
        <v>189</v>
      </c>
      <c r="I9" s="14" t="s">
        <v>190</v>
      </c>
    </row>
    <row r="10" spans="2:21" x14ac:dyDescent="0.3">
      <c r="B10" s="14" t="s">
        <v>191</v>
      </c>
      <c r="I10" s="14" t="s">
        <v>192</v>
      </c>
    </row>
    <row r="11" spans="2:21" x14ac:dyDescent="0.3">
      <c r="B11" s="14" t="s">
        <v>193</v>
      </c>
      <c r="I11" s="14" t="s">
        <v>194</v>
      </c>
    </row>
    <row r="12" spans="2:21" x14ac:dyDescent="0.3">
      <c r="B12" s="14" t="s">
        <v>195</v>
      </c>
      <c r="I12" s="14" t="s">
        <v>196</v>
      </c>
      <c r="M12" s="30"/>
    </row>
    <row r="13" spans="2:21" x14ac:dyDescent="0.3">
      <c r="I13" s="14" t="s">
        <v>197</v>
      </c>
    </row>
    <row r="14" spans="2:21" x14ac:dyDescent="0.3">
      <c r="I14" s="14" t="s">
        <v>198</v>
      </c>
    </row>
    <row r="15" spans="2:21" x14ac:dyDescent="0.3">
      <c r="I15" s="14" t="s">
        <v>199</v>
      </c>
    </row>
    <row r="16" spans="2:21" x14ac:dyDescent="0.3">
      <c r="I16" s="14" t="s">
        <v>200</v>
      </c>
      <c r="M16" s="30"/>
    </row>
    <row r="23" spans="21:21" x14ac:dyDescent="0.3">
      <c r="U23" s="52"/>
    </row>
  </sheetData>
  <pageMargins left="0.7" right="0.7" top="0.75" bottom="0.75" header="0.3" footer="0.3"/>
  <pageSetup orientation="portrait" r:id="rId1"/>
  <headerFooter>
    <oddFooter>&amp;R&amp;1#&amp;"Calibri"&amp;12&amp;K000000Official Use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1A63E-AEAB-46CA-8628-DC444CACA3D3}">
  <sheetPr>
    <tabColor rgb="FF92D050"/>
  </sheetPr>
  <dimension ref="A1:P48"/>
  <sheetViews>
    <sheetView topLeftCell="A22" workbookViewId="0">
      <selection activeCell="A49" sqref="A49:XFD179"/>
    </sheetView>
  </sheetViews>
  <sheetFormatPr defaultColWidth="8.77734375" defaultRowHeight="14.4" x14ac:dyDescent="0.3"/>
  <cols>
    <col min="1" max="14" width="8.77734375" style="14"/>
    <col min="15" max="15" width="51.21875" style="14" customWidth="1"/>
    <col min="16" max="16384" width="8.77734375" style="14"/>
  </cols>
  <sheetData>
    <row r="1" spans="1:16" ht="18" x14ac:dyDescent="0.3">
      <c r="A1" s="26" t="s">
        <v>201</v>
      </c>
    </row>
    <row r="2" spans="1:16" x14ac:dyDescent="0.3">
      <c r="A2" s="380" t="s">
        <v>202</v>
      </c>
      <c r="B2" s="380"/>
      <c r="C2" s="380"/>
      <c r="D2" s="380"/>
      <c r="E2" s="381"/>
      <c r="F2" s="381"/>
      <c r="G2" s="381"/>
      <c r="H2" s="381"/>
      <c r="I2" s="381"/>
    </row>
    <row r="3" spans="1:16" x14ac:dyDescent="0.3">
      <c r="A3" s="380"/>
      <c r="B3" s="380"/>
      <c r="C3" s="380"/>
      <c r="D3" s="380"/>
      <c r="E3" s="381"/>
      <c r="F3" s="381"/>
      <c r="G3" s="381"/>
      <c r="H3" s="381"/>
      <c r="I3" s="381"/>
    </row>
    <row r="4" spans="1:16" x14ac:dyDescent="0.3">
      <c r="A4" s="69"/>
      <c r="B4" s="69"/>
      <c r="C4" s="69"/>
      <c r="D4" s="69"/>
      <c r="E4" s="68"/>
      <c r="F4" s="68"/>
      <c r="G4" s="68"/>
      <c r="H4" s="68"/>
      <c r="I4" s="68"/>
    </row>
    <row r="5" spans="1:16" x14ac:dyDescent="0.3">
      <c r="A5" s="27" t="s">
        <v>203</v>
      </c>
      <c r="E5" s="68"/>
      <c r="F5" s="68"/>
      <c r="G5" s="68"/>
      <c r="H5" s="68"/>
      <c r="I5" s="68"/>
    </row>
    <row r="6" spans="1:16" x14ac:dyDescent="0.3">
      <c r="A6" s="14" t="s">
        <v>204</v>
      </c>
      <c r="E6" s="68"/>
      <c r="F6" s="68"/>
      <c r="G6" s="68"/>
      <c r="H6" s="68"/>
      <c r="I6" s="68"/>
    </row>
    <row r="7" spans="1:16" x14ac:dyDescent="0.3">
      <c r="A7" s="69"/>
      <c r="B7" s="69"/>
      <c r="C7" s="69"/>
      <c r="D7" s="69"/>
      <c r="E7" s="68"/>
      <c r="F7" s="68"/>
      <c r="G7" s="68"/>
      <c r="H7" s="68"/>
      <c r="I7" s="68"/>
    </row>
    <row r="8" spans="1:16" ht="15" thickBot="1" x14ac:dyDescent="0.35">
      <c r="A8" s="14" t="s">
        <v>205</v>
      </c>
    </row>
    <row r="9" spans="1:16" ht="15.6" thickTop="1" thickBot="1" x14ac:dyDescent="0.35">
      <c r="A9" s="275"/>
      <c r="B9" s="276"/>
      <c r="C9" s="276"/>
      <c r="D9" s="276"/>
      <c r="E9" s="276"/>
      <c r="F9" s="276"/>
      <c r="G9" s="277"/>
      <c r="H9" s="275"/>
      <c r="I9" s="276"/>
      <c r="J9" s="277"/>
      <c r="K9" s="275"/>
      <c r="L9" s="276"/>
      <c r="M9" s="277"/>
      <c r="N9" s="275"/>
      <c r="O9" s="276"/>
      <c r="P9" s="277"/>
    </row>
    <row r="10" spans="1:16" ht="15.6" thickTop="1" thickBot="1" x14ac:dyDescent="0.35">
      <c r="A10" s="275">
        <f>500+1</f>
        <v>501</v>
      </c>
      <c r="B10" s="276"/>
      <c r="C10" s="276"/>
      <c r="D10" s="276"/>
      <c r="E10" s="276"/>
      <c r="F10" s="276"/>
      <c r="G10" s="276"/>
      <c r="H10" s="275">
        <f>A10+1</f>
        <v>502</v>
      </c>
      <c r="I10" s="276"/>
      <c r="J10" s="277"/>
      <c r="K10" s="275">
        <f>H10+1</f>
        <v>503</v>
      </c>
      <c r="L10" s="276"/>
      <c r="M10" s="277"/>
      <c r="N10" s="275">
        <f>K10+1</f>
        <v>504</v>
      </c>
      <c r="O10" s="276"/>
      <c r="P10" s="277"/>
    </row>
    <row r="11" spans="1:16" ht="15" thickTop="1" x14ac:dyDescent="0.3">
      <c r="A11" s="249" t="s">
        <v>206</v>
      </c>
      <c r="B11" s="250"/>
      <c r="C11" s="250"/>
      <c r="D11" s="250"/>
      <c r="E11" s="250"/>
      <c r="F11" s="250"/>
      <c r="G11" s="250"/>
      <c r="H11" s="249" t="s">
        <v>207</v>
      </c>
      <c r="I11" s="250"/>
      <c r="J11" s="251"/>
      <c r="K11" s="249" t="s">
        <v>402</v>
      </c>
      <c r="L11" s="250"/>
      <c r="M11" s="251"/>
      <c r="N11" s="249" t="s">
        <v>208</v>
      </c>
      <c r="O11" s="250"/>
      <c r="P11" s="251"/>
    </row>
    <row r="12" spans="1:16" x14ac:dyDescent="0.3">
      <c r="A12" s="252"/>
      <c r="B12" s="253"/>
      <c r="C12" s="253"/>
      <c r="D12" s="253"/>
      <c r="E12" s="253"/>
      <c r="F12" s="253"/>
      <c r="G12" s="253"/>
      <c r="H12" s="252"/>
      <c r="I12" s="253"/>
      <c r="J12" s="254"/>
      <c r="K12" s="252"/>
      <c r="L12" s="253"/>
      <c r="M12" s="254"/>
      <c r="N12" s="252"/>
      <c r="O12" s="253"/>
      <c r="P12" s="254"/>
    </row>
    <row r="13" spans="1:16" x14ac:dyDescent="0.3">
      <c r="A13" s="252"/>
      <c r="B13" s="253"/>
      <c r="C13" s="253"/>
      <c r="D13" s="253"/>
      <c r="E13" s="253"/>
      <c r="F13" s="253"/>
      <c r="G13" s="253"/>
      <c r="H13" s="252"/>
      <c r="I13" s="253"/>
      <c r="J13" s="254"/>
      <c r="K13" s="252"/>
      <c r="L13" s="253"/>
      <c r="M13" s="254"/>
      <c r="N13" s="252"/>
      <c r="O13" s="253"/>
      <c r="P13" s="254"/>
    </row>
    <row r="14" spans="1:16" ht="15" thickBot="1" x14ac:dyDescent="0.35">
      <c r="A14" s="258"/>
      <c r="B14" s="259"/>
      <c r="C14" s="259"/>
      <c r="D14" s="259"/>
      <c r="E14" s="259"/>
      <c r="F14" s="259"/>
      <c r="G14" s="259"/>
      <c r="H14" s="255"/>
      <c r="I14" s="256"/>
      <c r="J14" s="257"/>
      <c r="K14" s="255"/>
      <c r="L14" s="256"/>
      <c r="M14" s="257"/>
      <c r="N14" s="255"/>
      <c r="O14" s="256"/>
      <c r="P14" s="257"/>
    </row>
    <row r="15" spans="1:16" ht="15" thickTop="1" x14ac:dyDescent="0.3">
      <c r="A15" s="261"/>
      <c r="B15" s="262"/>
      <c r="C15" s="262"/>
      <c r="D15" s="262"/>
      <c r="E15" s="262"/>
      <c r="F15" s="262"/>
      <c r="G15" s="262"/>
      <c r="H15" s="261"/>
      <c r="I15" s="262"/>
      <c r="J15" s="263"/>
      <c r="K15" s="261"/>
      <c r="L15" s="262"/>
      <c r="M15" s="263"/>
      <c r="N15" s="261"/>
      <c r="O15" s="262"/>
      <c r="P15" s="263"/>
    </row>
    <row r="16" spans="1:16" x14ac:dyDescent="0.3">
      <c r="A16" s="67" t="s">
        <v>209</v>
      </c>
      <c r="B16" s="60"/>
      <c r="C16" s="60"/>
      <c r="D16" s="60"/>
      <c r="E16" s="60"/>
      <c r="F16" s="60" t="s">
        <v>45</v>
      </c>
      <c r="G16" s="115" t="s">
        <v>44</v>
      </c>
      <c r="H16" s="105" t="s">
        <v>45</v>
      </c>
      <c r="I16" s="108">
        <v>1</v>
      </c>
      <c r="J16" s="107"/>
      <c r="K16" s="106" t="s">
        <v>45</v>
      </c>
      <c r="L16" s="108">
        <v>1</v>
      </c>
      <c r="M16" s="107"/>
      <c r="N16" s="106" t="s">
        <v>210</v>
      </c>
      <c r="O16" s="99"/>
      <c r="P16" s="107">
        <v>1</v>
      </c>
    </row>
    <row r="17" spans="1:16" x14ac:dyDescent="0.3">
      <c r="A17" s="67" t="s">
        <v>211</v>
      </c>
      <c r="B17" s="60"/>
      <c r="C17" s="60"/>
      <c r="D17" s="60"/>
      <c r="E17" s="60"/>
      <c r="F17" s="60" t="s">
        <v>45</v>
      </c>
      <c r="G17" s="115" t="s">
        <v>44</v>
      </c>
      <c r="H17" s="67" t="s">
        <v>44</v>
      </c>
      <c r="I17" s="115">
        <v>2</v>
      </c>
      <c r="J17" s="64"/>
      <c r="K17" s="60" t="s">
        <v>44</v>
      </c>
      <c r="L17" s="115">
        <v>2</v>
      </c>
      <c r="M17" s="64"/>
      <c r="N17" s="60" t="s">
        <v>212</v>
      </c>
      <c r="O17" s="99"/>
      <c r="P17" s="66">
        <v>2</v>
      </c>
    </row>
    <row r="18" spans="1:16" x14ac:dyDescent="0.3">
      <c r="A18" s="67" t="s">
        <v>213</v>
      </c>
      <c r="B18" s="60"/>
      <c r="C18" s="60"/>
      <c r="D18" s="60"/>
      <c r="E18" s="60"/>
      <c r="F18" s="60" t="s">
        <v>45</v>
      </c>
      <c r="G18" s="115" t="s">
        <v>44</v>
      </c>
      <c r="H18" s="67"/>
      <c r="I18" s="60"/>
      <c r="J18" s="66"/>
      <c r="K18" s="60" t="s">
        <v>214</v>
      </c>
      <c r="L18" s="60"/>
      <c r="M18" s="66">
        <v>99</v>
      </c>
      <c r="N18" s="60" t="s">
        <v>215</v>
      </c>
      <c r="O18" s="99"/>
      <c r="P18" s="66">
        <v>3</v>
      </c>
    </row>
    <row r="19" spans="1:16" x14ac:dyDescent="0.3">
      <c r="A19" s="67" t="s">
        <v>216</v>
      </c>
      <c r="B19" s="60"/>
      <c r="C19" s="60"/>
      <c r="D19" s="60"/>
      <c r="E19" s="60"/>
      <c r="F19" s="60" t="s">
        <v>45</v>
      </c>
      <c r="G19" s="115" t="s">
        <v>44</v>
      </c>
      <c r="H19" s="67"/>
      <c r="I19" s="60"/>
      <c r="J19" s="66"/>
      <c r="K19" s="160" t="s">
        <v>217</v>
      </c>
      <c r="L19" s="60"/>
      <c r="M19" s="66"/>
      <c r="N19" s="60" t="s">
        <v>218</v>
      </c>
      <c r="O19" s="60"/>
      <c r="P19" s="66">
        <v>4</v>
      </c>
    </row>
    <row r="20" spans="1:16" x14ac:dyDescent="0.3">
      <c r="A20" s="98" t="s">
        <v>219</v>
      </c>
      <c r="B20" s="60"/>
      <c r="C20" s="60"/>
      <c r="D20" s="60"/>
      <c r="E20" s="60"/>
      <c r="F20" s="60" t="s">
        <v>45</v>
      </c>
      <c r="G20" s="115" t="s">
        <v>44</v>
      </c>
      <c r="H20" s="67"/>
      <c r="I20" s="60"/>
      <c r="J20" s="66"/>
      <c r="K20" s="99"/>
      <c r="L20" s="60"/>
      <c r="M20" s="66"/>
      <c r="N20" s="60" t="s">
        <v>220</v>
      </c>
      <c r="O20" s="60"/>
      <c r="P20" s="66">
        <v>5</v>
      </c>
    </row>
    <row r="21" spans="1:16" x14ac:dyDescent="0.3">
      <c r="A21" s="98" t="s">
        <v>221</v>
      </c>
      <c r="B21" s="60"/>
      <c r="C21" s="60"/>
      <c r="D21" s="60"/>
      <c r="E21" s="60"/>
      <c r="F21" s="60" t="s">
        <v>45</v>
      </c>
      <c r="G21" s="115" t="s">
        <v>44</v>
      </c>
      <c r="H21" s="67"/>
      <c r="I21" s="60"/>
      <c r="J21" s="66"/>
      <c r="K21" s="60"/>
      <c r="L21" s="60"/>
      <c r="M21" s="66"/>
      <c r="N21" s="60" t="s">
        <v>222</v>
      </c>
      <c r="O21" s="60"/>
      <c r="P21" s="66">
        <v>6</v>
      </c>
    </row>
    <row r="22" spans="1:16" x14ac:dyDescent="0.3">
      <c r="A22" s="122" t="s">
        <v>223</v>
      </c>
      <c r="B22" s="99"/>
      <c r="C22" s="99"/>
      <c r="D22" s="99"/>
      <c r="E22" s="99"/>
      <c r="F22" s="60" t="s">
        <v>45</v>
      </c>
      <c r="G22" s="115" t="s">
        <v>44</v>
      </c>
      <c r="H22" s="67"/>
      <c r="I22" s="146"/>
      <c r="J22" s="161"/>
      <c r="K22" s="60"/>
      <c r="L22" s="146"/>
      <c r="M22" s="161"/>
      <c r="N22" s="60"/>
      <c r="O22" s="146"/>
      <c r="P22" s="161"/>
    </row>
    <row r="23" spans="1:16" x14ac:dyDescent="0.3">
      <c r="A23" s="67"/>
      <c r="B23" s="60"/>
      <c r="C23" s="60"/>
      <c r="D23" s="60"/>
      <c r="E23" s="60"/>
      <c r="F23" s="60"/>
      <c r="G23" s="60"/>
      <c r="H23" s="67"/>
      <c r="I23" s="146"/>
      <c r="J23" s="161"/>
      <c r="K23" s="60"/>
      <c r="L23" s="146"/>
      <c r="M23" s="161"/>
      <c r="N23" s="60"/>
      <c r="O23" s="146"/>
      <c r="P23" s="161"/>
    </row>
    <row r="24" spans="1:16" ht="15" thickBot="1" x14ac:dyDescent="0.35">
      <c r="A24" s="118"/>
      <c r="B24" s="119"/>
      <c r="C24" s="119"/>
      <c r="D24" s="119"/>
      <c r="E24" s="119"/>
      <c r="F24" s="119"/>
      <c r="G24" s="119"/>
      <c r="H24" s="118"/>
      <c r="I24" s="119"/>
      <c r="J24" s="120"/>
      <c r="K24" s="119"/>
      <c r="L24" s="119"/>
      <c r="M24" s="120"/>
      <c r="N24" s="119"/>
      <c r="O24" s="119"/>
      <c r="P24" s="120"/>
    </row>
    <row r="25" spans="1:16" ht="15" thickTop="1" x14ac:dyDescent="0.3">
      <c r="A25" s="99"/>
      <c r="B25" s="99"/>
      <c r="C25" s="99"/>
      <c r="D25" s="99"/>
      <c r="E25" s="99"/>
      <c r="F25" s="99"/>
      <c r="G25" s="99"/>
      <c r="H25" s="99"/>
      <c r="I25" s="99"/>
      <c r="J25" s="99"/>
      <c r="K25" s="99"/>
      <c r="L25" s="99"/>
      <c r="M25" s="99"/>
      <c r="N25" s="99"/>
      <c r="O25" s="99"/>
      <c r="P25" s="99"/>
    </row>
    <row r="26" spans="1:16" x14ac:dyDescent="0.3">
      <c r="A26" s="99"/>
      <c r="B26" s="99"/>
      <c r="C26" s="99"/>
      <c r="D26" s="99"/>
      <c r="E26" s="99"/>
      <c r="F26" s="99"/>
      <c r="G26" s="99"/>
      <c r="H26" s="99"/>
      <c r="I26" s="99"/>
      <c r="J26" s="99"/>
      <c r="K26" s="99"/>
      <c r="L26" s="99"/>
      <c r="M26" s="99"/>
      <c r="N26" s="99"/>
      <c r="O26" s="99"/>
      <c r="P26" s="99"/>
    </row>
    <row r="27" spans="1:16" x14ac:dyDescent="0.3">
      <c r="A27" s="99"/>
      <c r="B27" s="99"/>
      <c r="C27" s="99"/>
      <c r="D27" s="99"/>
      <c r="E27" s="99"/>
      <c r="F27" s="99"/>
      <c r="G27" s="99"/>
      <c r="H27" s="99"/>
      <c r="I27" s="99"/>
      <c r="J27" s="99"/>
      <c r="K27" s="99"/>
      <c r="L27" s="99"/>
      <c r="M27" s="99"/>
      <c r="N27" s="99"/>
      <c r="O27" s="99"/>
      <c r="P27" s="99"/>
    </row>
    <row r="28" spans="1:16" ht="18" x14ac:dyDescent="0.3">
      <c r="A28" s="162" t="s">
        <v>224</v>
      </c>
      <c r="B28" s="99"/>
      <c r="C28" s="99"/>
      <c r="D28" s="99"/>
      <c r="E28" s="99"/>
      <c r="F28" s="99"/>
      <c r="G28" s="99"/>
      <c r="H28" s="99"/>
      <c r="I28" s="99"/>
      <c r="J28" s="99"/>
      <c r="K28" s="99"/>
      <c r="L28" s="99"/>
      <c r="M28" s="99"/>
      <c r="N28" s="99"/>
      <c r="O28" s="99"/>
      <c r="P28" s="99"/>
    </row>
    <row r="29" spans="1:16" x14ac:dyDescent="0.3">
      <c r="A29" s="378" t="s">
        <v>202</v>
      </c>
      <c r="B29" s="378"/>
      <c r="C29" s="378"/>
      <c r="D29" s="378"/>
      <c r="E29" s="379"/>
      <c r="F29" s="379"/>
      <c r="G29" s="379"/>
      <c r="H29" s="379"/>
      <c r="I29" s="379"/>
      <c r="J29" s="99"/>
      <c r="K29" s="99"/>
      <c r="L29" s="99"/>
      <c r="M29" s="99"/>
      <c r="N29" s="99"/>
      <c r="O29" s="99"/>
      <c r="P29" s="99"/>
    </row>
    <row r="30" spans="1:16" x14ac:dyDescent="0.3">
      <c r="A30" s="378"/>
      <c r="B30" s="378"/>
      <c r="C30" s="378"/>
      <c r="D30" s="378"/>
      <c r="E30" s="379"/>
      <c r="F30" s="379"/>
      <c r="G30" s="379"/>
      <c r="H30" s="379"/>
      <c r="I30" s="379"/>
      <c r="J30" s="99"/>
      <c r="K30" s="99"/>
      <c r="L30" s="99"/>
      <c r="M30" s="99"/>
      <c r="N30" s="99"/>
      <c r="O30" s="99"/>
      <c r="P30" s="99"/>
    </row>
    <row r="31" spans="1:16" ht="15" thickBot="1" x14ac:dyDescent="0.35">
      <c r="A31" s="163"/>
      <c r="B31" s="163"/>
      <c r="C31" s="163"/>
      <c r="D31" s="163"/>
      <c r="E31" s="164"/>
      <c r="F31" s="164"/>
      <c r="G31" s="164"/>
      <c r="H31" s="164"/>
      <c r="I31" s="164"/>
      <c r="J31" s="99"/>
      <c r="K31" s="99"/>
      <c r="L31" s="99"/>
      <c r="M31" s="99"/>
      <c r="N31" s="99"/>
      <c r="O31" s="99"/>
      <c r="P31" s="99"/>
    </row>
    <row r="32" spans="1:16" ht="15.6" thickTop="1" thickBot="1" x14ac:dyDescent="0.35">
      <c r="A32" s="275"/>
      <c r="B32" s="276"/>
      <c r="C32" s="276"/>
      <c r="D32" s="276"/>
      <c r="E32" s="276"/>
      <c r="F32" s="276"/>
      <c r="G32" s="277"/>
      <c r="H32" s="275"/>
      <c r="I32" s="276"/>
      <c r="J32" s="277"/>
      <c r="K32" s="275"/>
      <c r="L32" s="276"/>
      <c r="M32" s="277"/>
      <c r="N32" s="275"/>
      <c r="O32" s="276"/>
      <c r="P32" s="277"/>
    </row>
    <row r="33" spans="1:16" ht="15.6" thickTop="1" thickBot="1" x14ac:dyDescent="0.35">
      <c r="A33" s="275">
        <f>500+1</f>
        <v>501</v>
      </c>
      <c r="B33" s="276"/>
      <c r="C33" s="276"/>
      <c r="D33" s="276"/>
      <c r="E33" s="276"/>
      <c r="F33" s="276"/>
      <c r="G33" s="276"/>
      <c r="H33" s="275">
        <f>A33+1</f>
        <v>502</v>
      </c>
      <c r="I33" s="276"/>
      <c r="J33" s="277"/>
      <c r="K33" s="275">
        <f>H33+1</f>
        <v>503</v>
      </c>
      <c r="L33" s="276"/>
      <c r="M33" s="277"/>
      <c r="N33" s="275">
        <f>K33+1</f>
        <v>504</v>
      </c>
      <c r="O33" s="276"/>
      <c r="P33" s="277"/>
    </row>
    <row r="34" spans="1:16" ht="15" thickTop="1" x14ac:dyDescent="0.3">
      <c r="A34" s="249" t="s">
        <v>225</v>
      </c>
      <c r="B34" s="250"/>
      <c r="C34" s="250"/>
      <c r="D34" s="250"/>
      <c r="E34" s="250"/>
      <c r="F34" s="250"/>
      <c r="G34" s="250"/>
      <c r="H34" s="249" t="s">
        <v>226</v>
      </c>
      <c r="I34" s="250"/>
      <c r="J34" s="251"/>
      <c r="K34" s="249" t="s">
        <v>227</v>
      </c>
      <c r="L34" s="250"/>
      <c r="M34" s="251"/>
      <c r="N34" s="249" t="s">
        <v>228</v>
      </c>
      <c r="O34" s="250"/>
      <c r="P34" s="251"/>
    </row>
    <row r="35" spans="1:16" ht="15.75" customHeight="1" x14ac:dyDescent="0.3">
      <c r="A35" s="252"/>
      <c r="B35" s="253"/>
      <c r="C35" s="253"/>
      <c r="D35" s="253"/>
      <c r="E35" s="253"/>
      <c r="F35" s="253"/>
      <c r="G35" s="253"/>
      <c r="H35" s="252"/>
      <c r="I35" s="253"/>
      <c r="J35" s="254"/>
      <c r="K35" s="252"/>
      <c r="L35" s="253"/>
      <c r="M35" s="254"/>
      <c r="N35" s="252"/>
      <c r="O35" s="253"/>
      <c r="P35" s="254"/>
    </row>
    <row r="36" spans="1:16" x14ac:dyDescent="0.3">
      <c r="A36" s="252"/>
      <c r="B36" s="253"/>
      <c r="C36" s="253"/>
      <c r="D36" s="253"/>
      <c r="E36" s="253"/>
      <c r="F36" s="253"/>
      <c r="G36" s="253"/>
      <c r="H36" s="252"/>
      <c r="I36" s="253"/>
      <c r="J36" s="254"/>
      <c r="K36" s="252"/>
      <c r="L36" s="253"/>
      <c r="M36" s="254"/>
      <c r="N36" s="252"/>
      <c r="O36" s="253"/>
      <c r="P36" s="254"/>
    </row>
    <row r="37" spans="1:16" ht="15" thickBot="1" x14ac:dyDescent="0.35">
      <c r="A37" s="258"/>
      <c r="B37" s="259"/>
      <c r="C37" s="259"/>
      <c r="D37" s="259"/>
      <c r="E37" s="259"/>
      <c r="F37" s="259"/>
      <c r="G37" s="259"/>
      <c r="H37" s="255"/>
      <c r="I37" s="256"/>
      <c r="J37" s="257"/>
      <c r="K37" s="255"/>
      <c r="L37" s="256"/>
      <c r="M37" s="257"/>
      <c r="N37" s="255"/>
      <c r="O37" s="256"/>
      <c r="P37" s="257"/>
    </row>
    <row r="38" spans="1:16" ht="15" thickTop="1" x14ac:dyDescent="0.3">
      <c r="A38" s="261"/>
      <c r="B38" s="262"/>
      <c r="C38" s="262"/>
      <c r="D38" s="262"/>
      <c r="E38" s="262"/>
      <c r="F38" s="262"/>
      <c r="G38" s="262"/>
      <c r="H38" s="261"/>
      <c r="I38" s="262"/>
      <c r="J38" s="263"/>
      <c r="K38" s="261"/>
      <c r="L38" s="262"/>
      <c r="M38" s="263"/>
      <c r="N38" s="261"/>
      <c r="O38" s="262"/>
      <c r="P38" s="263"/>
    </row>
    <row r="39" spans="1:16" x14ac:dyDescent="0.3">
      <c r="A39" s="67" t="s">
        <v>229</v>
      </c>
      <c r="B39" s="60"/>
      <c r="C39" s="60"/>
      <c r="D39" s="60"/>
      <c r="E39" s="60"/>
      <c r="F39" s="60" t="s">
        <v>67</v>
      </c>
      <c r="G39" s="115" t="s">
        <v>68</v>
      </c>
      <c r="H39" s="105" t="s">
        <v>67</v>
      </c>
      <c r="I39" s="108">
        <v>1</v>
      </c>
      <c r="J39" s="107"/>
      <c r="K39" s="105" t="s">
        <v>67</v>
      </c>
      <c r="L39" s="108">
        <v>1</v>
      </c>
      <c r="M39" s="107"/>
      <c r="N39" s="98" t="s">
        <v>230</v>
      </c>
      <c r="O39" s="99"/>
      <c r="P39" s="107">
        <v>1</v>
      </c>
    </row>
    <row r="40" spans="1:16" x14ac:dyDescent="0.3">
      <c r="A40" s="67" t="s">
        <v>231</v>
      </c>
      <c r="B40" s="60"/>
      <c r="C40" s="60"/>
      <c r="D40" s="60"/>
      <c r="E40" s="60"/>
      <c r="F40" s="60" t="s">
        <v>67</v>
      </c>
      <c r="G40" s="115" t="s">
        <v>68</v>
      </c>
      <c r="H40" s="67" t="s">
        <v>68</v>
      </c>
      <c r="I40" s="115">
        <v>2</v>
      </c>
      <c r="J40" s="64"/>
      <c r="K40" s="67" t="s">
        <v>68</v>
      </c>
      <c r="L40" s="115">
        <v>2</v>
      </c>
      <c r="M40" s="64"/>
      <c r="N40" s="98" t="s">
        <v>232</v>
      </c>
      <c r="O40" s="99"/>
      <c r="P40" s="66">
        <v>2</v>
      </c>
    </row>
    <row r="41" spans="1:16" x14ac:dyDescent="0.3">
      <c r="A41" s="67" t="s">
        <v>233</v>
      </c>
      <c r="B41" s="60"/>
      <c r="C41" s="60"/>
      <c r="D41" s="60"/>
      <c r="E41" s="60"/>
      <c r="F41" s="60" t="s">
        <v>67</v>
      </c>
      <c r="G41" s="115" t="s">
        <v>68</v>
      </c>
      <c r="H41" s="67"/>
      <c r="I41" s="60"/>
      <c r="J41" s="66"/>
      <c r="K41" s="67" t="s">
        <v>234</v>
      </c>
      <c r="L41" s="60">
        <v>99</v>
      </c>
      <c r="M41" s="66"/>
      <c r="N41" s="98" t="s">
        <v>235</v>
      </c>
      <c r="O41" s="99"/>
      <c r="P41" s="66">
        <v>3</v>
      </c>
    </row>
    <row r="42" spans="1:16" x14ac:dyDescent="0.3">
      <c r="A42" s="67" t="s">
        <v>236</v>
      </c>
      <c r="B42" s="60"/>
      <c r="C42" s="60"/>
      <c r="D42" s="60"/>
      <c r="E42" s="60"/>
      <c r="F42" s="60" t="s">
        <v>67</v>
      </c>
      <c r="G42" s="115" t="s">
        <v>68</v>
      </c>
      <c r="H42" s="67"/>
      <c r="I42" s="60"/>
      <c r="J42" s="66"/>
      <c r="K42" s="160" t="s">
        <v>237</v>
      </c>
      <c r="L42" s="60"/>
      <c r="M42" s="66"/>
      <c r="N42" s="98" t="s">
        <v>238</v>
      </c>
      <c r="O42" s="60"/>
      <c r="P42" s="66">
        <v>4</v>
      </c>
    </row>
    <row r="43" spans="1:16" x14ac:dyDescent="0.3">
      <c r="A43" s="67" t="s">
        <v>239</v>
      </c>
      <c r="B43" s="60"/>
      <c r="C43" s="60"/>
      <c r="D43" s="60"/>
      <c r="E43" s="60"/>
      <c r="F43" s="60" t="s">
        <v>67</v>
      </c>
      <c r="G43" s="115" t="s">
        <v>68</v>
      </c>
      <c r="H43" s="67"/>
      <c r="I43" s="60"/>
      <c r="J43" s="66"/>
      <c r="K43" s="60"/>
      <c r="L43" s="60"/>
      <c r="M43" s="66"/>
      <c r="N43" s="98" t="s">
        <v>240</v>
      </c>
      <c r="O43" s="60"/>
      <c r="P43" s="66">
        <v>5</v>
      </c>
    </row>
    <row r="44" spans="1:16" x14ac:dyDescent="0.3">
      <c r="A44" s="98" t="s">
        <v>241</v>
      </c>
      <c r="B44" s="60"/>
      <c r="C44" s="60"/>
      <c r="D44" s="60"/>
      <c r="E44" s="60"/>
      <c r="F44" s="60" t="s">
        <v>67</v>
      </c>
      <c r="G44" s="115" t="s">
        <v>68</v>
      </c>
      <c r="H44" s="67" t="s">
        <v>114</v>
      </c>
      <c r="I44" s="60"/>
      <c r="J44" s="66">
        <v>99</v>
      </c>
      <c r="K44" s="67" t="s">
        <v>114</v>
      </c>
      <c r="L44" s="60"/>
      <c r="M44" s="66">
        <v>99</v>
      </c>
      <c r="N44" s="98" t="s">
        <v>242</v>
      </c>
      <c r="O44" s="60"/>
      <c r="P44" s="66">
        <v>6</v>
      </c>
    </row>
    <row r="45" spans="1:16" x14ac:dyDescent="0.3">
      <c r="A45" s="99"/>
      <c r="B45" s="60"/>
      <c r="C45" s="60"/>
      <c r="D45" s="60"/>
      <c r="E45" s="60"/>
      <c r="F45" s="60"/>
      <c r="G45" s="115"/>
      <c r="H45" s="67"/>
      <c r="I45" s="146"/>
      <c r="J45" s="161"/>
      <c r="K45" s="60"/>
      <c r="L45" s="146"/>
      <c r="M45" s="161"/>
      <c r="N45" s="60"/>
      <c r="O45" s="146"/>
      <c r="P45" s="161"/>
    </row>
    <row r="46" spans="1:16" x14ac:dyDescent="0.3">
      <c r="A46" s="67"/>
      <c r="B46" s="60"/>
      <c r="C46" s="60"/>
      <c r="D46" s="60"/>
      <c r="E46" s="60"/>
      <c r="F46" s="60"/>
      <c r="G46" s="60"/>
      <c r="H46" s="67"/>
      <c r="I46" s="146"/>
      <c r="J46" s="161"/>
      <c r="K46" s="60"/>
      <c r="L46" s="146"/>
      <c r="M46" s="161"/>
      <c r="N46" s="67" t="s">
        <v>114</v>
      </c>
      <c r="O46" s="60"/>
      <c r="P46" s="66">
        <v>99</v>
      </c>
    </row>
    <row r="47" spans="1:16" ht="15" thickBot="1" x14ac:dyDescent="0.35">
      <c r="A47" s="118"/>
      <c r="B47" s="119"/>
      <c r="C47" s="119"/>
      <c r="D47" s="119"/>
      <c r="E47" s="119"/>
      <c r="F47" s="119"/>
      <c r="G47" s="119"/>
      <c r="H47" s="118"/>
      <c r="I47" s="119"/>
      <c r="J47" s="120"/>
      <c r="K47" s="119"/>
      <c r="L47" s="119"/>
      <c r="M47" s="120"/>
      <c r="N47" s="119"/>
      <c r="O47" s="119"/>
      <c r="P47" s="120"/>
    </row>
    <row r="48" spans="1:16" ht="15" thickTop="1" x14ac:dyDescent="0.3">
      <c r="A48" s="99"/>
      <c r="B48" s="99"/>
      <c r="C48" s="99"/>
      <c r="D48" s="99"/>
      <c r="E48" s="99"/>
      <c r="F48" s="99"/>
      <c r="G48" s="99"/>
      <c r="H48" s="99"/>
      <c r="I48" s="99"/>
      <c r="J48" s="99"/>
      <c r="K48" s="99"/>
      <c r="L48" s="99"/>
      <c r="M48" s="99"/>
      <c r="N48" s="99"/>
      <c r="O48" s="99"/>
      <c r="P48" s="99"/>
    </row>
  </sheetData>
  <mergeCells count="34">
    <mergeCell ref="A10:G10"/>
    <mergeCell ref="H10:J10"/>
    <mergeCell ref="K10:M10"/>
    <mergeCell ref="N10:P10"/>
    <mergeCell ref="A2:I3"/>
    <mergeCell ref="A9:G9"/>
    <mergeCell ref="H9:J9"/>
    <mergeCell ref="K9:M9"/>
    <mergeCell ref="N9:P9"/>
    <mergeCell ref="A11:G14"/>
    <mergeCell ref="H11:J14"/>
    <mergeCell ref="K11:M14"/>
    <mergeCell ref="N11:P14"/>
    <mergeCell ref="A15:G15"/>
    <mergeCell ref="H15:J15"/>
    <mergeCell ref="K15:M15"/>
    <mergeCell ref="N15:P15"/>
    <mergeCell ref="A29:I30"/>
    <mergeCell ref="A33:G33"/>
    <mergeCell ref="H33:J33"/>
    <mergeCell ref="K33:M33"/>
    <mergeCell ref="N33:P33"/>
    <mergeCell ref="A32:G32"/>
    <mergeCell ref="H32:J32"/>
    <mergeCell ref="K32:M32"/>
    <mergeCell ref="N32:P32"/>
    <mergeCell ref="N34:P37"/>
    <mergeCell ref="A38:G38"/>
    <mergeCell ref="H38:J38"/>
    <mergeCell ref="K38:M38"/>
    <mergeCell ref="N38:P38"/>
    <mergeCell ref="A34:G37"/>
    <mergeCell ref="H34:J37"/>
    <mergeCell ref="K34:M37"/>
  </mergeCells>
  <pageMargins left="0.7" right="0.7" top="0.75" bottom="0.75" header="0.3" footer="0.3"/>
  <pageSetup orientation="portrait" r:id="rId1"/>
  <headerFooter>
    <oddFooter>&amp;R&amp;1#&amp;"Calibri"&amp;12&amp;K000000Official Use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C56D9-4321-490E-BDE7-220C04FF3FB2}">
  <sheetPr>
    <tabColor rgb="FF92D050"/>
  </sheetPr>
  <dimension ref="A1:Z73"/>
  <sheetViews>
    <sheetView topLeftCell="A10" workbookViewId="0">
      <selection activeCell="C23" sqref="C23"/>
    </sheetView>
  </sheetViews>
  <sheetFormatPr defaultRowHeight="14.4" x14ac:dyDescent="0.3"/>
  <cols>
    <col min="1" max="1" width="4.44140625" customWidth="1"/>
    <col min="2" max="2" width="9.21875" style="4"/>
    <col min="3" max="3" width="10.44140625" style="4" customWidth="1"/>
    <col min="4" max="5" width="10.44140625" style="9" customWidth="1"/>
    <col min="6" max="14" width="10.44140625" style="4" customWidth="1"/>
    <col min="15" max="15" width="10.44140625" style="9" customWidth="1"/>
    <col min="16" max="18" width="9.21875" style="4"/>
    <col min="19" max="19" width="30" style="4" customWidth="1"/>
    <col min="20" max="23" width="9.21875" style="4"/>
    <col min="24" max="24" width="4.21875" style="5" bestFit="1" customWidth="1"/>
  </cols>
  <sheetData>
    <row r="1" spans="1:26" x14ac:dyDescent="0.3">
      <c r="A1" s="1"/>
      <c r="B1" s="28" t="s">
        <v>243</v>
      </c>
      <c r="C1" s="3"/>
      <c r="D1" s="8"/>
      <c r="E1" s="8"/>
      <c r="F1" s="3"/>
      <c r="G1" s="3"/>
      <c r="H1" s="3"/>
      <c r="I1" s="3"/>
      <c r="J1" s="3"/>
      <c r="K1" s="3"/>
      <c r="L1" s="3"/>
      <c r="M1" s="3"/>
      <c r="N1" s="3"/>
      <c r="O1" s="8"/>
      <c r="P1" s="3"/>
      <c r="Q1" s="3"/>
      <c r="R1" s="3"/>
      <c r="S1" s="3"/>
      <c r="T1" s="3"/>
      <c r="U1" s="3"/>
      <c r="V1" s="3"/>
      <c r="W1" s="3"/>
      <c r="X1" s="3"/>
      <c r="Y1" s="14"/>
      <c r="Z1" s="14"/>
    </row>
    <row r="2" spans="1:26" s="14" customFormat="1" ht="27" customHeight="1" x14ac:dyDescent="0.3">
      <c r="A2" s="7"/>
      <c r="B2" s="380" t="s">
        <v>244</v>
      </c>
      <c r="C2" s="380"/>
      <c r="D2" s="380"/>
      <c r="E2" s="380"/>
      <c r="F2" s="381"/>
      <c r="G2" s="381"/>
      <c r="H2" s="381"/>
      <c r="I2" s="381"/>
      <c r="J2" s="381"/>
      <c r="K2" s="4"/>
      <c r="L2" s="4"/>
      <c r="M2" s="4"/>
      <c r="N2" s="4"/>
      <c r="O2" s="9"/>
      <c r="P2" s="4"/>
      <c r="Q2" s="4"/>
      <c r="R2" s="4"/>
      <c r="S2" s="4"/>
      <c r="T2" s="4"/>
      <c r="U2" s="4"/>
      <c r="V2" s="4"/>
      <c r="W2" s="4"/>
      <c r="X2" s="4"/>
    </row>
    <row r="3" spans="1:26" s="14" customFormat="1" x14ac:dyDescent="0.3">
      <c r="A3" s="7"/>
      <c r="B3" s="380"/>
      <c r="C3" s="380"/>
      <c r="D3" s="380"/>
      <c r="E3" s="380"/>
      <c r="F3" s="381"/>
      <c r="G3" s="381"/>
      <c r="H3" s="381"/>
      <c r="I3" s="381"/>
      <c r="J3" s="381"/>
      <c r="K3" s="4"/>
      <c r="L3" s="4"/>
      <c r="M3" s="4"/>
      <c r="N3" s="4"/>
      <c r="O3" s="9"/>
      <c r="P3" s="4"/>
      <c r="Q3" s="4"/>
      <c r="R3" s="4"/>
      <c r="S3" s="4"/>
      <c r="T3" s="4"/>
      <c r="U3" s="4"/>
      <c r="V3" s="4"/>
      <c r="W3" s="4"/>
      <c r="X3" s="4"/>
    </row>
    <row r="4" spans="1:26" s="14" customFormat="1" x14ac:dyDescent="0.3">
      <c r="A4" s="97"/>
      <c r="B4" s="165"/>
      <c r="C4" s="122"/>
      <c r="D4" s="113"/>
      <c r="E4" s="113"/>
      <c r="F4" s="122"/>
      <c r="G4" s="122"/>
      <c r="H4" s="122"/>
      <c r="I4" s="122"/>
      <c r="J4" s="122"/>
      <c r="K4" s="122"/>
      <c r="L4" s="122"/>
      <c r="M4" s="122"/>
      <c r="N4" s="122"/>
      <c r="O4" s="113"/>
      <c r="P4" s="122"/>
      <c r="Q4" s="122"/>
      <c r="R4" s="122"/>
      <c r="S4" s="122"/>
      <c r="T4" s="122"/>
      <c r="U4" s="122"/>
      <c r="V4" s="122"/>
      <c r="W4" s="122"/>
      <c r="X4" s="122"/>
      <c r="Y4" s="99"/>
      <c r="Z4" s="99"/>
    </row>
    <row r="5" spans="1:26" s="14" customFormat="1" x14ac:dyDescent="0.3">
      <c r="A5" s="97"/>
      <c r="B5" s="166" t="s">
        <v>245</v>
      </c>
      <c r="C5" s="122"/>
      <c r="D5" s="166" t="s">
        <v>245</v>
      </c>
      <c r="E5" s="113"/>
      <c r="F5" s="122"/>
      <c r="G5" s="122"/>
      <c r="H5" s="122"/>
      <c r="I5" s="122"/>
      <c r="J5" s="122"/>
      <c r="K5" s="122"/>
      <c r="L5" s="122"/>
      <c r="M5" s="122"/>
      <c r="N5" s="166" t="s">
        <v>245</v>
      </c>
      <c r="O5" s="113"/>
      <c r="P5" s="122"/>
      <c r="Q5" s="122"/>
      <c r="R5" s="122"/>
      <c r="S5" s="122"/>
      <c r="T5" s="122"/>
      <c r="U5" s="122"/>
      <c r="V5" s="122"/>
      <c r="W5" s="99"/>
      <c r="X5" s="122"/>
      <c r="Y5" s="99"/>
      <c r="Z5" s="99"/>
    </row>
    <row r="6" spans="1:26" s="14" customFormat="1" ht="15" thickBot="1" x14ac:dyDescent="0.35">
      <c r="A6" s="97"/>
      <c r="B6" s="99" t="s">
        <v>246</v>
      </c>
      <c r="C6" s="122"/>
      <c r="D6" s="99" t="s">
        <v>247</v>
      </c>
      <c r="E6" s="113"/>
      <c r="F6" s="122"/>
      <c r="G6" s="122"/>
      <c r="H6" s="122"/>
      <c r="I6" s="122"/>
      <c r="J6" s="122"/>
      <c r="K6" s="122"/>
      <c r="L6" s="122"/>
      <c r="M6" s="122"/>
      <c r="N6" s="99" t="s">
        <v>248</v>
      </c>
      <c r="O6" s="113"/>
      <c r="P6" s="122"/>
      <c r="Q6" s="122"/>
      <c r="R6" s="122"/>
      <c r="S6" s="122"/>
      <c r="T6" s="122"/>
      <c r="U6" s="122"/>
      <c r="V6" s="122"/>
      <c r="W6" s="166" t="s">
        <v>249</v>
      </c>
      <c r="X6" s="122"/>
      <c r="Y6" s="99"/>
      <c r="Z6" s="99"/>
    </row>
    <row r="7" spans="1:26" ht="15.6" thickTop="1" thickBot="1" x14ac:dyDescent="0.35">
      <c r="A7" s="100" t="s">
        <v>24</v>
      </c>
      <c r="B7" s="382">
        <f>601</f>
        <v>601</v>
      </c>
      <c r="C7" s="383"/>
      <c r="D7" s="384">
        <f>B7+1</f>
        <v>602</v>
      </c>
      <c r="E7" s="385"/>
      <c r="F7" s="385"/>
      <c r="G7" s="385"/>
      <c r="H7" s="385"/>
      <c r="I7" s="385"/>
      <c r="J7" s="385"/>
      <c r="K7" s="385"/>
      <c r="L7" s="385"/>
      <c r="M7" s="386"/>
      <c r="N7" s="275">
        <f>D7+1</f>
        <v>603</v>
      </c>
      <c r="O7" s="276"/>
      <c r="P7" s="276"/>
      <c r="Q7" s="276"/>
      <c r="R7" s="276"/>
      <c r="S7" s="276"/>
      <c r="T7" s="276"/>
      <c r="U7" s="276"/>
      <c r="V7" s="277"/>
      <c r="W7" s="275">
        <f>N7+1</f>
        <v>604</v>
      </c>
      <c r="X7" s="276"/>
      <c r="Y7" s="276"/>
      <c r="Z7" s="277"/>
    </row>
    <row r="8" spans="1:26" ht="15.75" customHeight="1" thickTop="1" x14ac:dyDescent="0.3">
      <c r="A8" s="167"/>
      <c r="B8" s="249" t="s">
        <v>250</v>
      </c>
      <c r="C8" s="251"/>
      <c r="D8" s="249" t="s">
        <v>251</v>
      </c>
      <c r="E8" s="250"/>
      <c r="F8" s="250"/>
      <c r="G8" s="250"/>
      <c r="H8" s="250"/>
      <c r="I8" s="250"/>
      <c r="J8" s="250"/>
      <c r="K8" s="250"/>
      <c r="L8" s="250"/>
      <c r="M8" s="251"/>
      <c r="N8" s="249" t="s">
        <v>252</v>
      </c>
      <c r="O8" s="250"/>
      <c r="P8" s="250"/>
      <c r="Q8" s="250"/>
      <c r="R8" s="250"/>
      <c r="S8" s="250"/>
      <c r="T8" s="250"/>
      <c r="U8" s="250"/>
      <c r="V8" s="251"/>
      <c r="W8" s="357" t="s">
        <v>253</v>
      </c>
      <c r="X8" s="358"/>
      <c r="Y8" s="358"/>
      <c r="Z8" s="359"/>
    </row>
    <row r="9" spans="1:26" x14ac:dyDescent="0.3">
      <c r="A9" s="168"/>
      <c r="B9" s="252"/>
      <c r="C9" s="254"/>
      <c r="D9" s="252"/>
      <c r="E9" s="267"/>
      <c r="F9" s="267"/>
      <c r="G9" s="267"/>
      <c r="H9" s="267"/>
      <c r="I9" s="267"/>
      <c r="J9" s="267"/>
      <c r="K9" s="267"/>
      <c r="L9" s="267"/>
      <c r="M9" s="254"/>
      <c r="N9" s="252"/>
      <c r="O9" s="267"/>
      <c r="P9" s="267"/>
      <c r="Q9" s="267"/>
      <c r="R9" s="267"/>
      <c r="S9" s="267"/>
      <c r="T9" s="267"/>
      <c r="U9" s="267"/>
      <c r="V9" s="254"/>
      <c r="W9" s="360"/>
      <c r="X9" s="387"/>
      <c r="Y9" s="387"/>
      <c r="Z9" s="362"/>
    </row>
    <row r="10" spans="1:26" x14ac:dyDescent="0.3">
      <c r="A10" s="168"/>
      <c r="B10" s="252"/>
      <c r="C10" s="254"/>
      <c r="D10" s="252"/>
      <c r="E10" s="267"/>
      <c r="F10" s="267"/>
      <c r="G10" s="267"/>
      <c r="H10" s="267"/>
      <c r="I10" s="267"/>
      <c r="J10" s="267"/>
      <c r="K10" s="267"/>
      <c r="L10" s="267"/>
      <c r="M10" s="254"/>
      <c r="N10" s="252"/>
      <c r="O10" s="267"/>
      <c r="P10" s="267"/>
      <c r="Q10" s="267"/>
      <c r="R10" s="267"/>
      <c r="S10" s="267"/>
      <c r="T10" s="267"/>
      <c r="U10" s="267"/>
      <c r="V10" s="254"/>
      <c r="W10" s="360"/>
      <c r="X10" s="387"/>
      <c r="Y10" s="387"/>
      <c r="Z10" s="362"/>
    </row>
    <row r="11" spans="1:26" ht="39" customHeight="1" thickBot="1" x14ac:dyDescent="0.35">
      <c r="A11" s="168"/>
      <c r="B11" s="258"/>
      <c r="C11" s="260"/>
      <c r="D11" s="255"/>
      <c r="E11" s="256"/>
      <c r="F11" s="256"/>
      <c r="G11" s="256"/>
      <c r="H11" s="256"/>
      <c r="I11" s="256"/>
      <c r="J11" s="256"/>
      <c r="K11" s="256"/>
      <c r="L11" s="256"/>
      <c r="M11" s="257"/>
      <c r="N11" s="258"/>
      <c r="O11" s="259"/>
      <c r="P11" s="259"/>
      <c r="Q11" s="259"/>
      <c r="R11" s="259"/>
      <c r="S11" s="259"/>
      <c r="T11" s="259"/>
      <c r="U11" s="259"/>
      <c r="V11" s="260"/>
      <c r="W11" s="363"/>
      <c r="X11" s="364"/>
      <c r="Y11" s="364"/>
      <c r="Z11" s="365"/>
    </row>
    <row r="12" spans="1:26" ht="72.599999999999994" thickTop="1" x14ac:dyDescent="0.3">
      <c r="A12" s="169"/>
      <c r="B12" s="261"/>
      <c r="C12" s="263"/>
      <c r="D12" s="170" t="s">
        <v>254</v>
      </c>
      <c r="E12" s="170" t="s">
        <v>255</v>
      </c>
      <c r="F12" s="170" t="s">
        <v>256</v>
      </c>
      <c r="G12" s="170" t="s">
        <v>257</v>
      </c>
      <c r="H12" s="170" t="s">
        <v>258</v>
      </c>
      <c r="I12" s="170" t="s">
        <v>259</v>
      </c>
      <c r="J12" s="170" t="s">
        <v>260</v>
      </c>
      <c r="K12" s="170" t="s">
        <v>261</v>
      </c>
      <c r="L12" s="170" t="s">
        <v>262</v>
      </c>
      <c r="M12" s="170" t="s">
        <v>263</v>
      </c>
      <c r="N12" s="261"/>
      <c r="O12" s="262"/>
      <c r="P12" s="262"/>
      <c r="Q12" s="262"/>
      <c r="R12" s="262"/>
      <c r="S12" s="262"/>
      <c r="T12" s="262"/>
      <c r="U12" s="262"/>
      <c r="V12" s="263"/>
      <c r="W12" s="171"/>
      <c r="X12" s="172"/>
      <c r="Y12" s="172"/>
      <c r="Z12" s="173"/>
    </row>
    <row r="13" spans="1:26" x14ac:dyDescent="0.3">
      <c r="A13" s="174"/>
      <c r="B13" s="67" t="s">
        <v>45</v>
      </c>
      <c r="C13" s="110">
        <v>1</v>
      </c>
      <c r="D13" s="67"/>
      <c r="E13" s="122"/>
      <c r="F13" s="110"/>
      <c r="G13" s="113"/>
      <c r="H13" s="113"/>
      <c r="I13" s="113"/>
      <c r="J13" s="113"/>
      <c r="K13" s="113"/>
      <c r="L13" s="113"/>
      <c r="M13" s="113"/>
      <c r="N13" s="122" t="s">
        <v>264</v>
      </c>
      <c r="O13" s="122"/>
      <c r="P13" s="122"/>
      <c r="Q13" s="122">
        <v>1</v>
      </c>
      <c r="R13" s="106"/>
      <c r="S13" s="106" t="s">
        <v>265</v>
      </c>
      <c r="T13" s="122"/>
      <c r="U13" s="122"/>
      <c r="V13" s="66">
        <v>9</v>
      </c>
      <c r="W13" s="175" t="s">
        <v>266</v>
      </c>
      <c r="X13" s="176"/>
      <c r="Y13" s="176"/>
      <c r="Z13" s="130">
        <v>1</v>
      </c>
    </row>
    <row r="14" spans="1:26" x14ac:dyDescent="0.3">
      <c r="A14" s="168"/>
      <c r="B14" s="67" t="s">
        <v>44</v>
      </c>
      <c r="C14" s="112">
        <v>2</v>
      </c>
      <c r="D14" s="67"/>
      <c r="E14" s="18"/>
      <c r="F14" s="112"/>
      <c r="G14" s="113"/>
      <c r="H14" s="113"/>
      <c r="I14" s="113"/>
      <c r="J14" s="113"/>
      <c r="K14" s="113"/>
      <c r="L14" s="113"/>
      <c r="M14" s="113"/>
      <c r="N14" s="67" t="s">
        <v>267</v>
      </c>
      <c r="O14" s="122"/>
      <c r="P14" s="122"/>
      <c r="Q14" s="122">
        <v>2</v>
      </c>
      <c r="R14" s="122"/>
      <c r="S14" s="122" t="s">
        <v>268</v>
      </c>
      <c r="T14" s="122"/>
      <c r="U14" s="122"/>
      <c r="V14" s="66">
        <v>10</v>
      </c>
      <c r="W14" s="148" t="s">
        <v>269</v>
      </c>
      <c r="X14" s="177"/>
      <c r="Y14" s="177"/>
      <c r="Z14" s="128">
        <v>2</v>
      </c>
    </row>
    <row r="15" spans="1:26" x14ac:dyDescent="0.3">
      <c r="A15" s="97"/>
      <c r="B15" s="67" t="s">
        <v>270</v>
      </c>
      <c r="C15" s="112">
        <v>3</v>
      </c>
      <c r="D15" s="67"/>
      <c r="E15" s="122"/>
      <c r="F15" s="112"/>
      <c r="G15" s="113"/>
      <c r="H15" s="113"/>
      <c r="I15" s="113"/>
      <c r="J15" s="113"/>
      <c r="K15" s="113"/>
      <c r="L15" s="113"/>
      <c r="M15" s="113"/>
      <c r="N15" s="67" t="s">
        <v>271</v>
      </c>
      <c r="O15" s="122"/>
      <c r="P15" s="122"/>
      <c r="Q15" s="122">
        <v>3</v>
      </c>
      <c r="R15" s="122"/>
      <c r="S15" s="122" t="s">
        <v>272</v>
      </c>
      <c r="T15" s="122"/>
      <c r="U15" s="122"/>
      <c r="V15" s="66">
        <v>11</v>
      </c>
      <c r="W15" s="148" t="s">
        <v>273</v>
      </c>
      <c r="X15" s="177"/>
      <c r="Y15" s="177"/>
      <c r="Z15" s="128">
        <v>3</v>
      </c>
    </row>
    <row r="16" spans="1:26" x14ac:dyDescent="0.3">
      <c r="A16" s="97"/>
      <c r="B16" s="67"/>
      <c r="C16" s="64"/>
      <c r="D16" s="67"/>
      <c r="E16" s="122"/>
      <c r="F16" s="112"/>
      <c r="G16" s="113"/>
      <c r="H16" s="113"/>
      <c r="I16" s="113"/>
      <c r="J16" s="113"/>
      <c r="K16" s="113"/>
      <c r="L16" s="113"/>
      <c r="M16" s="113"/>
      <c r="N16" s="67" t="s">
        <v>274</v>
      </c>
      <c r="O16" s="122"/>
      <c r="P16" s="122"/>
      <c r="Q16" s="122">
        <v>4</v>
      </c>
      <c r="R16" s="122"/>
      <c r="S16" s="122" t="s">
        <v>275</v>
      </c>
      <c r="T16" s="122"/>
      <c r="U16" s="122"/>
      <c r="V16" s="66">
        <v>12</v>
      </c>
      <c r="W16" s="148"/>
      <c r="X16" s="177"/>
      <c r="Y16" s="177"/>
      <c r="Z16" s="178"/>
    </row>
    <row r="17" spans="1:26" x14ac:dyDescent="0.3">
      <c r="A17" s="97"/>
      <c r="B17" s="67"/>
      <c r="C17" s="66"/>
      <c r="D17" s="67"/>
      <c r="E17" s="122"/>
      <c r="F17" s="112"/>
      <c r="G17" s="113"/>
      <c r="H17" s="113"/>
      <c r="I17" s="113"/>
      <c r="J17" s="113"/>
      <c r="K17" s="113"/>
      <c r="L17" s="113"/>
      <c r="M17" s="113"/>
      <c r="N17" s="67" t="s">
        <v>276</v>
      </c>
      <c r="O17" s="122"/>
      <c r="P17" s="122"/>
      <c r="Q17" s="122">
        <v>5</v>
      </c>
      <c r="R17" s="122"/>
      <c r="S17" s="122" t="s">
        <v>277</v>
      </c>
      <c r="T17" s="122"/>
      <c r="U17" s="122"/>
      <c r="V17" s="66">
        <v>13</v>
      </c>
      <c r="W17" s="148"/>
      <c r="X17" s="177"/>
      <c r="Y17" s="177"/>
      <c r="Z17" s="178"/>
    </row>
    <row r="18" spans="1:26" x14ac:dyDescent="0.3">
      <c r="A18" s="97"/>
      <c r="B18" s="67"/>
      <c r="C18" s="66"/>
      <c r="D18" s="67"/>
      <c r="E18" s="122"/>
      <c r="F18" s="112"/>
      <c r="G18" s="113"/>
      <c r="H18" s="113"/>
      <c r="I18" s="113"/>
      <c r="J18" s="113"/>
      <c r="K18" s="113"/>
      <c r="L18" s="113"/>
      <c r="M18" s="113"/>
      <c r="N18" s="67" t="s">
        <v>278</v>
      </c>
      <c r="O18" s="122"/>
      <c r="P18" s="122"/>
      <c r="Q18" s="122">
        <v>6</v>
      </c>
      <c r="R18" s="122"/>
      <c r="S18" s="122" t="s">
        <v>57</v>
      </c>
      <c r="T18" s="122"/>
      <c r="U18" s="122"/>
      <c r="V18" s="66">
        <v>14</v>
      </c>
      <c r="W18" s="148"/>
      <c r="X18" s="177"/>
      <c r="Y18" s="177"/>
      <c r="Z18" s="178"/>
    </row>
    <row r="19" spans="1:26" x14ac:dyDescent="0.3">
      <c r="A19" s="97"/>
      <c r="B19" s="67"/>
      <c r="C19" s="66"/>
      <c r="D19" s="67"/>
      <c r="E19" s="122"/>
      <c r="F19" s="112"/>
      <c r="G19" s="113"/>
      <c r="H19" s="113"/>
      <c r="I19" s="113"/>
      <c r="J19" s="113"/>
      <c r="K19" s="113"/>
      <c r="L19" s="113"/>
      <c r="M19" s="113"/>
      <c r="N19" s="122" t="s">
        <v>279</v>
      </c>
      <c r="O19" s="122"/>
      <c r="P19" s="122"/>
      <c r="Q19" s="122">
        <v>7</v>
      </c>
      <c r="R19" s="122"/>
      <c r="S19" s="122" t="s">
        <v>280</v>
      </c>
      <c r="T19" s="122"/>
      <c r="U19" s="122"/>
      <c r="V19" s="66">
        <v>99</v>
      </c>
      <c r="W19" s="148"/>
      <c r="X19" s="177"/>
      <c r="Y19" s="177"/>
      <c r="Z19" s="178"/>
    </row>
    <row r="20" spans="1:26" x14ac:dyDescent="0.3">
      <c r="A20" s="97"/>
      <c r="B20" s="67"/>
      <c r="C20" s="66"/>
      <c r="D20" s="67"/>
      <c r="E20" s="122"/>
      <c r="F20" s="112"/>
      <c r="G20" s="113"/>
      <c r="H20" s="113"/>
      <c r="I20" s="113"/>
      <c r="J20" s="113"/>
      <c r="K20" s="113"/>
      <c r="L20" s="113"/>
      <c r="M20" s="113"/>
      <c r="N20" s="122" t="s">
        <v>281</v>
      </c>
      <c r="O20" s="122"/>
      <c r="P20" s="122"/>
      <c r="Q20" s="122">
        <v>8</v>
      </c>
      <c r="R20" s="122"/>
      <c r="S20" s="122"/>
      <c r="T20" s="122"/>
      <c r="U20" s="122"/>
      <c r="V20" s="66"/>
      <c r="W20" s="148"/>
      <c r="X20" s="179"/>
      <c r="Y20" s="179"/>
      <c r="Z20" s="178"/>
    </row>
    <row r="21" spans="1:26" ht="15" thickBot="1" x14ac:dyDescent="0.35">
      <c r="A21" s="97"/>
      <c r="B21" s="118"/>
      <c r="C21" s="120"/>
      <c r="D21" s="118"/>
      <c r="E21" s="119"/>
      <c r="F21" s="121"/>
      <c r="G21" s="158"/>
      <c r="H21" s="158"/>
      <c r="I21" s="158"/>
      <c r="J21" s="158"/>
      <c r="K21" s="158"/>
      <c r="L21" s="158"/>
      <c r="M21" s="158"/>
      <c r="N21" s="118"/>
      <c r="O21" s="119"/>
      <c r="P21" s="122"/>
      <c r="Q21" s="122"/>
      <c r="R21" s="122"/>
      <c r="S21" s="122"/>
      <c r="T21" s="122"/>
      <c r="U21" s="122"/>
      <c r="V21" s="66"/>
      <c r="W21" s="180"/>
      <c r="X21" s="181"/>
      <c r="Y21" s="181"/>
      <c r="Z21" s="182"/>
    </row>
    <row r="22" spans="1:26" ht="15" thickTop="1" x14ac:dyDescent="0.3">
      <c r="A22" s="183"/>
      <c r="B22" s="122"/>
      <c r="C22" s="122"/>
      <c r="D22" s="113"/>
      <c r="E22" s="113"/>
      <c r="F22" s="122"/>
      <c r="G22" s="122"/>
      <c r="H22" s="122"/>
      <c r="I22" s="122"/>
      <c r="J22" s="122"/>
      <c r="K22" s="122"/>
      <c r="L22" s="122"/>
      <c r="M22" s="122"/>
      <c r="N22" s="122"/>
      <c r="O22" s="113"/>
      <c r="P22" s="184"/>
      <c r="Q22" s="184"/>
      <c r="R22" s="184"/>
      <c r="S22" s="184"/>
      <c r="T22" s="184"/>
      <c r="U22" s="184"/>
      <c r="V22" s="184"/>
      <c r="W22" s="184"/>
      <c r="X22" s="184"/>
      <c r="Y22" s="99"/>
      <c r="Z22" s="99"/>
    </row>
    <row r="23" spans="1:26" x14ac:dyDescent="0.3">
      <c r="X23" s="4"/>
    </row>
    <row r="24" spans="1:26" x14ac:dyDescent="0.3">
      <c r="X24" s="4"/>
    </row>
    <row r="25" spans="1:26" x14ac:dyDescent="0.3">
      <c r="X25" s="4"/>
    </row>
    <row r="26" spans="1:26" x14ac:dyDescent="0.3">
      <c r="X26" s="4"/>
    </row>
    <row r="27" spans="1:26" x14ac:dyDescent="0.3">
      <c r="X27" s="4"/>
    </row>
    <row r="28" spans="1:26" x14ac:dyDescent="0.3">
      <c r="X28" s="4"/>
    </row>
    <row r="29" spans="1:26" x14ac:dyDescent="0.3">
      <c r="X29" s="4"/>
    </row>
    <row r="30" spans="1:26" x14ac:dyDescent="0.3">
      <c r="X30" s="4"/>
    </row>
    <row r="31" spans="1:26" x14ac:dyDescent="0.3">
      <c r="X31" s="4"/>
    </row>
    <row r="32" spans="1:26" x14ac:dyDescent="0.3">
      <c r="X32" s="4"/>
    </row>
    <row r="33" spans="24:24" x14ac:dyDescent="0.3">
      <c r="X33" s="4"/>
    </row>
    <row r="34" spans="24:24" x14ac:dyDescent="0.3">
      <c r="X34" s="4"/>
    </row>
    <row r="35" spans="24:24" x14ac:dyDescent="0.3">
      <c r="X35" s="4"/>
    </row>
    <row r="36" spans="24:24" x14ac:dyDescent="0.3">
      <c r="X36" s="4"/>
    </row>
    <row r="37" spans="24:24" x14ac:dyDescent="0.3">
      <c r="X37" s="4"/>
    </row>
    <row r="38" spans="24:24" x14ac:dyDescent="0.3">
      <c r="X38" s="4"/>
    </row>
    <row r="39" spans="24:24" x14ac:dyDescent="0.3">
      <c r="X39" s="4"/>
    </row>
    <row r="40" spans="24:24" x14ac:dyDescent="0.3">
      <c r="X40" s="4"/>
    </row>
    <row r="41" spans="24:24" x14ac:dyDescent="0.3">
      <c r="X41" s="4"/>
    </row>
    <row r="42" spans="24:24" x14ac:dyDescent="0.3">
      <c r="X42" s="4"/>
    </row>
    <row r="43" spans="24:24" x14ac:dyDescent="0.3">
      <c r="X43" s="4"/>
    </row>
    <row r="44" spans="24:24" x14ac:dyDescent="0.3">
      <c r="X44" s="4"/>
    </row>
    <row r="45" spans="24:24" x14ac:dyDescent="0.3">
      <c r="X45" s="4"/>
    </row>
    <row r="46" spans="24:24" x14ac:dyDescent="0.3">
      <c r="X46" s="4"/>
    </row>
    <row r="47" spans="24:24" x14ac:dyDescent="0.3">
      <c r="X47" s="4"/>
    </row>
    <row r="48" spans="24:24" x14ac:dyDescent="0.3">
      <c r="X48" s="4"/>
    </row>
    <row r="49" spans="24:24" x14ac:dyDescent="0.3">
      <c r="X49" s="4"/>
    </row>
    <row r="50" spans="24:24" x14ac:dyDescent="0.3">
      <c r="X50" s="4"/>
    </row>
    <row r="51" spans="24:24" x14ac:dyDescent="0.3">
      <c r="X51" s="4"/>
    </row>
    <row r="52" spans="24:24" x14ac:dyDescent="0.3">
      <c r="X52" s="4"/>
    </row>
    <row r="53" spans="24:24" x14ac:dyDescent="0.3">
      <c r="X53" s="4"/>
    </row>
    <row r="54" spans="24:24" x14ac:dyDescent="0.3">
      <c r="X54" s="4"/>
    </row>
    <row r="55" spans="24:24" x14ac:dyDescent="0.3">
      <c r="X55" s="4"/>
    </row>
    <row r="56" spans="24:24" x14ac:dyDescent="0.3">
      <c r="X56" s="4"/>
    </row>
    <row r="57" spans="24:24" x14ac:dyDescent="0.3">
      <c r="X57" s="4"/>
    </row>
    <row r="58" spans="24:24" x14ac:dyDescent="0.3">
      <c r="X58" s="4"/>
    </row>
    <row r="59" spans="24:24" x14ac:dyDescent="0.3">
      <c r="X59" s="4"/>
    </row>
    <row r="60" spans="24:24" x14ac:dyDescent="0.3">
      <c r="X60" s="4"/>
    </row>
    <row r="61" spans="24:24" x14ac:dyDescent="0.3">
      <c r="X61" s="4"/>
    </row>
    <row r="62" spans="24:24" x14ac:dyDescent="0.3">
      <c r="X62" s="4"/>
    </row>
    <row r="63" spans="24:24" x14ac:dyDescent="0.3">
      <c r="X63" s="4"/>
    </row>
    <row r="64" spans="24:24" x14ac:dyDescent="0.3">
      <c r="X64" s="4"/>
    </row>
    <row r="65" spans="24:24" x14ac:dyDescent="0.3">
      <c r="X65" s="4"/>
    </row>
    <row r="66" spans="24:24" x14ac:dyDescent="0.3">
      <c r="X66" s="4"/>
    </row>
    <row r="67" spans="24:24" x14ac:dyDescent="0.3">
      <c r="X67" s="4"/>
    </row>
    <row r="68" spans="24:24" x14ac:dyDescent="0.3">
      <c r="X68" s="4"/>
    </row>
    <row r="69" spans="24:24" x14ac:dyDescent="0.3">
      <c r="X69" s="4"/>
    </row>
    <row r="70" spans="24:24" x14ac:dyDescent="0.3">
      <c r="X70" s="4"/>
    </row>
    <row r="71" spans="24:24" x14ac:dyDescent="0.3">
      <c r="X71" s="4"/>
    </row>
    <row r="72" spans="24:24" x14ac:dyDescent="0.3">
      <c r="X72" s="4"/>
    </row>
    <row r="73" spans="24:24" x14ac:dyDescent="0.3">
      <c r="X73" s="4"/>
    </row>
  </sheetData>
  <mergeCells count="11">
    <mergeCell ref="B2:J3"/>
    <mergeCell ref="B7:C7"/>
    <mergeCell ref="B8:C11"/>
    <mergeCell ref="B12:C12"/>
    <mergeCell ref="D8:M11"/>
    <mergeCell ref="D7:M7"/>
    <mergeCell ref="W7:Z7"/>
    <mergeCell ref="W8:Z11"/>
    <mergeCell ref="N8:V11"/>
    <mergeCell ref="N12:V12"/>
    <mergeCell ref="N7:V7"/>
  </mergeCells>
  <pageMargins left="0.7" right="0.7" top="0.75" bottom="0.75" header="0.3" footer="0.3"/>
  <pageSetup orientation="portrait" horizontalDpi="300" verticalDpi="300" r:id="rId1"/>
  <headerFooter>
    <oddFooter>&amp;R&amp;1#&amp;"Calibri"&amp;12&amp;K000000Official Use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CBB0D-8A25-41AD-973A-AED327EE5AB8}">
  <sheetPr>
    <tabColor rgb="FF92D050"/>
  </sheetPr>
  <dimension ref="A1:V22"/>
  <sheetViews>
    <sheetView workbookViewId="0">
      <selection activeCell="I29" sqref="I29"/>
    </sheetView>
  </sheetViews>
  <sheetFormatPr defaultRowHeight="14.4" x14ac:dyDescent="0.3"/>
  <cols>
    <col min="1" max="8" width="4.5546875" style="227" customWidth="1"/>
    <col min="9" max="9" width="35.77734375" style="227" bestFit="1" customWidth="1"/>
    <col min="10" max="22" width="4.5546875" style="227" customWidth="1"/>
    <col min="23" max="16384" width="8.88671875" style="227"/>
  </cols>
  <sheetData>
    <row r="1" spans="1:22" x14ac:dyDescent="0.3">
      <c r="B1" s="233" t="s">
        <v>282</v>
      </c>
      <c r="C1" s="234"/>
      <c r="D1" s="235"/>
      <c r="E1" s="235"/>
      <c r="F1" s="234"/>
      <c r="G1" s="234"/>
      <c r="H1" s="234"/>
      <c r="I1" s="234"/>
      <c r="J1" s="234"/>
    </row>
    <row r="2" spans="1:22" ht="38.549999999999997" customHeight="1" x14ac:dyDescent="0.3">
      <c r="B2" s="391" t="s">
        <v>283</v>
      </c>
      <c r="C2" s="391"/>
      <c r="D2" s="391"/>
      <c r="E2" s="391"/>
      <c r="F2" s="392"/>
      <c r="G2" s="392"/>
      <c r="H2" s="392"/>
      <c r="I2" s="392"/>
      <c r="J2" s="392"/>
    </row>
    <row r="3" spans="1:22" ht="34.049999999999997" customHeight="1" x14ac:dyDescent="0.3">
      <c r="B3" s="391"/>
      <c r="C3" s="391"/>
      <c r="D3" s="391"/>
      <c r="E3" s="391"/>
      <c r="F3" s="392"/>
      <c r="G3" s="392"/>
      <c r="H3" s="392"/>
      <c r="I3" s="392"/>
      <c r="J3" s="392"/>
    </row>
    <row r="4" spans="1:22" ht="15" thickBot="1" x14ac:dyDescent="0.35"/>
    <row r="5" spans="1:22" x14ac:dyDescent="0.3">
      <c r="A5" s="229"/>
      <c r="B5" s="236" t="s">
        <v>284</v>
      </c>
      <c r="C5" s="234"/>
      <c r="D5" s="237"/>
      <c r="E5" s="234"/>
      <c r="F5" s="234"/>
      <c r="G5" s="234"/>
      <c r="H5" s="234"/>
      <c r="I5" s="234"/>
      <c r="J5" s="234"/>
      <c r="K5" s="234"/>
      <c r="L5" s="234"/>
      <c r="M5" s="234"/>
      <c r="N5" s="234"/>
      <c r="O5" s="234"/>
      <c r="P5" s="234"/>
      <c r="Q5" s="234"/>
    </row>
    <row r="6" spans="1:22" x14ac:dyDescent="0.3">
      <c r="A6" s="230"/>
      <c r="B6" s="236" t="s">
        <v>11</v>
      </c>
      <c r="C6" s="236"/>
      <c r="D6" s="236"/>
      <c r="E6" s="236"/>
      <c r="F6" s="236"/>
      <c r="G6" s="236"/>
      <c r="H6" s="236"/>
      <c r="I6" s="236"/>
      <c r="J6" s="236"/>
      <c r="K6" s="236"/>
      <c r="L6" s="236"/>
      <c r="M6" s="236"/>
      <c r="N6" s="236"/>
      <c r="O6" s="236"/>
      <c r="P6" s="236"/>
      <c r="Q6" s="236"/>
      <c r="R6" s="227" t="s">
        <v>11</v>
      </c>
    </row>
    <row r="7" spans="1:22" ht="15" thickBot="1" x14ac:dyDescent="0.35">
      <c r="A7" s="230"/>
      <c r="B7" s="238" t="s">
        <v>245</v>
      </c>
      <c r="C7" s="236"/>
      <c r="D7" s="236"/>
      <c r="E7" s="236"/>
      <c r="F7" s="236"/>
      <c r="G7" s="236"/>
      <c r="H7" s="236"/>
      <c r="I7" s="236"/>
      <c r="J7" s="236"/>
      <c r="K7" s="236"/>
      <c r="L7" s="236"/>
      <c r="M7" s="236"/>
      <c r="N7" s="236"/>
      <c r="O7" s="236"/>
      <c r="P7" s="236"/>
      <c r="Q7" s="236"/>
      <c r="R7" s="238" t="s">
        <v>245</v>
      </c>
    </row>
    <row r="8" spans="1:22" ht="15.6" thickTop="1" thickBot="1" x14ac:dyDescent="0.35">
      <c r="A8" s="75" t="s">
        <v>24</v>
      </c>
      <c r="B8" s="393">
        <f>700+1</f>
        <v>701</v>
      </c>
      <c r="C8" s="394"/>
      <c r="D8" s="394"/>
      <c r="E8" s="394"/>
      <c r="F8" s="394"/>
      <c r="G8" s="394"/>
      <c r="H8" s="394"/>
      <c r="I8" s="394"/>
      <c r="J8" s="394"/>
      <c r="K8" s="394"/>
      <c r="L8" s="394"/>
      <c r="M8" s="394"/>
      <c r="N8" s="394"/>
      <c r="O8" s="394"/>
      <c r="P8" s="394"/>
      <c r="Q8" s="395"/>
      <c r="R8" s="393">
        <f>B8+1</f>
        <v>702</v>
      </c>
      <c r="S8" s="394"/>
      <c r="T8" s="394"/>
      <c r="U8" s="394"/>
      <c r="V8" s="395"/>
    </row>
    <row r="9" spans="1:22" ht="15" thickTop="1" x14ac:dyDescent="0.3">
      <c r="A9" s="208"/>
      <c r="B9" s="278" t="s">
        <v>285</v>
      </c>
      <c r="C9" s="279"/>
      <c r="D9" s="279"/>
      <c r="E9" s="279"/>
      <c r="F9" s="279"/>
      <c r="G9" s="279"/>
      <c r="H9" s="279"/>
      <c r="I9" s="279"/>
      <c r="J9" s="279"/>
      <c r="K9" s="279"/>
      <c r="L9" s="279"/>
      <c r="M9" s="279"/>
      <c r="N9" s="279"/>
      <c r="O9" s="279"/>
      <c r="P9" s="279"/>
      <c r="Q9" s="280"/>
      <c r="R9" s="278" t="s">
        <v>286</v>
      </c>
      <c r="S9" s="279"/>
      <c r="T9" s="279"/>
      <c r="U9" s="279"/>
      <c r="V9" s="280"/>
    </row>
    <row r="10" spans="1:22" x14ac:dyDescent="0.3">
      <c r="A10" s="209"/>
      <c r="B10" s="281"/>
      <c r="C10" s="396"/>
      <c r="D10" s="396"/>
      <c r="E10" s="396"/>
      <c r="F10" s="396"/>
      <c r="G10" s="396"/>
      <c r="H10" s="396"/>
      <c r="I10" s="396"/>
      <c r="J10" s="396"/>
      <c r="K10" s="396"/>
      <c r="L10" s="396"/>
      <c r="M10" s="396"/>
      <c r="N10" s="396"/>
      <c r="O10" s="396"/>
      <c r="P10" s="396"/>
      <c r="Q10" s="283"/>
      <c r="R10" s="281"/>
      <c r="S10" s="396"/>
      <c r="T10" s="396"/>
      <c r="U10" s="396"/>
      <c r="V10" s="283"/>
    </row>
    <row r="11" spans="1:22" x14ac:dyDescent="0.3">
      <c r="A11" s="209"/>
      <c r="B11" s="281"/>
      <c r="C11" s="396"/>
      <c r="D11" s="396"/>
      <c r="E11" s="396"/>
      <c r="F11" s="396"/>
      <c r="G11" s="396"/>
      <c r="H11" s="396"/>
      <c r="I11" s="396"/>
      <c r="J11" s="396"/>
      <c r="K11" s="396"/>
      <c r="L11" s="396"/>
      <c r="M11" s="396"/>
      <c r="N11" s="396"/>
      <c r="O11" s="396"/>
      <c r="P11" s="396"/>
      <c r="Q11" s="283"/>
      <c r="R11" s="281"/>
      <c r="S11" s="396"/>
      <c r="T11" s="396"/>
      <c r="U11" s="396"/>
      <c r="V11" s="283"/>
    </row>
    <row r="12" spans="1:22" ht="15" thickBot="1" x14ac:dyDescent="0.35">
      <c r="A12" s="209"/>
      <c r="B12" s="284"/>
      <c r="C12" s="285"/>
      <c r="D12" s="285"/>
      <c r="E12" s="285"/>
      <c r="F12" s="285"/>
      <c r="G12" s="285"/>
      <c r="H12" s="285"/>
      <c r="I12" s="285"/>
      <c r="J12" s="285"/>
      <c r="K12" s="285"/>
      <c r="L12" s="285"/>
      <c r="M12" s="285"/>
      <c r="N12" s="285"/>
      <c r="O12" s="285"/>
      <c r="P12" s="285"/>
      <c r="Q12" s="286"/>
      <c r="R12" s="284"/>
      <c r="S12" s="285"/>
      <c r="T12" s="285"/>
      <c r="U12" s="285"/>
      <c r="V12" s="286"/>
    </row>
    <row r="13" spans="1:22" ht="15" thickTop="1" x14ac:dyDescent="0.3">
      <c r="A13" s="231"/>
      <c r="B13" s="388"/>
      <c r="C13" s="389"/>
      <c r="D13" s="389"/>
      <c r="E13" s="389"/>
      <c r="F13" s="389"/>
      <c r="G13" s="389"/>
      <c r="H13" s="389"/>
      <c r="I13" s="389"/>
      <c r="J13" s="389"/>
      <c r="K13" s="389"/>
      <c r="L13" s="389"/>
      <c r="M13" s="389"/>
      <c r="N13" s="389"/>
      <c r="O13" s="389"/>
      <c r="P13" s="389"/>
      <c r="Q13" s="390"/>
      <c r="R13" s="388"/>
      <c r="S13" s="389"/>
      <c r="T13" s="389"/>
      <c r="U13" s="389"/>
      <c r="V13" s="390"/>
    </row>
    <row r="14" spans="1:22" x14ac:dyDescent="0.3">
      <c r="A14" s="232"/>
      <c r="B14" s="239" t="s">
        <v>287</v>
      </c>
      <c r="C14" s="236"/>
      <c r="D14" s="236"/>
      <c r="E14" s="236"/>
      <c r="F14" s="236"/>
      <c r="G14" s="236">
        <v>1</v>
      </c>
      <c r="H14" s="240"/>
      <c r="I14" s="240" t="s">
        <v>288</v>
      </c>
      <c r="J14" s="236"/>
      <c r="K14" s="236"/>
      <c r="L14" s="236"/>
      <c r="M14" s="236"/>
      <c r="N14" s="236"/>
      <c r="O14" s="236"/>
      <c r="P14" s="236">
        <v>8</v>
      </c>
      <c r="Q14" s="241"/>
      <c r="R14" s="242" t="s">
        <v>289</v>
      </c>
      <c r="S14" s="236"/>
      <c r="T14" s="236"/>
      <c r="U14" s="236">
        <v>1</v>
      </c>
      <c r="V14" s="243"/>
    </row>
    <row r="15" spans="1:22" x14ac:dyDescent="0.3">
      <c r="A15" s="209"/>
      <c r="B15" s="242" t="s">
        <v>290</v>
      </c>
      <c r="C15" s="236"/>
      <c r="D15" s="236"/>
      <c r="E15" s="236"/>
      <c r="F15" s="236"/>
      <c r="G15" s="236">
        <v>2</v>
      </c>
      <c r="H15" s="236"/>
      <c r="I15" s="236" t="s">
        <v>291</v>
      </c>
      <c r="J15" s="236"/>
      <c r="K15" s="236"/>
      <c r="L15" s="236"/>
      <c r="M15" s="236"/>
      <c r="N15" s="236"/>
      <c r="O15" s="236"/>
      <c r="P15" s="236">
        <v>9</v>
      </c>
      <c r="Q15" s="243"/>
      <c r="R15" s="242" t="s">
        <v>292</v>
      </c>
      <c r="S15" s="236"/>
      <c r="T15" s="244"/>
      <c r="U15" s="245">
        <v>2</v>
      </c>
      <c r="V15" s="246"/>
    </row>
    <row r="16" spans="1:22" x14ac:dyDescent="0.3">
      <c r="A16" s="230"/>
      <c r="B16" s="242" t="s">
        <v>293</v>
      </c>
      <c r="C16" s="236"/>
      <c r="D16" s="236"/>
      <c r="E16" s="236"/>
      <c r="F16" s="236"/>
      <c r="G16" s="236">
        <v>3</v>
      </c>
      <c r="H16" s="236"/>
      <c r="I16" s="236"/>
      <c r="J16" s="236"/>
      <c r="K16" s="236"/>
      <c r="L16" s="236"/>
      <c r="M16" s="236"/>
      <c r="N16" s="236"/>
      <c r="O16" s="236"/>
      <c r="P16" s="236">
        <v>10</v>
      </c>
      <c r="Q16" s="243"/>
      <c r="R16" s="236" t="s">
        <v>294</v>
      </c>
      <c r="S16" s="236"/>
      <c r="T16" s="236"/>
      <c r="U16" s="236">
        <v>3</v>
      </c>
      <c r="V16" s="243"/>
    </row>
    <row r="17" spans="1:22" x14ac:dyDescent="0.3">
      <c r="A17" s="230"/>
      <c r="B17" s="242" t="s">
        <v>295</v>
      </c>
      <c r="C17" s="236"/>
      <c r="D17" s="236"/>
      <c r="E17" s="236"/>
      <c r="F17" s="236"/>
      <c r="G17" s="236">
        <v>4</v>
      </c>
      <c r="H17" s="236"/>
      <c r="I17" s="236"/>
      <c r="J17" s="236"/>
      <c r="K17" s="236"/>
      <c r="L17" s="236"/>
      <c r="M17" s="236"/>
      <c r="N17" s="236"/>
      <c r="O17" s="236"/>
      <c r="P17" s="236">
        <v>11</v>
      </c>
      <c r="Q17" s="243"/>
      <c r="R17" s="236" t="s">
        <v>296</v>
      </c>
      <c r="S17" s="236"/>
      <c r="T17" s="236"/>
      <c r="U17" s="236">
        <v>4</v>
      </c>
      <c r="V17" s="243"/>
    </row>
    <row r="18" spans="1:22" x14ac:dyDescent="0.3">
      <c r="A18" s="230"/>
      <c r="B18" s="242" t="s">
        <v>297</v>
      </c>
      <c r="C18" s="236"/>
      <c r="D18" s="236"/>
      <c r="E18" s="236"/>
      <c r="F18" s="236"/>
      <c r="G18" s="236">
        <v>5</v>
      </c>
      <c r="H18" s="236"/>
      <c r="I18" s="236"/>
      <c r="J18" s="236"/>
      <c r="K18" s="236"/>
      <c r="L18" s="236"/>
      <c r="M18" s="236"/>
      <c r="N18" s="236"/>
      <c r="O18" s="236"/>
      <c r="P18" s="236">
        <v>12</v>
      </c>
      <c r="Q18" s="243"/>
      <c r="R18" s="236" t="s">
        <v>298</v>
      </c>
      <c r="S18" s="236"/>
      <c r="T18" s="236"/>
      <c r="U18" s="236">
        <v>5</v>
      </c>
      <c r="V18" s="243"/>
    </row>
    <row r="19" spans="1:22" x14ac:dyDescent="0.3">
      <c r="A19" s="230"/>
      <c r="B19" s="236" t="s">
        <v>299</v>
      </c>
      <c r="C19" s="236"/>
      <c r="D19" s="236"/>
      <c r="E19" s="236"/>
      <c r="F19" s="236"/>
      <c r="G19" s="236">
        <v>6</v>
      </c>
      <c r="H19" s="236"/>
      <c r="I19" s="236"/>
      <c r="J19" s="236"/>
      <c r="K19" s="236"/>
      <c r="L19" s="236"/>
      <c r="M19" s="236"/>
      <c r="N19" s="236"/>
      <c r="O19" s="236"/>
      <c r="P19" s="236">
        <v>99</v>
      </c>
      <c r="Q19" s="243"/>
      <c r="R19" s="236"/>
      <c r="S19" s="236"/>
      <c r="T19" s="236"/>
      <c r="U19" s="236"/>
      <c r="V19" s="243"/>
    </row>
    <row r="20" spans="1:22" x14ac:dyDescent="0.3">
      <c r="A20" s="230"/>
      <c r="B20" s="236"/>
      <c r="C20" s="236"/>
      <c r="D20" s="236"/>
      <c r="E20" s="236"/>
      <c r="F20" s="236"/>
      <c r="G20" s="236"/>
      <c r="H20" s="236"/>
      <c r="I20" s="236"/>
      <c r="J20" s="236"/>
      <c r="K20" s="236"/>
      <c r="L20" s="236"/>
      <c r="M20" s="236"/>
      <c r="N20" s="236"/>
      <c r="O20" s="236"/>
      <c r="P20" s="236"/>
      <c r="Q20" s="243"/>
      <c r="R20" s="236"/>
      <c r="S20" s="236"/>
      <c r="T20" s="236"/>
      <c r="U20" s="236"/>
      <c r="V20" s="243"/>
    </row>
    <row r="21" spans="1:22" ht="15" thickBot="1" x14ac:dyDescent="0.35">
      <c r="A21" s="230"/>
      <c r="B21" s="236"/>
      <c r="C21" s="236"/>
      <c r="D21" s="236"/>
      <c r="E21" s="236"/>
      <c r="F21" s="236"/>
      <c r="G21" s="236"/>
      <c r="H21" s="236"/>
      <c r="I21" s="236"/>
      <c r="J21" s="236"/>
      <c r="K21" s="236"/>
      <c r="L21" s="236"/>
      <c r="M21" s="236"/>
      <c r="N21" s="236"/>
      <c r="O21" s="236"/>
      <c r="P21" s="236"/>
      <c r="Q21" s="243"/>
      <c r="R21" s="236"/>
      <c r="S21" s="236"/>
      <c r="T21" s="236"/>
      <c r="U21" s="236"/>
      <c r="V21" s="243"/>
    </row>
    <row r="22" spans="1:22" ht="15" thickTop="1" x14ac:dyDescent="0.3">
      <c r="A22" s="247"/>
      <c r="B22" s="247"/>
      <c r="C22" s="247"/>
      <c r="D22" s="247"/>
      <c r="E22" s="247"/>
      <c r="F22" s="247"/>
      <c r="G22" s="247"/>
      <c r="H22" s="247"/>
      <c r="I22" s="247"/>
      <c r="J22" s="247"/>
      <c r="K22" s="247"/>
      <c r="L22" s="247"/>
      <c r="M22" s="247"/>
      <c r="N22" s="247"/>
      <c r="O22" s="247"/>
      <c r="P22" s="247"/>
      <c r="Q22" s="247"/>
      <c r="R22" s="247"/>
      <c r="S22" s="247"/>
      <c r="T22" s="247"/>
      <c r="U22" s="247"/>
      <c r="V22" s="247"/>
    </row>
  </sheetData>
  <mergeCells count="7">
    <mergeCell ref="B2:J3"/>
    <mergeCell ref="B13:Q13"/>
    <mergeCell ref="R13:V13"/>
    <mergeCell ref="B9:Q12"/>
    <mergeCell ref="R9:V12"/>
    <mergeCell ref="B8:Q8"/>
    <mergeCell ref="R8:V8"/>
  </mergeCells>
  <pageMargins left="0.7" right="0.7" top="0.75" bottom="0.75" header="0.3" footer="0.3"/>
  <pageSetup orientation="portrait" horizontalDpi="300" verticalDpi="300" r:id="rId1"/>
  <headerFooter>
    <oddFooter>&amp;R&amp;1#&amp;"Calibri"&amp;12&amp;K000000Official Use</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DCE9B-BE5E-481D-AC23-6DAFD2A71678}">
  <sheetPr>
    <tabColor rgb="FF92D050"/>
  </sheetPr>
  <dimension ref="A1:S80"/>
  <sheetViews>
    <sheetView workbookViewId="0">
      <selection activeCell="A29" sqref="A29:XFD149"/>
    </sheetView>
  </sheetViews>
  <sheetFormatPr defaultRowHeight="14.4" x14ac:dyDescent="0.3"/>
  <cols>
    <col min="1" max="1" width="5.5546875" style="5" customWidth="1"/>
    <col min="2" max="5" width="5.5546875" style="4" customWidth="1"/>
    <col min="6" max="6" width="10" style="4" customWidth="1"/>
    <col min="7" max="8" width="5.5546875" style="4" customWidth="1"/>
    <col min="9" max="9" width="9.5546875" style="4" customWidth="1"/>
    <col min="10" max="11" width="5.5546875" style="4" customWidth="1"/>
    <col min="12" max="12" width="9" style="4" customWidth="1"/>
    <col min="13" max="14" width="5.5546875" style="4" customWidth="1"/>
    <col min="15" max="15" width="8.77734375" style="4" customWidth="1"/>
    <col min="16" max="16" width="5.5546875" style="4" customWidth="1"/>
    <col min="17" max="17" width="6" customWidth="1"/>
    <col min="18" max="18" width="10.21875" customWidth="1"/>
    <col min="19" max="19" width="6.21875" customWidth="1"/>
  </cols>
  <sheetData>
    <row r="1" spans="1:19" s="14" customFormat="1" ht="15" thickBot="1" x14ac:dyDescent="0.35">
      <c r="A1" s="66"/>
      <c r="B1" s="122"/>
      <c r="C1" s="122"/>
      <c r="D1" s="122"/>
      <c r="E1" s="122"/>
      <c r="F1" s="122"/>
      <c r="G1" s="122"/>
      <c r="H1" s="122"/>
      <c r="I1" s="122"/>
      <c r="J1" s="122"/>
      <c r="K1" s="122"/>
      <c r="L1" s="122"/>
      <c r="M1" s="122"/>
      <c r="N1" s="122"/>
      <c r="O1" s="122"/>
      <c r="P1" s="122"/>
    </row>
    <row r="2" spans="1:19" s="14" customFormat="1" x14ac:dyDescent="0.3">
      <c r="A2" s="66"/>
      <c r="B2" s="185" t="s">
        <v>300</v>
      </c>
      <c r="C2" s="122"/>
      <c r="D2" s="122"/>
      <c r="E2" s="122"/>
      <c r="F2" s="122"/>
      <c r="G2" s="122"/>
      <c r="H2" s="122"/>
      <c r="I2" s="122"/>
      <c r="J2" s="122"/>
      <c r="K2" s="122"/>
      <c r="L2" s="122"/>
      <c r="M2" s="122"/>
      <c r="N2" s="122"/>
      <c r="O2" s="122"/>
      <c r="P2" s="122"/>
    </row>
    <row r="3" spans="1:19" s="14" customFormat="1" x14ac:dyDescent="0.3">
      <c r="A3" s="66"/>
      <c r="B3" s="122"/>
      <c r="C3" s="122"/>
      <c r="D3" s="122"/>
      <c r="E3" s="122"/>
      <c r="F3" s="122"/>
      <c r="G3" s="122"/>
      <c r="H3" s="122"/>
      <c r="I3" s="122"/>
      <c r="J3" s="122"/>
      <c r="K3" s="122"/>
      <c r="L3" s="122"/>
      <c r="M3" s="122"/>
      <c r="N3" s="122"/>
      <c r="O3" s="122"/>
      <c r="P3" s="122"/>
    </row>
    <row r="4" spans="1:19" s="14" customFormat="1" x14ac:dyDescent="0.3">
      <c r="A4" s="66"/>
      <c r="B4" s="122" t="s">
        <v>301</v>
      </c>
      <c r="C4" s="122"/>
      <c r="D4" s="122"/>
      <c r="E4" s="122"/>
      <c r="F4" s="122"/>
      <c r="G4" s="122"/>
      <c r="H4" s="122"/>
      <c r="I4" s="122"/>
      <c r="J4" s="122"/>
      <c r="K4" s="122"/>
      <c r="L4" s="122"/>
      <c r="M4" s="122"/>
      <c r="N4" s="122"/>
      <c r="O4" s="122"/>
      <c r="P4" s="122"/>
    </row>
    <row r="5" spans="1:19" s="14" customFormat="1" x14ac:dyDescent="0.3">
      <c r="A5" s="66"/>
      <c r="B5" s="122"/>
      <c r="C5" s="122"/>
      <c r="D5" s="122"/>
      <c r="E5" s="122"/>
      <c r="F5" s="122"/>
      <c r="G5" s="122"/>
      <c r="H5" s="122"/>
      <c r="I5" s="122"/>
      <c r="J5" s="122"/>
      <c r="K5" s="122"/>
      <c r="L5" s="122"/>
      <c r="M5" s="122"/>
      <c r="N5" s="122"/>
      <c r="O5" s="122"/>
      <c r="P5" s="122"/>
    </row>
    <row r="6" spans="1:19" s="14" customFormat="1" x14ac:dyDescent="0.3">
      <c r="A6" s="66"/>
      <c r="B6" s="122"/>
      <c r="C6" s="122"/>
      <c r="D6" s="122"/>
      <c r="E6" s="122"/>
      <c r="F6" s="122"/>
      <c r="G6" s="122"/>
      <c r="H6" s="122"/>
      <c r="I6" s="122"/>
      <c r="J6" s="122"/>
      <c r="K6" s="122"/>
      <c r="L6" s="122"/>
      <c r="M6" s="122"/>
      <c r="N6" s="122"/>
      <c r="O6" s="122"/>
      <c r="P6" s="122"/>
    </row>
    <row r="7" spans="1:19" s="14" customFormat="1" ht="15" thickBot="1" x14ac:dyDescent="0.35">
      <c r="A7" s="66"/>
      <c r="B7" s="122" t="s">
        <v>11</v>
      </c>
      <c r="C7" s="122"/>
      <c r="D7" s="122"/>
      <c r="E7" s="122" t="s">
        <v>11</v>
      </c>
      <c r="F7" s="122"/>
      <c r="G7" s="122"/>
      <c r="H7" s="122" t="s">
        <v>11</v>
      </c>
      <c r="I7" s="122"/>
      <c r="J7" s="122"/>
      <c r="K7" s="122" t="s">
        <v>11</v>
      </c>
      <c r="L7" s="122"/>
      <c r="M7" s="122"/>
      <c r="N7" s="122" t="s">
        <v>11</v>
      </c>
      <c r="O7" s="122"/>
      <c r="P7" s="122"/>
    </row>
    <row r="8" spans="1:19" ht="15.6" x14ac:dyDescent="0.3">
      <c r="A8" s="140"/>
      <c r="B8" s="22" t="s">
        <v>302</v>
      </c>
      <c r="C8" s="159"/>
      <c r="D8" s="186"/>
      <c r="E8" s="159"/>
      <c r="F8" s="159"/>
      <c r="G8" s="186"/>
      <c r="H8" s="159"/>
      <c r="I8" s="159"/>
      <c r="J8" s="186"/>
      <c r="K8" s="159"/>
      <c r="L8" s="159"/>
      <c r="M8" s="186"/>
      <c r="N8" s="159"/>
      <c r="O8" s="159"/>
      <c r="P8" s="186"/>
      <c r="Q8" s="14"/>
      <c r="R8" s="14"/>
      <c r="S8" s="14"/>
    </row>
    <row r="9" spans="1:19" s="14" customFormat="1" ht="16.2" thickBot="1" x14ac:dyDescent="0.35">
      <c r="A9" s="97"/>
      <c r="B9" s="22"/>
      <c r="C9" s="122"/>
      <c r="D9" s="66"/>
      <c r="E9" s="122" t="s">
        <v>303</v>
      </c>
      <c r="F9" s="122"/>
      <c r="G9" s="122"/>
      <c r="H9" s="122" t="s">
        <v>304</v>
      </c>
      <c r="I9" s="122"/>
      <c r="J9" s="66"/>
      <c r="K9" s="122" t="s">
        <v>305</v>
      </c>
      <c r="L9" s="122"/>
      <c r="M9" s="66"/>
      <c r="N9" s="122" t="s">
        <v>306</v>
      </c>
      <c r="O9" s="122"/>
      <c r="P9" s="66"/>
    </row>
    <row r="10" spans="1:19" ht="15.6" thickTop="1" thickBot="1" x14ac:dyDescent="0.35">
      <c r="A10" s="100" t="s">
        <v>24</v>
      </c>
      <c r="B10" s="275"/>
      <c r="C10" s="276"/>
      <c r="D10" s="277"/>
      <c r="E10" s="275">
        <f>800+1</f>
        <v>801</v>
      </c>
      <c r="F10" s="276"/>
      <c r="G10" s="276"/>
      <c r="H10" s="275">
        <f>E10+1</f>
        <v>802</v>
      </c>
      <c r="I10" s="276"/>
      <c r="J10" s="277"/>
      <c r="K10" s="275">
        <f>H10+1</f>
        <v>803</v>
      </c>
      <c r="L10" s="276"/>
      <c r="M10" s="277"/>
      <c r="N10" s="275">
        <f>K10+1</f>
        <v>804</v>
      </c>
      <c r="O10" s="276"/>
      <c r="P10" s="277"/>
      <c r="Q10" s="14"/>
      <c r="R10" s="14"/>
      <c r="S10" s="14"/>
    </row>
    <row r="11" spans="1:19" ht="15" thickTop="1" x14ac:dyDescent="0.3">
      <c r="A11" s="264"/>
      <c r="B11" s="249" t="s">
        <v>307</v>
      </c>
      <c r="C11" s="250"/>
      <c r="D11" s="251"/>
      <c r="E11" s="249" t="s">
        <v>308</v>
      </c>
      <c r="F11" s="250"/>
      <c r="G11" s="251"/>
      <c r="H11" s="249" t="s">
        <v>309</v>
      </c>
      <c r="I11" s="250"/>
      <c r="J11" s="251"/>
      <c r="K11" s="249" t="s">
        <v>310</v>
      </c>
      <c r="L11" s="250"/>
      <c r="M11" s="251"/>
      <c r="N11" s="249" t="s">
        <v>311</v>
      </c>
      <c r="O11" s="250"/>
      <c r="P11" s="251"/>
      <c r="Q11" s="14"/>
      <c r="R11" s="14"/>
      <c r="S11" s="14"/>
    </row>
    <row r="12" spans="1:19" x14ac:dyDescent="0.3">
      <c r="A12" s="265"/>
      <c r="B12" s="252"/>
      <c r="C12" s="267"/>
      <c r="D12" s="254"/>
      <c r="E12" s="252"/>
      <c r="F12" s="267"/>
      <c r="G12" s="254"/>
      <c r="H12" s="252"/>
      <c r="I12" s="267"/>
      <c r="J12" s="254"/>
      <c r="K12" s="252"/>
      <c r="L12" s="267"/>
      <c r="M12" s="254"/>
      <c r="N12" s="252"/>
      <c r="O12" s="267"/>
      <c r="P12" s="254"/>
      <c r="Q12" s="14"/>
      <c r="R12" s="14"/>
      <c r="S12" s="14"/>
    </row>
    <row r="13" spans="1:19" x14ac:dyDescent="0.3">
      <c r="A13" s="265"/>
      <c r="B13" s="252"/>
      <c r="C13" s="267"/>
      <c r="D13" s="254"/>
      <c r="E13" s="252"/>
      <c r="F13" s="267"/>
      <c r="G13" s="254"/>
      <c r="H13" s="252"/>
      <c r="I13" s="267"/>
      <c r="J13" s="254"/>
      <c r="K13" s="252"/>
      <c r="L13" s="267"/>
      <c r="M13" s="254"/>
      <c r="N13" s="252"/>
      <c r="O13" s="267"/>
      <c r="P13" s="254"/>
      <c r="Q13" s="14"/>
      <c r="R13" s="14"/>
      <c r="S13" s="14"/>
    </row>
    <row r="14" spans="1:19" ht="15" thickBot="1" x14ac:dyDescent="0.35">
      <c r="A14" s="266"/>
      <c r="B14" s="255"/>
      <c r="C14" s="256"/>
      <c r="D14" s="257"/>
      <c r="E14" s="255"/>
      <c r="F14" s="256"/>
      <c r="G14" s="257"/>
      <c r="H14" s="255"/>
      <c r="I14" s="256"/>
      <c r="J14" s="257"/>
      <c r="K14" s="255"/>
      <c r="L14" s="256"/>
      <c r="M14" s="257"/>
      <c r="N14" s="255"/>
      <c r="O14" s="256"/>
      <c r="P14" s="257"/>
      <c r="Q14" s="14"/>
      <c r="R14" s="14"/>
      <c r="S14" s="14"/>
    </row>
    <row r="15" spans="1:19" ht="15" thickTop="1" x14ac:dyDescent="0.3">
      <c r="A15" s="102"/>
      <c r="B15" s="261"/>
      <c r="C15" s="262"/>
      <c r="D15" s="263"/>
      <c r="E15" s="261"/>
      <c r="F15" s="262"/>
      <c r="G15" s="262"/>
      <c r="H15" s="261"/>
      <c r="I15" s="262"/>
      <c r="J15" s="263"/>
      <c r="K15" s="261"/>
      <c r="L15" s="262"/>
      <c r="M15" s="263"/>
      <c r="N15" s="261"/>
      <c r="O15" s="262"/>
      <c r="P15" s="263"/>
      <c r="Q15" s="14"/>
      <c r="R15" s="14"/>
      <c r="S15" s="14"/>
    </row>
    <row r="16" spans="1:19" ht="15.6" x14ac:dyDescent="0.3">
      <c r="A16" s="104"/>
      <c r="B16" s="105"/>
      <c r="C16" s="106"/>
      <c r="D16" s="107"/>
      <c r="E16" s="105" t="s">
        <v>312</v>
      </c>
      <c r="F16" s="106"/>
      <c r="G16" s="110">
        <v>1</v>
      </c>
      <c r="H16" s="105" t="s">
        <v>312</v>
      </c>
      <c r="I16" s="106"/>
      <c r="J16" s="110">
        <v>1</v>
      </c>
      <c r="K16" s="105" t="s">
        <v>312</v>
      </c>
      <c r="L16" s="106"/>
      <c r="M16" s="110">
        <v>1</v>
      </c>
      <c r="N16" s="105" t="s">
        <v>312</v>
      </c>
      <c r="O16" s="106"/>
      <c r="P16" s="110">
        <v>1</v>
      </c>
      <c r="Q16" s="14"/>
      <c r="R16" s="14"/>
      <c r="S16" s="22"/>
    </row>
    <row r="17" spans="1:16" x14ac:dyDescent="0.3">
      <c r="A17" s="104"/>
      <c r="B17" s="67"/>
      <c r="C17" s="122"/>
      <c r="D17" s="66"/>
      <c r="E17" s="67" t="s">
        <v>313</v>
      </c>
      <c r="F17" s="122"/>
      <c r="G17" s="112">
        <v>2</v>
      </c>
      <c r="H17" s="67" t="s">
        <v>313</v>
      </c>
      <c r="I17" s="122"/>
      <c r="J17" s="112">
        <v>2</v>
      </c>
      <c r="K17" s="67" t="s">
        <v>313</v>
      </c>
      <c r="L17" s="122"/>
      <c r="M17" s="112">
        <v>2</v>
      </c>
      <c r="N17" s="67" t="s">
        <v>313</v>
      </c>
      <c r="O17" s="122"/>
      <c r="P17" s="112">
        <v>2</v>
      </c>
    </row>
    <row r="18" spans="1:16" x14ac:dyDescent="0.3">
      <c r="A18" s="104"/>
      <c r="B18" s="67"/>
      <c r="C18" s="122"/>
      <c r="D18" s="66"/>
      <c r="E18" s="67" t="s">
        <v>314</v>
      </c>
      <c r="F18" s="122"/>
      <c r="G18" s="112">
        <v>3</v>
      </c>
      <c r="H18" s="67" t="s">
        <v>314</v>
      </c>
      <c r="I18" s="122"/>
      <c r="J18" s="112">
        <v>3</v>
      </c>
      <c r="K18" s="67" t="s">
        <v>314</v>
      </c>
      <c r="L18" s="122"/>
      <c r="M18" s="112">
        <v>3</v>
      </c>
      <c r="N18" s="67" t="s">
        <v>314</v>
      </c>
      <c r="O18" s="122"/>
      <c r="P18" s="112">
        <v>3</v>
      </c>
    </row>
    <row r="19" spans="1:16" x14ac:dyDescent="0.3">
      <c r="A19" s="104"/>
      <c r="B19" s="67"/>
      <c r="C19" s="122"/>
      <c r="D19" s="66"/>
      <c r="E19" s="187" t="s">
        <v>315</v>
      </c>
      <c r="F19" s="188"/>
      <c r="G19" s="189">
        <v>4</v>
      </c>
      <c r="H19" s="187" t="s">
        <v>315</v>
      </c>
      <c r="I19" s="188"/>
      <c r="J19" s="189">
        <v>4</v>
      </c>
      <c r="K19" s="187" t="s">
        <v>315</v>
      </c>
      <c r="L19" s="188"/>
      <c r="M19" s="189">
        <v>4</v>
      </c>
      <c r="N19" s="187" t="s">
        <v>315</v>
      </c>
      <c r="O19" s="188"/>
      <c r="P19" s="189">
        <v>4</v>
      </c>
    </row>
    <row r="20" spans="1:16" x14ac:dyDescent="0.3">
      <c r="A20" s="104"/>
      <c r="B20" s="67"/>
      <c r="C20" s="122"/>
      <c r="D20" s="66"/>
      <c r="E20" s="117"/>
      <c r="F20" s="188"/>
      <c r="G20" s="190"/>
      <c r="H20" s="67"/>
      <c r="I20" s="122"/>
      <c r="J20" s="66"/>
      <c r="K20" s="67"/>
      <c r="L20" s="122"/>
      <c r="M20" s="66"/>
      <c r="N20" s="67"/>
      <c r="O20" s="122"/>
      <c r="P20" s="66"/>
    </row>
    <row r="21" spans="1:16" x14ac:dyDescent="0.3">
      <c r="A21" s="104"/>
      <c r="B21" s="67"/>
      <c r="C21" s="122"/>
      <c r="D21" s="66"/>
      <c r="E21" s="117"/>
      <c r="F21" s="188"/>
      <c r="G21" s="190"/>
      <c r="H21" s="67"/>
      <c r="I21" s="122"/>
      <c r="J21" s="66"/>
      <c r="K21" s="67"/>
      <c r="L21" s="122"/>
      <c r="M21" s="66"/>
      <c r="N21" s="67"/>
      <c r="O21" s="122"/>
      <c r="P21" s="66"/>
    </row>
    <row r="22" spans="1:16" x14ac:dyDescent="0.3">
      <c r="A22" s="104"/>
      <c r="B22" s="67"/>
      <c r="C22" s="122"/>
      <c r="D22" s="66"/>
      <c r="E22" s="117"/>
      <c r="F22" s="188"/>
      <c r="G22" s="190"/>
      <c r="H22" s="67"/>
      <c r="I22" s="122"/>
      <c r="J22" s="66"/>
      <c r="K22" s="67"/>
      <c r="L22" s="122"/>
      <c r="M22" s="66"/>
      <c r="N22" s="67"/>
      <c r="O22" s="122"/>
      <c r="P22" s="66"/>
    </row>
    <row r="23" spans="1:16" x14ac:dyDescent="0.3">
      <c r="A23" s="104"/>
      <c r="B23" s="67"/>
      <c r="C23" s="122"/>
      <c r="D23" s="66"/>
      <c r="E23" s="67"/>
      <c r="F23" s="122"/>
      <c r="G23" s="66"/>
      <c r="H23" s="67"/>
      <c r="I23" s="122"/>
      <c r="J23" s="66"/>
      <c r="K23" s="67"/>
      <c r="L23" s="122"/>
      <c r="M23" s="66"/>
      <c r="N23" s="67"/>
      <c r="O23" s="122"/>
      <c r="P23" s="66"/>
    </row>
    <row r="24" spans="1:16" x14ac:dyDescent="0.3">
      <c r="A24" s="122"/>
      <c r="B24" s="67"/>
      <c r="C24" s="122"/>
      <c r="D24" s="66"/>
      <c r="E24" s="67"/>
      <c r="F24" s="122"/>
      <c r="G24" s="66"/>
      <c r="H24" s="67"/>
      <c r="I24" s="122"/>
      <c r="J24" s="66"/>
      <c r="K24" s="67"/>
      <c r="L24" s="122"/>
      <c r="M24" s="66"/>
      <c r="N24" s="67"/>
      <c r="O24" s="122"/>
      <c r="P24" s="66"/>
    </row>
    <row r="25" spans="1:16" x14ac:dyDescent="0.3">
      <c r="A25" s="122"/>
      <c r="B25" s="67"/>
      <c r="C25" s="122"/>
      <c r="D25" s="66"/>
      <c r="E25" s="67"/>
      <c r="F25" s="122"/>
      <c r="G25" s="66"/>
      <c r="H25" s="67"/>
      <c r="I25" s="122"/>
      <c r="J25" s="66"/>
      <c r="K25" s="67"/>
      <c r="L25" s="122"/>
      <c r="M25" s="66"/>
      <c r="N25" s="67"/>
      <c r="O25" s="122"/>
      <c r="P25" s="66"/>
    </row>
    <row r="26" spans="1:16" x14ac:dyDescent="0.3">
      <c r="A26" s="122"/>
      <c r="B26" s="67"/>
      <c r="C26" s="122"/>
      <c r="D26" s="66"/>
      <c r="E26" s="67"/>
      <c r="F26" s="122"/>
      <c r="G26" s="66"/>
      <c r="H26" s="67"/>
      <c r="I26" s="122"/>
      <c r="J26" s="66"/>
      <c r="K26" s="67"/>
      <c r="L26" s="122"/>
      <c r="M26" s="66"/>
      <c r="N26" s="67"/>
      <c r="O26" s="122"/>
      <c r="P26" s="66"/>
    </row>
    <row r="27" spans="1:16" ht="15" thickBot="1" x14ac:dyDescent="0.35">
      <c r="A27" s="119"/>
      <c r="B27" s="118"/>
      <c r="C27" s="119"/>
      <c r="D27" s="120"/>
      <c r="E27" s="118"/>
      <c r="F27" s="119"/>
      <c r="G27" s="120"/>
      <c r="H27" s="118"/>
      <c r="I27" s="119"/>
      <c r="J27" s="120"/>
      <c r="K27" s="118"/>
      <c r="L27" s="119"/>
      <c r="M27" s="120"/>
      <c r="N27" s="118"/>
      <c r="O27" s="119"/>
      <c r="P27" s="120"/>
    </row>
    <row r="28" spans="1:16" ht="15" thickTop="1" x14ac:dyDescent="0.3">
      <c r="A28" s="122"/>
      <c r="B28" s="122"/>
      <c r="C28" s="122"/>
      <c r="D28" s="122"/>
      <c r="E28" s="122"/>
      <c r="F28" s="122"/>
      <c r="G28" s="122"/>
      <c r="H28" s="122"/>
      <c r="I28" s="122"/>
      <c r="J28" s="122"/>
      <c r="K28" s="122"/>
      <c r="L28" s="122"/>
      <c r="M28" s="122"/>
      <c r="N28" s="122"/>
      <c r="O28" s="122"/>
      <c r="P28" s="122"/>
    </row>
    <row r="29" spans="1:16" x14ac:dyDescent="0.3">
      <c r="A29" s="4"/>
    </row>
    <row r="30" spans="1:16" x14ac:dyDescent="0.3">
      <c r="A30" s="4"/>
    </row>
    <row r="31" spans="1:16" x14ac:dyDescent="0.3">
      <c r="A31" s="4"/>
    </row>
    <row r="32" spans="1:16" x14ac:dyDescent="0.3">
      <c r="A32" s="4"/>
    </row>
    <row r="33" spans="1:1" x14ac:dyDescent="0.3">
      <c r="A33" s="4"/>
    </row>
    <row r="34" spans="1:1" x14ac:dyDescent="0.3">
      <c r="A34" s="4"/>
    </row>
    <row r="35" spans="1:1" x14ac:dyDescent="0.3">
      <c r="A35" s="4"/>
    </row>
    <row r="36" spans="1:1" x14ac:dyDescent="0.3">
      <c r="A36" s="4"/>
    </row>
    <row r="37" spans="1:1" x14ac:dyDescent="0.3">
      <c r="A37" s="4"/>
    </row>
    <row r="38" spans="1:1" x14ac:dyDescent="0.3">
      <c r="A38" s="4"/>
    </row>
    <row r="39" spans="1:1" x14ac:dyDescent="0.3">
      <c r="A39" s="4"/>
    </row>
    <row r="40" spans="1:1" x14ac:dyDescent="0.3">
      <c r="A40" s="4"/>
    </row>
    <row r="41" spans="1:1" x14ac:dyDescent="0.3">
      <c r="A41" s="4"/>
    </row>
    <row r="42" spans="1:1" x14ac:dyDescent="0.3">
      <c r="A42" s="4"/>
    </row>
    <row r="43" spans="1:1" x14ac:dyDescent="0.3">
      <c r="A43" s="4"/>
    </row>
    <row r="44" spans="1:1" x14ac:dyDescent="0.3">
      <c r="A44" s="4"/>
    </row>
    <row r="45" spans="1:1" x14ac:dyDescent="0.3">
      <c r="A45" s="4"/>
    </row>
    <row r="46" spans="1:1" x14ac:dyDescent="0.3">
      <c r="A46" s="4"/>
    </row>
    <row r="47" spans="1:1" x14ac:dyDescent="0.3">
      <c r="A47" s="4"/>
    </row>
    <row r="48" spans="1:1" x14ac:dyDescent="0.3">
      <c r="A48" s="4"/>
    </row>
    <row r="49" spans="1:1" x14ac:dyDescent="0.3">
      <c r="A49" s="4"/>
    </row>
    <row r="50" spans="1:1" x14ac:dyDescent="0.3">
      <c r="A50" s="4"/>
    </row>
    <row r="51" spans="1:1" x14ac:dyDescent="0.3">
      <c r="A51" s="4"/>
    </row>
    <row r="52" spans="1:1" x14ac:dyDescent="0.3">
      <c r="A52" s="4"/>
    </row>
    <row r="53" spans="1:1" x14ac:dyDescent="0.3">
      <c r="A53" s="4"/>
    </row>
    <row r="54" spans="1:1" x14ac:dyDescent="0.3">
      <c r="A54" s="4"/>
    </row>
    <row r="55" spans="1:1" x14ac:dyDescent="0.3">
      <c r="A55" s="4"/>
    </row>
    <row r="56" spans="1:1" x14ac:dyDescent="0.3">
      <c r="A56" s="4"/>
    </row>
    <row r="57" spans="1:1" x14ac:dyDescent="0.3">
      <c r="A57" s="4"/>
    </row>
    <row r="58" spans="1:1" x14ac:dyDescent="0.3">
      <c r="A58" s="4"/>
    </row>
    <row r="59" spans="1:1" x14ac:dyDescent="0.3">
      <c r="A59" s="4"/>
    </row>
    <row r="60" spans="1:1" x14ac:dyDescent="0.3">
      <c r="A60" s="4"/>
    </row>
    <row r="61" spans="1:1" x14ac:dyDescent="0.3">
      <c r="A61" s="4"/>
    </row>
    <row r="62" spans="1:1" x14ac:dyDescent="0.3">
      <c r="A62" s="4"/>
    </row>
    <row r="63" spans="1:1" x14ac:dyDescent="0.3">
      <c r="A63" s="4"/>
    </row>
    <row r="64" spans="1:1" x14ac:dyDescent="0.3">
      <c r="A64" s="4"/>
    </row>
    <row r="65" spans="1:1" x14ac:dyDescent="0.3">
      <c r="A65" s="4"/>
    </row>
    <row r="66" spans="1:1" x14ac:dyDescent="0.3">
      <c r="A66" s="4"/>
    </row>
    <row r="67" spans="1:1" x14ac:dyDescent="0.3">
      <c r="A67" s="4"/>
    </row>
    <row r="68" spans="1:1" x14ac:dyDescent="0.3">
      <c r="A68" s="4"/>
    </row>
    <row r="69" spans="1:1" x14ac:dyDescent="0.3">
      <c r="A69" s="4"/>
    </row>
    <row r="70" spans="1:1" x14ac:dyDescent="0.3">
      <c r="A70" s="4"/>
    </row>
    <row r="71" spans="1:1" x14ac:dyDescent="0.3">
      <c r="A71" s="4"/>
    </row>
    <row r="72" spans="1:1" x14ac:dyDescent="0.3">
      <c r="A72" s="4"/>
    </row>
    <row r="73" spans="1:1" x14ac:dyDescent="0.3">
      <c r="A73" s="4"/>
    </row>
    <row r="74" spans="1:1" x14ac:dyDescent="0.3">
      <c r="A74" s="4"/>
    </row>
    <row r="75" spans="1:1" x14ac:dyDescent="0.3">
      <c r="A75" s="4"/>
    </row>
    <row r="76" spans="1:1" x14ac:dyDescent="0.3">
      <c r="A76" s="4"/>
    </row>
    <row r="77" spans="1:1" x14ac:dyDescent="0.3">
      <c r="A77" s="4"/>
    </row>
    <row r="78" spans="1:1" x14ac:dyDescent="0.3">
      <c r="A78" s="4"/>
    </row>
    <row r="79" spans="1:1" x14ac:dyDescent="0.3">
      <c r="A79" s="4"/>
    </row>
    <row r="80" spans="1:1" x14ac:dyDescent="0.3">
      <c r="A80" s="4"/>
    </row>
  </sheetData>
  <mergeCells count="16">
    <mergeCell ref="N10:P10"/>
    <mergeCell ref="N11:P14"/>
    <mergeCell ref="N15:P15"/>
    <mergeCell ref="K11:M14"/>
    <mergeCell ref="B15:D15"/>
    <mergeCell ref="E15:G15"/>
    <mergeCell ref="H15:J15"/>
    <mergeCell ref="K15:M15"/>
    <mergeCell ref="B10:D10"/>
    <mergeCell ref="E10:G10"/>
    <mergeCell ref="H10:J10"/>
    <mergeCell ref="K10:M10"/>
    <mergeCell ref="A11:A14"/>
    <mergeCell ref="B11:D14"/>
    <mergeCell ref="E11:G14"/>
    <mergeCell ref="H11:J14"/>
  </mergeCells>
  <pageMargins left="0.7" right="0.7" top="0.75" bottom="0.75" header="0.3" footer="0.3"/>
  <pageSetup orientation="portrait" r:id="rId1"/>
  <headerFooter>
    <oddFooter>&amp;R&amp;1#&amp;"Calibri"&amp;12&amp;K000000Official Use</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787EA3DE823DC489E44BF4CD2C2AF9F" ma:contentTypeVersion="13" ma:contentTypeDescription="Create a new document." ma:contentTypeScope="" ma:versionID="b14ae1fc099608e57e46476cfcdad59f">
  <xsd:schema xmlns:xsd="http://www.w3.org/2001/XMLSchema" xmlns:xs="http://www.w3.org/2001/XMLSchema" xmlns:p="http://schemas.microsoft.com/office/2006/metadata/properties" xmlns:ns3="543abfbf-1b39-4535-8b1b-c72a4cdaa484" xmlns:ns4="2834bc84-a818-4cb9-8b4d-5179cfe104eb" targetNamespace="http://schemas.microsoft.com/office/2006/metadata/properties" ma:root="true" ma:fieldsID="337f01a13ca0ac76c5bee3dd27ecb753" ns3:_="" ns4:_="">
    <xsd:import namespace="543abfbf-1b39-4535-8b1b-c72a4cdaa484"/>
    <xsd:import namespace="2834bc84-a818-4cb9-8b4d-5179cfe104e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3abfbf-1b39-4535-8b1b-c72a4cdaa48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34bc84-a818-4cb9-8b4d-5179cfe104e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9EB6556-AF8D-42DD-99E3-60AA9FC25543}">
  <ds:schemaRefs>
    <ds:schemaRef ds:uri="http://schemas.microsoft.com/sharepoint/v3/contenttype/forms"/>
  </ds:schemaRefs>
</ds:datastoreItem>
</file>

<file path=customXml/itemProps2.xml><?xml version="1.0" encoding="utf-8"?>
<ds:datastoreItem xmlns:ds="http://schemas.openxmlformats.org/officeDocument/2006/customXml" ds:itemID="{DD103DFA-27F7-4240-8C09-3C98F0FFEE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3abfbf-1b39-4535-8b1b-c72a4cdaa484"/>
    <ds:schemaRef ds:uri="2834bc84-a818-4cb9-8b4d-5179cfe104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8898BF-0E88-402F-8553-BACA447FF9DD}">
  <ds:schemaRefs>
    <ds:schemaRef ds:uri="http://schemas.microsoft.com/office/2006/metadata/properties"/>
    <ds:schemaRef ds:uri="2834bc84-a818-4cb9-8b4d-5179cfe104eb"/>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543abfbf-1b39-4535-8b1b-c72a4cdaa484"/>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Sect 1 Basic Info</vt:lpstr>
      <vt:lpstr>Sect 2. Effects</vt:lpstr>
      <vt:lpstr>Sect 3. Employment and Inc</vt:lpstr>
      <vt:lpstr>CODES_INDOCC</vt:lpstr>
      <vt:lpstr>SEC 5. SAFETY NETS</vt:lpstr>
      <vt:lpstr>Sect 6. Knowledge</vt:lpstr>
      <vt:lpstr>Sect 7. Behavior</vt:lpstr>
      <vt:lpstr>Sect 8. Mental Health</vt:lpstr>
      <vt:lpstr>Sect 9. Children-School, Health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Reena Badiani-Magnusson</dc:creator>
  <cp:keywords/>
  <dc:description/>
  <cp:lastModifiedBy>Nga Thi Viet Nguyen</cp:lastModifiedBy>
  <cp:revision/>
  <cp:lastPrinted>2021-10-28T13:29:52Z</cp:lastPrinted>
  <dcterms:created xsi:type="dcterms:W3CDTF">2020-03-25T13:52:48Z</dcterms:created>
  <dcterms:modified xsi:type="dcterms:W3CDTF">2021-10-28T15:26:20Z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0x0101007787EA3DE823DC489E44BF4CD2C2AF9F</vt:lpwstr>
  </property>
  <property fmtid="{D5CDD505-2E9C-101B-9397-08002B2CF9AE}" pid="3" name="ESRI_WORKBOOK_ID">
    <vt:lpwstr>6cfc9419e32043259ed157d1116f0cef</vt:lpwstr>
  </property>
  <property fmtid="{D5CDD505-2E9C-101B-9397-08002B2CF9AE}" pid="4" name="MSIP_Label_48e3fdf0-05a2-4411-bba7-a0945bfb4a0a_Enabled">
    <vt:lpwstr>true</vt:lpwstr>
  </property>
  <property fmtid="{D5CDD505-2E9C-101B-9397-08002B2CF9AE}" pid="5" name="MSIP_Label_48e3fdf0-05a2-4411-bba7-a0945bfb4a0a_SetDate">
    <vt:lpwstr>2021-10-28T13:29:51Z</vt:lpwstr>
  </property>
  <property fmtid="{D5CDD505-2E9C-101B-9397-08002B2CF9AE}" pid="6" name="MSIP_Label_48e3fdf0-05a2-4411-bba7-a0945bfb4a0a_Method">
    <vt:lpwstr>Privileged</vt:lpwstr>
  </property>
  <property fmtid="{D5CDD505-2E9C-101B-9397-08002B2CF9AE}" pid="7" name="MSIP_Label_48e3fdf0-05a2-4411-bba7-a0945bfb4a0a_Name">
    <vt:lpwstr>Label Only - Official Use</vt:lpwstr>
  </property>
  <property fmtid="{D5CDD505-2E9C-101B-9397-08002B2CF9AE}" pid="8" name="MSIP_Label_48e3fdf0-05a2-4411-bba7-a0945bfb4a0a_SiteId">
    <vt:lpwstr>31a2fec0-266b-4c67-b56e-2796d8f59c36</vt:lpwstr>
  </property>
  <property fmtid="{D5CDD505-2E9C-101B-9397-08002B2CF9AE}" pid="9" name="MSIP_Label_48e3fdf0-05a2-4411-bba7-a0945bfb4a0a_ActionId">
    <vt:lpwstr>af1ae195-3c53-4c84-8374-000050fd7ccc</vt:lpwstr>
  </property>
  <property fmtid="{D5CDD505-2E9C-101B-9397-08002B2CF9AE}" pid="10" name="MSIP_Label_48e3fdf0-05a2-4411-bba7-a0945bfb4a0a_ContentBits">
    <vt:lpwstr>2</vt:lpwstr>
  </property>
</Properties>
</file>