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R:\GMT\GEP\GEP24a\Working\Webcharts\Chapter 1\Individual Figures\"/>
    </mc:Choice>
  </mc:AlternateContent>
  <xr:revisionPtr revIDLastSave="0" documentId="13_ncr:1_{F1FBDDE2-1501-45CA-A4BF-333EA0B9AE70}" xr6:coauthVersionLast="47" xr6:coauthVersionMax="47" xr10:uidLastSave="{00000000-0000-0000-0000-000000000000}"/>
  <bookViews>
    <workbookView xWindow="-120" yWindow="-120" windowWidth="29040" windowHeight="15720" tabRatio="925" xr2:uid="{B4A4961D-EC0E-4749-9F6E-C29A5673DD83}"/>
  </bookViews>
  <sheets>
    <sheet name="Read Me" sheetId="1" r:id="rId1"/>
    <sheet name="1.3.A" sheetId="13" r:id="rId2"/>
    <sheet name="1.3.B" sheetId="14" r:id="rId3"/>
    <sheet name="1.3.C" sheetId="15" r:id="rId4"/>
    <sheet name="1.3.D" sheetId="1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</calcChain>
</file>

<file path=xl/sharedStrings.xml><?xml version="1.0" encoding="utf-8"?>
<sst xmlns="http://schemas.openxmlformats.org/spreadsheetml/2006/main" count="35" uniqueCount="31">
  <si>
    <t>2023e</t>
  </si>
  <si>
    <t>2024f</t>
  </si>
  <si>
    <t>Return to Read Me</t>
  </si>
  <si>
    <t>2025f</t>
  </si>
  <si>
    <t>Source: World Bank.</t>
  </si>
  <si>
    <t>Figure 1.3.A. Growth of global goods trade and industrial production</t>
  </si>
  <si>
    <t>Goods trade</t>
  </si>
  <si>
    <t>Industrial production</t>
  </si>
  <si>
    <t>Sources: CPB Netherlands Bureau for Economic Policy Analysis; World Bank.</t>
  </si>
  <si>
    <t>Figure 1.3.B. Global PMI new export orders</t>
  </si>
  <si>
    <t>Manufacturing</t>
  </si>
  <si>
    <t>Services</t>
  </si>
  <si>
    <t>Sources: Haver Analytics; World Bank.</t>
  </si>
  <si>
    <t>Figure 1.3.C. Global trade growth</t>
  </si>
  <si>
    <t>January 2024</t>
  </si>
  <si>
    <t>June 2023</t>
  </si>
  <si>
    <r>
      <t xml:space="preserve">Note: e = estimate; f = forecast. Trade in goods and services is measured as the average of export and import volumes. “June 2023” refers to the forecasts presented in the June 2023 edition of the </t>
    </r>
    <r>
      <rPr>
        <i/>
        <sz val="14"/>
        <color theme="1"/>
        <rFont val="Arial"/>
        <family val="2"/>
      </rPr>
      <t>Global Economic Prospects</t>
    </r>
    <r>
      <rPr>
        <sz val="14"/>
        <color theme="1"/>
        <rFont val="Arial"/>
        <family val="2"/>
      </rPr>
      <t xml:space="preserve"> report.</t>
    </r>
  </si>
  <si>
    <t>Figure 1.3.D. Global trade around global recessions</t>
  </si>
  <si>
    <t>Global recess (min)</t>
  </si>
  <si>
    <t>Past global recessions</t>
  </si>
  <si>
    <t>2020 recession</t>
  </si>
  <si>
    <t>t-1</t>
  </si>
  <si>
    <t>t</t>
  </si>
  <si>
    <t>t+1</t>
  </si>
  <si>
    <t>t+2</t>
  </si>
  <si>
    <t>t+3</t>
  </si>
  <si>
    <t>t+4</t>
  </si>
  <si>
    <t>Figure 1.3 Global trade</t>
  </si>
  <si>
    <t>Note: Panel shows goods trade volumes and industrial production, based on the first 10 months of data
in each year for comparability purposes. Last observation is October 2023.</t>
  </si>
  <si>
    <t>Note: Panel shows manufacturing and services subcomponents of the global purchasing managers’ index (PMI) new export orders series. PMI readings above (below) 50 indicate expansion (contraction). Last observation is November 2023.</t>
  </si>
  <si>
    <r>
      <t>Note: Panel shows global trade recovery after global recessions. Year “</t>
    </r>
    <r>
      <rPr>
        <i/>
        <sz val="14"/>
        <color theme="1"/>
        <rFont val="Arial"/>
        <family val="2"/>
      </rPr>
      <t>t</t>
    </r>
    <r>
      <rPr>
        <sz val="14"/>
        <color theme="1"/>
        <rFont val="Arial"/>
        <family val="2"/>
      </rPr>
      <t>” denotes the year of the global recessions: 1975, 1982, 1991, 2009, and 2020. Past global recessions show the range for the four global recessions prior to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</si>
</sst>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i/>
      <sz val="14"/>
      <color theme="1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0" fillId="0" borderId="0"/>
    <xf numFmtId="0" fontId="5" fillId="0" borderId="0"/>
    <xf numFmtId="0" fontId="5" fillId="0" borderId="0"/>
    <xf numFmtId="0" fontId="12" fillId="0" borderId="0"/>
    <xf numFmtId="0" fontId="9" fillId="0" borderId="0"/>
    <xf numFmtId="0" fontId="1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1" fontId="0" fillId="0" borderId="0" xfId="0" applyNumberFormat="1"/>
    <xf numFmtId="1" fontId="0" fillId="0" borderId="0" xfId="0" applyNumberFormat="1" applyFont="1"/>
    <xf numFmtId="17" fontId="0" fillId="0" borderId="0" xfId="0" applyNumberFormat="1"/>
    <xf numFmtId="0" fontId="9" fillId="0" borderId="0" xfId="4" applyFont="1"/>
    <xf numFmtId="49" fontId="9" fillId="0" borderId="0" xfId="4" applyNumberFormat="1" applyFont="1" applyAlignment="1">
      <alignment horizontal="center"/>
    </xf>
    <xf numFmtId="0" fontId="9" fillId="0" borderId="0" xfId="4" applyFont="1" applyAlignment="1">
      <alignment wrapText="1"/>
    </xf>
    <xf numFmtId="0" fontId="9" fillId="0" borderId="0" xfId="4" applyFont="1" applyAlignment="1"/>
    <xf numFmtId="164" fontId="9" fillId="0" borderId="0" xfId="4" applyNumberFormat="1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4" applyFont="1" applyAlignment="1">
      <alignment horizontal="left" vertical="top" wrapText="1"/>
    </xf>
    <xf numFmtId="0" fontId="9" fillId="0" borderId="0" xfId="4" applyFont="1" applyAlignment="1">
      <alignment horizontal="left" vertical="top" wrapText="1"/>
    </xf>
  </cellXfs>
  <cellStyles count="14">
    <cellStyle name="Hyperlink" xfId="1" builtinId="8"/>
    <cellStyle name="Normal" xfId="0" builtinId="0"/>
    <cellStyle name="Normal 11" xfId="8" xr:uid="{95EBFA3B-CD55-4338-B438-3BC04649AFE8}"/>
    <cellStyle name="Normal 17" xfId="7" xr:uid="{6B04CB59-8FB1-419B-BBDE-B87871C75AC7}"/>
    <cellStyle name="Normal 2" xfId="2" xr:uid="{E7E9DBE2-1A5F-4042-B050-4DAF6F791238}"/>
    <cellStyle name="Normal 3" xfId="9" xr:uid="{D2BED861-0071-4195-A116-0E653B960687}"/>
    <cellStyle name="Normal 3 2" xfId="12" xr:uid="{998BE4AC-6823-4B1E-9D29-8966664E29B3}"/>
    <cellStyle name="Normal 3 3" xfId="5" xr:uid="{1ACBAB98-ED9E-41EE-9D64-330CA9BAAB4D}"/>
    <cellStyle name="Normal 4" xfId="6" xr:uid="{3C94D0F0-932B-46F7-A286-260DFBABCAC0}"/>
    <cellStyle name="Normal 5" xfId="3" xr:uid="{6A81EFE7-B856-47DC-B8D9-EA9B17BFEA69}"/>
    <cellStyle name="Normal 6" xfId="10" xr:uid="{C45628D5-5C4E-4FD5-92C4-10CDBE18995E}"/>
    <cellStyle name="Normal 6 2" xfId="4" xr:uid="{8A791851-4E12-4770-8D88-2C15DDDA5BA1}"/>
    <cellStyle name="Normal 6 3" xfId="13" xr:uid="{B529FBE2-CE20-412F-A513-78B686E5FFCD}"/>
    <cellStyle name="Normal 7" xfId="11" xr:uid="{3FF508EA-838E-45A8-B6F9-59EF2CCD2133}"/>
  </cellStyles>
  <dxfs count="0"/>
  <tableStyles count="0" defaultTableStyle="TableStyleMedium2" defaultPivotStyle="PivotStyleLight16"/>
  <colors>
    <mruColors>
      <color rgb="FFEB1C2D"/>
      <color rgb="FF002345"/>
      <color rgb="FFED7D31"/>
      <color rgb="FF00AB51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Goods trade</c:v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numRef>
              <c:f>'1.3.A'!$M$3:$M$25</c:f>
              <c:numCache>
                <c:formatCode>0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'1.3.A'!$O$3:$O$25</c:f>
              <c:numCache>
                <c:formatCode>0.0</c:formatCode>
                <c:ptCount val="23"/>
                <c:pt idx="0">
                  <c:v>1.1000000000000001</c:v>
                </c:pt>
                <c:pt idx="1">
                  <c:v>2.4</c:v>
                </c:pt>
                <c:pt idx="2">
                  <c:v>5.3</c:v>
                </c:pt>
                <c:pt idx="3">
                  <c:v>10.5</c:v>
                </c:pt>
                <c:pt idx="4">
                  <c:v>6.9</c:v>
                </c:pt>
                <c:pt idx="5">
                  <c:v>9.1</c:v>
                </c:pt>
                <c:pt idx="6">
                  <c:v>6.2</c:v>
                </c:pt>
                <c:pt idx="7">
                  <c:v>3.1</c:v>
                </c:pt>
                <c:pt idx="8">
                  <c:v>-15.5</c:v>
                </c:pt>
                <c:pt idx="9">
                  <c:v>14.5</c:v>
                </c:pt>
                <c:pt idx="10">
                  <c:v>5.6</c:v>
                </c:pt>
                <c:pt idx="11">
                  <c:v>1.3</c:v>
                </c:pt>
                <c:pt idx="12">
                  <c:v>2.2000000000000002</c:v>
                </c:pt>
                <c:pt idx="13">
                  <c:v>2.6</c:v>
                </c:pt>
                <c:pt idx="14">
                  <c:v>2</c:v>
                </c:pt>
                <c:pt idx="15">
                  <c:v>0.9</c:v>
                </c:pt>
                <c:pt idx="16">
                  <c:v>4.7</c:v>
                </c:pt>
                <c:pt idx="17">
                  <c:v>4.2</c:v>
                </c:pt>
                <c:pt idx="18">
                  <c:v>-0.4</c:v>
                </c:pt>
                <c:pt idx="19">
                  <c:v>-6.5</c:v>
                </c:pt>
                <c:pt idx="20">
                  <c:v>11.5</c:v>
                </c:pt>
                <c:pt idx="21">
                  <c:v>4.4000000000000004</c:v>
                </c:pt>
                <c:pt idx="22">
                  <c:v>-2.2000000000000002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B-494C-846C-B848A6544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5100544"/>
        <c:axId val="104028976"/>
      </c:barChart>
      <c:lineChart>
        <c:grouping val="standard"/>
        <c:varyColors val="0"/>
        <c:ser>
          <c:idx val="0"/>
          <c:order val="0"/>
          <c:tx>
            <c:v>Industrial production</c:v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'1.3.A'!$M$3:$M$25</c:f>
              <c:numCache>
                <c:formatCode>0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'1.3.A'!$N$3:$N$25</c:f>
              <c:numCache>
                <c:formatCode>0.0</c:formatCode>
                <c:ptCount val="23"/>
                <c:pt idx="0">
                  <c:v>-0.4</c:v>
                </c:pt>
                <c:pt idx="1">
                  <c:v>0.2</c:v>
                </c:pt>
                <c:pt idx="2">
                  <c:v>3.2</c:v>
                </c:pt>
                <c:pt idx="3">
                  <c:v>5.4</c:v>
                </c:pt>
                <c:pt idx="4">
                  <c:v>4.0999999999999996</c:v>
                </c:pt>
                <c:pt idx="5">
                  <c:v>4.5</c:v>
                </c:pt>
                <c:pt idx="6">
                  <c:v>5</c:v>
                </c:pt>
                <c:pt idx="7">
                  <c:v>2.6</c:v>
                </c:pt>
                <c:pt idx="8">
                  <c:v>-9.5</c:v>
                </c:pt>
                <c:pt idx="9">
                  <c:v>8.9</c:v>
                </c:pt>
                <c:pt idx="10">
                  <c:v>4.8</c:v>
                </c:pt>
                <c:pt idx="11">
                  <c:v>2.9</c:v>
                </c:pt>
                <c:pt idx="12">
                  <c:v>2.1</c:v>
                </c:pt>
                <c:pt idx="13">
                  <c:v>3.4</c:v>
                </c:pt>
                <c:pt idx="14">
                  <c:v>1.9</c:v>
                </c:pt>
                <c:pt idx="15">
                  <c:v>1.7</c:v>
                </c:pt>
                <c:pt idx="16">
                  <c:v>3.3</c:v>
                </c:pt>
                <c:pt idx="17">
                  <c:v>3.3</c:v>
                </c:pt>
                <c:pt idx="18">
                  <c:v>0.7</c:v>
                </c:pt>
                <c:pt idx="19">
                  <c:v>-5.8</c:v>
                </c:pt>
                <c:pt idx="20">
                  <c:v>8.6</c:v>
                </c:pt>
                <c:pt idx="21">
                  <c:v>3.6</c:v>
                </c:pt>
                <c:pt idx="2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B-494C-846C-B848A6544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00544"/>
        <c:axId val="104028976"/>
      </c:lineChart>
      <c:catAx>
        <c:axId val="1455100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028976"/>
        <c:crosses val="autoZero"/>
        <c:auto val="1"/>
        <c:lblAlgn val="ctr"/>
        <c:lblOffset val="100"/>
        <c:noMultiLvlLbl val="0"/>
      </c:catAx>
      <c:valAx>
        <c:axId val="104028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1005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5730096237970255E-2"/>
          <c:y val="8.9977899621210167E-2"/>
          <c:w val="0.90426990376202965"/>
          <c:h val="8.4060075823855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4533581825285"/>
          <c:y val="0.12893101206385899"/>
          <c:w val="0.8866047681539807"/>
          <c:h val="0.63729075532225143"/>
        </c:manualLayout>
      </c:layout>
      <c:lineChart>
        <c:grouping val="standard"/>
        <c:varyColors val="0"/>
        <c:ser>
          <c:idx val="0"/>
          <c:order val="0"/>
          <c:tx>
            <c:strRef>
              <c:f>'1.3.B'!$N$2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'1.3.B'!$M$3:$M$37</c:f>
              <c:numCache>
                <c:formatCode>mmm\-yy</c:formatCode>
                <c:ptCount val="3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</c:numCache>
            </c:numRef>
          </c:cat>
          <c:val>
            <c:numRef>
              <c:f>'1.3.B'!$N$3:$N$37</c:f>
              <c:numCache>
                <c:formatCode>0.0</c:formatCode>
                <c:ptCount val="35"/>
                <c:pt idx="0">
                  <c:v>50.2</c:v>
                </c:pt>
                <c:pt idx="1">
                  <c:v>51.1</c:v>
                </c:pt>
                <c:pt idx="2">
                  <c:v>53.4</c:v>
                </c:pt>
                <c:pt idx="3">
                  <c:v>54.7</c:v>
                </c:pt>
                <c:pt idx="4">
                  <c:v>54.9</c:v>
                </c:pt>
                <c:pt idx="5">
                  <c:v>53.1</c:v>
                </c:pt>
                <c:pt idx="6">
                  <c:v>52.7</c:v>
                </c:pt>
                <c:pt idx="7">
                  <c:v>51</c:v>
                </c:pt>
                <c:pt idx="8">
                  <c:v>51</c:v>
                </c:pt>
                <c:pt idx="9">
                  <c:v>50.6</c:v>
                </c:pt>
                <c:pt idx="10">
                  <c:v>51.4</c:v>
                </c:pt>
                <c:pt idx="11">
                  <c:v>51.2</c:v>
                </c:pt>
                <c:pt idx="12">
                  <c:v>49.7</c:v>
                </c:pt>
                <c:pt idx="13">
                  <c:v>51</c:v>
                </c:pt>
                <c:pt idx="14">
                  <c:v>48.1</c:v>
                </c:pt>
                <c:pt idx="15">
                  <c:v>48.3</c:v>
                </c:pt>
                <c:pt idx="16">
                  <c:v>48</c:v>
                </c:pt>
                <c:pt idx="17">
                  <c:v>49.5</c:v>
                </c:pt>
                <c:pt idx="18">
                  <c:v>48</c:v>
                </c:pt>
                <c:pt idx="19">
                  <c:v>47</c:v>
                </c:pt>
                <c:pt idx="20">
                  <c:v>45.9</c:v>
                </c:pt>
                <c:pt idx="21">
                  <c:v>46.2</c:v>
                </c:pt>
                <c:pt idx="22">
                  <c:v>46.2</c:v>
                </c:pt>
                <c:pt idx="23">
                  <c:v>46.2</c:v>
                </c:pt>
                <c:pt idx="24">
                  <c:v>47.5</c:v>
                </c:pt>
                <c:pt idx="25">
                  <c:v>48.3</c:v>
                </c:pt>
                <c:pt idx="26">
                  <c:v>47.7</c:v>
                </c:pt>
                <c:pt idx="27">
                  <c:v>48.4</c:v>
                </c:pt>
                <c:pt idx="28">
                  <c:v>47.3</c:v>
                </c:pt>
                <c:pt idx="29">
                  <c:v>47.1</c:v>
                </c:pt>
                <c:pt idx="30">
                  <c:v>46.4</c:v>
                </c:pt>
                <c:pt idx="31">
                  <c:v>47</c:v>
                </c:pt>
                <c:pt idx="32">
                  <c:v>47.6</c:v>
                </c:pt>
                <c:pt idx="33">
                  <c:v>47.5</c:v>
                </c:pt>
                <c:pt idx="34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5-4D1F-934D-2321DF38E19A}"/>
            </c:ext>
          </c:extLst>
        </c:ser>
        <c:ser>
          <c:idx val="1"/>
          <c:order val="1"/>
          <c:tx>
            <c:strRef>
              <c:f>'1.3.B'!$O$2</c:f>
              <c:strCache>
                <c:ptCount val="1"/>
                <c:pt idx="0">
                  <c:v>Services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'1.3.B'!$M$3:$M$37</c:f>
              <c:numCache>
                <c:formatCode>mmm\-yy</c:formatCode>
                <c:ptCount val="3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</c:numCache>
            </c:numRef>
          </c:cat>
          <c:val>
            <c:numRef>
              <c:f>'1.3.B'!$O$3:$O$37</c:f>
              <c:numCache>
                <c:formatCode>0.0</c:formatCode>
                <c:ptCount val="35"/>
                <c:pt idx="0">
                  <c:v>47.1</c:v>
                </c:pt>
                <c:pt idx="1">
                  <c:v>47.3</c:v>
                </c:pt>
                <c:pt idx="2">
                  <c:v>48.9</c:v>
                </c:pt>
                <c:pt idx="3">
                  <c:v>50.7</c:v>
                </c:pt>
                <c:pt idx="4">
                  <c:v>51</c:v>
                </c:pt>
                <c:pt idx="5">
                  <c:v>51.9</c:v>
                </c:pt>
                <c:pt idx="6">
                  <c:v>51.4</c:v>
                </c:pt>
                <c:pt idx="7">
                  <c:v>49.5</c:v>
                </c:pt>
                <c:pt idx="8">
                  <c:v>48.7</c:v>
                </c:pt>
                <c:pt idx="9">
                  <c:v>49.3</c:v>
                </c:pt>
                <c:pt idx="10">
                  <c:v>51.3</c:v>
                </c:pt>
                <c:pt idx="11">
                  <c:v>50.6</c:v>
                </c:pt>
                <c:pt idx="12">
                  <c:v>50.1</c:v>
                </c:pt>
                <c:pt idx="13">
                  <c:v>51.7</c:v>
                </c:pt>
                <c:pt idx="14">
                  <c:v>50.5</c:v>
                </c:pt>
                <c:pt idx="15">
                  <c:v>51</c:v>
                </c:pt>
                <c:pt idx="16">
                  <c:v>50.8</c:v>
                </c:pt>
                <c:pt idx="17">
                  <c:v>48.5</c:v>
                </c:pt>
                <c:pt idx="18">
                  <c:v>48.2</c:v>
                </c:pt>
                <c:pt idx="19">
                  <c:v>48</c:v>
                </c:pt>
                <c:pt idx="20">
                  <c:v>48.5</c:v>
                </c:pt>
                <c:pt idx="21">
                  <c:v>46.8</c:v>
                </c:pt>
                <c:pt idx="22">
                  <c:v>47.9</c:v>
                </c:pt>
                <c:pt idx="23">
                  <c:v>48.1</c:v>
                </c:pt>
                <c:pt idx="24">
                  <c:v>48.7</c:v>
                </c:pt>
                <c:pt idx="25">
                  <c:v>49.8</c:v>
                </c:pt>
                <c:pt idx="26">
                  <c:v>51.5</c:v>
                </c:pt>
                <c:pt idx="27">
                  <c:v>51.9</c:v>
                </c:pt>
                <c:pt idx="28">
                  <c:v>53.5</c:v>
                </c:pt>
                <c:pt idx="29">
                  <c:v>52.2</c:v>
                </c:pt>
                <c:pt idx="30">
                  <c:v>52.1</c:v>
                </c:pt>
                <c:pt idx="31">
                  <c:v>50.7</c:v>
                </c:pt>
                <c:pt idx="32">
                  <c:v>49.1</c:v>
                </c:pt>
                <c:pt idx="33">
                  <c:v>49.9</c:v>
                </c:pt>
                <c:pt idx="3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5-4D1F-934D-2321DF38E19A}"/>
            </c:ext>
          </c:extLst>
        </c:ser>
        <c:ser>
          <c:idx val="2"/>
          <c:order val="2"/>
          <c:tx>
            <c:strRef>
              <c:f>'1.3.B'!$P$2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'1.3.B'!$M$3:$M$37</c:f>
              <c:numCache>
                <c:formatCode>mmm\-yy</c:formatCode>
                <c:ptCount val="3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</c:numCache>
            </c:numRef>
          </c:cat>
          <c:val>
            <c:numRef>
              <c:f>'1.3.B'!$P$3:$P$37</c:f>
              <c:numCache>
                <c:formatCode>0</c:formatCode>
                <c:ptCount val="3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25-4D1F-934D-2321DF38E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699839"/>
        <c:axId val="1406425743"/>
      </c:lineChart>
      <c:dateAx>
        <c:axId val="1231699839"/>
        <c:scaling>
          <c:orientation val="minMax"/>
          <c:max val="45261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6425743"/>
        <c:crosses val="autoZero"/>
        <c:auto val="1"/>
        <c:lblOffset val="100"/>
        <c:baseTimeUnit val="months"/>
        <c:majorUnit val="105"/>
        <c:majorTimeUnit val="days"/>
      </c:dateAx>
      <c:valAx>
        <c:axId val="1406425743"/>
        <c:scaling>
          <c:orientation val="minMax"/>
          <c:max val="55"/>
          <c:min val="4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16998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3071839457567803"/>
          <c:y val="0.10589530475357246"/>
          <c:w val="0.63903248031496074"/>
          <c:h val="9.81716243802858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85411198600184E-2"/>
          <c:y val="0.13039132029864023"/>
          <c:w val="0.91518657042869644"/>
          <c:h val="0.764861913094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'1.3.C'!$M$2</c:f>
              <c:strCache>
                <c:ptCount val="1"/>
                <c:pt idx="0">
                  <c:v>January 2024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'1.3.C'!$L$3:$L$6</c:f>
              <c:strCache>
                <c:ptCount val="4"/>
                <c:pt idx="0">
                  <c:v>2022</c:v>
                </c:pt>
                <c:pt idx="1">
                  <c:v>2023e</c:v>
                </c:pt>
                <c:pt idx="2">
                  <c:v>2024f</c:v>
                </c:pt>
                <c:pt idx="3">
                  <c:v>2025f</c:v>
                </c:pt>
              </c:strCache>
            </c:strRef>
          </c:cat>
          <c:val>
            <c:numRef>
              <c:f>'1.3.C'!$M$3:$M$6</c:f>
              <c:numCache>
                <c:formatCode>0.0</c:formatCode>
                <c:ptCount val="4"/>
                <c:pt idx="0">
                  <c:v>5.6</c:v>
                </c:pt>
                <c:pt idx="1">
                  <c:v>0.2</c:v>
                </c:pt>
                <c:pt idx="2">
                  <c:v>2.2999999999999998</c:v>
                </c:pt>
                <c:pt idx="3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B-4237-882B-4007EB98D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6314127"/>
        <c:axId val="1506313711"/>
      </c:barChart>
      <c:lineChart>
        <c:grouping val="standard"/>
        <c:varyColors val="0"/>
        <c:ser>
          <c:idx val="1"/>
          <c:order val="1"/>
          <c:tx>
            <c:strRef>
              <c:f>'1.3.C'!$N$2</c:f>
              <c:strCache>
                <c:ptCount val="1"/>
                <c:pt idx="0">
                  <c:v>June 2023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30"/>
            <c:spPr>
              <a:solidFill>
                <a:srgbClr val="ED7D31"/>
              </a:solidFill>
              <a:ln w="9525">
                <a:noFill/>
              </a:ln>
              <a:effectLst/>
            </c:spPr>
          </c:marker>
          <c:cat>
            <c:strRef>
              <c:f>'1.3.C'!$L$3:$L$6</c:f>
              <c:strCache>
                <c:ptCount val="4"/>
                <c:pt idx="0">
                  <c:v>2022</c:v>
                </c:pt>
                <c:pt idx="1">
                  <c:v>2023e</c:v>
                </c:pt>
                <c:pt idx="2">
                  <c:v>2024f</c:v>
                </c:pt>
                <c:pt idx="3">
                  <c:v>2025f</c:v>
                </c:pt>
              </c:strCache>
            </c:strRef>
          </c:cat>
          <c:val>
            <c:numRef>
              <c:f>'1.3.C'!$N$3:$N$6</c:f>
              <c:numCache>
                <c:formatCode>0.0</c:formatCode>
                <c:ptCount val="4"/>
                <c:pt idx="1">
                  <c:v>1.7</c:v>
                </c:pt>
                <c:pt idx="2">
                  <c:v>2.8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B-4237-882B-4007EB98D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314127"/>
        <c:axId val="1506313711"/>
      </c:lineChart>
      <c:catAx>
        <c:axId val="150631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313711"/>
        <c:crosses val="autoZero"/>
        <c:auto val="1"/>
        <c:lblAlgn val="ctr"/>
        <c:lblOffset val="100"/>
        <c:noMultiLvlLbl val="0"/>
      </c:catAx>
      <c:valAx>
        <c:axId val="1506313711"/>
        <c:scaling>
          <c:orientation val="minMax"/>
          <c:max val="6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3141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172265966754156"/>
          <c:y val="3.5311297698238986E-2"/>
          <c:w val="0.60825076552930879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591863517061"/>
          <c:y val="0.13310177894429864"/>
          <c:w val="0.84032349081364832"/>
          <c:h val="0.76215150189559633"/>
        </c:manualLayout>
      </c:layout>
      <c:areaChart>
        <c:grouping val="stacked"/>
        <c:varyColors val="0"/>
        <c:ser>
          <c:idx val="0"/>
          <c:order val="0"/>
          <c:tx>
            <c:strRef>
              <c:f>'1.3.D'!$N$2</c:f>
              <c:strCache>
                <c:ptCount val="1"/>
                <c:pt idx="0">
                  <c:v>Global recess (min)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'1.3.D'!$M$3:$M$8</c:f>
              <c:strCache>
                <c:ptCount val="6"/>
                <c:pt idx="0">
                  <c:v>t-1</c:v>
                </c:pt>
                <c:pt idx="1">
                  <c:v>t</c:v>
                </c:pt>
                <c:pt idx="2">
                  <c:v>t+1</c:v>
                </c:pt>
                <c:pt idx="3">
                  <c:v>t+2</c:v>
                </c:pt>
                <c:pt idx="4">
                  <c:v>t+3</c:v>
                </c:pt>
                <c:pt idx="5">
                  <c:v>t+4</c:v>
                </c:pt>
              </c:strCache>
            </c:strRef>
          </c:cat>
          <c:val>
            <c:numRef>
              <c:f>'1.3.D'!$N$3:$N$8</c:f>
              <c:numCache>
                <c:formatCode>0</c:formatCode>
                <c:ptCount val="6"/>
                <c:pt idx="0">
                  <c:v>100</c:v>
                </c:pt>
                <c:pt idx="1">
                  <c:v>89.8</c:v>
                </c:pt>
                <c:pt idx="2">
                  <c:v>100.2</c:v>
                </c:pt>
                <c:pt idx="3">
                  <c:v>108</c:v>
                </c:pt>
                <c:pt idx="4">
                  <c:v>111</c:v>
                </c:pt>
                <c:pt idx="5">
                  <c:v>114.5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F-4B4F-A54E-F8BB4EE50146}"/>
            </c:ext>
          </c:extLst>
        </c:ser>
        <c:ser>
          <c:idx val="1"/>
          <c:order val="1"/>
          <c:tx>
            <c:strRef>
              <c:f>'1.3.D'!$O$2</c:f>
              <c:strCache>
                <c:ptCount val="1"/>
                <c:pt idx="0">
                  <c:v>Past global recessions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strRef>
              <c:f>'1.3.D'!$M$3:$M$8</c:f>
              <c:strCache>
                <c:ptCount val="6"/>
                <c:pt idx="0">
                  <c:v>t-1</c:v>
                </c:pt>
                <c:pt idx="1">
                  <c:v>t</c:v>
                </c:pt>
                <c:pt idx="2">
                  <c:v>t+1</c:v>
                </c:pt>
                <c:pt idx="3">
                  <c:v>t+2</c:v>
                </c:pt>
                <c:pt idx="4">
                  <c:v>t+3</c:v>
                </c:pt>
                <c:pt idx="5">
                  <c:v>t+4</c:v>
                </c:pt>
              </c:strCache>
            </c:strRef>
          </c:cat>
          <c:val>
            <c:numRef>
              <c:f>'1.3.D'!$O$3:$O$8</c:f>
              <c:numCache>
                <c:formatCode>0</c:formatCode>
                <c:ptCount val="6"/>
                <c:pt idx="0">
                  <c:v>0</c:v>
                </c:pt>
                <c:pt idx="1">
                  <c:v>13.6</c:v>
                </c:pt>
                <c:pt idx="2">
                  <c:v>7.2</c:v>
                </c:pt>
                <c:pt idx="3">
                  <c:v>5.7</c:v>
                </c:pt>
                <c:pt idx="4">
                  <c:v>9.3000000000000007</c:v>
                </c:pt>
                <c:pt idx="5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F-4B4F-A54E-F8BB4EE50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2816"/>
        <c:axId val="57874480"/>
      </c:areaChart>
      <c:lineChart>
        <c:grouping val="standard"/>
        <c:varyColors val="0"/>
        <c:ser>
          <c:idx val="2"/>
          <c:order val="2"/>
          <c:tx>
            <c:strRef>
              <c:f>'1.3.D'!$P$2</c:f>
              <c:strCache>
                <c:ptCount val="1"/>
                <c:pt idx="0">
                  <c:v>2020 recession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strRef>
              <c:f>'1.3.D'!$M$3:$M$8</c:f>
              <c:strCache>
                <c:ptCount val="6"/>
                <c:pt idx="0">
                  <c:v>t-1</c:v>
                </c:pt>
                <c:pt idx="1">
                  <c:v>t</c:v>
                </c:pt>
                <c:pt idx="2">
                  <c:v>t+1</c:v>
                </c:pt>
                <c:pt idx="3">
                  <c:v>t+2</c:v>
                </c:pt>
                <c:pt idx="4">
                  <c:v>t+3</c:v>
                </c:pt>
                <c:pt idx="5">
                  <c:v>t+4</c:v>
                </c:pt>
              </c:strCache>
            </c:strRef>
          </c:cat>
          <c:val>
            <c:numRef>
              <c:f>'1.3.D'!$P$3:$P$8</c:f>
              <c:numCache>
                <c:formatCode>0.0</c:formatCode>
                <c:ptCount val="6"/>
                <c:pt idx="0">
                  <c:v>100</c:v>
                </c:pt>
                <c:pt idx="1">
                  <c:v>92.2</c:v>
                </c:pt>
                <c:pt idx="2">
                  <c:v>102.5</c:v>
                </c:pt>
                <c:pt idx="3">
                  <c:v>108.2</c:v>
                </c:pt>
                <c:pt idx="4">
                  <c:v>108.4</c:v>
                </c:pt>
                <c:pt idx="5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F-4B4F-A54E-F8BB4EE50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72816"/>
        <c:axId val="57874480"/>
      </c:lineChart>
      <c:catAx>
        <c:axId val="5787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74480"/>
        <c:crossesAt val="100"/>
        <c:auto val="1"/>
        <c:lblAlgn val="ctr"/>
        <c:lblOffset val="100"/>
        <c:noMultiLvlLbl val="0"/>
      </c:catAx>
      <c:valAx>
        <c:axId val="57874480"/>
        <c:scaling>
          <c:orientation val="minMax"/>
          <c:max val="140"/>
          <c:min val="8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72816"/>
        <c:crosses val="autoZero"/>
        <c:crossBetween val="between"/>
        <c:majorUnit val="2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1694390656018321"/>
          <c:y val="3.402741324001167E-2"/>
          <c:w val="0.5528940576919803"/>
          <c:h val="0.19714712868411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3173</xdr:rowOff>
    </xdr:from>
    <xdr:to>
      <xdr:col>10</xdr:col>
      <xdr:colOff>27214</xdr:colOff>
      <xdr:row>32</xdr:row>
      <xdr:rowOff>112030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B32E01-494E-4083-93DC-7B98B422A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0.65907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B563C3B-11EB-798B-2D59-6A48FF32A457}"/>
            </a:ext>
          </a:extLst>
        </cdr:cNvPr>
        <cdr:cNvSpPr txBox="1"/>
      </cdr:nvSpPr>
      <cdr:spPr>
        <a:xfrm xmlns:a="http://schemas.openxmlformats.org/drawingml/2006/main">
          <a:off x="0" y="0"/>
          <a:ext cx="6026571" cy="1256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Percent, year-on-year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3173</xdr:rowOff>
    </xdr:from>
    <xdr:to>
      <xdr:col>10</xdr:col>
      <xdr:colOff>27214</xdr:colOff>
      <xdr:row>32</xdr:row>
      <xdr:rowOff>112030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F06E19-0754-4255-9942-71D106DDB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0.6345</cdr:x>
      <cdr:y>0.18349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E734509-1862-B62F-843A-307A6B6CD2B7}"/>
            </a:ext>
          </a:extLst>
        </cdr:cNvPr>
        <cdr:cNvSpPr txBox="1"/>
      </cdr:nvSpPr>
      <cdr:spPr>
        <a:xfrm xmlns:a="http://schemas.openxmlformats.org/drawingml/2006/main">
          <a:off x="0" y="0"/>
          <a:ext cx="5868082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Index,</a:t>
          </a:r>
          <a:r>
            <a:rPr lang="en-US" sz="3200" baseline="0">
              <a:latin typeface="Arial" panose="020B0604020202020204" pitchFamily="34" charset="0"/>
            </a:rPr>
            <a:t> 50+ = expansion</a:t>
          </a:r>
          <a:endParaRPr lang="en-US" sz="3200"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3173</xdr:rowOff>
    </xdr:from>
    <xdr:to>
      <xdr:col>10</xdr:col>
      <xdr:colOff>27214</xdr:colOff>
      <xdr:row>32</xdr:row>
      <xdr:rowOff>112030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AED23F-6739-4508-9007-88FF90739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DE0A6C-BD47-4372-B6D2-566B378174B4}"/>
            </a:ext>
          </a:extLst>
        </cdr:cNvPr>
        <cdr:cNvSpPr txBox="1"/>
      </cdr:nvSpPr>
      <cdr:spPr>
        <a:xfrm xmlns:a="http://schemas.openxmlformats.org/drawingml/2006/main">
          <a:off x="0" y="0"/>
          <a:ext cx="1775551" cy="1251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3172</xdr:rowOff>
    </xdr:from>
    <xdr:to>
      <xdr:col>10</xdr:col>
      <xdr:colOff>27214</xdr:colOff>
      <xdr:row>32</xdr:row>
      <xdr:rowOff>112029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BBBC52-6294-4CA2-9E22-37C0D7B5F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0.47272</cdr:x>
      <cdr:y>0.11313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8287B14-498F-577D-C03C-1F6CA71DAD19}"/>
            </a:ext>
          </a:extLst>
        </cdr:cNvPr>
        <cdr:cNvSpPr txBox="1"/>
      </cdr:nvSpPr>
      <cdr:spPr>
        <a:xfrm xmlns:a="http://schemas.openxmlformats.org/drawingml/2006/main">
          <a:off x="0" y="0"/>
          <a:ext cx="4221271" cy="820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Index, 100 = t-1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027F-B6B6-4569-AEDF-0BE66AA905A9}">
  <sheetPr>
    <tabColor rgb="FFFF0000"/>
  </sheetPr>
  <dimension ref="A1:A5"/>
  <sheetViews>
    <sheetView tabSelected="1" zoomScale="70" zoomScaleNormal="70" workbookViewId="0"/>
  </sheetViews>
  <sheetFormatPr defaultRowHeight="18" x14ac:dyDescent="0.25"/>
  <sheetData>
    <row r="1" spans="1:1" x14ac:dyDescent="0.25">
      <c r="A1" s="1" t="s">
        <v>27</v>
      </c>
    </row>
    <row r="2" spans="1:1" x14ac:dyDescent="0.25">
      <c r="A2" s="3" t="str">
        <f>'1.3.A'!A1</f>
        <v>Figure 1.3.A. Growth of global goods trade and industrial production</v>
      </c>
    </row>
    <row r="3" spans="1:1" x14ac:dyDescent="0.25">
      <c r="A3" s="3" t="str">
        <f>'1.3.B'!A1</f>
        <v>Figure 1.3.B. Global PMI new export orders</v>
      </c>
    </row>
    <row r="4" spans="1:1" x14ac:dyDescent="0.25">
      <c r="A4" s="3" t="str">
        <f>'1.3.C'!A1</f>
        <v>Figure 1.3.C. Global trade growth</v>
      </c>
    </row>
    <row r="5" spans="1:1" x14ac:dyDescent="0.25">
      <c r="A5" s="3" t="str">
        <f>'1.3.D'!A1</f>
        <v>Figure 1.3.D. Global trade around global recessions</v>
      </c>
    </row>
  </sheetData>
  <hyperlinks>
    <hyperlink ref="A2" location="'1.3.A'!A1" display="'1.3.A'!A1" xr:uid="{5B9EC83D-3E9F-4BAA-9C4D-2888C558BE3E}"/>
    <hyperlink ref="A3" location="'1.3.B'!A1" display="'1.3.B'!A1" xr:uid="{8BC7C61C-F92A-467B-9150-EF2F9A1B9526}"/>
    <hyperlink ref="A4" location="'1.3.C'!A1" display="'1.3.C'!A1" xr:uid="{9B574A73-D342-4814-9B25-D00AFFBA6340}"/>
    <hyperlink ref="A5" location="'1.3.D'!A1" display="'1.3.D'!A1" xr:uid="{8842C5CB-3A29-4843-8943-5997673070D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7A24-1446-4818-B5A5-48C6440F0D2A}">
  <dimension ref="A1:O39"/>
  <sheetViews>
    <sheetView zoomScale="70" zoomScaleNormal="70" workbookViewId="0"/>
  </sheetViews>
  <sheetFormatPr defaultRowHeight="18" x14ac:dyDescent="0.25"/>
  <cols>
    <col min="13" max="13" width="4.7265625" bestFit="1" customWidth="1"/>
    <col min="14" max="14" width="16.7265625" bestFit="1" customWidth="1"/>
    <col min="15" max="15" width="10.36328125" bestFit="1" customWidth="1"/>
  </cols>
  <sheetData>
    <row r="1" spans="1:15" ht="26.25" x14ac:dyDescent="0.4">
      <c r="A1" s="2" t="s">
        <v>5</v>
      </c>
    </row>
    <row r="2" spans="1:15" x14ac:dyDescent="0.25">
      <c r="M2" s="5"/>
      <c r="N2" s="5" t="s">
        <v>7</v>
      </c>
      <c r="O2" s="5" t="s">
        <v>6</v>
      </c>
    </row>
    <row r="3" spans="1:15" x14ac:dyDescent="0.25">
      <c r="M3" s="8">
        <v>2001</v>
      </c>
      <c r="N3" s="6">
        <v>-0.4</v>
      </c>
      <c r="O3" s="6">
        <v>1.1000000000000001</v>
      </c>
    </row>
    <row r="4" spans="1:15" x14ac:dyDescent="0.25">
      <c r="M4" s="8">
        <v>2002</v>
      </c>
      <c r="N4" s="6">
        <v>0.2</v>
      </c>
      <c r="O4" s="6">
        <v>2.4</v>
      </c>
    </row>
    <row r="5" spans="1:15" x14ac:dyDescent="0.25">
      <c r="M5" s="8">
        <v>2003</v>
      </c>
      <c r="N5" s="6">
        <v>3.2</v>
      </c>
      <c r="O5" s="6">
        <v>5.3</v>
      </c>
    </row>
    <row r="6" spans="1:15" x14ac:dyDescent="0.25">
      <c r="M6" s="8">
        <v>2004</v>
      </c>
      <c r="N6" s="6">
        <v>5.4</v>
      </c>
      <c r="O6" s="6">
        <v>10.5</v>
      </c>
    </row>
    <row r="7" spans="1:15" x14ac:dyDescent="0.25">
      <c r="M7" s="8">
        <v>2005</v>
      </c>
      <c r="N7" s="6">
        <v>4.0999999999999996</v>
      </c>
      <c r="O7" s="6">
        <v>6.9</v>
      </c>
    </row>
    <row r="8" spans="1:15" x14ac:dyDescent="0.25">
      <c r="M8" s="8">
        <v>2006</v>
      </c>
      <c r="N8" s="6">
        <v>4.5</v>
      </c>
      <c r="O8" s="6">
        <v>9.1</v>
      </c>
    </row>
    <row r="9" spans="1:15" x14ac:dyDescent="0.25">
      <c r="M9" s="8">
        <v>2007</v>
      </c>
      <c r="N9" s="6">
        <v>5</v>
      </c>
      <c r="O9" s="6">
        <v>6.2</v>
      </c>
    </row>
    <row r="10" spans="1:15" x14ac:dyDescent="0.25">
      <c r="M10" s="8">
        <v>2008</v>
      </c>
      <c r="N10" s="6">
        <v>2.6</v>
      </c>
      <c r="O10" s="6">
        <v>3.1</v>
      </c>
    </row>
    <row r="11" spans="1:15" x14ac:dyDescent="0.25">
      <c r="M11" s="8">
        <v>2009</v>
      </c>
      <c r="N11" s="6">
        <v>-9.5</v>
      </c>
      <c r="O11" s="6">
        <v>-15.5</v>
      </c>
    </row>
    <row r="12" spans="1:15" x14ac:dyDescent="0.25">
      <c r="M12" s="8">
        <v>2010</v>
      </c>
      <c r="N12" s="6">
        <v>8.9</v>
      </c>
      <c r="O12" s="6">
        <v>14.5</v>
      </c>
    </row>
    <row r="13" spans="1:15" x14ac:dyDescent="0.25">
      <c r="M13" s="8">
        <v>2011</v>
      </c>
      <c r="N13" s="6">
        <v>4.8</v>
      </c>
      <c r="O13" s="6">
        <v>5.6</v>
      </c>
    </row>
    <row r="14" spans="1:15" x14ac:dyDescent="0.25">
      <c r="M14" s="8">
        <v>2012</v>
      </c>
      <c r="N14" s="6">
        <v>2.9</v>
      </c>
      <c r="O14" s="6">
        <v>1.3</v>
      </c>
    </row>
    <row r="15" spans="1:15" x14ac:dyDescent="0.25">
      <c r="M15" s="8">
        <v>2013</v>
      </c>
      <c r="N15" s="6">
        <v>2.1</v>
      </c>
      <c r="O15" s="6">
        <v>2.2000000000000002</v>
      </c>
    </row>
    <row r="16" spans="1:15" x14ac:dyDescent="0.25">
      <c r="M16" s="8">
        <v>2014</v>
      </c>
      <c r="N16" s="6">
        <v>3.4</v>
      </c>
      <c r="O16" s="6">
        <v>2.6</v>
      </c>
    </row>
    <row r="17" spans="13:15" x14ac:dyDescent="0.25">
      <c r="M17" s="8">
        <v>2015</v>
      </c>
      <c r="N17" s="6">
        <v>1.9</v>
      </c>
      <c r="O17" s="6">
        <v>2</v>
      </c>
    </row>
    <row r="18" spans="13:15" x14ac:dyDescent="0.25">
      <c r="M18" s="8">
        <v>2016</v>
      </c>
      <c r="N18" s="6">
        <v>1.7</v>
      </c>
      <c r="O18" s="6">
        <v>0.9</v>
      </c>
    </row>
    <row r="19" spans="13:15" x14ac:dyDescent="0.25">
      <c r="M19" s="8">
        <v>2017</v>
      </c>
      <c r="N19" s="6">
        <v>3.3</v>
      </c>
      <c r="O19" s="6">
        <v>4.7</v>
      </c>
    </row>
    <row r="20" spans="13:15" x14ac:dyDescent="0.25">
      <c r="M20" s="8">
        <v>2018</v>
      </c>
      <c r="N20" s="6">
        <v>3.3</v>
      </c>
      <c r="O20" s="6">
        <v>4.2</v>
      </c>
    </row>
    <row r="21" spans="13:15" x14ac:dyDescent="0.25">
      <c r="M21" s="8">
        <v>2019</v>
      </c>
      <c r="N21" s="6">
        <v>0.7</v>
      </c>
      <c r="O21" s="6">
        <v>-0.4</v>
      </c>
    </row>
    <row r="22" spans="13:15" x14ac:dyDescent="0.25">
      <c r="M22" s="8">
        <v>2020</v>
      </c>
      <c r="N22" s="6">
        <v>-5.8</v>
      </c>
      <c r="O22" s="6">
        <v>-6.5</v>
      </c>
    </row>
    <row r="23" spans="13:15" x14ac:dyDescent="0.25">
      <c r="M23" s="8">
        <v>2021</v>
      </c>
      <c r="N23" s="6">
        <v>8.6</v>
      </c>
      <c r="O23" s="6">
        <v>11.5</v>
      </c>
    </row>
    <row r="24" spans="13:15" x14ac:dyDescent="0.25">
      <c r="M24" s="8">
        <v>2022</v>
      </c>
      <c r="N24" s="6">
        <v>3.6</v>
      </c>
      <c r="O24" s="6">
        <v>4.4000000000000004</v>
      </c>
    </row>
    <row r="25" spans="13:15" x14ac:dyDescent="0.25">
      <c r="M25" s="8">
        <v>2023</v>
      </c>
      <c r="N25" s="6">
        <v>0.7</v>
      </c>
      <c r="O25" s="6">
        <v>-2.2000000000000002</v>
      </c>
    </row>
    <row r="35" spans="1:10" x14ac:dyDescent="0.25">
      <c r="A35" t="s">
        <v>8</v>
      </c>
    </row>
    <row r="36" spans="1:10" ht="17.45" customHeight="1" x14ac:dyDescent="0.25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3" t="s">
        <v>2</v>
      </c>
      <c r="B39" s="15"/>
      <c r="C39" s="15"/>
      <c r="D39" s="15"/>
      <c r="E39" s="15"/>
      <c r="F39" s="15"/>
      <c r="G39" s="15"/>
      <c r="H39" s="15"/>
      <c r="I39" s="15"/>
      <c r="J39" s="15"/>
    </row>
  </sheetData>
  <mergeCells count="1">
    <mergeCell ref="A36:J37"/>
  </mergeCells>
  <hyperlinks>
    <hyperlink ref="A39" location="'Read Me'!A1" display="Return to Read Me" xr:uid="{B1548AB7-A091-4085-9749-E2D4E797177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9CB1-3225-4EE2-8DC7-73DA2401BD4F}">
  <dimension ref="A1:P41"/>
  <sheetViews>
    <sheetView zoomScale="70" zoomScaleNormal="70" workbookViewId="0"/>
  </sheetViews>
  <sheetFormatPr defaultRowHeight="18" x14ac:dyDescent="0.25"/>
  <cols>
    <col min="13" max="13" width="6.6328125" bestFit="1" customWidth="1"/>
    <col min="14" max="14" width="11.7265625" bestFit="1" customWidth="1"/>
    <col min="15" max="15" width="7.453125" bestFit="1" customWidth="1"/>
  </cols>
  <sheetData>
    <row r="1" spans="1:16" ht="26.25" x14ac:dyDescent="0.4">
      <c r="A1" s="2" t="s">
        <v>9</v>
      </c>
    </row>
    <row r="2" spans="1:16" x14ac:dyDescent="0.25">
      <c r="N2" t="s">
        <v>10</v>
      </c>
      <c r="O2" t="s">
        <v>11</v>
      </c>
    </row>
    <row r="3" spans="1:16" x14ac:dyDescent="0.25">
      <c r="M3" s="9">
        <v>44197</v>
      </c>
      <c r="N3" s="4">
        <v>50.2</v>
      </c>
      <c r="O3" s="4">
        <v>47.1</v>
      </c>
      <c r="P3" s="7">
        <v>50</v>
      </c>
    </row>
    <row r="4" spans="1:16" x14ac:dyDescent="0.25">
      <c r="M4" s="9">
        <v>44228</v>
      </c>
      <c r="N4" s="4">
        <v>51.1</v>
      </c>
      <c r="O4" s="4">
        <v>47.3</v>
      </c>
      <c r="P4" s="7">
        <v>50</v>
      </c>
    </row>
    <row r="5" spans="1:16" x14ac:dyDescent="0.25">
      <c r="M5" s="9">
        <v>44256</v>
      </c>
      <c r="N5" s="4">
        <v>53.4</v>
      </c>
      <c r="O5" s="4">
        <v>48.9</v>
      </c>
      <c r="P5" s="7">
        <v>50</v>
      </c>
    </row>
    <row r="6" spans="1:16" x14ac:dyDescent="0.25">
      <c r="M6" s="9">
        <v>44287</v>
      </c>
      <c r="N6" s="4">
        <v>54.7</v>
      </c>
      <c r="O6" s="4">
        <v>50.7</v>
      </c>
      <c r="P6" s="7">
        <v>50</v>
      </c>
    </row>
    <row r="7" spans="1:16" x14ac:dyDescent="0.25">
      <c r="M7" s="9">
        <v>44317</v>
      </c>
      <c r="N7" s="4">
        <v>54.9</v>
      </c>
      <c r="O7" s="4">
        <v>51</v>
      </c>
      <c r="P7" s="7">
        <v>50</v>
      </c>
    </row>
    <row r="8" spans="1:16" x14ac:dyDescent="0.25">
      <c r="M8" s="9">
        <v>44348</v>
      </c>
      <c r="N8" s="4">
        <v>53.1</v>
      </c>
      <c r="O8" s="4">
        <v>51.9</v>
      </c>
      <c r="P8" s="7">
        <v>50</v>
      </c>
    </row>
    <row r="9" spans="1:16" x14ac:dyDescent="0.25">
      <c r="M9" s="9">
        <v>44378</v>
      </c>
      <c r="N9" s="4">
        <v>52.7</v>
      </c>
      <c r="O9" s="4">
        <v>51.4</v>
      </c>
      <c r="P9" s="7">
        <v>50</v>
      </c>
    </row>
    <row r="10" spans="1:16" x14ac:dyDescent="0.25">
      <c r="M10" s="9">
        <v>44409</v>
      </c>
      <c r="N10" s="4">
        <v>51</v>
      </c>
      <c r="O10" s="4">
        <v>49.5</v>
      </c>
      <c r="P10" s="7">
        <v>50</v>
      </c>
    </row>
    <row r="11" spans="1:16" x14ac:dyDescent="0.25">
      <c r="M11" s="9">
        <v>44440</v>
      </c>
      <c r="N11" s="4">
        <v>51</v>
      </c>
      <c r="O11" s="4">
        <v>48.7</v>
      </c>
      <c r="P11" s="7">
        <v>50</v>
      </c>
    </row>
    <row r="12" spans="1:16" x14ac:dyDescent="0.25">
      <c r="M12" s="9">
        <v>44470</v>
      </c>
      <c r="N12" s="4">
        <v>50.6</v>
      </c>
      <c r="O12" s="4">
        <v>49.3</v>
      </c>
      <c r="P12" s="7">
        <v>50</v>
      </c>
    </row>
    <row r="13" spans="1:16" x14ac:dyDescent="0.25">
      <c r="M13" s="9">
        <v>44501</v>
      </c>
      <c r="N13" s="4">
        <v>51.4</v>
      </c>
      <c r="O13" s="4">
        <v>51.3</v>
      </c>
      <c r="P13" s="7">
        <v>50</v>
      </c>
    </row>
    <row r="14" spans="1:16" x14ac:dyDescent="0.25">
      <c r="M14" s="9">
        <v>44531</v>
      </c>
      <c r="N14" s="4">
        <v>51.2</v>
      </c>
      <c r="O14" s="4">
        <v>50.6</v>
      </c>
      <c r="P14" s="7">
        <v>50</v>
      </c>
    </row>
    <row r="15" spans="1:16" x14ac:dyDescent="0.25">
      <c r="M15" s="9">
        <v>44562</v>
      </c>
      <c r="N15" s="4">
        <v>49.7</v>
      </c>
      <c r="O15" s="4">
        <v>50.1</v>
      </c>
      <c r="P15" s="7">
        <v>50</v>
      </c>
    </row>
    <row r="16" spans="1:16" x14ac:dyDescent="0.25">
      <c r="M16" s="9">
        <v>44593</v>
      </c>
      <c r="N16" s="4">
        <v>51</v>
      </c>
      <c r="O16" s="4">
        <v>51.7</v>
      </c>
      <c r="P16" s="7">
        <v>50</v>
      </c>
    </row>
    <row r="17" spans="13:16" x14ac:dyDescent="0.25">
      <c r="M17" s="9">
        <v>44621</v>
      </c>
      <c r="N17" s="4">
        <v>48.1</v>
      </c>
      <c r="O17" s="4">
        <v>50.5</v>
      </c>
      <c r="P17" s="7">
        <v>50</v>
      </c>
    </row>
    <row r="18" spans="13:16" x14ac:dyDescent="0.25">
      <c r="M18" s="9">
        <v>44652</v>
      </c>
      <c r="N18" s="4">
        <v>48.3</v>
      </c>
      <c r="O18" s="4">
        <v>51</v>
      </c>
      <c r="P18" s="7">
        <v>50</v>
      </c>
    </row>
    <row r="19" spans="13:16" x14ac:dyDescent="0.25">
      <c r="M19" s="9">
        <v>44682</v>
      </c>
      <c r="N19" s="4">
        <v>48</v>
      </c>
      <c r="O19" s="4">
        <v>50.8</v>
      </c>
      <c r="P19" s="7">
        <v>50</v>
      </c>
    </row>
    <row r="20" spans="13:16" x14ac:dyDescent="0.25">
      <c r="M20" s="9">
        <v>44713</v>
      </c>
      <c r="N20" s="4">
        <v>49.5</v>
      </c>
      <c r="O20" s="4">
        <v>48.5</v>
      </c>
      <c r="P20" s="7">
        <v>50</v>
      </c>
    </row>
    <row r="21" spans="13:16" x14ac:dyDescent="0.25">
      <c r="M21" s="9">
        <v>44743</v>
      </c>
      <c r="N21" s="4">
        <v>48</v>
      </c>
      <c r="O21" s="4">
        <v>48.2</v>
      </c>
      <c r="P21" s="7">
        <v>50</v>
      </c>
    </row>
    <row r="22" spans="13:16" x14ac:dyDescent="0.25">
      <c r="M22" s="9">
        <v>44774</v>
      </c>
      <c r="N22" s="4">
        <v>47</v>
      </c>
      <c r="O22" s="4">
        <v>48</v>
      </c>
      <c r="P22" s="7">
        <v>50</v>
      </c>
    </row>
    <row r="23" spans="13:16" x14ac:dyDescent="0.25">
      <c r="M23" s="9">
        <v>44805</v>
      </c>
      <c r="N23" s="4">
        <v>45.9</v>
      </c>
      <c r="O23" s="4">
        <v>48.5</v>
      </c>
      <c r="P23" s="7">
        <v>50</v>
      </c>
    </row>
    <row r="24" spans="13:16" x14ac:dyDescent="0.25">
      <c r="M24" s="9">
        <v>44835</v>
      </c>
      <c r="N24" s="4">
        <v>46.2</v>
      </c>
      <c r="O24" s="4">
        <v>46.8</v>
      </c>
      <c r="P24" s="7">
        <v>50</v>
      </c>
    </row>
    <row r="25" spans="13:16" x14ac:dyDescent="0.25">
      <c r="M25" s="9">
        <v>44866</v>
      </c>
      <c r="N25" s="4">
        <v>46.2</v>
      </c>
      <c r="O25" s="4">
        <v>47.9</v>
      </c>
      <c r="P25" s="7">
        <v>50</v>
      </c>
    </row>
    <row r="26" spans="13:16" x14ac:dyDescent="0.25">
      <c r="M26" s="9">
        <v>44896</v>
      </c>
      <c r="N26" s="4">
        <v>46.2</v>
      </c>
      <c r="O26" s="4">
        <v>48.1</v>
      </c>
      <c r="P26" s="7">
        <v>50</v>
      </c>
    </row>
    <row r="27" spans="13:16" x14ac:dyDescent="0.25">
      <c r="M27" s="9">
        <v>44927</v>
      </c>
      <c r="N27" s="4">
        <v>47.5</v>
      </c>
      <c r="O27" s="4">
        <v>48.7</v>
      </c>
      <c r="P27" s="7">
        <v>50</v>
      </c>
    </row>
    <row r="28" spans="13:16" x14ac:dyDescent="0.25">
      <c r="M28" s="9">
        <v>44958</v>
      </c>
      <c r="N28" s="4">
        <v>48.3</v>
      </c>
      <c r="O28" s="4">
        <v>49.8</v>
      </c>
      <c r="P28" s="7">
        <v>50</v>
      </c>
    </row>
    <row r="29" spans="13:16" x14ac:dyDescent="0.25">
      <c r="M29" s="9">
        <v>44986</v>
      </c>
      <c r="N29" s="4">
        <v>47.7</v>
      </c>
      <c r="O29" s="4">
        <v>51.5</v>
      </c>
      <c r="P29" s="7">
        <v>50</v>
      </c>
    </row>
    <row r="30" spans="13:16" x14ac:dyDescent="0.25">
      <c r="M30" s="9">
        <v>45017</v>
      </c>
      <c r="N30" s="4">
        <v>48.4</v>
      </c>
      <c r="O30" s="4">
        <v>51.9</v>
      </c>
      <c r="P30" s="7">
        <v>50</v>
      </c>
    </row>
    <row r="31" spans="13:16" x14ac:dyDescent="0.25">
      <c r="M31" s="9">
        <v>45047</v>
      </c>
      <c r="N31" s="4">
        <v>47.3</v>
      </c>
      <c r="O31" s="4">
        <v>53.5</v>
      </c>
      <c r="P31" s="7">
        <v>50</v>
      </c>
    </row>
    <row r="32" spans="13:16" x14ac:dyDescent="0.25">
      <c r="M32" s="9">
        <v>45078</v>
      </c>
      <c r="N32" s="4">
        <v>47.1</v>
      </c>
      <c r="O32" s="4">
        <v>52.2</v>
      </c>
      <c r="P32" s="7">
        <v>50</v>
      </c>
    </row>
    <row r="33" spans="1:16" x14ac:dyDescent="0.25">
      <c r="M33" s="9">
        <v>45108</v>
      </c>
      <c r="N33" s="4">
        <v>46.4</v>
      </c>
      <c r="O33" s="4">
        <v>52.1</v>
      </c>
      <c r="P33" s="7">
        <v>50</v>
      </c>
    </row>
    <row r="34" spans="1:16" x14ac:dyDescent="0.25">
      <c r="M34" s="9">
        <v>45139</v>
      </c>
      <c r="N34" s="4">
        <v>47</v>
      </c>
      <c r="O34" s="4">
        <v>50.7</v>
      </c>
      <c r="P34" s="7">
        <v>50</v>
      </c>
    </row>
    <row r="35" spans="1:16" x14ac:dyDescent="0.25">
      <c r="A35" t="s">
        <v>12</v>
      </c>
      <c r="M35" s="9">
        <v>45170</v>
      </c>
      <c r="N35" s="4">
        <v>47.6</v>
      </c>
      <c r="O35" s="4">
        <v>49.1</v>
      </c>
      <c r="P35" s="7">
        <v>50</v>
      </c>
    </row>
    <row r="36" spans="1:16" x14ac:dyDescent="0.25">
      <c r="A36" s="16" t="s">
        <v>29</v>
      </c>
      <c r="B36" s="16"/>
      <c r="C36" s="16"/>
      <c r="D36" s="16"/>
      <c r="E36" s="16"/>
      <c r="F36" s="16"/>
      <c r="G36" s="16"/>
      <c r="H36" s="16"/>
      <c r="I36" s="16"/>
      <c r="J36" s="16"/>
      <c r="M36" s="9">
        <v>45200</v>
      </c>
      <c r="N36" s="4">
        <v>47.5</v>
      </c>
      <c r="O36" s="4">
        <v>49.9</v>
      </c>
      <c r="P36" s="7">
        <v>50</v>
      </c>
    </row>
    <row r="37" spans="1:16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M37" s="9">
        <v>45231</v>
      </c>
      <c r="N37" s="4">
        <v>48.1</v>
      </c>
      <c r="O37" s="4">
        <v>49.6</v>
      </c>
      <c r="P37" s="7">
        <v>50</v>
      </c>
    </row>
    <row r="38" spans="1:16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6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1" spans="1:16" x14ac:dyDescent="0.25">
      <c r="A41" s="3" t="s">
        <v>2</v>
      </c>
    </row>
  </sheetData>
  <mergeCells count="1">
    <mergeCell ref="A36:J39"/>
  </mergeCells>
  <hyperlinks>
    <hyperlink ref="A41" location="'Read Me'!A1" display="Return to Read Me" xr:uid="{D3BD7F21-61DC-4DAC-8CC2-DE22C9D0E768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BADB-30DD-4CB9-83E2-13CC1D7C51B3}">
  <dimension ref="A1:N41"/>
  <sheetViews>
    <sheetView zoomScale="70" zoomScaleNormal="70" workbookViewId="0"/>
  </sheetViews>
  <sheetFormatPr defaultRowHeight="18" x14ac:dyDescent="0.25"/>
  <sheetData>
    <row r="1" spans="1:14" ht="26.25" x14ac:dyDescent="0.4">
      <c r="A1" s="2" t="s">
        <v>13</v>
      </c>
    </row>
    <row r="2" spans="1:14" x14ac:dyDescent="0.25">
      <c r="L2" s="10"/>
      <c r="M2" s="11" t="s">
        <v>14</v>
      </c>
      <c r="N2" s="11" t="s">
        <v>15</v>
      </c>
    </row>
    <row r="3" spans="1:14" x14ac:dyDescent="0.25">
      <c r="L3" s="10">
        <v>2022</v>
      </c>
      <c r="M3" s="14">
        <v>5.6</v>
      </c>
      <c r="N3" s="14"/>
    </row>
    <row r="4" spans="1:14" x14ac:dyDescent="0.25">
      <c r="L4" s="10" t="s">
        <v>0</v>
      </c>
      <c r="M4" s="14">
        <v>0.2</v>
      </c>
      <c r="N4" s="14">
        <v>1.7</v>
      </c>
    </row>
    <row r="5" spans="1:14" x14ac:dyDescent="0.25">
      <c r="L5" s="10" t="s">
        <v>1</v>
      </c>
      <c r="M5" s="14">
        <v>2.2999999999999998</v>
      </c>
      <c r="N5" s="14">
        <v>2.8</v>
      </c>
    </row>
    <row r="6" spans="1:14" x14ac:dyDescent="0.25">
      <c r="L6" s="10" t="s">
        <v>3</v>
      </c>
      <c r="M6" s="14">
        <v>3.1</v>
      </c>
      <c r="N6" s="14">
        <v>3</v>
      </c>
    </row>
    <row r="35" spans="1:14" x14ac:dyDescent="0.25">
      <c r="A35" s="10" t="s">
        <v>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7.45" customHeight="1" x14ac:dyDescent="0.25">
      <c r="A36" s="17" t="s">
        <v>16</v>
      </c>
      <c r="B36" s="18"/>
      <c r="C36" s="18"/>
      <c r="D36" s="18"/>
      <c r="E36" s="18"/>
      <c r="F36" s="18"/>
      <c r="G36" s="18"/>
      <c r="H36" s="18"/>
      <c r="I36" s="18"/>
      <c r="J36" s="18"/>
      <c r="K36" s="13"/>
      <c r="L36" s="13"/>
      <c r="M36" s="13"/>
      <c r="N36" s="13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3"/>
      <c r="L37" s="13"/>
      <c r="M37" s="13"/>
      <c r="N37" s="13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41" spans="1:14" x14ac:dyDescent="0.25">
      <c r="A41" s="3" t="s">
        <v>2</v>
      </c>
    </row>
  </sheetData>
  <mergeCells count="1">
    <mergeCell ref="A36:J38"/>
  </mergeCells>
  <hyperlinks>
    <hyperlink ref="A41" location="'Read Me'!A1" display="Return to Read Me" xr:uid="{265E0E16-1737-4B30-94B3-7CA695D07BAF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929A-A706-409B-8483-BF745CE258E8}">
  <dimension ref="A1:P41"/>
  <sheetViews>
    <sheetView zoomScale="70" zoomScaleNormal="70" workbookViewId="0"/>
  </sheetViews>
  <sheetFormatPr defaultRowHeight="18" x14ac:dyDescent="0.25"/>
  <cols>
    <col min="13" max="13" width="3.453125" bestFit="1" customWidth="1"/>
    <col min="14" max="14" width="16.26953125" bestFit="1" customWidth="1"/>
    <col min="15" max="15" width="18.90625" bestFit="1" customWidth="1"/>
    <col min="16" max="16" width="12.90625" bestFit="1" customWidth="1"/>
  </cols>
  <sheetData>
    <row r="1" spans="1:16" ht="26.25" x14ac:dyDescent="0.4">
      <c r="A1" s="2" t="s">
        <v>17</v>
      </c>
    </row>
    <row r="2" spans="1:16" x14ac:dyDescent="0.25">
      <c r="M2" s="5"/>
      <c r="N2" s="5" t="s">
        <v>18</v>
      </c>
      <c r="O2" s="5" t="s">
        <v>19</v>
      </c>
      <c r="P2" s="5" t="s">
        <v>20</v>
      </c>
    </row>
    <row r="3" spans="1:16" x14ac:dyDescent="0.25">
      <c r="M3" s="5" t="s">
        <v>21</v>
      </c>
      <c r="N3" s="8">
        <v>100</v>
      </c>
      <c r="O3" s="8">
        <v>0</v>
      </c>
      <c r="P3" s="6">
        <v>100</v>
      </c>
    </row>
    <row r="4" spans="1:16" x14ac:dyDescent="0.25">
      <c r="M4" s="5" t="s">
        <v>22</v>
      </c>
      <c r="N4" s="8">
        <v>89.8</v>
      </c>
      <c r="O4" s="8">
        <v>13.6</v>
      </c>
      <c r="P4" s="6">
        <v>92.2</v>
      </c>
    </row>
    <row r="5" spans="1:16" x14ac:dyDescent="0.25">
      <c r="M5" s="5" t="s">
        <v>23</v>
      </c>
      <c r="N5" s="8">
        <v>100.2</v>
      </c>
      <c r="O5" s="8">
        <v>7.2</v>
      </c>
      <c r="P5" s="6">
        <v>102.5</v>
      </c>
    </row>
    <row r="6" spans="1:16" x14ac:dyDescent="0.25">
      <c r="M6" s="5" t="s">
        <v>24</v>
      </c>
      <c r="N6" s="8">
        <v>108</v>
      </c>
      <c r="O6" s="8">
        <v>5.7</v>
      </c>
      <c r="P6" s="6">
        <v>108.2</v>
      </c>
    </row>
    <row r="7" spans="1:16" x14ac:dyDescent="0.25">
      <c r="M7" s="5" t="s">
        <v>25</v>
      </c>
      <c r="N7" s="8">
        <v>111</v>
      </c>
      <c r="O7" s="8">
        <v>9.3000000000000007</v>
      </c>
      <c r="P7" s="6">
        <v>108.4</v>
      </c>
    </row>
    <row r="8" spans="1:16" x14ac:dyDescent="0.25">
      <c r="M8" s="5" t="s">
        <v>26</v>
      </c>
      <c r="N8" s="8">
        <v>114.5</v>
      </c>
      <c r="O8" s="8">
        <v>16.899999999999999</v>
      </c>
      <c r="P8" s="6">
        <v>110.8</v>
      </c>
    </row>
    <row r="35" spans="1:10" x14ac:dyDescent="0.25">
      <c r="A35" t="s">
        <v>4</v>
      </c>
    </row>
    <row r="36" spans="1:10" x14ac:dyDescent="0.25">
      <c r="A36" s="16" t="s">
        <v>30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41" spans="1:10" x14ac:dyDescent="0.25">
      <c r="A41" s="3" t="s">
        <v>2</v>
      </c>
    </row>
  </sheetData>
  <mergeCells count="1">
    <mergeCell ref="A36:J38"/>
  </mergeCells>
  <hyperlinks>
    <hyperlink ref="A41" location="'Read Me'!A1" display="Return to Read Me" xr:uid="{E9BF1826-25BC-478E-A88D-F580130408B6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1.3.A</vt:lpstr>
      <vt:lpstr>1.3.B</vt:lpstr>
      <vt:lpstr>1.3.C</vt:lpstr>
      <vt:lpstr>1.3.D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Maria Hazel Macadangdang</cp:lastModifiedBy>
  <cp:revision/>
  <dcterms:created xsi:type="dcterms:W3CDTF">2023-12-15T15:06:25Z</dcterms:created>
  <dcterms:modified xsi:type="dcterms:W3CDTF">2024-01-05T21:33:43Z</dcterms:modified>
  <cp:category/>
  <cp:contentStatus/>
</cp:coreProperties>
</file>