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9.xml" ContentType="application/vnd.openxmlformats-officedocument.drawingml.chartshapes+xml"/>
  <Override PartName="/xl/drawings/drawing3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1.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2.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3.xml" ContentType="application/vnd.openxmlformats-officedocument.drawingml.chartshapes+xml"/>
  <Override PartName="/xl/drawings/drawing34.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5.xml" ContentType="application/vnd.openxmlformats-officedocument.drawingml.chartshapes+xml"/>
  <Override PartName="/xl/drawings/drawing36.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7.xml" ContentType="application/vnd.openxmlformats-officedocument.drawingml.chartshapes+xml"/>
  <Override PartName="/xl/drawings/drawing38.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39.xml" ContentType="application/vnd.openxmlformats-officedocument.drawingml.chartshapes+xml"/>
  <Override PartName="/xl/drawings/drawing40.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1.xml" ContentType="application/vnd.openxmlformats-officedocument.drawingml.chartshapes+xml"/>
  <Override PartName="/xl/drawings/drawing42.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3.xml" ContentType="application/vnd.openxmlformats-officedocument.drawingml.chartshapes+xml"/>
  <Override PartName="/xl/drawings/drawing4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5.xml" ContentType="application/vnd.openxmlformats-officedocument.drawingml.chartshapes+xml"/>
  <Override PartName="/xl/drawings/drawing4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47.xml" ContentType="application/vnd.openxmlformats-officedocument.drawingml.chartshapes+xml"/>
  <Override PartName="/xl/drawings/drawing48.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49.xml" ContentType="application/vnd.openxmlformats-officedocument.drawingml.chartshapes+xml"/>
  <Override PartName="/xl/drawings/drawing50.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1.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2.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3.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54.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55.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56.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57.xml" ContentType="application/vnd.openxmlformats-officedocument.drawingml.chartshapes+xml"/>
  <Override PartName="/xl/drawings/drawing58.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59.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60.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61.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62.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63.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64.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65.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66.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67.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68.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69.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70.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71.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72.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73.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R:\GMT\PRNs\Policy Paper Growth+Cycle books\Growth book\Webcharts\"/>
    </mc:Choice>
  </mc:AlternateContent>
  <xr:revisionPtr revIDLastSave="0" documentId="13_ncr:1_{463C198A-0348-49AA-905C-B84711106BC0}" xr6:coauthVersionLast="47" xr6:coauthVersionMax="47" xr10:uidLastSave="{00000000-0000-0000-0000-000000000000}"/>
  <bookViews>
    <workbookView xWindow="-120" yWindow="-120" windowWidth="29040" windowHeight="15720" tabRatio="887" xr2:uid="{00000000-000D-0000-FFFF-FFFF00000000}"/>
  </bookViews>
  <sheets>
    <sheet name="Read me" sheetId="2" r:id="rId1"/>
    <sheet name="1.1.A" sheetId="1" r:id="rId2"/>
    <sheet name="1.1.B" sheetId="3" r:id="rId3"/>
    <sheet name="1.1.C" sheetId="4" r:id="rId4"/>
    <sheet name="1.1.D" sheetId="5" r:id="rId5"/>
    <sheet name="1.1.E" sheetId="6" r:id="rId6"/>
    <sheet name="1.1.F" sheetId="7" r:id="rId7"/>
    <sheet name="1.2.A" sheetId="60" r:id="rId8"/>
    <sheet name="1.2.B" sheetId="11" r:id="rId9"/>
    <sheet name="1.3.A" sheetId="12" r:id="rId10"/>
    <sheet name="1.3.B" sheetId="14" r:id="rId11"/>
    <sheet name="1.3.C" sheetId="15" r:id="rId12"/>
    <sheet name="1.3.D" sheetId="16" r:id="rId13"/>
    <sheet name="1.4.A" sheetId="17" r:id="rId14"/>
    <sheet name="1.4.B" sheetId="18" r:id="rId15"/>
    <sheet name="1.4.C" sheetId="19" r:id="rId16"/>
    <sheet name="1.4.D" sheetId="20" r:id="rId17"/>
    <sheet name="1.4.E" sheetId="21" r:id="rId18"/>
    <sheet name="1.4.F" sheetId="22" r:id="rId19"/>
    <sheet name="1.5.A" sheetId="23" r:id="rId20"/>
    <sheet name="1.5.B" sheetId="24" r:id="rId21"/>
    <sheet name="1.5.C" sheetId="25" r:id="rId22"/>
    <sheet name="1.5.D" sheetId="26" r:id="rId23"/>
    <sheet name="1.6.A" sheetId="27" r:id="rId24"/>
    <sheet name="1.6.B" sheetId="29" r:id="rId25"/>
    <sheet name="1.6.C" sheetId="30" r:id="rId26"/>
    <sheet name="1.6.D" sheetId="31" r:id="rId27"/>
    <sheet name="1.7.A" sheetId="34" r:id="rId28"/>
    <sheet name="1.7.B" sheetId="35" r:id="rId29"/>
    <sheet name="1.7.C" sheetId="36" r:id="rId30"/>
    <sheet name="1.7.D" sheetId="37" r:id="rId31"/>
    <sheet name="1.8.A" sheetId="38" r:id="rId32"/>
    <sheet name="1.8.B" sheetId="39" r:id="rId33"/>
    <sheet name="1.8.C" sheetId="40" r:id="rId34"/>
    <sheet name="1.8.D" sheetId="41" r:id="rId35"/>
    <sheet name="1.9.A" sheetId="43" r:id="rId36"/>
    <sheet name="1.9.B" sheetId="44" r:id="rId37"/>
    <sheet name="1.9.C" sheetId="45" r:id="rId38"/>
    <sheet name="1.9.D" sheetId="46" r:id="rId39"/>
    <sheet name="1.10.A" sheetId="48" r:id="rId40"/>
    <sheet name="1.10.B" sheetId="49" r:id="rId41"/>
    <sheet name="1.10.C" sheetId="50" r:id="rId42"/>
    <sheet name="1.10.D" sheetId="51" r:id="rId43"/>
    <sheet name="1.10.E" sheetId="52" r:id="rId44"/>
    <sheet name="1.10.F" sheetId="53" r:id="rId45"/>
    <sheet name="1.11.A" sheetId="54" r:id="rId46"/>
    <sheet name="1.11.B" sheetId="55" r:id="rId47"/>
    <sheet name="1.11.C" sheetId="56" r:id="rId48"/>
    <sheet name="1.11.D" sheetId="57" r:id="rId49"/>
    <sheet name="1.11.E" sheetId="58" r:id="rId50"/>
    <sheet name="1.11.F" sheetId="59" r:id="rId5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2" l="1"/>
  <c r="A10" i="2"/>
  <c r="A7" i="2"/>
  <c r="A6" i="2"/>
  <c r="A5" i="2"/>
  <c r="A4" i="2"/>
  <c r="A3" i="2"/>
  <c r="A2" i="2"/>
  <c r="B5" i="60"/>
  <c r="B6" i="60"/>
  <c r="C6" i="60"/>
  <c r="B7" i="60"/>
  <c r="C7" i="60"/>
  <c r="D7" i="60"/>
  <c r="B8" i="60"/>
  <c r="C8" i="60"/>
  <c r="D8" i="60"/>
  <c r="E8" i="60"/>
  <c r="B9" i="60"/>
  <c r="C9" i="60"/>
  <c r="D9" i="60"/>
  <c r="E9" i="60"/>
  <c r="F9" i="60"/>
  <c r="B10" i="60"/>
  <c r="C10" i="60"/>
  <c r="D10" i="60"/>
  <c r="E10" i="60"/>
  <c r="F10" i="60"/>
  <c r="G10" i="60"/>
  <c r="B11" i="60"/>
  <c r="C11" i="60"/>
  <c r="D11" i="60"/>
  <c r="E11" i="60"/>
  <c r="F11" i="60"/>
  <c r="G11" i="60"/>
  <c r="H11" i="60"/>
  <c r="B12" i="60"/>
  <c r="C12" i="60"/>
  <c r="D12" i="60"/>
  <c r="E12" i="60"/>
  <c r="F12" i="60"/>
  <c r="G12" i="60"/>
  <c r="H12" i="60"/>
  <c r="I12" i="60"/>
</calcChain>
</file>

<file path=xl/sharedStrings.xml><?xml version="1.0" encoding="utf-8"?>
<sst xmlns="http://schemas.openxmlformats.org/spreadsheetml/2006/main" count="653" uniqueCount="172">
  <si>
    <t>bla</t>
  </si>
  <si>
    <t>MVF CI</t>
  </si>
  <si>
    <t>UCM CI</t>
  </si>
  <si>
    <t>MVF</t>
  </si>
  <si>
    <t>UCM</t>
  </si>
  <si>
    <t>2000-10</t>
  </si>
  <si>
    <t>2011-21</t>
  </si>
  <si>
    <t>Return to Read me</t>
  </si>
  <si>
    <t>PF</t>
  </si>
  <si>
    <t>UVF</t>
  </si>
  <si>
    <t>Forecasts</t>
  </si>
  <si>
    <t>Highest</t>
  </si>
  <si>
    <t>Lowest</t>
  </si>
  <si>
    <t>Figure 1.1.C. Methodologies generating highest and lowest estimates of potential growth</t>
  </si>
  <si>
    <t>Figure 1.1 Estimates of potential growth</t>
  </si>
  <si>
    <t>World</t>
  </si>
  <si>
    <t>Advanced economies</t>
  </si>
  <si>
    <t>EMDEs</t>
  </si>
  <si>
    <t xml:space="preserve">Advanced economies </t>
  </si>
  <si>
    <t>For.</t>
  </si>
  <si>
    <t>Source: World Bank.</t>
  </si>
  <si>
    <t>Figure 1.3 Evolution of potential growth</t>
  </si>
  <si>
    <t>Figure 1.3.A. Potential growth</t>
  </si>
  <si>
    <t>Potential growth</t>
  </si>
  <si>
    <t>Actual growth</t>
  </si>
  <si>
    <t>AEs</t>
  </si>
  <si>
    <t>2000-21 potential growth</t>
  </si>
  <si>
    <t>Note: AEs = advanced economies; EMDEs = emerging market and developing economies. Based on potential growth derived using production function approach. GDP-weighted average. Sample includes 30 advanced and 53 emerging market and developing economies.</t>
  </si>
  <si>
    <t>Figure 1.3.B. Share of economies and GDP with potential growth below 2000-10 average, 2011-21</t>
  </si>
  <si>
    <t>Share of countries</t>
  </si>
  <si>
    <t>Share of GDP</t>
  </si>
  <si>
    <t>Figure 1.3.C. Per capita potential growth</t>
  </si>
  <si>
    <t>Note: EMDEs = emerging market and developing economies. Based on potential growth derived using production function approach. GDP-weighted average. Sample includes 30 advanced and 53 emerging market and developing economies.</t>
  </si>
  <si>
    <t>Figure 1.3.D. Global potential growth</t>
  </si>
  <si>
    <t>Figure 1.4 Drivers of potential growth</t>
  </si>
  <si>
    <t>Figure 1.4.A. Contributions to potential growth</t>
  </si>
  <si>
    <t>TFP</t>
  </si>
  <si>
    <t>Capital</t>
  </si>
  <si>
    <t>Labor</t>
  </si>
  <si>
    <t>2000-21</t>
  </si>
  <si>
    <t>Figure 1.4.B. Contributions to potential growth</t>
  </si>
  <si>
    <t>EMDEs excl.China</t>
  </si>
  <si>
    <t>Figure 1.4.C. Potential growth in EMDE regions</t>
  </si>
  <si>
    <t>EAP</t>
  </si>
  <si>
    <t>ECA</t>
  </si>
  <si>
    <t>LAC</t>
  </si>
  <si>
    <t>Figure 1.4.D. Potential growth in EMDE regions</t>
  </si>
  <si>
    <t>MNA</t>
  </si>
  <si>
    <t>SAR</t>
  </si>
  <si>
    <t>SSA</t>
  </si>
  <si>
    <t>Figure 1.4.E. Share of economies with potential growth below 2000-10 average, 2011-21</t>
  </si>
  <si>
    <t>Figure 1.4.F. Share of economies with potential growth below 2000-10 average, 2011-21</t>
  </si>
  <si>
    <t>Figure 1.5 Potential growth around the global recessions of 2009 and 2020</t>
  </si>
  <si>
    <t>2009 global recession</t>
  </si>
  <si>
    <t>2020 global recession</t>
  </si>
  <si>
    <t>Figure 1.5.A. World: Potential growth</t>
  </si>
  <si>
    <t>Sources: World Bank; World Economic Outlook.</t>
  </si>
  <si>
    <t>Figure 1.5.B. Advanced economies: Potential growth</t>
  </si>
  <si>
    <t>Note: “Average” is an unweighted average of seven potential growth measures (excluding expectations). “Range” reflects the maximum and minimum. Figures show potential growth around global recessions in t=2009 and t=2020. Unbalanced sample of 30 advanced economies 2007-21.</t>
  </si>
  <si>
    <t>Figure 1.5.C. EMDEs: Potential growth</t>
  </si>
  <si>
    <t>Note: EMDEs = emerging market and developing economies. “Average” is an unweighted average of seven potential growth measures (excluding expectations). “Range” reflects the maximum and minimum. Figures show potential growth around global recessions in t=2009 and t=2020. Unbalanced sample of 25 EMDEs for 2007-21.</t>
  </si>
  <si>
    <t>Figure 1.5.D. EMDEs excluding China: Potential growth</t>
  </si>
  <si>
    <t>Note: EMDEs = emerging market and developing economies. “Average” is an unweighted average of seven potential growth measures (excluding expectations). “Range” reflects the maximum and minimum. Figures show potential growth around global recessions in t=2009 and t=2020. Unbalanced sample of 24 EMDEs for 2007-21.</t>
  </si>
  <si>
    <t>Figure 1.6.A. World: Contributions to potential growth</t>
  </si>
  <si>
    <t>Figure 1.6 Drivers of potential growth around the global recessions of 2009 and 2020</t>
  </si>
  <si>
    <t>Figure 1.6.B. Advanced economies: Contributions to potential growth</t>
  </si>
  <si>
    <t>Note: Figures show the contributions of capital, total factor productivity (TFP), and labor to potential growth around t=2009 and t=2020. Unbalanced sample of 30 advanced economies for 2007-21.</t>
  </si>
  <si>
    <t>Figure 1.6.C. EMDEs: Contributions to potential growth</t>
  </si>
  <si>
    <t>Figure 1.6.D. EMDEs excluding China: Contributions to potential growth</t>
  </si>
  <si>
    <t>Figure 1.7.A. Share of countries with recessions</t>
  </si>
  <si>
    <t>2010-19</t>
  </si>
  <si>
    <t>2008-09</t>
  </si>
  <si>
    <t>2000-07</t>
  </si>
  <si>
    <t>1990-99</t>
  </si>
  <si>
    <t>1981-89</t>
  </si>
  <si>
    <t>Figure 1.7.B. World: Actual growth during recessions</t>
  </si>
  <si>
    <t>Figure 1.7.C. Advanced economies: Actual growth during recessions</t>
  </si>
  <si>
    <t>Note: Recessions are defined as the period from the peak preceding a business cycle trough to the trough, with a trough defined as a year in which output growth is both negative and at least one standard deviation below its long-term average. Sample includes 91 recession events in 33 advanced economies during 1981-2020.</t>
  </si>
  <si>
    <t>Figure 1.7.D. EMDEs: Actual growth during recessions</t>
  </si>
  <si>
    <t>Figure 1.7 Characteristics of recessions</t>
  </si>
  <si>
    <t>Figure 1.8 Effects of recessions on potential growth</t>
  </si>
  <si>
    <t>Year 1</t>
  </si>
  <si>
    <t>Year 3</t>
  </si>
  <si>
    <t>Year 5</t>
  </si>
  <si>
    <t>Figure 1.8.A. World: Response of potential output growth after recessions</t>
  </si>
  <si>
    <t>Figure 1.8.B. Advanced economies: Response of potential output growth after recessions</t>
  </si>
  <si>
    <t>Figure 1.8.C. EMDEs: Response of potential output growth after recessions</t>
  </si>
  <si>
    <t>Without recessions</t>
  </si>
  <si>
    <t>With recessions</t>
  </si>
  <si>
    <t>Epidemics</t>
  </si>
  <si>
    <t>Banking crises</t>
  </si>
  <si>
    <t>Figure 1.8.D. Share of adverse events associated with recessions</t>
  </si>
  <si>
    <t>Figure 1.9.A. Response of potential output growth after banking crises</t>
  </si>
  <si>
    <t>Recessions</t>
  </si>
  <si>
    <t>Figure 1.9.D. Response of potential output growth after epidemics</t>
  </si>
  <si>
    <t>Figure 1.9 Effects of banking crises and epidemics on potential growth</t>
  </si>
  <si>
    <t>Figure 1.10.A. Response of potential TFP growth after recessions</t>
  </si>
  <si>
    <t>Figure 1.10.B. Response of investment growth after recessions</t>
  </si>
  <si>
    <t>Figure 1.10.C. Response of employment growth after recessions</t>
  </si>
  <si>
    <t>Figure 1.10 Effects of adverse events on growth of employment, TFP, and investment</t>
  </si>
  <si>
    <t>Figure 1.11 Effects of adverse events on growth of employment, TFP, and investment in advanced economies and EMDEs</t>
  </si>
  <si>
    <t>For. (WEO)</t>
  </si>
  <si>
    <t>BW</t>
  </si>
  <si>
    <t>CF</t>
  </si>
  <si>
    <t>HP</t>
  </si>
  <si>
    <t>BK</t>
  </si>
  <si>
    <t>Median</t>
  </si>
  <si>
    <t>Note: Recessions are defined as the period from the peak preceding a business cycle trough to the trough, with the troughs defined as years in which output growth is both negative and one standard deviation below the long-term average. Banking crises are identified as in Laeven and Valencia (2020). Epidemics include SARS (2003), swine flu (2009), MERS (2012), Ebola (2014), and Zika (2016). Share of events associated with recessions is the share of events that coincide with a recession in a 3-year window, out of the total number of events. Sample includes unbalanced panel of 33 advanced economies and 98 EMDEs for 1981-2020.</t>
  </si>
  <si>
    <t>Note: EMDEs = emerging market and developing economies. Figures show the contributions of capital, total factor productivity (TFP), and labor to potential growth around t=2009 and t=2020. Unbalanced sample of 24 EMDEs for 2007-21.</t>
  </si>
  <si>
    <t>Note: GDP-weighted averages of production function-based potential growth estimates. TFP growth stands for total factor productivity growth. AEs = advanced economies; EMDEs = emerging market and developing economies. Sample of 30 advanced economies and 53 EMDEs.</t>
  </si>
  <si>
    <t>Note: EMDEs = emerging market and developing economies. Figures show the contributions of capital, total factor productivity (TFP), and labor to potential growth around t=2009 and t=2020. Unbalanced sample of 25 EMDEs for 2007-21.</t>
  </si>
  <si>
    <t>Note: EMDEs = emerging market and developing economies. Recessions are defined as the period from the peak preceding a business cycle trough to the trough, with a trough defined as a year in which output growth is both negative and at least one standard deviation below its long-term average. Sample includes 91 recession events in 33 advanced economies and 190 recession events in 77 EMDEs during 1981-2020.</t>
  </si>
  <si>
    <t>Note: EMDEs = emerging market and developing economies. Recessions are defined as the period from the peak preceding a business cycle trough to the trough, with a trough defined as a year in which output growth is both negative and at least one standard deviation below its long-term average. Sample includes 190 recession events in 77 EMDEs during 1981-2020.</t>
  </si>
  <si>
    <t>Average</t>
  </si>
  <si>
    <t>min</t>
  </si>
  <si>
    <t>max</t>
  </si>
  <si>
    <t>Sources: UN population statistics; World Bank.</t>
  </si>
  <si>
    <t xml:space="preserve">Note: EMDE = emerging market and developing economies. GDP-weighted averages of production function-based potential growth estimates. MNA = Middle East and North Africa; SAR = South Asia; SSA = Sub-Saharan Africa. </t>
  </si>
  <si>
    <t>For.      (CE)</t>
  </si>
  <si>
    <t>For. (CE)</t>
  </si>
  <si>
    <t>t - 2</t>
  </si>
  <si>
    <t>t - 1</t>
  </si>
  <si>
    <t>t</t>
  </si>
  <si>
    <t>t + 1</t>
  </si>
  <si>
    <t>t + 2</t>
  </si>
  <si>
    <t>t - 3</t>
  </si>
  <si>
    <t>t + 3</t>
  </si>
  <si>
    <t>t + 4</t>
  </si>
  <si>
    <t>t + 5</t>
  </si>
  <si>
    <t>Figure 1.1.A. Range of advanced-economy average annual potential growth across methodologies</t>
  </si>
  <si>
    <t>Figure 1.1.B. Range of EMDE average annual potential growth across methodologies</t>
  </si>
  <si>
    <t>Figure 1.1.D. Uncertainty in regard to global potential growth</t>
  </si>
  <si>
    <t>Note: “UCM CI” and “MVF CI” refer to 95 percent confidence bands for each methodology. Unbalanced sample of 30 advanced economies
and 25 EMDEs for 2000-21.</t>
  </si>
  <si>
    <t>Figure 1.1.E. Standard deviation of estimates potential growth, 2000-19</t>
  </si>
  <si>
    <t>Figure 1.1.F. Persistence in estimates of potential growth estimates, 2000-19</t>
  </si>
  <si>
    <t>Figure 1.2.A. Correlation of estimates of potential growth, 2000-21</t>
  </si>
  <si>
    <t>Figure 1.2.B. Correlation of estimates of potential growth estimates with actual growth, 2000-20</t>
  </si>
  <si>
    <t>Note: EMDEs = emerging market and developing economies. Based on potential growth derived using production function approach. GDP-weighted average. Sample includes 30 advanced and 53 emerging market and developing economies. Number of economies with potential growth in each period below its 2000-10 average and their share of global or group GDP. Horizontal line indicates 50 percent. Unbalanced sample of 30 advanced economies and 53 EMDEs for 2000-21.</t>
  </si>
  <si>
    <r>
      <t xml:space="preserve">Note: “PF” stands for production function approach;“MVF” for multivariate filter; “UVF” for univariate filter; “For.” for five-year-ahead growth forecasts from the IMF's </t>
    </r>
    <r>
      <rPr>
        <i/>
        <sz val="14"/>
        <color theme="1"/>
        <rFont val="Arial"/>
        <family val="2"/>
      </rPr>
      <t>World Economic Outlook</t>
    </r>
    <r>
      <rPr>
        <sz val="14"/>
        <color theme="1"/>
        <rFont val="Arial"/>
        <family val="2"/>
      </rPr>
      <t>; “UCM” for Unobserved Components Model. Based on common sample of 30 advanced economies and 25 EMDEs for 2000-21 to ensure consistency in samples across methodologies. Orange whiskers indicate range implied by GDP-weighted average of country-specific standard deviations of potential growth estimates for each approach.</t>
    </r>
  </si>
  <si>
    <t>Note: GDP-weighted averages of production function-based potential growth estimates. TFP growth stands for total factor productivity growth. EMDEs = emerging market and developing economies. Sample of 30 advanced economies and 53 EMDEs.</t>
  </si>
  <si>
    <t>Note: EMDE = emerging market and developing economies. GDP-weighted averages of production function-based potential growth estimates. EAP = East Asia and Pacific; ECA = Europe and Central Asia; LAC = Latin America and the Caribbean.</t>
  </si>
  <si>
    <t>Note: Shares of GDP in each region accounted for by economies with potential growth in the period below its 2000-10 average; figure depicts a total of 53 EMDEs. Horizontal line indicates 50 percent. Regional samples include the largest available coverage for each region. Sample includes 6 countries in EAP region, 9 in ECA, 16 in LAC, 5 in MNA, 3 in SAR, and 14 in SSA. All MNA countries had higher potential growth in 2000-10 than in 2011-21 (and than the full-period average) because of a commodities boom in the first decade of the 2000s that was followed by a commodity price plunge, political tensions, and conflict in the second decade of the 2000s.</t>
  </si>
  <si>
    <t>Note: “Average” is an unweighted average of seven potential growth measures (excluding expectations). “Range” reflects the maximum and minimum. Figures show potential growth around global recessions in t=2009 and t=2020. Unbalanced sample of 30 advanced economies and 25 EMDEs for 2007-21. EMDEs = emerging market and developing economies.</t>
  </si>
  <si>
    <t>Note: Figures show the contributions of capital, total factor productivity (TFP), and labor to potential growth around t=2009 and t=2020. Unbalanced sample of 30 advanced economies and 25 EMDEs for 2007-21. EMDEs = emerging market and developing
economies.</t>
  </si>
  <si>
    <r>
      <t xml:space="preserve">Note: Recessions are defined as the period from the peak preceding a business cycle trough to the trough, with a trough defined as a year in which output growth is both negative and at least one standard deviation below its long-term average. Sample includes 91 recession events in 33 advanced economies and 190 recession events in 77 EMDEs during 1981-2020. Unweighted averages of actual growth during recessions as defined in annex 1E. </t>
    </r>
    <r>
      <rPr>
        <i/>
        <sz val="14"/>
        <color theme="1"/>
        <rFont val="Arial"/>
        <family val="2"/>
      </rPr>
      <t>t</t>
    </r>
    <r>
      <rPr>
        <sz val="14"/>
        <color theme="1"/>
        <rFont val="Arial"/>
        <family val="2"/>
      </rPr>
      <t xml:space="preserve"> denotes the peak year preceding the recession.</t>
    </r>
  </si>
  <si>
    <t>Figure 1.8.A. World: Response of growth in potential output after recessions</t>
  </si>
  <si>
    <t>Note: Recessions are defined as the period from the peak preceding a business cycle trough to the trough, with the troughs defined as years in which output growth is both negative and one standard deviation below the long-term average. Banking crises are identified as in Laeven and Valencia (2020). Epidemics include Severe Acute Respiratory Syndrome (SARS) in 2003, swine flu in 2009, Middle East Respiratory Syndrome (MERS) in 2012, Ebola in 2014, and Zika in 2016. EMDEs = emerging market and developing economies. Blue bars are coefficient estimates from local projections model. Orange whiskers indicate 90 percent confidence interval. Methodological details are in annex 1E. Sample includes unbalanced panel of 28 advanced economies 50 EMDEs for 1998-2020. "Year 1," "Year 3," and "Year 5" refer to the first, third, and fifth year following the recession.</t>
  </si>
  <si>
    <t>Note: Blue bars are coefficient estimates from local-projections model. Orange whiskers indicate 90 percent confidence intervals. Annex 1E provides methodological details. Recessions are defined as the period from the peak preceding a business cycle trough to trough, with troughs defined as years in which output growth is both negative and one standard deviation below the long-term average. Banking crises are identified as in Laeven and Valencia (2012, 2018, 2020). Epidemics include Severe Acute Respiratory Syndrome (SARS) in 2003, swine flu in 2009, Middle East Respiratory Syndrome (MERS) in 2012, Ebola in 2014, and Zika in 2016. Sample includes unbalanced panel of 32 advanced economies and 97 EMDEs for 1981-2020. In panels A and D, “Year 1,” “Year 3,” and “Year 5” refer to the first, third, and fifth year following the crisis, respectively. EMDEs = emerging market and developing economies.</t>
  </si>
  <si>
    <t>Figure 1.9.A. Response of growth in potential output after banking crises</t>
  </si>
  <si>
    <t>Figure 1.9.B. Response of growth in potential output in advanced economies five years later</t>
  </si>
  <si>
    <t>Figure 1.9.C. Response of growth in potential output in EMDEs five years later</t>
  </si>
  <si>
    <t>Figure 1.9.D. Response of growth in potential output after epidemics</t>
  </si>
  <si>
    <t>Note: Blue bars are coefficient estimates from local-projections model. Orange whiskers indicate 90 percent confidence intervals. Recessions are defined as the period from the peak preceding a business cycle trough to the trough, with troughs defined as years in which output growth is both negative and one standard deviation below the long-term average. Banking crises are identified as in Laeven and Valencia (2020). Epidemics include Severe Acute Respiratory Syndrome (SARS) in 2003, swine flu in 2009, Middle East Respiratory Syndrome (MERS) in 2012, Ebola in 2014, and Zika in 2016. Sample includes unbalanced panel of 32 advanced economies and 97 EMDEs for 1981-2020. In panels A and D, “Year 1,” “Year 3,” and “Year 5” refer to the first, third, and fifth year following the recession, respectively. EMDEs = emerging market and developing economies; TFP = total factor productivity.</t>
  </si>
  <si>
    <t>Figure 1.10.D. Response of employment growth five years later</t>
  </si>
  <si>
    <t>Figure 1.10.E. Response of potential TFP growth five years later</t>
  </si>
  <si>
    <t>Figure 1.10.F. Response of investment growth five years later</t>
  </si>
  <si>
    <t>Note: Blue bars are coefficient estimates from local-projections model. Orange whiskers indicate 90 percent confidence intervals. Recessions are defined as the period from the peak preceding a business cycle trough to the trough, with troughs defined as years in which output growth is both negative and one standard deviation below the long-term average. Banking crises are identified as in Laeven and Valencia (2012, 2018, 2020). Epidemics include Severe Acute Respiratory Syndrome (SARS) (2003), swine flu (2009), Middle East Respiratory Syndrome (MERS) (2012), Ebola (2014), and Zika (2016). Sample includes unbalanced panel of 32 advanced economies and 97 EMDEs for 1981-2020. EMDEs = emerging market and developing economies; TFP = total factor productivity.</t>
  </si>
  <si>
    <t>Figure 1.11.A. EMDEs: Response of potential TFP growth five years later</t>
  </si>
  <si>
    <t>Figure 1.11.B. EMDEs: Response of investment growth five years later</t>
  </si>
  <si>
    <t>Figure 1.11.C. EMDEs: Response of employment growth five years later</t>
  </si>
  <si>
    <t>Figure 1.11.D. Advanced economies: Response of potential TFP growth five years later</t>
  </si>
  <si>
    <t>Figure 1.11.E. Advanced economies: Response of investment growth five years later</t>
  </si>
  <si>
    <t>Figure 1.11.F. Advanced economies: Response of employment growth five years later</t>
  </si>
  <si>
    <t>Note: Aggregates refer to weighted averages (constant real [GDP] weights at average 2010-19 prices and exchange rates). “Forecasts” are five-year-ahead growth forecasts from the International Monetary Fund’s World Economic Outlook. Blue bars denote production function-based estimates. Orange whiskers indicate the range of the eight estimates considered.</t>
  </si>
  <si>
    <t>Note: “PF” stands for production function approach, “MVF” for multivariate filter, “UVF” for univariate filter, and “Forecasts” for five-year-ahead growth forecasts from the IMF World Economic Outlook. Aggregates refer to weighted averages (constant real GDP weights at average 2010-19 prices and exchange rates). Figure shows the share of country-year pairs during each period in which each methodology generates either the highest or the
lowest estimate of potential growth. Only country-year pairs for which estimates from at least two methodologies are available are
considered. “UVF” refers to any of four univariate filters (Christiano-Fitzgerald, Baxter-King, Hodrick-Prescott, or Butterworth).
Unbalanced sample of 30 advanced economies and 25 EMDEs for 1998-2021.</t>
  </si>
  <si>
    <t>Note: “PF” stands for production function approach, “MVF” for multivariate filter, “UVF” for univariate filter, and “Forecasts” for five-yearahead growth forecasts from the IMF World Economic Outlook. Aggregates refer to weighted averages ( constant real GDP weights at average 2010-19 prices and exchange rates). Standard deviation of potential growth estimates over 2000-2019. “UVF” is the maximum among the univariate filters. Unbalanced sample of 30 advanced economies and 40 EMDEs.</t>
  </si>
  <si>
    <t>Note: “PF” stands for production function approach, “MVF” for multivariate filter, “UVF” for univariate filter, and “Forecasts” for five-year-ahead growth forecasts from the IMF World Economic Outlook. Aggregates refer to weighted averages (constant real GDP weights at average 2010-19 prices and exchange rates). Coefficient estimates on lagged potential growth from an AR1 regression of global, advanced-economy, and EMDE potential growth for 2000-2019. “UVF” refers to the coefficient of the smallest estimate among the univariate filters. Unbalanced sample of 30 advanced economies and 25 EMDEs for 2000-21.</t>
  </si>
  <si>
    <t>Note: "PF” stands for production function approach; “HP” for Hodrick-Prescott filter; “BK” for Baxter-King filter; “MVF” for multivariate filter; “CF” for Christiano-Fitzgerald filter; “For. (WEO)” for five-year-ahead growth forecasts from the IMF World Economic Outlook database; “For. (CF)” for five-year-ahead growth forecasts from the Consensus Economics; “UCM” for Unobserved Components Model; "BW" the Butterworth (BW) filter. Figure shows the within-country correlations during 2000-20 between different measures of potential growth. Red represents correlations greater than 80 percent, orange those between 60 and 80 percent, yellow those between 40 and 60 percent, and blue those between 20 and 40 percent. Unbalanced sample of 37 advanced economies and 63 EMDEs for 2000-21</t>
  </si>
  <si>
    <t>Note: “PF” stands for production function approach;“MVF” for multivariate filter; “UVF” for univariate filter; “For.” for five-year-ahead growth forecasts from the IMF World Economic Outlook database; “UCM” for Unobserved Components Model. Blue bars show the median of within-country correlations during 2000-20 between different measures of potential growth and actual growth. Orange whiskers represent the 25th and 75th percentiles of within-country correlation during the same period. Unbalanced sample of 37 advanced economies and 95 EMDEs for 2000-20."</t>
  </si>
  <si>
    <t>Figure 1.9.B. Response of potential output growth in advanced economies five years later</t>
  </si>
  <si>
    <t>Figure 1.9.C. Response of potential output growth in EMDEs five years later</t>
  </si>
  <si>
    <t>Figure 1.2 Comparison of estimates of potential growth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</si>
</sst>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sz val="14"/>
      <color theme="1"/>
      <name val="Arial"/>
      <family val="2"/>
    </font>
    <font>
      <sz val="14"/>
      <color theme="1"/>
      <name val="Arial"/>
      <family val="2"/>
    </font>
    <font>
      <sz val="11"/>
      <name val="Calibri"/>
      <family val="2"/>
    </font>
    <font>
      <sz val="14"/>
      <color theme="1"/>
      <name val="Arial"/>
      <family val="2"/>
    </font>
    <font>
      <u/>
      <sz val="11"/>
      <color theme="10"/>
      <name val="Calibri"/>
      <family val="2"/>
      <scheme val="minor"/>
    </font>
    <font>
      <u/>
      <sz val="14"/>
      <color theme="10"/>
      <name val="Arial"/>
      <family val="2"/>
    </font>
    <font>
      <sz val="14"/>
      <name val="Arial"/>
      <family val="2"/>
    </font>
    <font>
      <b/>
      <sz val="20"/>
      <color theme="1"/>
      <name val="Arial"/>
      <family val="2"/>
    </font>
    <font>
      <b/>
      <sz val="14"/>
      <color theme="1"/>
      <name val="Arial"/>
      <family val="2"/>
    </font>
    <font>
      <sz val="11"/>
      <color theme="1"/>
      <name val="Calibri"/>
      <family val="2"/>
      <scheme val="minor"/>
    </font>
    <font>
      <sz val="11"/>
      <color theme="1"/>
      <name val="Arial"/>
      <family val="2"/>
    </font>
    <font>
      <u/>
      <sz val="11"/>
      <color theme="10"/>
      <name val="Arial"/>
      <family val="2"/>
    </font>
    <font>
      <sz val="22"/>
      <color theme="1"/>
      <name val="Arial"/>
      <family val="2"/>
    </font>
    <font>
      <b/>
      <sz val="22"/>
      <color theme="1"/>
      <name val="Arial"/>
      <family val="2"/>
    </font>
    <font>
      <i/>
      <sz val="14"/>
      <color theme="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s>
  <cellStyleXfs count="5">
    <xf numFmtId="0" fontId="0" fillId="0" borderId="0"/>
    <xf numFmtId="0" fontId="5" fillId="0" borderId="0" applyNumberFormat="0" applyFill="0" applyBorder="0" applyAlignment="0" applyProtection="0"/>
    <xf numFmtId="0" fontId="10" fillId="0" borderId="0"/>
    <xf numFmtId="0" fontId="11" fillId="0" borderId="0"/>
    <xf numFmtId="0" fontId="12" fillId="0" borderId="0" applyNumberFormat="0" applyFill="0" applyBorder="0" applyAlignment="0" applyProtection="0"/>
  </cellStyleXfs>
  <cellXfs count="40">
    <xf numFmtId="0" fontId="0" fillId="0" borderId="0" xfId="0"/>
    <xf numFmtId="0" fontId="4" fillId="0" borderId="0" xfId="0" applyFont="1"/>
    <xf numFmtId="0" fontId="6" fillId="0" borderId="0" xfId="1" applyFont="1"/>
    <xf numFmtId="0" fontId="0" fillId="0" borderId="0" xfId="0" applyFill="1"/>
    <xf numFmtId="0" fontId="4" fillId="0" borderId="0" xfId="0" applyFont="1" applyFill="1"/>
    <xf numFmtId="0" fontId="7" fillId="0" borderId="0" xfId="0" applyFont="1" applyFill="1"/>
    <xf numFmtId="0" fontId="8" fillId="0" borderId="0" xfId="0" applyFont="1"/>
    <xf numFmtId="0" fontId="9" fillId="0" borderId="0" xfId="0" applyFont="1"/>
    <xf numFmtId="0" fontId="3" fillId="0" borderId="0" xfId="0" applyFont="1"/>
    <xf numFmtId="0" fontId="7" fillId="0" borderId="0" xfId="0" applyFont="1" applyAlignment="1">
      <alignment wrapText="1"/>
    </xf>
    <xf numFmtId="0" fontId="7" fillId="0" borderId="0" xfId="0" applyFont="1"/>
    <xf numFmtId="0" fontId="4" fillId="0" borderId="0" xfId="2" applyFont="1" applyFill="1"/>
    <xf numFmtId="0" fontId="4" fillId="0" borderId="0" xfId="2" applyFont="1"/>
    <xf numFmtId="164" fontId="4" fillId="0" borderId="0" xfId="0" applyNumberFormat="1" applyFont="1"/>
    <xf numFmtId="0" fontId="2" fillId="0" borderId="0" xfId="3" applyFont="1"/>
    <xf numFmtId="0" fontId="2" fillId="2" borderId="0" xfId="3" applyFont="1" applyFill="1"/>
    <xf numFmtId="0" fontId="2" fillId="2" borderId="1" xfId="3" applyFont="1" applyFill="1" applyBorder="1"/>
    <xf numFmtId="0" fontId="13" fillId="2" borderId="0" xfId="3" applyFont="1" applyFill="1"/>
    <xf numFmtId="0" fontId="14" fillId="2" borderId="1" xfId="3" applyFont="1" applyFill="1" applyBorder="1" applyAlignment="1">
      <alignment horizontal="center"/>
    </xf>
    <xf numFmtId="0" fontId="14" fillId="2" borderId="1" xfId="3" applyFont="1" applyFill="1" applyBorder="1" applyAlignment="1">
      <alignment horizontal="center" vertical="center" wrapText="1"/>
    </xf>
    <xf numFmtId="0" fontId="14" fillId="2" borderId="0" xfId="3" applyFont="1" applyFill="1" applyAlignment="1">
      <alignment horizontal="center"/>
    </xf>
    <xf numFmtId="0" fontId="14" fillId="2" borderId="0" xfId="3" applyFont="1" applyFill="1" applyAlignment="1">
      <alignment horizontal="center" wrapText="1"/>
    </xf>
    <xf numFmtId="0" fontId="13" fillId="2" borderId="2" xfId="3" applyFont="1" applyFill="1" applyBorder="1"/>
    <xf numFmtId="0" fontId="2" fillId="0" borderId="0" xfId="3" applyFont="1" applyAlignment="1">
      <alignment vertical="center"/>
    </xf>
    <xf numFmtId="0" fontId="14" fillId="2" borderId="3" xfId="3" applyFont="1" applyFill="1" applyBorder="1" applyAlignment="1">
      <alignment horizontal="center"/>
    </xf>
    <xf numFmtId="0" fontId="14" fillId="2" borderId="3" xfId="3" applyFont="1" applyFill="1" applyBorder="1" applyAlignment="1">
      <alignment horizontal="center" wrapText="1"/>
    </xf>
    <xf numFmtId="0" fontId="13" fillId="2" borderId="3" xfId="3" applyFont="1" applyFill="1" applyBorder="1"/>
    <xf numFmtId="0" fontId="8" fillId="0" borderId="0" xfId="3" applyFont="1"/>
    <xf numFmtId="0" fontId="4" fillId="0" borderId="0" xfId="0" applyFont="1" applyAlignment="1">
      <alignment vertical="top" wrapText="1"/>
    </xf>
    <xf numFmtId="0" fontId="2" fillId="0" borderId="0" xfId="0" applyFont="1"/>
    <xf numFmtId="0" fontId="2" fillId="0" borderId="0" xfId="0" applyFont="1" applyFill="1"/>
    <xf numFmtId="164" fontId="4" fillId="0" borderId="0" xfId="0" applyNumberFormat="1" applyFont="1" applyFill="1"/>
    <xf numFmtId="164" fontId="0" fillId="0" borderId="0" xfId="0" applyNumberFormat="1"/>
    <xf numFmtId="0" fontId="1" fillId="0" borderId="0" xfId="3" applyFont="1"/>
    <xf numFmtId="0" fontId="1" fillId="0" borderId="0" xfId="3" applyFont="1" applyAlignment="1">
      <alignment horizontal="center" vertical="center" wrapText="1"/>
    </xf>
    <xf numFmtId="0" fontId="1" fillId="0" borderId="0" xfId="2" applyFont="1" applyFill="1"/>
    <xf numFmtId="0" fontId="1" fillId="0" borderId="0" xfId="0" applyFont="1" applyFill="1"/>
    <xf numFmtId="0" fontId="1" fillId="0" borderId="0" xfId="0" applyFont="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vertical="top" wrapText="1"/>
    </xf>
  </cellXfs>
  <cellStyles count="5">
    <cellStyle name="Hyperlink" xfId="1" builtinId="8"/>
    <cellStyle name="Hyperlink 2" xfId="4" xr:uid="{B3ED50BE-CFF0-4DFA-A05A-ECEAE6AC15DA}"/>
    <cellStyle name="Normal" xfId="0" builtinId="0"/>
    <cellStyle name="Normal 2" xfId="2" xr:uid="{03A0BF89-0177-4587-99FB-E3F9F2C58747}"/>
    <cellStyle name="Normal 3" xfId="3" xr:uid="{AE576BEF-AA4C-4C6A-8C2C-4DF859EA2F86}"/>
  </cellStyles>
  <dxfs count="5">
    <dxf>
      <font>
        <color rgb="FF002345"/>
      </font>
      <fill>
        <patternFill>
          <bgColor rgb="FF002345"/>
        </patternFill>
      </fill>
    </dxf>
    <dxf>
      <font>
        <color rgb="FF00ADE4"/>
      </font>
      <fill>
        <patternFill>
          <bgColor rgb="FF00ADE4"/>
        </patternFill>
      </fill>
    </dxf>
    <dxf>
      <font>
        <color rgb="FFFDB714"/>
      </font>
      <fill>
        <patternFill>
          <bgColor rgb="FFFDB714"/>
        </patternFill>
      </fill>
    </dxf>
    <dxf>
      <font>
        <color rgb="FFF78D28"/>
      </font>
      <fill>
        <patternFill>
          <bgColor rgb="FFF78D28"/>
        </patternFill>
      </fill>
    </dxf>
    <dxf>
      <font>
        <color rgb="FFEB1C2D"/>
      </font>
      <fill>
        <patternFill>
          <bgColor rgb="FFEB1C2D"/>
        </patternFill>
      </fill>
    </dxf>
  </dxfs>
  <tableStyles count="0" defaultTableStyle="TableStyleMedium2" defaultPivotStyle="PivotStyleLight16"/>
  <colors>
    <mruColors>
      <color rgb="FFEB1C2D"/>
      <color rgb="FF00233C"/>
      <color rgb="FFF78D28"/>
      <color rgb="FF00AB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49.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57.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774573557246629E-2"/>
          <c:y val="0.12249828146481689"/>
          <c:w val="0.91733654641159446"/>
          <c:h val="0.76185336207974008"/>
        </c:manualLayout>
      </c:layout>
      <c:barChart>
        <c:barDir val="col"/>
        <c:grouping val="clustered"/>
        <c:varyColors val="0"/>
        <c:ser>
          <c:idx val="0"/>
          <c:order val="0"/>
          <c:spPr>
            <a:solidFill>
              <a:srgbClr val="00233C"/>
            </a:solidFill>
            <a:ln w="76200">
              <a:noFill/>
            </a:ln>
            <a:effectLst/>
          </c:spPr>
          <c:invertIfNegative val="0"/>
          <c:errBars>
            <c:errBarType val="both"/>
            <c:errValType val="cust"/>
            <c:noEndCap val="0"/>
            <c:plus>
              <c:numRef>
                <c:f>'1.1.A'!$X$2:$X$3</c:f>
                <c:numCache>
                  <c:formatCode>General</c:formatCode>
                  <c:ptCount val="2"/>
                  <c:pt idx="0">
                    <c:v>0.4</c:v>
                  </c:pt>
                  <c:pt idx="1">
                    <c:v>0.5</c:v>
                  </c:pt>
                </c:numCache>
              </c:numRef>
            </c:plus>
            <c:minus>
              <c:numRef>
                <c:f>'1.1.A'!$W$2:$W$3</c:f>
                <c:numCache>
                  <c:formatCode>General</c:formatCode>
                  <c:ptCount val="2"/>
                  <c:pt idx="0">
                    <c:v>0.5</c:v>
                  </c:pt>
                  <c:pt idx="1">
                    <c:v>0</c:v>
                  </c:pt>
                </c:numCache>
              </c:numRef>
            </c:minus>
            <c:spPr>
              <a:noFill/>
              <a:ln w="76200" cap="sq" cmpd="sng" algn="ctr">
                <a:solidFill>
                  <a:srgbClr val="F78D28"/>
                </a:solidFill>
                <a:round/>
              </a:ln>
              <a:effectLst/>
            </c:spPr>
          </c:errBars>
          <c:cat>
            <c:strRef>
              <c:f>'1.1.A'!$U$2:$U$3</c:f>
              <c:strCache>
                <c:ptCount val="2"/>
                <c:pt idx="0">
                  <c:v>2000-10</c:v>
                </c:pt>
                <c:pt idx="1">
                  <c:v>2011-21</c:v>
                </c:pt>
              </c:strCache>
            </c:strRef>
          </c:cat>
          <c:val>
            <c:numRef>
              <c:f>'1.1.A'!$V$2:$V$3</c:f>
              <c:numCache>
                <c:formatCode>General</c:formatCode>
                <c:ptCount val="2"/>
                <c:pt idx="0">
                  <c:v>2.2999999999999998</c:v>
                </c:pt>
                <c:pt idx="1">
                  <c:v>1.4</c:v>
                </c:pt>
              </c:numCache>
            </c:numRef>
          </c:val>
          <c:extLst>
            <c:ext xmlns:c16="http://schemas.microsoft.com/office/drawing/2014/chart" uri="{C3380CC4-5D6E-409C-BE32-E72D297353CC}">
              <c16:uniqueId val="{00000000-F8ED-4022-BA92-28AD252473DC}"/>
            </c:ext>
          </c:extLst>
        </c:ser>
        <c:dLbls>
          <c:showLegendKey val="0"/>
          <c:showVal val="0"/>
          <c:showCatName val="0"/>
          <c:showSerName val="0"/>
          <c:showPercent val="0"/>
          <c:showBubbleSize val="0"/>
        </c:dLbls>
        <c:gapWidth val="150"/>
        <c:axId val="692475328"/>
        <c:axId val="692476504"/>
      </c:barChart>
      <c:catAx>
        <c:axId val="69247532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2476504"/>
        <c:crosses val="autoZero"/>
        <c:auto val="1"/>
        <c:lblAlgn val="ctr"/>
        <c:lblOffset val="100"/>
        <c:tickLblSkip val="1"/>
        <c:noMultiLvlLbl val="0"/>
      </c:catAx>
      <c:valAx>
        <c:axId val="69247650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2475328"/>
        <c:crosses val="autoZero"/>
        <c:crossBetween val="between"/>
        <c:majorUnit val="1"/>
      </c:valAx>
      <c:spPr>
        <a:noFill/>
        <a:ln w="76200">
          <a:noFill/>
        </a:ln>
        <a:effectLst/>
      </c:spPr>
    </c:plotArea>
    <c:plotVisOnly val="1"/>
    <c:dispBlanksAs val="gap"/>
    <c:showDLblsOverMax val="0"/>
  </c:chart>
  <c:spPr>
    <a:solidFill>
      <a:schemeClr val="bg1"/>
    </a:solidFill>
    <a:ln w="9525" cap="flat" cmpd="sng" algn="ctr">
      <a:noFill/>
      <a:round/>
    </a:ln>
    <a:effectLst/>
  </c:spPr>
  <c:txPr>
    <a:bodyPr/>
    <a:lstStyle/>
    <a:p>
      <a:pPr>
        <a:defRPr sz="32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40637161619529E-2"/>
          <c:y val="0.11042665051483951"/>
          <c:w val="0.91079308836395445"/>
          <c:h val="0.4899871592973955"/>
        </c:manualLayout>
      </c:layout>
      <c:barChart>
        <c:barDir val="col"/>
        <c:grouping val="clustered"/>
        <c:varyColors val="0"/>
        <c:ser>
          <c:idx val="2"/>
          <c:order val="0"/>
          <c:tx>
            <c:strRef>
              <c:f>'1.3.C'!$V$2</c:f>
              <c:strCache>
                <c:ptCount val="1"/>
                <c:pt idx="0">
                  <c:v>Potential growth</c:v>
                </c:pt>
              </c:strCache>
            </c:strRef>
          </c:tx>
          <c:spPr>
            <a:solidFill>
              <a:srgbClr val="00233C"/>
            </a:solidFill>
            <a:ln>
              <a:noFill/>
            </a:ln>
            <a:effectLst/>
          </c:spPr>
          <c:invertIfNegative val="0"/>
          <c:cat>
            <c:multiLvlStrRef>
              <c:f>'1.3.C'!$T$3:$U$15</c:f>
              <c:multiLvlStrCache>
                <c:ptCount val="6"/>
                <c:lvl>
                  <c:pt idx="0">
                    <c:v>2000-10</c:v>
                  </c:pt>
                  <c:pt idx="1">
                    <c:v>2011-21</c:v>
                  </c:pt>
                  <c:pt idx="2">
                    <c:v>2000-10</c:v>
                  </c:pt>
                  <c:pt idx="3">
                    <c:v>2011-21</c:v>
                  </c:pt>
                  <c:pt idx="4">
                    <c:v>2000-10</c:v>
                  </c:pt>
                  <c:pt idx="5">
                    <c:v>2011-21</c:v>
                  </c:pt>
                </c:lvl>
                <c:lvl>
                  <c:pt idx="0">
                    <c:v>World</c:v>
                  </c:pt>
                  <c:pt idx="2">
                    <c:v>AEs</c:v>
                  </c:pt>
                  <c:pt idx="4">
                    <c:v>EMDEs</c:v>
                  </c:pt>
                </c:lvl>
              </c:multiLvlStrCache>
            </c:multiLvlStrRef>
          </c:cat>
          <c:val>
            <c:numRef>
              <c:f>'1.3.C'!$V$3:$V$8</c:f>
              <c:numCache>
                <c:formatCode>General</c:formatCode>
                <c:ptCount val="6"/>
                <c:pt idx="0">
                  <c:v>2.7</c:v>
                </c:pt>
                <c:pt idx="1">
                  <c:v>2</c:v>
                </c:pt>
                <c:pt idx="2">
                  <c:v>1.6</c:v>
                </c:pt>
                <c:pt idx="3">
                  <c:v>0.9</c:v>
                </c:pt>
                <c:pt idx="4">
                  <c:v>5</c:v>
                </c:pt>
                <c:pt idx="5">
                  <c:v>4.2</c:v>
                </c:pt>
              </c:numCache>
            </c:numRef>
          </c:val>
          <c:extLst>
            <c:ext xmlns:c16="http://schemas.microsoft.com/office/drawing/2014/chart" uri="{C3380CC4-5D6E-409C-BE32-E72D297353CC}">
              <c16:uniqueId val="{00000000-0B7D-4156-88E6-CA357936700D}"/>
            </c:ext>
          </c:extLst>
        </c:ser>
        <c:dLbls>
          <c:showLegendKey val="0"/>
          <c:showVal val="0"/>
          <c:showCatName val="0"/>
          <c:showSerName val="0"/>
          <c:showPercent val="0"/>
          <c:showBubbleSize val="0"/>
        </c:dLbls>
        <c:gapWidth val="150"/>
        <c:axId val="689317968"/>
        <c:axId val="689318360"/>
      </c:barChart>
      <c:lineChart>
        <c:grouping val="standard"/>
        <c:varyColors val="0"/>
        <c:ser>
          <c:idx val="0"/>
          <c:order val="1"/>
          <c:tx>
            <c:strRef>
              <c:f>'1.3.C'!$W$2</c:f>
              <c:strCache>
                <c:ptCount val="1"/>
                <c:pt idx="0">
                  <c:v>Actual growth</c:v>
                </c:pt>
              </c:strCache>
            </c:strRef>
          </c:tx>
          <c:spPr>
            <a:ln w="28575" cap="rnd">
              <a:noFill/>
              <a:round/>
            </a:ln>
            <a:effectLst/>
          </c:spPr>
          <c:marker>
            <c:symbol val="diamond"/>
            <c:size val="25"/>
            <c:spPr>
              <a:solidFill>
                <a:srgbClr val="EB1C2D"/>
              </a:solidFill>
              <a:ln w="9525">
                <a:noFill/>
              </a:ln>
              <a:effectLst/>
            </c:spPr>
          </c:marker>
          <c:cat>
            <c:multiLvlStrRef>
              <c:f>'1.3.C'!$T$3:$U$8</c:f>
              <c:multiLvlStrCache>
                <c:ptCount val="6"/>
                <c:lvl>
                  <c:pt idx="0">
                    <c:v>2000-10</c:v>
                  </c:pt>
                  <c:pt idx="1">
                    <c:v>2011-21</c:v>
                  </c:pt>
                  <c:pt idx="2">
                    <c:v>2000-10</c:v>
                  </c:pt>
                  <c:pt idx="3">
                    <c:v>2011-21</c:v>
                  </c:pt>
                  <c:pt idx="4">
                    <c:v>2000-10</c:v>
                  </c:pt>
                  <c:pt idx="5">
                    <c:v>2011-21</c:v>
                  </c:pt>
                </c:lvl>
                <c:lvl>
                  <c:pt idx="0">
                    <c:v>World</c:v>
                  </c:pt>
                  <c:pt idx="2">
                    <c:v>AEs</c:v>
                  </c:pt>
                  <c:pt idx="4">
                    <c:v>EMDEs</c:v>
                  </c:pt>
                </c:lvl>
              </c:multiLvlStrCache>
            </c:multiLvlStrRef>
          </c:cat>
          <c:val>
            <c:numRef>
              <c:f>'1.3.C'!$W$3:$W$8</c:f>
              <c:numCache>
                <c:formatCode>General</c:formatCode>
                <c:ptCount val="6"/>
                <c:pt idx="0">
                  <c:v>2.6</c:v>
                </c:pt>
                <c:pt idx="1">
                  <c:v>1.8</c:v>
                </c:pt>
                <c:pt idx="2">
                  <c:v>1.1000000000000001</c:v>
                </c:pt>
                <c:pt idx="3">
                  <c:v>1</c:v>
                </c:pt>
                <c:pt idx="4">
                  <c:v>5.5</c:v>
                </c:pt>
                <c:pt idx="5">
                  <c:v>3.3</c:v>
                </c:pt>
              </c:numCache>
            </c:numRef>
          </c:val>
          <c:smooth val="0"/>
          <c:extLst>
            <c:ext xmlns:c16="http://schemas.microsoft.com/office/drawing/2014/chart" uri="{C3380CC4-5D6E-409C-BE32-E72D297353CC}">
              <c16:uniqueId val="{00000001-0B7D-4156-88E6-CA357936700D}"/>
            </c:ext>
          </c:extLst>
        </c:ser>
        <c:ser>
          <c:idx val="1"/>
          <c:order val="2"/>
          <c:tx>
            <c:strRef>
              <c:f>'1.3.C'!$X$2</c:f>
              <c:strCache>
                <c:ptCount val="1"/>
                <c:pt idx="0">
                  <c:v>2000-21 potential growth</c:v>
                </c:pt>
              </c:strCache>
            </c:strRef>
          </c:tx>
          <c:spPr>
            <a:ln w="76200" cap="rnd">
              <a:solidFill>
                <a:srgbClr val="F78D28"/>
              </a:solidFill>
              <a:round/>
            </a:ln>
            <a:effectLst/>
          </c:spPr>
          <c:marker>
            <c:symbol val="none"/>
          </c:marker>
          <c:dPt>
            <c:idx val="2"/>
            <c:marker>
              <c:symbol val="none"/>
            </c:marker>
            <c:bubble3D val="0"/>
            <c:spPr>
              <a:ln w="76200" cap="rnd">
                <a:noFill/>
                <a:round/>
              </a:ln>
              <a:effectLst/>
            </c:spPr>
            <c:extLst>
              <c:ext xmlns:c16="http://schemas.microsoft.com/office/drawing/2014/chart" uri="{C3380CC4-5D6E-409C-BE32-E72D297353CC}">
                <c16:uniqueId val="{00000003-0B7D-4156-88E6-CA357936700D}"/>
              </c:ext>
            </c:extLst>
          </c:dPt>
          <c:dPt>
            <c:idx val="4"/>
            <c:marker>
              <c:symbol val="none"/>
            </c:marker>
            <c:bubble3D val="0"/>
            <c:spPr>
              <a:ln w="76200" cap="rnd">
                <a:noFill/>
                <a:round/>
              </a:ln>
              <a:effectLst/>
            </c:spPr>
            <c:extLst>
              <c:ext xmlns:c16="http://schemas.microsoft.com/office/drawing/2014/chart" uri="{C3380CC4-5D6E-409C-BE32-E72D297353CC}">
                <c16:uniqueId val="{00000005-0B7D-4156-88E6-CA357936700D}"/>
              </c:ext>
            </c:extLst>
          </c:dPt>
          <c:dPt>
            <c:idx val="5"/>
            <c:marker>
              <c:symbol val="none"/>
            </c:marker>
            <c:bubble3D val="0"/>
            <c:spPr>
              <a:ln w="76200" cap="rnd">
                <a:solidFill>
                  <a:srgbClr val="F78D28"/>
                </a:solidFill>
                <a:round/>
              </a:ln>
              <a:effectLst/>
            </c:spPr>
            <c:extLst>
              <c:ext xmlns:c16="http://schemas.microsoft.com/office/drawing/2014/chart" uri="{C3380CC4-5D6E-409C-BE32-E72D297353CC}">
                <c16:uniqueId val="{00000007-0B7D-4156-88E6-CA357936700D}"/>
              </c:ext>
            </c:extLst>
          </c:dPt>
          <c:dPt>
            <c:idx val="8"/>
            <c:marker>
              <c:symbol val="none"/>
            </c:marker>
            <c:bubble3D val="0"/>
            <c:spPr>
              <a:ln w="76200" cap="rnd">
                <a:solidFill>
                  <a:srgbClr val="F78D28"/>
                </a:solidFill>
                <a:round/>
              </a:ln>
              <a:effectLst/>
            </c:spPr>
            <c:extLst>
              <c:ext xmlns:c16="http://schemas.microsoft.com/office/drawing/2014/chart" uri="{C3380CC4-5D6E-409C-BE32-E72D297353CC}">
                <c16:uniqueId val="{00000009-0B7D-4156-88E6-CA357936700D}"/>
              </c:ext>
            </c:extLst>
          </c:dPt>
          <c:dPt>
            <c:idx val="10"/>
            <c:marker>
              <c:symbol val="none"/>
            </c:marker>
            <c:bubble3D val="0"/>
            <c:spPr>
              <a:ln w="76200" cap="rnd">
                <a:solidFill>
                  <a:srgbClr val="F78D28"/>
                </a:solidFill>
                <a:round/>
              </a:ln>
              <a:effectLst/>
            </c:spPr>
            <c:extLst>
              <c:ext xmlns:c16="http://schemas.microsoft.com/office/drawing/2014/chart" uri="{C3380CC4-5D6E-409C-BE32-E72D297353CC}">
                <c16:uniqueId val="{0000000B-0B7D-4156-88E6-CA357936700D}"/>
              </c:ext>
            </c:extLst>
          </c:dPt>
          <c:cat>
            <c:multiLvlStrRef>
              <c:f>'1.3.C'!$T$3:$U$8</c:f>
              <c:multiLvlStrCache>
                <c:ptCount val="6"/>
                <c:lvl>
                  <c:pt idx="0">
                    <c:v>2000-10</c:v>
                  </c:pt>
                  <c:pt idx="1">
                    <c:v>2011-21</c:v>
                  </c:pt>
                  <c:pt idx="2">
                    <c:v>2000-10</c:v>
                  </c:pt>
                  <c:pt idx="3">
                    <c:v>2011-21</c:v>
                  </c:pt>
                  <c:pt idx="4">
                    <c:v>2000-10</c:v>
                  </c:pt>
                  <c:pt idx="5">
                    <c:v>2011-21</c:v>
                  </c:pt>
                </c:lvl>
                <c:lvl>
                  <c:pt idx="0">
                    <c:v>World</c:v>
                  </c:pt>
                  <c:pt idx="2">
                    <c:v>AEs</c:v>
                  </c:pt>
                  <c:pt idx="4">
                    <c:v>EMDEs</c:v>
                  </c:pt>
                </c:lvl>
              </c:multiLvlStrCache>
            </c:multiLvlStrRef>
          </c:cat>
          <c:val>
            <c:numRef>
              <c:f>'1.3.C'!$X$3:$X$8</c:f>
              <c:numCache>
                <c:formatCode>General</c:formatCode>
                <c:ptCount val="6"/>
                <c:pt idx="0">
                  <c:v>2.4</c:v>
                </c:pt>
                <c:pt idx="1">
                  <c:v>2.4</c:v>
                </c:pt>
                <c:pt idx="2">
                  <c:v>1.2</c:v>
                </c:pt>
                <c:pt idx="3">
                  <c:v>1.2</c:v>
                </c:pt>
                <c:pt idx="4">
                  <c:v>4.5999999999999996</c:v>
                </c:pt>
                <c:pt idx="5">
                  <c:v>4.5999999999999996</c:v>
                </c:pt>
              </c:numCache>
            </c:numRef>
          </c:val>
          <c:smooth val="0"/>
          <c:extLst>
            <c:ext xmlns:c16="http://schemas.microsoft.com/office/drawing/2014/chart" uri="{C3380CC4-5D6E-409C-BE32-E72D297353CC}">
              <c16:uniqueId val="{0000000C-0B7D-4156-88E6-CA357936700D}"/>
            </c:ext>
          </c:extLst>
        </c:ser>
        <c:dLbls>
          <c:showLegendKey val="0"/>
          <c:showVal val="0"/>
          <c:showCatName val="0"/>
          <c:showSerName val="0"/>
          <c:showPercent val="0"/>
          <c:showBubbleSize val="0"/>
        </c:dLbls>
        <c:marker val="1"/>
        <c:smooth val="0"/>
        <c:axId val="689317968"/>
        <c:axId val="689318360"/>
      </c:lineChart>
      <c:catAx>
        <c:axId val="68931796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8360"/>
        <c:crosses val="autoZero"/>
        <c:auto val="1"/>
        <c:lblAlgn val="ctr"/>
        <c:lblOffset val="100"/>
        <c:noMultiLvlLbl val="0"/>
      </c:catAx>
      <c:valAx>
        <c:axId val="689318360"/>
        <c:scaling>
          <c:orientation val="minMax"/>
          <c:max val="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7968"/>
        <c:crosses val="autoZero"/>
        <c:crossBetween val="between"/>
        <c:majorUnit val="2"/>
      </c:valAx>
      <c:spPr>
        <a:noFill/>
        <a:ln>
          <a:noFill/>
        </a:ln>
        <a:effectLst/>
      </c:spPr>
    </c:plotArea>
    <c:legend>
      <c:legendPos val="b"/>
      <c:layout>
        <c:manualLayout>
          <c:xMode val="edge"/>
          <c:yMode val="edge"/>
          <c:x val="0.1198643990179741"/>
          <c:y val="5.8296062992125981E-2"/>
          <c:w val="0.50859145433961306"/>
          <c:h val="0.30389982502187224"/>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612294124212201E-2"/>
          <c:y val="0.12250812971630901"/>
          <c:w val="0.93088040014668405"/>
          <c:h val="0.756185962624776"/>
        </c:manualLayout>
      </c:layout>
      <c:barChart>
        <c:barDir val="col"/>
        <c:grouping val="clustered"/>
        <c:varyColors val="0"/>
        <c:ser>
          <c:idx val="0"/>
          <c:order val="0"/>
          <c:tx>
            <c:strRef>
              <c:f>'1.3.D'!$U$3</c:f>
              <c:strCache>
                <c:ptCount val="1"/>
                <c:pt idx="0">
                  <c:v>2000-10</c:v>
                </c:pt>
              </c:strCache>
            </c:strRef>
          </c:tx>
          <c:spPr>
            <a:solidFill>
              <a:srgbClr val="00233C"/>
            </a:solidFill>
            <a:ln w="76200">
              <a:noFill/>
            </a:ln>
            <a:effectLst/>
          </c:spPr>
          <c:invertIfNegative val="0"/>
          <c:errBars>
            <c:errBarType val="both"/>
            <c:errValType val="cust"/>
            <c:noEndCap val="0"/>
            <c:plus>
              <c:numRef>
                <c:f>('1.3.D'!$W$3,'1.3.D'!$Z$3,'1.3.D'!$AC$3,'1.3.D'!$AF$3,'1.3.D'!$AI$3)</c:f>
                <c:numCache>
                  <c:formatCode>General</c:formatCode>
                  <c:ptCount val="5"/>
                  <c:pt idx="0">
                    <c:v>0.8</c:v>
                  </c:pt>
                  <c:pt idx="1">
                    <c:v>0.7</c:v>
                  </c:pt>
                  <c:pt idx="2">
                    <c:v>1.1000000000000001</c:v>
                  </c:pt>
                  <c:pt idx="3">
                    <c:v>0.8</c:v>
                  </c:pt>
                  <c:pt idx="4">
                    <c:v>1.2</c:v>
                  </c:pt>
                </c:numCache>
              </c:numRef>
            </c:plus>
            <c:minus>
              <c:numRef>
                <c:f>('1.3.D'!$X$3,'1.3.D'!$AA$3,'1.3.D'!$AD$3,'1.3.D'!$AG$3,'1.3.D'!$AJ$3)</c:f>
                <c:numCache>
                  <c:formatCode>General</c:formatCode>
                  <c:ptCount val="5"/>
                  <c:pt idx="0">
                    <c:v>0.8</c:v>
                  </c:pt>
                  <c:pt idx="1">
                    <c:v>0.7</c:v>
                  </c:pt>
                  <c:pt idx="2">
                    <c:v>1.1000000000000001</c:v>
                  </c:pt>
                  <c:pt idx="3">
                    <c:v>0.8</c:v>
                  </c:pt>
                  <c:pt idx="4">
                    <c:v>1.2</c:v>
                  </c:pt>
                </c:numCache>
              </c:numRef>
            </c:minus>
            <c:spPr>
              <a:noFill/>
              <a:ln w="76200" cap="sq" cmpd="sng" algn="ctr">
                <a:solidFill>
                  <a:srgbClr val="F78D28"/>
                </a:solidFill>
                <a:round/>
              </a:ln>
              <a:effectLst/>
            </c:spPr>
          </c:errBars>
          <c:cat>
            <c:strRef>
              <c:f>('1.3.D'!$V$2,'1.3.D'!$Y$2,'1.3.D'!$AB$2,'1.3.D'!$AE$2,'1.3.D'!$AH$2)</c:f>
              <c:strCache>
                <c:ptCount val="5"/>
                <c:pt idx="0">
                  <c:v>PF</c:v>
                </c:pt>
                <c:pt idx="1">
                  <c:v>MVF</c:v>
                </c:pt>
                <c:pt idx="2">
                  <c:v>UVF</c:v>
                </c:pt>
                <c:pt idx="3">
                  <c:v>For.</c:v>
                </c:pt>
                <c:pt idx="4">
                  <c:v>UCM</c:v>
                </c:pt>
              </c:strCache>
            </c:strRef>
          </c:cat>
          <c:val>
            <c:numRef>
              <c:f>('1.3.D'!$V$3,'1.3.D'!$Y$3,'1.3.D'!$AB$3,'1.3.D'!$AE$3,'1.3.D'!$AH$3)</c:f>
              <c:numCache>
                <c:formatCode>General</c:formatCode>
                <c:ptCount val="5"/>
                <c:pt idx="0">
                  <c:v>3.5</c:v>
                </c:pt>
                <c:pt idx="1">
                  <c:v>3.6</c:v>
                </c:pt>
                <c:pt idx="2">
                  <c:v>3.5</c:v>
                </c:pt>
                <c:pt idx="3">
                  <c:v>3.9</c:v>
                </c:pt>
                <c:pt idx="4">
                  <c:v>3.5</c:v>
                </c:pt>
              </c:numCache>
            </c:numRef>
          </c:val>
          <c:extLst>
            <c:ext xmlns:c16="http://schemas.microsoft.com/office/drawing/2014/chart" uri="{C3380CC4-5D6E-409C-BE32-E72D297353CC}">
              <c16:uniqueId val="{00000000-00C0-4584-B68C-85480C3D8596}"/>
            </c:ext>
          </c:extLst>
        </c:ser>
        <c:ser>
          <c:idx val="1"/>
          <c:order val="1"/>
          <c:tx>
            <c:strRef>
              <c:f>'1.3.D'!$U$4</c:f>
              <c:strCache>
                <c:ptCount val="1"/>
                <c:pt idx="0">
                  <c:v>2011-21</c:v>
                </c:pt>
              </c:strCache>
            </c:strRef>
          </c:tx>
          <c:spPr>
            <a:solidFill>
              <a:srgbClr val="EB1C2D"/>
            </a:solidFill>
            <a:ln>
              <a:noFill/>
            </a:ln>
            <a:effectLst/>
          </c:spPr>
          <c:invertIfNegative val="0"/>
          <c:errBars>
            <c:errBarType val="both"/>
            <c:errValType val="cust"/>
            <c:noEndCap val="0"/>
            <c:plus>
              <c:numRef>
                <c:f>('1.3.D'!$W$4,'1.3.D'!$Z$4,'1.3.D'!$AC$4,'1.3.D'!$AF$4,'1.3.D'!$AI$4)</c:f>
                <c:numCache>
                  <c:formatCode>General</c:formatCode>
                  <c:ptCount val="5"/>
                  <c:pt idx="0">
                    <c:v>0.8</c:v>
                  </c:pt>
                  <c:pt idx="1">
                    <c:v>0.7</c:v>
                  </c:pt>
                  <c:pt idx="2">
                    <c:v>1.1000000000000001</c:v>
                  </c:pt>
                  <c:pt idx="3">
                    <c:v>0.8</c:v>
                  </c:pt>
                  <c:pt idx="4">
                    <c:v>1</c:v>
                  </c:pt>
                </c:numCache>
              </c:numRef>
            </c:plus>
            <c:minus>
              <c:numRef>
                <c:f>('1.3.D'!$X$4,'1.3.D'!$AA$4,'1.3.D'!$AD$4,'1.3.D'!$AG$4,'1.3.D'!$AJ$4)</c:f>
                <c:numCache>
                  <c:formatCode>General</c:formatCode>
                  <c:ptCount val="5"/>
                  <c:pt idx="0">
                    <c:v>0.8</c:v>
                  </c:pt>
                  <c:pt idx="1">
                    <c:v>0.7</c:v>
                  </c:pt>
                  <c:pt idx="2">
                    <c:v>1.1000000000000001</c:v>
                  </c:pt>
                  <c:pt idx="3">
                    <c:v>0.8</c:v>
                  </c:pt>
                  <c:pt idx="4">
                    <c:v>1</c:v>
                  </c:pt>
                </c:numCache>
              </c:numRef>
            </c:minus>
            <c:spPr>
              <a:noFill/>
              <a:ln w="76200" cap="sq" cmpd="sng" algn="ctr">
                <a:solidFill>
                  <a:srgbClr val="F78D28"/>
                </a:solidFill>
                <a:round/>
              </a:ln>
              <a:effectLst/>
            </c:spPr>
          </c:errBars>
          <c:cat>
            <c:strRef>
              <c:f>('1.3.D'!$V$2,'1.3.D'!$Y$2,'1.3.D'!$AB$2,'1.3.D'!$AE$2,'1.3.D'!$AH$2)</c:f>
              <c:strCache>
                <c:ptCount val="5"/>
                <c:pt idx="0">
                  <c:v>PF</c:v>
                </c:pt>
                <c:pt idx="1">
                  <c:v>MVF</c:v>
                </c:pt>
                <c:pt idx="2">
                  <c:v>UVF</c:v>
                </c:pt>
                <c:pt idx="3">
                  <c:v>For.</c:v>
                </c:pt>
                <c:pt idx="4">
                  <c:v>UCM</c:v>
                </c:pt>
              </c:strCache>
            </c:strRef>
          </c:cat>
          <c:val>
            <c:numRef>
              <c:f>('1.3.D'!$V$4,'1.3.D'!$Y$4,'1.3.D'!$AB$4,'1.3.D'!$AE$4,'1.3.D'!$AH$4)</c:f>
              <c:numCache>
                <c:formatCode>General</c:formatCode>
                <c:ptCount val="5"/>
                <c:pt idx="0">
                  <c:v>2.6</c:v>
                </c:pt>
                <c:pt idx="1">
                  <c:v>2.6</c:v>
                </c:pt>
                <c:pt idx="2">
                  <c:v>2.5</c:v>
                </c:pt>
                <c:pt idx="3">
                  <c:v>2.9</c:v>
                </c:pt>
                <c:pt idx="4">
                  <c:v>2.6</c:v>
                </c:pt>
              </c:numCache>
            </c:numRef>
          </c:val>
          <c:extLst>
            <c:ext xmlns:c16="http://schemas.microsoft.com/office/drawing/2014/chart" uri="{C3380CC4-5D6E-409C-BE32-E72D297353CC}">
              <c16:uniqueId val="{00000001-00C0-4584-B68C-85480C3D8596}"/>
            </c:ext>
          </c:extLst>
        </c:ser>
        <c:dLbls>
          <c:showLegendKey val="0"/>
          <c:showVal val="0"/>
          <c:showCatName val="0"/>
          <c:showSerName val="0"/>
          <c:showPercent val="0"/>
          <c:showBubbleSize val="0"/>
        </c:dLbls>
        <c:gapWidth val="150"/>
        <c:axId val="692475328"/>
        <c:axId val="692476504"/>
      </c:barChart>
      <c:catAx>
        <c:axId val="69247532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2476504"/>
        <c:crosses val="autoZero"/>
        <c:auto val="1"/>
        <c:lblAlgn val="ctr"/>
        <c:lblOffset val="100"/>
        <c:noMultiLvlLbl val="0"/>
      </c:catAx>
      <c:valAx>
        <c:axId val="692476504"/>
        <c:scaling>
          <c:orientation val="minMax"/>
          <c:max val="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2475328"/>
        <c:crosses val="autoZero"/>
        <c:crossBetween val="between"/>
        <c:majorUnit val="1"/>
      </c:valAx>
      <c:spPr>
        <a:noFill/>
        <a:ln w="76200">
          <a:noFill/>
        </a:ln>
        <a:effectLst/>
      </c:spPr>
    </c:plotArea>
    <c:legend>
      <c:legendPos val="t"/>
      <c:layout>
        <c:manualLayout>
          <c:xMode val="edge"/>
          <c:yMode val="edge"/>
          <c:x val="0.56620234795070989"/>
          <c:y val="1.6736401673640166E-2"/>
          <c:w val="0.42389800052041288"/>
          <c:h val="7.9035497131896171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036964129483815E-2"/>
          <c:y val="0.11564148231471066"/>
          <c:w val="0.90014969507220965"/>
          <c:h val="0.48887498437695287"/>
        </c:manualLayout>
      </c:layout>
      <c:barChart>
        <c:barDir val="col"/>
        <c:grouping val="stacked"/>
        <c:varyColors val="0"/>
        <c:ser>
          <c:idx val="1"/>
          <c:order val="1"/>
          <c:tx>
            <c:strRef>
              <c:f>'1.4.A'!$W$2</c:f>
              <c:strCache>
                <c:ptCount val="1"/>
                <c:pt idx="0">
                  <c:v>TFP</c:v>
                </c:pt>
              </c:strCache>
            </c:strRef>
          </c:tx>
          <c:spPr>
            <a:solidFill>
              <a:srgbClr val="002345"/>
            </a:solidFill>
            <a:ln>
              <a:noFill/>
            </a:ln>
            <a:effectLst/>
          </c:spPr>
          <c:invertIfNegative val="0"/>
          <c:cat>
            <c:multiLvlStrRef>
              <c:f>'1.4.A'!$T$3:$U$11</c:f>
              <c:multiLvlStrCache>
                <c:ptCount val="9"/>
                <c:lvl>
                  <c:pt idx="0">
                    <c:v>2000-21</c:v>
                  </c:pt>
                  <c:pt idx="1">
                    <c:v>2000-10</c:v>
                  </c:pt>
                  <c:pt idx="2">
                    <c:v>2011-21</c:v>
                  </c:pt>
                  <c:pt idx="3">
                    <c:v>2000-21</c:v>
                  </c:pt>
                  <c:pt idx="4">
                    <c:v>2000-10</c:v>
                  </c:pt>
                  <c:pt idx="5">
                    <c:v>2011-21</c:v>
                  </c:pt>
                  <c:pt idx="6">
                    <c:v>2000-21</c:v>
                  </c:pt>
                  <c:pt idx="7">
                    <c:v>2000-10</c:v>
                  </c:pt>
                  <c:pt idx="8">
                    <c:v>2011-21</c:v>
                  </c:pt>
                </c:lvl>
                <c:lvl>
                  <c:pt idx="0">
                    <c:v>World</c:v>
                  </c:pt>
                  <c:pt idx="3">
                    <c:v>AEs</c:v>
                  </c:pt>
                  <c:pt idx="6">
                    <c:v>EMDEs</c:v>
                  </c:pt>
                </c:lvl>
              </c:multiLvlStrCache>
            </c:multiLvlStrRef>
          </c:cat>
          <c:val>
            <c:numRef>
              <c:f>'1.4.A'!$W$3:$W$11</c:f>
              <c:numCache>
                <c:formatCode>0.0</c:formatCode>
                <c:ptCount val="9"/>
                <c:pt idx="0">
                  <c:v>1.1839999999999999</c:v>
                </c:pt>
                <c:pt idx="1">
                  <c:v>1.3680000000000001</c:v>
                </c:pt>
                <c:pt idx="2">
                  <c:v>1</c:v>
                </c:pt>
              </c:numCache>
            </c:numRef>
          </c:val>
          <c:extLst>
            <c:ext xmlns:c16="http://schemas.microsoft.com/office/drawing/2014/chart" uri="{C3380CC4-5D6E-409C-BE32-E72D297353CC}">
              <c16:uniqueId val="{00000000-FBA2-48F5-AEAE-5B614111F565}"/>
            </c:ext>
          </c:extLst>
        </c:ser>
        <c:ser>
          <c:idx val="3"/>
          <c:order val="2"/>
          <c:tx>
            <c:strRef>
              <c:f>'1.4.A'!$X$2</c:f>
              <c:strCache>
                <c:ptCount val="1"/>
                <c:pt idx="0">
                  <c:v>Capital</c:v>
                </c:pt>
              </c:strCache>
            </c:strRef>
          </c:tx>
          <c:spPr>
            <a:solidFill>
              <a:srgbClr val="EB1C2D"/>
            </a:solidFill>
            <a:ln>
              <a:noFill/>
            </a:ln>
            <a:effectLst/>
          </c:spPr>
          <c:invertIfNegative val="0"/>
          <c:cat>
            <c:multiLvlStrRef>
              <c:f>'1.4.A'!$T$3:$U$11</c:f>
              <c:multiLvlStrCache>
                <c:ptCount val="9"/>
                <c:lvl>
                  <c:pt idx="0">
                    <c:v>2000-21</c:v>
                  </c:pt>
                  <c:pt idx="1">
                    <c:v>2000-10</c:v>
                  </c:pt>
                  <c:pt idx="2">
                    <c:v>2011-21</c:v>
                  </c:pt>
                  <c:pt idx="3">
                    <c:v>2000-21</c:v>
                  </c:pt>
                  <c:pt idx="4">
                    <c:v>2000-10</c:v>
                  </c:pt>
                  <c:pt idx="5">
                    <c:v>2011-21</c:v>
                  </c:pt>
                  <c:pt idx="6">
                    <c:v>2000-21</c:v>
                  </c:pt>
                  <c:pt idx="7">
                    <c:v>2000-10</c:v>
                  </c:pt>
                  <c:pt idx="8">
                    <c:v>2011-21</c:v>
                  </c:pt>
                </c:lvl>
                <c:lvl>
                  <c:pt idx="0">
                    <c:v>World</c:v>
                  </c:pt>
                  <c:pt idx="3">
                    <c:v>AEs</c:v>
                  </c:pt>
                  <c:pt idx="6">
                    <c:v>EMDEs</c:v>
                  </c:pt>
                </c:lvl>
              </c:multiLvlStrCache>
            </c:multiLvlStrRef>
          </c:cat>
          <c:val>
            <c:numRef>
              <c:f>'1.4.A'!$X$3:$X$11</c:f>
              <c:numCache>
                <c:formatCode>0.0</c:formatCode>
                <c:ptCount val="9"/>
                <c:pt idx="0">
                  <c:v>1.4179999999999999</c:v>
                </c:pt>
                <c:pt idx="1">
                  <c:v>1.5589999999999999</c:v>
                </c:pt>
                <c:pt idx="2">
                  <c:v>1.278</c:v>
                </c:pt>
              </c:numCache>
            </c:numRef>
          </c:val>
          <c:extLst>
            <c:ext xmlns:c16="http://schemas.microsoft.com/office/drawing/2014/chart" uri="{C3380CC4-5D6E-409C-BE32-E72D297353CC}">
              <c16:uniqueId val="{00000001-FBA2-48F5-AEAE-5B614111F565}"/>
            </c:ext>
          </c:extLst>
        </c:ser>
        <c:ser>
          <c:idx val="2"/>
          <c:order val="3"/>
          <c:tx>
            <c:strRef>
              <c:f>'1.4.A'!$Y$2</c:f>
              <c:strCache>
                <c:ptCount val="1"/>
                <c:pt idx="0">
                  <c:v>Labor</c:v>
                </c:pt>
              </c:strCache>
            </c:strRef>
          </c:tx>
          <c:spPr>
            <a:solidFill>
              <a:srgbClr val="F78D28"/>
            </a:solidFill>
            <a:ln>
              <a:noFill/>
            </a:ln>
            <a:effectLst/>
          </c:spPr>
          <c:invertIfNegative val="0"/>
          <c:cat>
            <c:multiLvlStrRef>
              <c:f>'1.4.A'!$T$3:$U$11</c:f>
              <c:multiLvlStrCache>
                <c:ptCount val="9"/>
                <c:lvl>
                  <c:pt idx="0">
                    <c:v>2000-21</c:v>
                  </c:pt>
                  <c:pt idx="1">
                    <c:v>2000-10</c:v>
                  </c:pt>
                  <c:pt idx="2">
                    <c:v>2011-21</c:v>
                  </c:pt>
                  <c:pt idx="3">
                    <c:v>2000-21</c:v>
                  </c:pt>
                  <c:pt idx="4">
                    <c:v>2000-10</c:v>
                  </c:pt>
                  <c:pt idx="5">
                    <c:v>2011-21</c:v>
                  </c:pt>
                  <c:pt idx="6">
                    <c:v>2000-21</c:v>
                  </c:pt>
                  <c:pt idx="7">
                    <c:v>2000-10</c:v>
                  </c:pt>
                  <c:pt idx="8">
                    <c:v>2011-21</c:v>
                  </c:pt>
                </c:lvl>
                <c:lvl>
                  <c:pt idx="0">
                    <c:v>World</c:v>
                  </c:pt>
                  <c:pt idx="3">
                    <c:v>AEs</c:v>
                  </c:pt>
                  <c:pt idx="6">
                    <c:v>EMDEs</c:v>
                  </c:pt>
                </c:lvl>
              </c:multiLvlStrCache>
            </c:multiLvlStrRef>
          </c:cat>
          <c:val>
            <c:numRef>
              <c:f>'1.4.A'!$Y$3:$Y$11</c:f>
              <c:numCache>
                <c:formatCode>0.0</c:formatCode>
                <c:ptCount val="9"/>
                <c:pt idx="0">
                  <c:v>0.46400000000000002</c:v>
                </c:pt>
                <c:pt idx="1">
                  <c:v>0.58899999999999997</c:v>
                </c:pt>
                <c:pt idx="2">
                  <c:v>0.33800000000000002</c:v>
                </c:pt>
              </c:numCache>
            </c:numRef>
          </c:val>
          <c:extLst>
            <c:ext xmlns:c16="http://schemas.microsoft.com/office/drawing/2014/chart" uri="{C3380CC4-5D6E-409C-BE32-E72D297353CC}">
              <c16:uniqueId val="{00000002-FBA2-48F5-AEAE-5B614111F565}"/>
            </c:ext>
          </c:extLst>
        </c:ser>
        <c:ser>
          <c:idx val="4"/>
          <c:order val="4"/>
          <c:tx>
            <c:strRef>
              <c:f>'1.4.A'!$Z$2</c:f>
              <c:strCache>
                <c:ptCount val="1"/>
                <c:pt idx="0">
                  <c:v>TFP</c:v>
                </c:pt>
              </c:strCache>
            </c:strRef>
          </c:tx>
          <c:spPr>
            <a:solidFill>
              <a:srgbClr val="002345"/>
            </a:solidFill>
            <a:ln>
              <a:noFill/>
            </a:ln>
            <a:effectLst/>
          </c:spPr>
          <c:invertIfNegative val="0"/>
          <c:cat>
            <c:multiLvlStrRef>
              <c:f>'1.4.A'!$T$3:$U$11</c:f>
              <c:multiLvlStrCache>
                <c:ptCount val="9"/>
                <c:lvl>
                  <c:pt idx="0">
                    <c:v>2000-21</c:v>
                  </c:pt>
                  <c:pt idx="1">
                    <c:v>2000-10</c:v>
                  </c:pt>
                  <c:pt idx="2">
                    <c:v>2011-21</c:v>
                  </c:pt>
                  <c:pt idx="3">
                    <c:v>2000-21</c:v>
                  </c:pt>
                  <c:pt idx="4">
                    <c:v>2000-10</c:v>
                  </c:pt>
                  <c:pt idx="5">
                    <c:v>2011-21</c:v>
                  </c:pt>
                  <c:pt idx="6">
                    <c:v>2000-21</c:v>
                  </c:pt>
                  <c:pt idx="7">
                    <c:v>2000-10</c:v>
                  </c:pt>
                  <c:pt idx="8">
                    <c:v>2011-21</c:v>
                  </c:pt>
                </c:lvl>
                <c:lvl>
                  <c:pt idx="0">
                    <c:v>World</c:v>
                  </c:pt>
                  <c:pt idx="3">
                    <c:v>AEs</c:v>
                  </c:pt>
                  <c:pt idx="6">
                    <c:v>EMDEs</c:v>
                  </c:pt>
                </c:lvl>
              </c:multiLvlStrCache>
            </c:multiLvlStrRef>
          </c:cat>
          <c:val>
            <c:numRef>
              <c:f>'1.4.A'!$Z$3:$Z$11</c:f>
              <c:numCache>
                <c:formatCode>0.0</c:formatCode>
                <c:ptCount val="9"/>
                <c:pt idx="3">
                  <c:v>0.79900000000000004</c:v>
                </c:pt>
                <c:pt idx="4">
                  <c:v>0.92300000000000004</c:v>
                </c:pt>
                <c:pt idx="5">
                  <c:v>0.67500000000000004</c:v>
                </c:pt>
              </c:numCache>
            </c:numRef>
          </c:val>
          <c:extLst>
            <c:ext xmlns:c16="http://schemas.microsoft.com/office/drawing/2014/chart" uri="{C3380CC4-5D6E-409C-BE32-E72D297353CC}">
              <c16:uniqueId val="{00000003-FBA2-48F5-AEAE-5B614111F565}"/>
            </c:ext>
          </c:extLst>
        </c:ser>
        <c:ser>
          <c:idx val="6"/>
          <c:order val="5"/>
          <c:tx>
            <c:strRef>
              <c:f>'1.4.A'!$AA$2</c:f>
              <c:strCache>
                <c:ptCount val="1"/>
                <c:pt idx="0">
                  <c:v>Capital</c:v>
                </c:pt>
              </c:strCache>
            </c:strRef>
          </c:tx>
          <c:spPr>
            <a:solidFill>
              <a:srgbClr val="EB1C2D"/>
            </a:solidFill>
            <a:ln>
              <a:noFill/>
            </a:ln>
            <a:effectLst/>
          </c:spPr>
          <c:invertIfNegative val="0"/>
          <c:cat>
            <c:multiLvlStrRef>
              <c:f>'1.4.A'!$T$3:$U$11</c:f>
              <c:multiLvlStrCache>
                <c:ptCount val="9"/>
                <c:lvl>
                  <c:pt idx="0">
                    <c:v>2000-21</c:v>
                  </c:pt>
                  <c:pt idx="1">
                    <c:v>2000-10</c:v>
                  </c:pt>
                  <c:pt idx="2">
                    <c:v>2011-21</c:v>
                  </c:pt>
                  <c:pt idx="3">
                    <c:v>2000-21</c:v>
                  </c:pt>
                  <c:pt idx="4">
                    <c:v>2000-10</c:v>
                  </c:pt>
                  <c:pt idx="5">
                    <c:v>2011-21</c:v>
                  </c:pt>
                  <c:pt idx="6">
                    <c:v>2000-21</c:v>
                  </c:pt>
                  <c:pt idx="7">
                    <c:v>2000-10</c:v>
                  </c:pt>
                  <c:pt idx="8">
                    <c:v>2011-21</c:v>
                  </c:pt>
                </c:lvl>
                <c:lvl>
                  <c:pt idx="0">
                    <c:v>World</c:v>
                  </c:pt>
                  <c:pt idx="3">
                    <c:v>AEs</c:v>
                  </c:pt>
                  <c:pt idx="6">
                    <c:v>EMDEs</c:v>
                  </c:pt>
                </c:lvl>
              </c:multiLvlStrCache>
            </c:multiLvlStrRef>
          </c:cat>
          <c:val>
            <c:numRef>
              <c:f>'1.4.A'!$AA$3:$AA$11</c:f>
              <c:numCache>
                <c:formatCode>0.0</c:formatCode>
                <c:ptCount val="9"/>
                <c:pt idx="3">
                  <c:v>0.64300000000000002</c:v>
                </c:pt>
                <c:pt idx="4">
                  <c:v>0.80500000000000005</c:v>
                </c:pt>
                <c:pt idx="5">
                  <c:v>0.48099999999999998</c:v>
                </c:pt>
              </c:numCache>
            </c:numRef>
          </c:val>
          <c:extLst>
            <c:ext xmlns:c16="http://schemas.microsoft.com/office/drawing/2014/chart" uri="{C3380CC4-5D6E-409C-BE32-E72D297353CC}">
              <c16:uniqueId val="{00000004-FBA2-48F5-AEAE-5B614111F565}"/>
            </c:ext>
          </c:extLst>
        </c:ser>
        <c:ser>
          <c:idx val="5"/>
          <c:order val="6"/>
          <c:tx>
            <c:strRef>
              <c:f>'1.4.A'!$AB$2</c:f>
              <c:strCache>
                <c:ptCount val="1"/>
                <c:pt idx="0">
                  <c:v>Labor</c:v>
                </c:pt>
              </c:strCache>
            </c:strRef>
          </c:tx>
          <c:spPr>
            <a:solidFill>
              <a:srgbClr val="F78D28"/>
            </a:solidFill>
            <a:ln>
              <a:noFill/>
            </a:ln>
            <a:effectLst/>
          </c:spPr>
          <c:invertIfNegative val="0"/>
          <c:cat>
            <c:multiLvlStrRef>
              <c:f>'1.4.A'!$T$3:$U$11</c:f>
              <c:multiLvlStrCache>
                <c:ptCount val="9"/>
                <c:lvl>
                  <c:pt idx="0">
                    <c:v>2000-21</c:v>
                  </c:pt>
                  <c:pt idx="1">
                    <c:v>2000-10</c:v>
                  </c:pt>
                  <c:pt idx="2">
                    <c:v>2011-21</c:v>
                  </c:pt>
                  <c:pt idx="3">
                    <c:v>2000-21</c:v>
                  </c:pt>
                  <c:pt idx="4">
                    <c:v>2000-10</c:v>
                  </c:pt>
                  <c:pt idx="5">
                    <c:v>2011-21</c:v>
                  </c:pt>
                  <c:pt idx="6">
                    <c:v>2000-21</c:v>
                  </c:pt>
                  <c:pt idx="7">
                    <c:v>2000-10</c:v>
                  </c:pt>
                  <c:pt idx="8">
                    <c:v>2011-21</c:v>
                  </c:pt>
                </c:lvl>
                <c:lvl>
                  <c:pt idx="0">
                    <c:v>World</c:v>
                  </c:pt>
                  <c:pt idx="3">
                    <c:v>AEs</c:v>
                  </c:pt>
                  <c:pt idx="6">
                    <c:v>EMDEs</c:v>
                  </c:pt>
                </c:lvl>
              </c:multiLvlStrCache>
            </c:multiLvlStrRef>
          </c:cat>
          <c:val>
            <c:numRef>
              <c:f>'1.4.A'!$AB$3:$AB$11</c:f>
              <c:numCache>
                <c:formatCode>0.0</c:formatCode>
                <c:ptCount val="9"/>
                <c:pt idx="3">
                  <c:v>0.38800000000000001</c:v>
                </c:pt>
                <c:pt idx="4">
                  <c:v>0.52700000000000002</c:v>
                </c:pt>
                <c:pt idx="5">
                  <c:v>0.25</c:v>
                </c:pt>
              </c:numCache>
            </c:numRef>
          </c:val>
          <c:extLst>
            <c:ext xmlns:c16="http://schemas.microsoft.com/office/drawing/2014/chart" uri="{C3380CC4-5D6E-409C-BE32-E72D297353CC}">
              <c16:uniqueId val="{00000005-FBA2-48F5-AEAE-5B614111F565}"/>
            </c:ext>
          </c:extLst>
        </c:ser>
        <c:ser>
          <c:idx val="7"/>
          <c:order val="7"/>
          <c:tx>
            <c:strRef>
              <c:f>'1.4.A'!$AC$2</c:f>
              <c:strCache>
                <c:ptCount val="1"/>
                <c:pt idx="0">
                  <c:v>TFP</c:v>
                </c:pt>
              </c:strCache>
            </c:strRef>
          </c:tx>
          <c:spPr>
            <a:solidFill>
              <a:srgbClr val="002345"/>
            </a:solidFill>
            <a:ln>
              <a:noFill/>
            </a:ln>
            <a:effectLst/>
          </c:spPr>
          <c:invertIfNegative val="0"/>
          <c:cat>
            <c:multiLvlStrRef>
              <c:f>'1.4.A'!$T$3:$U$11</c:f>
              <c:multiLvlStrCache>
                <c:ptCount val="9"/>
                <c:lvl>
                  <c:pt idx="0">
                    <c:v>2000-21</c:v>
                  </c:pt>
                  <c:pt idx="1">
                    <c:v>2000-10</c:v>
                  </c:pt>
                  <c:pt idx="2">
                    <c:v>2011-21</c:v>
                  </c:pt>
                  <c:pt idx="3">
                    <c:v>2000-21</c:v>
                  </c:pt>
                  <c:pt idx="4">
                    <c:v>2000-10</c:v>
                  </c:pt>
                  <c:pt idx="5">
                    <c:v>2011-21</c:v>
                  </c:pt>
                  <c:pt idx="6">
                    <c:v>2000-21</c:v>
                  </c:pt>
                  <c:pt idx="7">
                    <c:v>2000-10</c:v>
                  </c:pt>
                  <c:pt idx="8">
                    <c:v>2011-21</c:v>
                  </c:pt>
                </c:lvl>
                <c:lvl>
                  <c:pt idx="0">
                    <c:v>World</c:v>
                  </c:pt>
                  <c:pt idx="3">
                    <c:v>AEs</c:v>
                  </c:pt>
                  <c:pt idx="6">
                    <c:v>EMDEs</c:v>
                  </c:pt>
                </c:lvl>
              </c:multiLvlStrCache>
            </c:multiLvlStrRef>
          </c:cat>
          <c:val>
            <c:numRef>
              <c:f>'1.4.A'!$AC$3:$AC$11</c:f>
              <c:numCache>
                <c:formatCode>0.0</c:formatCode>
                <c:ptCount val="9"/>
                <c:pt idx="6">
                  <c:v>1.9279999999999999</c:v>
                </c:pt>
                <c:pt idx="7">
                  <c:v>2.2269999999999999</c:v>
                </c:pt>
                <c:pt idx="8">
                  <c:v>1.6279999999999999</c:v>
                </c:pt>
              </c:numCache>
            </c:numRef>
          </c:val>
          <c:extLst>
            <c:ext xmlns:c16="http://schemas.microsoft.com/office/drawing/2014/chart" uri="{C3380CC4-5D6E-409C-BE32-E72D297353CC}">
              <c16:uniqueId val="{00000006-FBA2-48F5-AEAE-5B614111F565}"/>
            </c:ext>
          </c:extLst>
        </c:ser>
        <c:ser>
          <c:idx val="9"/>
          <c:order val="8"/>
          <c:tx>
            <c:strRef>
              <c:f>'1.4.A'!$AD$2</c:f>
              <c:strCache>
                <c:ptCount val="1"/>
                <c:pt idx="0">
                  <c:v>Capital</c:v>
                </c:pt>
              </c:strCache>
            </c:strRef>
          </c:tx>
          <c:spPr>
            <a:solidFill>
              <a:srgbClr val="EB1C2D"/>
            </a:solidFill>
            <a:ln>
              <a:noFill/>
            </a:ln>
            <a:effectLst/>
          </c:spPr>
          <c:invertIfNegative val="0"/>
          <c:cat>
            <c:multiLvlStrRef>
              <c:f>'1.4.A'!$T$3:$U$11</c:f>
              <c:multiLvlStrCache>
                <c:ptCount val="9"/>
                <c:lvl>
                  <c:pt idx="0">
                    <c:v>2000-21</c:v>
                  </c:pt>
                  <c:pt idx="1">
                    <c:v>2000-10</c:v>
                  </c:pt>
                  <c:pt idx="2">
                    <c:v>2011-21</c:v>
                  </c:pt>
                  <c:pt idx="3">
                    <c:v>2000-21</c:v>
                  </c:pt>
                  <c:pt idx="4">
                    <c:v>2000-10</c:v>
                  </c:pt>
                  <c:pt idx="5">
                    <c:v>2011-21</c:v>
                  </c:pt>
                  <c:pt idx="6">
                    <c:v>2000-21</c:v>
                  </c:pt>
                  <c:pt idx="7">
                    <c:v>2000-10</c:v>
                  </c:pt>
                  <c:pt idx="8">
                    <c:v>2011-21</c:v>
                  </c:pt>
                </c:lvl>
                <c:lvl>
                  <c:pt idx="0">
                    <c:v>World</c:v>
                  </c:pt>
                  <c:pt idx="3">
                    <c:v>AEs</c:v>
                  </c:pt>
                  <c:pt idx="6">
                    <c:v>EMDEs</c:v>
                  </c:pt>
                </c:lvl>
              </c:multiLvlStrCache>
            </c:multiLvlStrRef>
          </c:cat>
          <c:val>
            <c:numRef>
              <c:f>'1.4.A'!$AD$3:$AD$11</c:f>
              <c:numCache>
                <c:formatCode>0.0</c:formatCode>
                <c:ptCount val="9"/>
                <c:pt idx="6">
                  <c:v>2.9180000000000001</c:v>
                </c:pt>
                <c:pt idx="7">
                  <c:v>3.0169999999999999</c:v>
                </c:pt>
                <c:pt idx="8">
                  <c:v>2.8180000000000001</c:v>
                </c:pt>
              </c:numCache>
            </c:numRef>
          </c:val>
          <c:extLst>
            <c:ext xmlns:c16="http://schemas.microsoft.com/office/drawing/2014/chart" uri="{C3380CC4-5D6E-409C-BE32-E72D297353CC}">
              <c16:uniqueId val="{00000007-FBA2-48F5-AEAE-5B614111F565}"/>
            </c:ext>
          </c:extLst>
        </c:ser>
        <c:ser>
          <c:idx val="8"/>
          <c:order val="9"/>
          <c:tx>
            <c:strRef>
              <c:f>'1.4.A'!$AE$2</c:f>
              <c:strCache>
                <c:ptCount val="1"/>
                <c:pt idx="0">
                  <c:v>Labor</c:v>
                </c:pt>
              </c:strCache>
            </c:strRef>
          </c:tx>
          <c:spPr>
            <a:solidFill>
              <a:srgbClr val="F78D28"/>
            </a:solidFill>
            <a:ln>
              <a:noFill/>
            </a:ln>
            <a:effectLst/>
          </c:spPr>
          <c:invertIfNegative val="0"/>
          <c:cat>
            <c:multiLvlStrRef>
              <c:f>'1.4.A'!$T$3:$U$11</c:f>
              <c:multiLvlStrCache>
                <c:ptCount val="9"/>
                <c:lvl>
                  <c:pt idx="0">
                    <c:v>2000-21</c:v>
                  </c:pt>
                  <c:pt idx="1">
                    <c:v>2000-10</c:v>
                  </c:pt>
                  <c:pt idx="2">
                    <c:v>2011-21</c:v>
                  </c:pt>
                  <c:pt idx="3">
                    <c:v>2000-21</c:v>
                  </c:pt>
                  <c:pt idx="4">
                    <c:v>2000-10</c:v>
                  </c:pt>
                  <c:pt idx="5">
                    <c:v>2011-21</c:v>
                  </c:pt>
                  <c:pt idx="6">
                    <c:v>2000-21</c:v>
                  </c:pt>
                  <c:pt idx="7">
                    <c:v>2000-10</c:v>
                  </c:pt>
                  <c:pt idx="8">
                    <c:v>2011-21</c:v>
                  </c:pt>
                </c:lvl>
                <c:lvl>
                  <c:pt idx="0">
                    <c:v>World</c:v>
                  </c:pt>
                  <c:pt idx="3">
                    <c:v>AEs</c:v>
                  </c:pt>
                  <c:pt idx="6">
                    <c:v>EMDEs</c:v>
                  </c:pt>
                </c:lvl>
              </c:multiLvlStrCache>
            </c:multiLvlStrRef>
          </c:cat>
          <c:val>
            <c:numRef>
              <c:f>'1.4.A'!$AE$3:$AE$11</c:f>
              <c:numCache>
                <c:formatCode>0.0</c:formatCode>
                <c:ptCount val="9"/>
                <c:pt idx="6">
                  <c:v>0.60899999999999999</c:v>
                </c:pt>
                <c:pt idx="7">
                  <c:v>0.71</c:v>
                </c:pt>
                <c:pt idx="8">
                  <c:v>0.50900000000000001</c:v>
                </c:pt>
              </c:numCache>
            </c:numRef>
          </c:val>
          <c:extLst>
            <c:ext xmlns:c16="http://schemas.microsoft.com/office/drawing/2014/chart" uri="{C3380CC4-5D6E-409C-BE32-E72D297353CC}">
              <c16:uniqueId val="{00000008-FBA2-48F5-AEAE-5B614111F565}"/>
            </c:ext>
          </c:extLst>
        </c:ser>
        <c:dLbls>
          <c:showLegendKey val="0"/>
          <c:showVal val="0"/>
          <c:showCatName val="0"/>
          <c:showSerName val="0"/>
          <c:showPercent val="0"/>
          <c:showBubbleSize val="0"/>
        </c:dLbls>
        <c:gapWidth val="100"/>
        <c:overlap val="100"/>
        <c:axId val="242790232"/>
        <c:axId val="242790624"/>
      </c:barChart>
      <c:lineChart>
        <c:grouping val="standard"/>
        <c:varyColors val="0"/>
        <c:ser>
          <c:idx val="0"/>
          <c:order val="0"/>
          <c:tx>
            <c:strRef>
              <c:f>'1.4.A'!$V$2</c:f>
              <c:strCache>
                <c:ptCount val="1"/>
                <c:pt idx="0">
                  <c:v>Potential growth</c:v>
                </c:pt>
              </c:strCache>
            </c:strRef>
          </c:tx>
          <c:spPr>
            <a:ln w="28575" cap="rnd">
              <a:noFill/>
              <a:round/>
            </a:ln>
            <a:effectLst/>
          </c:spPr>
          <c:marker>
            <c:symbol val="diamond"/>
            <c:size val="20"/>
            <c:spPr>
              <a:solidFill>
                <a:srgbClr val="00AB51"/>
              </a:solidFill>
              <a:ln w="9525">
                <a:noFill/>
              </a:ln>
              <a:effectLst/>
            </c:spPr>
          </c:marker>
          <c:cat>
            <c:multiLvlStrRef>
              <c:f>'1.4.A'!$T$3:$U$11</c:f>
              <c:multiLvlStrCache>
                <c:ptCount val="9"/>
                <c:lvl>
                  <c:pt idx="0">
                    <c:v>2000-21</c:v>
                  </c:pt>
                  <c:pt idx="1">
                    <c:v>2000-10</c:v>
                  </c:pt>
                  <c:pt idx="2">
                    <c:v>2011-21</c:v>
                  </c:pt>
                  <c:pt idx="3">
                    <c:v>2000-21</c:v>
                  </c:pt>
                  <c:pt idx="4">
                    <c:v>2000-10</c:v>
                  </c:pt>
                  <c:pt idx="5">
                    <c:v>2011-21</c:v>
                  </c:pt>
                  <c:pt idx="6">
                    <c:v>2000-21</c:v>
                  </c:pt>
                  <c:pt idx="7">
                    <c:v>2000-10</c:v>
                  </c:pt>
                  <c:pt idx="8">
                    <c:v>2011-21</c:v>
                  </c:pt>
                </c:lvl>
                <c:lvl>
                  <c:pt idx="0">
                    <c:v>World</c:v>
                  </c:pt>
                  <c:pt idx="3">
                    <c:v>AEs</c:v>
                  </c:pt>
                  <c:pt idx="6">
                    <c:v>EMDEs</c:v>
                  </c:pt>
                </c:lvl>
              </c:multiLvlStrCache>
            </c:multiLvlStrRef>
          </c:cat>
          <c:val>
            <c:numRef>
              <c:f>'1.4.A'!$V$3:$V$11</c:f>
              <c:numCache>
                <c:formatCode>General</c:formatCode>
                <c:ptCount val="9"/>
                <c:pt idx="0">
                  <c:v>3.1</c:v>
                </c:pt>
                <c:pt idx="1">
                  <c:v>3.5</c:v>
                </c:pt>
                <c:pt idx="2">
                  <c:v>2.6</c:v>
                </c:pt>
                <c:pt idx="3">
                  <c:v>1.8</c:v>
                </c:pt>
                <c:pt idx="4">
                  <c:v>2.2999999999999998</c:v>
                </c:pt>
                <c:pt idx="5">
                  <c:v>1.4</c:v>
                </c:pt>
                <c:pt idx="6">
                  <c:v>5.5</c:v>
                </c:pt>
                <c:pt idx="7">
                  <c:v>6</c:v>
                </c:pt>
                <c:pt idx="8">
                  <c:v>5</c:v>
                </c:pt>
              </c:numCache>
            </c:numRef>
          </c:val>
          <c:smooth val="0"/>
          <c:extLst>
            <c:ext xmlns:c16="http://schemas.microsoft.com/office/drawing/2014/chart" uri="{C3380CC4-5D6E-409C-BE32-E72D297353CC}">
              <c16:uniqueId val="{00000009-FBA2-48F5-AEAE-5B614111F565}"/>
            </c:ext>
          </c:extLst>
        </c:ser>
        <c:dLbls>
          <c:showLegendKey val="0"/>
          <c:showVal val="0"/>
          <c:showCatName val="0"/>
          <c:showSerName val="0"/>
          <c:showPercent val="0"/>
          <c:showBubbleSize val="0"/>
        </c:dLbls>
        <c:marker val="1"/>
        <c:smooth val="0"/>
        <c:axId val="242790232"/>
        <c:axId val="242790624"/>
      </c:lineChart>
      <c:catAx>
        <c:axId val="2427902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2790624"/>
        <c:crosses val="autoZero"/>
        <c:auto val="1"/>
        <c:lblAlgn val="ctr"/>
        <c:lblOffset val="100"/>
        <c:tickLblSkip val="1"/>
        <c:noMultiLvlLbl val="0"/>
      </c:catAx>
      <c:valAx>
        <c:axId val="242790624"/>
        <c:scaling>
          <c:orientation val="minMax"/>
          <c:max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2790232"/>
        <c:crosses val="autoZero"/>
        <c:crossBetween val="between"/>
        <c:majorUnit val="2"/>
      </c:valAx>
      <c:spPr>
        <a:noFill/>
        <a:ln>
          <a:noFill/>
        </a:ln>
        <a:effectLst/>
      </c:spPr>
    </c:plotArea>
    <c:legend>
      <c:legendPos val="t"/>
      <c:legendEntry>
        <c:idx val="1"/>
        <c:delete val="1"/>
      </c:legendEntry>
      <c:legendEntry>
        <c:idx val="2"/>
        <c:delete val="1"/>
      </c:legendEntry>
      <c:legendEntry>
        <c:idx val="3"/>
        <c:delete val="1"/>
      </c:legendEntry>
      <c:legendEntry>
        <c:idx val="6"/>
        <c:delete val="1"/>
      </c:legendEntry>
      <c:legendEntry>
        <c:idx val="7"/>
        <c:delete val="1"/>
      </c:legendEntry>
      <c:legendEntry>
        <c:idx val="8"/>
        <c:delete val="1"/>
      </c:legendEntry>
      <c:layout>
        <c:manualLayout>
          <c:xMode val="edge"/>
          <c:yMode val="edge"/>
          <c:x val="0.12968585958005249"/>
          <c:y val="3.8760779902512172E-4"/>
          <c:w val="0.82208420036290397"/>
          <c:h val="0.24395100612423448"/>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563669015057309E-2"/>
          <c:y val="0.10902770487022456"/>
          <c:w val="0.88368338168255289"/>
          <c:h val="0.48905621172353447"/>
        </c:manualLayout>
      </c:layout>
      <c:barChart>
        <c:barDir val="col"/>
        <c:grouping val="stacked"/>
        <c:varyColors val="0"/>
        <c:ser>
          <c:idx val="1"/>
          <c:order val="1"/>
          <c:tx>
            <c:strRef>
              <c:f>'1.4.B'!$W$2</c:f>
              <c:strCache>
                <c:ptCount val="1"/>
                <c:pt idx="0">
                  <c:v>TFP</c:v>
                </c:pt>
              </c:strCache>
            </c:strRef>
          </c:tx>
          <c:spPr>
            <a:solidFill>
              <a:srgbClr val="002345"/>
            </a:solidFill>
            <a:ln>
              <a:noFill/>
            </a:ln>
            <a:effectLst/>
          </c:spPr>
          <c:invertIfNegative val="0"/>
          <c:cat>
            <c:multiLvlStrRef>
              <c:f>'1.4.B'!$T$3:$U$8</c:f>
              <c:multiLvlStrCache>
                <c:ptCount val="6"/>
                <c:lvl>
                  <c:pt idx="0">
                    <c:v>2000-21</c:v>
                  </c:pt>
                  <c:pt idx="1">
                    <c:v>2000-10</c:v>
                  </c:pt>
                  <c:pt idx="2">
                    <c:v>2011-21</c:v>
                  </c:pt>
                  <c:pt idx="3">
                    <c:v>2000-21</c:v>
                  </c:pt>
                  <c:pt idx="4">
                    <c:v>2000-10</c:v>
                  </c:pt>
                  <c:pt idx="5">
                    <c:v>2011-21</c:v>
                  </c:pt>
                </c:lvl>
                <c:lvl>
                  <c:pt idx="0">
                    <c:v>EMDEs</c:v>
                  </c:pt>
                  <c:pt idx="3">
                    <c:v>EMDEs excl.China</c:v>
                  </c:pt>
                </c:lvl>
              </c:multiLvlStrCache>
            </c:multiLvlStrRef>
          </c:cat>
          <c:val>
            <c:numRef>
              <c:f>'1.4.B'!$W$3:$W$8</c:f>
              <c:numCache>
                <c:formatCode>0.0</c:formatCode>
                <c:ptCount val="6"/>
                <c:pt idx="0">
                  <c:v>1.9279999999999999</c:v>
                </c:pt>
                <c:pt idx="1">
                  <c:v>2.2269999999999999</c:v>
                </c:pt>
                <c:pt idx="2">
                  <c:v>1.6279999999999999</c:v>
                </c:pt>
              </c:numCache>
            </c:numRef>
          </c:val>
          <c:extLst>
            <c:ext xmlns:c16="http://schemas.microsoft.com/office/drawing/2014/chart" uri="{C3380CC4-5D6E-409C-BE32-E72D297353CC}">
              <c16:uniqueId val="{00000000-A2B7-47F6-9D73-537C5FDFED0E}"/>
            </c:ext>
          </c:extLst>
        </c:ser>
        <c:ser>
          <c:idx val="3"/>
          <c:order val="2"/>
          <c:tx>
            <c:strRef>
              <c:f>'1.4.B'!$X$2</c:f>
              <c:strCache>
                <c:ptCount val="1"/>
                <c:pt idx="0">
                  <c:v>Capital</c:v>
                </c:pt>
              </c:strCache>
            </c:strRef>
          </c:tx>
          <c:spPr>
            <a:solidFill>
              <a:srgbClr val="EB1C2D"/>
            </a:solidFill>
            <a:ln>
              <a:noFill/>
            </a:ln>
            <a:effectLst/>
          </c:spPr>
          <c:invertIfNegative val="0"/>
          <c:cat>
            <c:multiLvlStrRef>
              <c:f>'1.4.B'!$T$3:$U$8</c:f>
              <c:multiLvlStrCache>
                <c:ptCount val="6"/>
                <c:lvl>
                  <c:pt idx="0">
                    <c:v>2000-21</c:v>
                  </c:pt>
                  <c:pt idx="1">
                    <c:v>2000-10</c:v>
                  </c:pt>
                  <c:pt idx="2">
                    <c:v>2011-21</c:v>
                  </c:pt>
                  <c:pt idx="3">
                    <c:v>2000-21</c:v>
                  </c:pt>
                  <c:pt idx="4">
                    <c:v>2000-10</c:v>
                  </c:pt>
                  <c:pt idx="5">
                    <c:v>2011-21</c:v>
                  </c:pt>
                </c:lvl>
                <c:lvl>
                  <c:pt idx="0">
                    <c:v>EMDEs</c:v>
                  </c:pt>
                  <c:pt idx="3">
                    <c:v>EMDEs excl.China</c:v>
                  </c:pt>
                </c:lvl>
              </c:multiLvlStrCache>
            </c:multiLvlStrRef>
          </c:cat>
          <c:val>
            <c:numRef>
              <c:f>'1.4.B'!$X$3:$X$8</c:f>
              <c:numCache>
                <c:formatCode>0.0</c:formatCode>
                <c:ptCount val="6"/>
                <c:pt idx="0">
                  <c:v>2.9180000000000001</c:v>
                </c:pt>
                <c:pt idx="1">
                  <c:v>3.0169999999999999</c:v>
                </c:pt>
                <c:pt idx="2">
                  <c:v>2.8180000000000001</c:v>
                </c:pt>
              </c:numCache>
            </c:numRef>
          </c:val>
          <c:extLst>
            <c:ext xmlns:c16="http://schemas.microsoft.com/office/drawing/2014/chart" uri="{C3380CC4-5D6E-409C-BE32-E72D297353CC}">
              <c16:uniqueId val="{00000001-A2B7-47F6-9D73-537C5FDFED0E}"/>
            </c:ext>
          </c:extLst>
        </c:ser>
        <c:ser>
          <c:idx val="2"/>
          <c:order val="3"/>
          <c:tx>
            <c:strRef>
              <c:f>'1.4.B'!$Y$2</c:f>
              <c:strCache>
                <c:ptCount val="1"/>
                <c:pt idx="0">
                  <c:v>Labor</c:v>
                </c:pt>
              </c:strCache>
            </c:strRef>
          </c:tx>
          <c:spPr>
            <a:solidFill>
              <a:srgbClr val="F78D28"/>
            </a:solidFill>
            <a:ln>
              <a:noFill/>
            </a:ln>
            <a:effectLst/>
          </c:spPr>
          <c:invertIfNegative val="0"/>
          <c:cat>
            <c:multiLvlStrRef>
              <c:f>'1.4.B'!$T$3:$U$8</c:f>
              <c:multiLvlStrCache>
                <c:ptCount val="6"/>
                <c:lvl>
                  <c:pt idx="0">
                    <c:v>2000-21</c:v>
                  </c:pt>
                  <c:pt idx="1">
                    <c:v>2000-10</c:v>
                  </c:pt>
                  <c:pt idx="2">
                    <c:v>2011-21</c:v>
                  </c:pt>
                  <c:pt idx="3">
                    <c:v>2000-21</c:v>
                  </c:pt>
                  <c:pt idx="4">
                    <c:v>2000-10</c:v>
                  </c:pt>
                  <c:pt idx="5">
                    <c:v>2011-21</c:v>
                  </c:pt>
                </c:lvl>
                <c:lvl>
                  <c:pt idx="0">
                    <c:v>EMDEs</c:v>
                  </c:pt>
                  <c:pt idx="3">
                    <c:v>EMDEs excl.China</c:v>
                  </c:pt>
                </c:lvl>
              </c:multiLvlStrCache>
            </c:multiLvlStrRef>
          </c:cat>
          <c:val>
            <c:numRef>
              <c:f>'1.4.B'!$Y$3:$Y$8</c:f>
              <c:numCache>
                <c:formatCode>0.0</c:formatCode>
                <c:ptCount val="6"/>
                <c:pt idx="0">
                  <c:v>0.61</c:v>
                </c:pt>
                <c:pt idx="1">
                  <c:v>0.71</c:v>
                </c:pt>
                <c:pt idx="2">
                  <c:v>0.50900000000000001</c:v>
                </c:pt>
              </c:numCache>
            </c:numRef>
          </c:val>
          <c:extLst>
            <c:ext xmlns:c16="http://schemas.microsoft.com/office/drawing/2014/chart" uri="{C3380CC4-5D6E-409C-BE32-E72D297353CC}">
              <c16:uniqueId val="{00000002-A2B7-47F6-9D73-537C5FDFED0E}"/>
            </c:ext>
          </c:extLst>
        </c:ser>
        <c:ser>
          <c:idx val="4"/>
          <c:order val="4"/>
          <c:tx>
            <c:strRef>
              <c:f>'1.4.B'!$Z$2</c:f>
              <c:strCache>
                <c:ptCount val="1"/>
                <c:pt idx="0">
                  <c:v>TFP</c:v>
                </c:pt>
              </c:strCache>
            </c:strRef>
          </c:tx>
          <c:spPr>
            <a:solidFill>
              <a:srgbClr val="002345"/>
            </a:solidFill>
            <a:ln>
              <a:noFill/>
            </a:ln>
            <a:effectLst/>
          </c:spPr>
          <c:invertIfNegative val="0"/>
          <c:cat>
            <c:multiLvlStrRef>
              <c:f>'1.4.B'!$T$3:$U$8</c:f>
              <c:multiLvlStrCache>
                <c:ptCount val="6"/>
                <c:lvl>
                  <c:pt idx="0">
                    <c:v>2000-21</c:v>
                  </c:pt>
                  <c:pt idx="1">
                    <c:v>2000-10</c:v>
                  </c:pt>
                  <c:pt idx="2">
                    <c:v>2011-21</c:v>
                  </c:pt>
                  <c:pt idx="3">
                    <c:v>2000-21</c:v>
                  </c:pt>
                  <c:pt idx="4">
                    <c:v>2000-10</c:v>
                  </c:pt>
                  <c:pt idx="5">
                    <c:v>2011-21</c:v>
                  </c:pt>
                </c:lvl>
                <c:lvl>
                  <c:pt idx="0">
                    <c:v>EMDEs</c:v>
                  </c:pt>
                  <c:pt idx="3">
                    <c:v>EMDEs excl.China</c:v>
                  </c:pt>
                </c:lvl>
              </c:multiLvlStrCache>
            </c:multiLvlStrRef>
          </c:cat>
          <c:val>
            <c:numRef>
              <c:f>'1.4.B'!$Z$3:$Z$8</c:f>
              <c:numCache>
                <c:formatCode>0.0</c:formatCode>
                <c:ptCount val="6"/>
                <c:pt idx="3">
                  <c:v>1.159</c:v>
                </c:pt>
                <c:pt idx="4">
                  <c:v>1.3180000000000001</c:v>
                </c:pt>
                <c:pt idx="5">
                  <c:v>1.0009999999999999</c:v>
                </c:pt>
              </c:numCache>
            </c:numRef>
          </c:val>
          <c:extLst>
            <c:ext xmlns:c16="http://schemas.microsoft.com/office/drawing/2014/chart" uri="{C3380CC4-5D6E-409C-BE32-E72D297353CC}">
              <c16:uniqueId val="{00000003-A2B7-47F6-9D73-537C5FDFED0E}"/>
            </c:ext>
          </c:extLst>
        </c:ser>
        <c:ser>
          <c:idx val="6"/>
          <c:order val="5"/>
          <c:tx>
            <c:strRef>
              <c:f>'1.4.B'!$AA$2</c:f>
              <c:strCache>
                <c:ptCount val="1"/>
                <c:pt idx="0">
                  <c:v>Capital</c:v>
                </c:pt>
              </c:strCache>
            </c:strRef>
          </c:tx>
          <c:spPr>
            <a:solidFill>
              <a:srgbClr val="EB1C2D"/>
            </a:solidFill>
            <a:ln>
              <a:noFill/>
            </a:ln>
            <a:effectLst/>
          </c:spPr>
          <c:invertIfNegative val="0"/>
          <c:cat>
            <c:multiLvlStrRef>
              <c:f>'1.4.B'!$T$3:$U$8</c:f>
              <c:multiLvlStrCache>
                <c:ptCount val="6"/>
                <c:lvl>
                  <c:pt idx="0">
                    <c:v>2000-21</c:v>
                  </c:pt>
                  <c:pt idx="1">
                    <c:v>2000-10</c:v>
                  </c:pt>
                  <c:pt idx="2">
                    <c:v>2011-21</c:v>
                  </c:pt>
                  <c:pt idx="3">
                    <c:v>2000-21</c:v>
                  </c:pt>
                  <c:pt idx="4">
                    <c:v>2000-10</c:v>
                  </c:pt>
                  <c:pt idx="5">
                    <c:v>2011-21</c:v>
                  </c:pt>
                </c:lvl>
                <c:lvl>
                  <c:pt idx="0">
                    <c:v>EMDEs</c:v>
                  </c:pt>
                  <c:pt idx="3">
                    <c:v>EMDEs excl.China</c:v>
                  </c:pt>
                </c:lvl>
              </c:multiLvlStrCache>
            </c:multiLvlStrRef>
          </c:cat>
          <c:val>
            <c:numRef>
              <c:f>'1.4.B'!$AA$3:$AA$8</c:f>
              <c:numCache>
                <c:formatCode>0.0</c:formatCode>
                <c:ptCount val="6"/>
                <c:pt idx="3">
                  <c:v>1.8340000000000001</c:v>
                </c:pt>
                <c:pt idx="4">
                  <c:v>1.8169999999999999</c:v>
                </c:pt>
                <c:pt idx="5">
                  <c:v>1.851</c:v>
                </c:pt>
              </c:numCache>
            </c:numRef>
          </c:val>
          <c:extLst>
            <c:ext xmlns:c16="http://schemas.microsoft.com/office/drawing/2014/chart" uri="{C3380CC4-5D6E-409C-BE32-E72D297353CC}">
              <c16:uniqueId val="{00000004-A2B7-47F6-9D73-537C5FDFED0E}"/>
            </c:ext>
          </c:extLst>
        </c:ser>
        <c:ser>
          <c:idx val="5"/>
          <c:order val="6"/>
          <c:tx>
            <c:strRef>
              <c:f>'1.4.B'!$AB$2</c:f>
              <c:strCache>
                <c:ptCount val="1"/>
                <c:pt idx="0">
                  <c:v>Labor</c:v>
                </c:pt>
              </c:strCache>
            </c:strRef>
          </c:tx>
          <c:spPr>
            <a:solidFill>
              <a:srgbClr val="F78D28"/>
            </a:solidFill>
            <a:ln>
              <a:noFill/>
            </a:ln>
            <a:effectLst/>
          </c:spPr>
          <c:invertIfNegative val="0"/>
          <c:cat>
            <c:multiLvlStrRef>
              <c:f>'1.4.B'!$T$3:$U$8</c:f>
              <c:multiLvlStrCache>
                <c:ptCount val="6"/>
                <c:lvl>
                  <c:pt idx="0">
                    <c:v>2000-21</c:v>
                  </c:pt>
                  <c:pt idx="1">
                    <c:v>2000-10</c:v>
                  </c:pt>
                  <c:pt idx="2">
                    <c:v>2011-21</c:v>
                  </c:pt>
                  <c:pt idx="3">
                    <c:v>2000-21</c:v>
                  </c:pt>
                  <c:pt idx="4">
                    <c:v>2000-10</c:v>
                  </c:pt>
                  <c:pt idx="5">
                    <c:v>2011-21</c:v>
                  </c:pt>
                </c:lvl>
                <c:lvl>
                  <c:pt idx="0">
                    <c:v>EMDEs</c:v>
                  </c:pt>
                  <c:pt idx="3">
                    <c:v>EMDEs excl.China</c:v>
                  </c:pt>
                </c:lvl>
              </c:multiLvlStrCache>
            </c:multiLvlStrRef>
          </c:cat>
          <c:val>
            <c:numRef>
              <c:f>'1.4.B'!$AB$3:$AB$8</c:f>
              <c:numCache>
                <c:formatCode>0.0</c:formatCode>
                <c:ptCount val="6"/>
                <c:pt idx="3">
                  <c:v>0.84299999999999997</c:v>
                </c:pt>
                <c:pt idx="4">
                  <c:v>0.89500000000000002</c:v>
                </c:pt>
                <c:pt idx="5">
                  <c:v>0.79</c:v>
                </c:pt>
              </c:numCache>
            </c:numRef>
          </c:val>
          <c:extLst>
            <c:ext xmlns:c16="http://schemas.microsoft.com/office/drawing/2014/chart" uri="{C3380CC4-5D6E-409C-BE32-E72D297353CC}">
              <c16:uniqueId val="{00000005-A2B7-47F6-9D73-537C5FDFED0E}"/>
            </c:ext>
          </c:extLst>
        </c:ser>
        <c:dLbls>
          <c:showLegendKey val="0"/>
          <c:showVal val="0"/>
          <c:showCatName val="0"/>
          <c:showSerName val="0"/>
          <c:showPercent val="0"/>
          <c:showBubbleSize val="0"/>
        </c:dLbls>
        <c:gapWidth val="100"/>
        <c:overlap val="100"/>
        <c:axId val="242790232"/>
        <c:axId val="242790624"/>
      </c:barChart>
      <c:lineChart>
        <c:grouping val="standard"/>
        <c:varyColors val="0"/>
        <c:ser>
          <c:idx val="0"/>
          <c:order val="0"/>
          <c:tx>
            <c:strRef>
              <c:f>'1.4.B'!$V$2</c:f>
              <c:strCache>
                <c:ptCount val="1"/>
                <c:pt idx="0">
                  <c:v>Potential growth</c:v>
                </c:pt>
              </c:strCache>
            </c:strRef>
          </c:tx>
          <c:spPr>
            <a:ln w="28575" cap="rnd">
              <a:noFill/>
              <a:round/>
            </a:ln>
            <a:effectLst/>
          </c:spPr>
          <c:marker>
            <c:symbol val="diamond"/>
            <c:size val="20"/>
            <c:spPr>
              <a:solidFill>
                <a:srgbClr val="00AB51"/>
              </a:solidFill>
              <a:ln w="9525">
                <a:noFill/>
              </a:ln>
              <a:effectLst/>
            </c:spPr>
          </c:marker>
          <c:cat>
            <c:multiLvlStrRef>
              <c:f>'1.4.B'!$T$3:$U$8</c:f>
              <c:multiLvlStrCache>
                <c:ptCount val="6"/>
                <c:lvl>
                  <c:pt idx="0">
                    <c:v>2000-21</c:v>
                  </c:pt>
                  <c:pt idx="1">
                    <c:v>2000-10</c:v>
                  </c:pt>
                  <c:pt idx="2">
                    <c:v>2011-21</c:v>
                  </c:pt>
                  <c:pt idx="3">
                    <c:v>2000-21</c:v>
                  </c:pt>
                  <c:pt idx="4">
                    <c:v>2000-10</c:v>
                  </c:pt>
                  <c:pt idx="5">
                    <c:v>2011-21</c:v>
                  </c:pt>
                </c:lvl>
                <c:lvl>
                  <c:pt idx="0">
                    <c:v>EMDEs</c:v>
                  </c:pt>
                  <c:pt idx="3">
                    <c:v>EMDEs excl.China</c:v>
                  </c:pt>
                </c:lvl>
              </c:multiLvlStrCache>
            </c:multiLvlStrRef>
          </c:cat>
          <c:val>
            <c:numRef>
              <c:f>'1.4.B'!$V$3:$V$8</c:f>
              <c:numCache>
                <c:formatCode>General</c:formatCode>
                <c:ptCount val="6"/>
                <c:pt idx="0">
                  <c:v>5.5</c:v>
                </c:pt>
                <c:pt idx="1">
                  <c:v>6</c:v>
                </c:pt>
                <c:pt idx="2">
                  <c:v>5</c:v>
                </c:pt>
                <c:pt idx="3">
                  <c:v>3.8</c:v>
                </c:pt>
                <c:pt idx="4">
                  <c:v>4</c:v>
                </c:pt>
                <c:pt idx="5">
                  <c:v>3.6</c:v>
                </c:pt>
              </c:numCache>
            </c:numRef>
          </c:val>
          <c:smooth val="0"/>
          <c:extLst>
            <c:ext xmlns:c16="http://schemas.microsoft.com/office/drawing/2014/chart" uri="{C3380CC4-5D6E-409C-BE32-E72D297353CC}">
              <c16:uniqueId val="{00000006-A2B7-47F6-9D73-537C5FDFED0E}"/>
            </c:ext>
          </c:extLst>
        </c:ser>
        <c:dLbls>
          <c:showLegendKey val="0"/>
          <c:showVal val="0"/>
          <c:showCatName val="0"/>
          <c:showSerName val="0"/>
          <c:showPercent val="0"/>
          <c:showBubbleSize val="0"/>
        </c:dLbls>
        <c:marker val="1"/>
        <c:smooth val="0"/>
        <c:axId val="242790232"/>
        <c:axId val="242790624"/>
      </c:lineChart>
      <c:catAx>
        <c:axId val="2427902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2790624"/>
        <c:crosses val="autoZero"/>
        <c:auto val="1"/>
        <c:lblAlgn val="ctr"/>
        <c:lblOffset val="100"/>
        <c:tickLblSkip val="1"/>
        <c:noMultiLvlLbl val="0"/>
      </c:catAx>
      <c:valAx>
        <c:axId val="242790624"/>
        <c:scaling>
          <c:orientation val="minMax"/>
          <c:max val="1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2790232"/>
        <c:crosses val="autoZero"/>
        <c:crossBetween val="between"/>
        <c:majorUnit val="2"/>
      </c:valAx>
      <c:spPr>
        <a:noFill/>
        <a:ln>
          <a:noFill/>
        </a:ln>
        <a:effectLst/>
      </c:spPr>
    </c:plotArea>
    <c:legend>
      <c:legendPos val="t"/>
      <c:legendEntry>
        <c:idx val="1"/>
        <c:delete val="1"/>
      </c:legendEntry>
      <c:legendEntry>
        <c:idx val="2"/>
        <c:delete val="1"/>
      </c:legendEntry>
      <c:legendEntry>
        <c:idx val="3"/>
        <c:delete val="1"/>
      </c:legendEntry>
      <c:layout>
        <c:manualLayout>
          <c:xMode val="edge"/>
          <c:yMode val="edge"/>
          <c:x val="0.12737737256527146"/>
          <c:y val="1.2661125692621756E-3"/>
          <c:w val="0.78246575493852744"/>
          <c:h val="0.18283989501312339"/>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526665053330089E-2"/>
          <c:y val="0.11086301712285965"/>
          <c:w val="0.87552548118985141"/>
          <c:h val="0.50463285839270089"/>
        </c:manualLayout>
      </c:layout>
      <c:barChart>
        <c:barDir val="col"/>
        <c:grouping val="clustered"/>
        <c:varyColors val="0"/>
        <c:ser>
          <c:idx val="2"/>
          <c:order val="0"/>
          <c:tx>
            <c:strRef>
              <c:f>'1.4.C'!$V$2</c:f>
              <c:strCache>
                <c:ptCount val="1"/>
                <c:pt idx="0">
                  <c:v>Potential growth</c:v>
                </c:pt>
              </c:strCache>
            </c:strRef>
          </c:tx>
          <c:spPr>
            <a:solidFill>
              <a:srgbClr val="00233C"/>
            </a:solidFill>
            <a:ln>
              <a:noFill/>
            </a:ln>
            <a:effectLst/>
          </c:spPr>
          <c:invertIfNegative val="0"/>
          <c:cat>
            <c:multiLvlStrRef>
              <c:f>'1.4.C'!$T$3:$U$12</c:f>
              <c:multiLvlStrCache>
                <c:ptCount val="6"/>
                <c:lvl>
                  <c:pt idx="0">
                    <c:v>2000-10</c:v>
                  </c:pt>
                  <c:pt idx="1">
                    <c:v>2011-21</c:v>
                  </c:pt>
                  <c:pt idx="2">
                    <c:v>2000-10</c:v>
                  </c:pt>
                  <c:pt idx="3">
                    <c:v>2011-21</c:v>
                  </c:pt>
                  <c:pt idx="4">
                    <c:v>2000-10</c:v>
                  </c:pt>
                  <c:pt idx="5">
                    <c:v>2011-21</c:v>
                  </c:pt>
                </c:lvl>
                <c:lvl>
                  <c:pt idx="0">
                    <c:v>EAP</c:v>
                  </c:pt>
                  <c:pt idx="2">
                    <c:v>ECA</c:v>
                  </c:pt>
                  <c:pt idx="4">
                    <c:v>LAC</c:v>
                  </c:pt>
                </c:lvl>
              </c:multiLvlStrCache>
            </c:multiLvlStrRef>
          </c:cat>
          <c:val>
            <c:numRef>
              <c:f>'1.4.C'!$V$3:$V$8</c:f>
              <c:numCache>
                <c:formatCode>General</c:formatCode>
                <c:ptCount val="6"/>
                <c:pt idx="0">
                  <c:v>7.6</c:v>
                </c:pt>
                <c:pt idx="1">
                  <c:v>6.2</c:v>
                </c:pt>
                <c:pt idx="2">
                  <c:v>4.2</c:v>
                </c:pt>
                <c:pt idx="3">
                  <c:v>3.6</c:v>
                </c:pt>
                <c:pt idx="4">
                  <c:v>2.7</c:v>
                </c:pt>
                <c:pt idx="5">
                  <c:v>2.2000000000000002</c:v>
                </c:pt>
              </c:numCache>
            </c:numRef>
          </c:val>
          <c:extLst>
            <c:ext xmlns:c16="http://schemas.microsoft.com/office/drawing/2014/chart" uri="{C3380CC4-5D6E-409C-BE32-E72D297353CC}">
              <c16:uniqueId val="{00000000-3EA2-4350-AAB8-E48AA2274328}"/>
            </c:ext>
          </c:extLst>
        </c:ser>
        <c:dLbls>
          <c:showLegendKey val="0"/>
          <c:showVal val="0"/>
          <c:showCatName val="0"/>
          <c:showSerName val="0"/>
          <c:showPercent val="0"/>
          <c:showBubbleSize val="0"/>
        </c:dLbls>
        <c:gapWidth val="150"/>
        <c:axId val="689317968"/>
        <c:axId val="689318360"/>
      </c:barChart>
      <c:lineChart>
        <c:grouping val="standard"/>
        <c:varyColors val="0"/>
        <c:ser>
          <c:idx val="0"/>
          <c:order val="1"/>
          <c:tx>
            <c:strRef>
              <c:f>'1.4.C'!$W$2</c:f>
              <c:strCache>
                <c:ptCount val="1"/>
                <c:pt idx="0">
                  <c:v>Actual growth</c:v>
                </c:pt>
              </c:strCache>
            </c:strRef>
          </c:tx>
          <c:spPr>
            <a:ln w="28575" cap="rnd">
              <a:noFill/>
              <a:round/>
            </a:ln>
            <a:effectLst/>
          </c:spPr>
          <c:marker>
            <c:symbol val="diamond"/>
            <c:size val="25"/>
            <c:spPr>
              <a:solidFill>
                <a:srgbClr val="EB1C2D"/>
              </a:solidFill>
              <a:ln w="9525">
                <a:noFill/>
              </a:ln>
              <a:effectLst/>
            </c:spPr>
          </c:marker>
          <c:cat>
            <c:multiLvlStrRef>
              <c:f>'1.4.C'!$T$3:$U$12</c:f>
              <c:multiLvlStrCache>
                <c:ptCount val="6"/>
                <c:lvl>
                  <c:pt idx="0">
                    <c:v>2000-10</c:v>
                  </c:pt>
                  <c:pt idx="1">
                    <c:v>2011-21</c:v>
                  </c:pt>
                  <c:pt idx="2">
                    <c:v>2000-10</c:v>
                  </c:pt>
                  <c:pt idx="3">
                    <c:v>2011-21</c:v>
                  </c:pt>
                  <c:pt idx="4">
                    <c:v>2000-10</c:v>
                  </c:pt>
                  <c:pt idx="5">
                    <c:v>2011-21</c:v>
                  </c:pt>
                </c:lvl>
                <c:lvl>
                  <c:pt idx="0">
                    <c:v>EAP</c:v>
                  </c:pt>
                  <c:pt idx="2">
                    <c:v>ECA</c:v>
                  </c:pt>
                  <c:pt idx="4">
                    <c:v>LAC</c:v>
                  </c:pt>
                </c:lvl>
              </c:multiLvlStrCache>
            </c:multiLvlStrRef>
          </c:cat>
          <c:val>
            <c:numRef>
              <c:f>'1.4.C'!$W$3:$W$8</c:f>
              <c:numCache>
                <c:formatCode>General</c:formatCode>
                <c:ptCount val="6"/>
                <c:pt idx="0">
                  <c:v>9</c:v>
                </c:pt>
                <c:pt idx="1">
                  <c:v>6.2</c:v>
                </c:pt>
                <c:pt idx="2">
                  <c:v>4</c:v>
                </c:pt>
                <c:pt idx="3">
                  <c:v>4.0999999999999996</c:v>
                </c:pt>
                <c:pt idx="4">
                  <c:v>2.2999999999999998</c:v>
                </c:pt>
                <c:pt idx="5">
                  <c:v>1.4</c:v>
                </c:pt>
              </c:numCache>
            </c:numRef>
          </c:val>
          <c:smooth val="0"/>
          <c:extLst>
            <c:ext xmlns:c16="http://schemas.microsoft.com/office/drawing/2014/chart" uri="{C3380CC4-5D6E-409C-BE32-E72D297353CC}">
              <c16:uniqueId val="{00000001-3EA2-4350-AAB8-E48AA2274328}"/>
            </c:ext>
          </c:extLst>
        </c:ser>
        <c:ser>
          <c:idx val="1"/>
          <c:order val="2"/>
          <c:tx>
            <c:strRef>
              <c:f>'1.4.C'!$X$2</c:f>
              <c:strCache>
                <c:ptCount val="1"/>
                <c:pt idx="0">
                  <c:v>2000-21 potential growth</c:v>
                </c:pt>
              </c:strCache>
            </c:strRef>
          </c:tx>
          <c:spPr>
            <a:ln w="76200" cap="rnd">
              <a:solidFill>
                <a:srgbClr val="F78D28"/>
              </a:solidFill>
              <a:round/>
            </a:ln>
            <a:effectLst/>
          </c:spPr>
          <c:marker>
            <c:symbol val="none"/>
          </c:marker>
          <c:dPt>
            <c:idx val="2"/>
            <c:marker>
              <c:symbol val="none"/>
            </c:marker>
            <c:bubble3D val="0"/>
            <c:spPr>
              <a:ln w="76200" cap="rnd">
                <a:noFill/>
                <a:round/>
              </a:ln>
              <a:effectLst/>
            </c:spPr>
            <c:extLst>
              <c:ext xmlns:c16="http://schemas.microsoft.com/office/drawing/2014/chart" uri="{C3380CC4-5D6E-409C-BE32-E72D297353CC}">
                <c16:uniqueId val="{00000003-3EA2-4350-AAB8-E48AA2274328}"/>
              </c:ext>
            </c:extLst>
          </c:dPt>
          <c:dPt>
            <c:idx val="4"/>
            <c:marker>
              <c:symbol val="none"/>
            </c:marker>
            <c:bubble3D val="0"/>
            <c:spPr>
              <a:ln w="76200" cap="rnd">
                <a:noFill/>
                <a:round/>
              </a:ln>
              <a:effectLst/>
            </c:spPr>
            <c:extLst>
              <c:ext xmlns:c16="http://schemas.microsoft.com/office/drawing/2014/chart" uri="{C3380CC4-5D6E-409C-BE32-E72D297353CC}">
                <c16:uniqueId val="{00000005-3EA2-4350-AAB8-E48AA2274328}"/>
              </c:ext>
            </c:extLst>
          </c:dPt>
          <c:dPt>
            <c:idx val="5"/>
            <c:marker>
              <c:symbol val="none"/>
            </c:marker>
            <c:bubble3D val="0"/>
            <c:spPr>
              <a:ln w="76200" cap="rnd">
                <a:solidFill>
                  <a:srgbClr val="F78D28"/>
                </a:solidFill>
                <a:round/>
              </a:ln>
              <a:effectLst/>
            </c:spPr>
            <c:extLst>
              <c:ext xmlns:c16="http://schemas.microsoft.com/office/drawing/2014/chart" uri="{C3380CC4-5D6E-409C-BE32-E72D297353CC}">
                <c16:uniqueId val="{00000007-3EA2-4350-AAB8-E48AA2274328}"/>
              </c:ext>
            </c:extLst>
          </c:dPt>
          <c:dPt>
            <c:idx val="8"/>
            <c:marker>
              <c:symbol val="none"/>
            </c:marker>
            <c:bubble3D val="0"/>
            <c:spPr>
              <a:ln w="76200" cap="rnd">
                <a:solidFill>
                  <a:srgbClr val="F78D28"/>
                </a:solidFill>
                <a:round/>
              </a:ln>
              <a:effectLst/>
            </c:spPr>
            <c:extLst>
              <c:ext xmlns:c16="http://schemas.microsoft.com/office/drawing/2014/chart" uri="{C3380CC4-5D6E-409C-BE32-E72D297353CC}">
                <c16:uniqueId val="{00000009-3EA2-4350-AAB8-E48AA2274328}"/>
              </c:ext>
            </c:extLst>
          </c:dPt>
          <c:dPt>
            <c:idx val="10"/>
            <c:marker>
              <c:symbol val="none"/>
            </c:marker>
            <c:bubble3D val="0"/>
            <c:spPr>
              <a:ln w="76200" cap="rnd">
                <a:solidFill>
                  <a:srgbClr val="F78D28"/>
                </a:solidFill>
                <a:round/>
              </a:ln>
              <a:effectLst/>
            </c:spPr>
            <c:extLst>
              <c:ext xmlns:c16="http://schemas.microsoft.com/office/drawing/2014/chart" uri="{C3380CC4-5D6E-409C-BE32-E72D297353CC}">
                <c16:uniqueId val="{0000000B-3EA2-4350-AAB8-E48AA2274328}"/>
              </c:ext>
            </c:extLst>
          </c:dPt>
          <c:cat>
            <c:multiLvlStrRef>
              <c:f>'1.4.C'!$T$3:$U$12</c:f>
              <c:multiLvlStrCache>
                <c:ptCount val="6"/>
                <c:lvl>
                  <c:pt idx="0">
                    <c:v>2000-10</c:v>
                  </c:pt>
                  <c:pt idx="1">
                    <c:v>2011-21</c:v>
                  </c:pt>
                  <c:pt idx="2">
                    <c:v>2000-10</c:v>
                  </c:pt>
                  <c:pt idx="3">
                    <c:v>2011-21</c:v>
                  </c:pt>
                  <c:pt idx="4">
                    <c:v>2000-10</c:v>
                  </c:pt>
                  <c:pt idx="5">
                    <c:v>2011-21</c:v>
                  </c:pt>
                </c:lvl>
                <c:lvl>
                  <c:pt idx="0">
                    <c:v>EAP</c:v>
                  </c:pt>
                  <c:pt idx="2">
                    <c:v>ECA</c:v>
                  </c:pt>
                  <c:pt idx="4">
                    <c:v>LAC</c:v>
                  </c:pt>
                </c:lvl>
              </c:multiLvlStrCache>
            </c:multiLvlStrRef>
          </c:cat>
          <c:val>
            <c:numRef>
              <c:f>'1.4.C'!$X$3:$X$8</c:f>
              <c:numCache>
                <c:formatCode>General</c:formatCode>
                <c:ptCount val="6"/>
                <c:pt idx="0">
                  <c:v>6.9</c:v>
                </c:pt>
                <c:pt idx="1">
                  <c:v>6.9</c:v>
                </c:pt>
                <c:pt idx="2">
                  <c:v>3.9</c:v>
                </c:pt>
                <c:pt idx="3">
                  <c:v>3.9</c:v>
                </c:pt>
                <c:pt idx="4">
                  <c:v>2.5</c:v>
                </c:pt>
                <c:pt idx="5">
                  <c:v>2.5</c:v>
                </c:pt>
              </c:numCache>
            </c:numRef>
          </c:val>
          <c:smooth val="0"/>
          <c:extLst>
            <c:ext xmlns:c16="http://schemas.microsoft.com/office/drawing/2014/chart" uri="{C3380CC4-5D6E-409C-BE32-E72D297353CC}">
              <c16:uniqueId val="{0000000C-3EA2-4350-AAB8-E48AA2274328}"/>
            </c:ext>
          </c:extLst>
        </c:ser>
        <c:dLbls>
          <c:showLegendKey val="0"/>
          <c:showVal val="0"/>
          <c:showCatName val="0"/>
          <c:showSerName val="0"/>
          <c:showPercent val="0"/>
          <c:showBubbleSize val="0"/>
        </c:dLbls>
        <c:marker val="1"/>
        <c:smooth val="0"/>
        <c:axId val="689317968"/>
        <c:axId val="689318360"/>
      </c:lineChart>
      <c:catAx>
        <c:axId val="68931796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8360"/>
        <c:crosses val="autoZero"/>
        <c:auto val="1"/>
        <c:lblAlgn val="ctr"/>
        <c:lblOffset val="100"/>
        <c:noMultiLvlLbl val="0"/>
      </c:catAx>
      <c:valAx>
        <c:axId val="68931836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7968"/>
        <c:crosses val="autoZero"/>
        <c:crossBetween val="between"/>
        <c:majorUnit val="2"/>
      </c:valAx>
      <c:spPr>
        <a:noFill/>
        <a:ln>
          <a:noFill/>
        </a:ln>
        <a:effectLst/>
      </c:spPr>
    </c:plotArea>
    <c:legend>
      <c:legendPos val="b"/>
      <c:layout>
        <c:manualLayout>
          <c:xMode val="edge"/>
          <c:yMode val="edge"/>
          <c:x val="0.41500793001586"/>
          <c:y val="3.7684031217951897E-4"/>
          <c:w val="0.5830704286964129"/>
          <c:h val="0.28683633295838018"/>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793580489938755E-2"/>
          <c:y val="0.1259175381843059"/>
          <c:w val="0.92520641951006122"/>
          <c:h val="0.47859890555191553"/>
        </c:manualLayout>
      </c:layout>
      <c:barChart>
        <c:barDir val="col"/>
        <c:grouping val="clustered"/>
        <c:varyColors val="0"/>
        <c:ser>
          <c:idx val="2"/>
          <c:order val="0"/>
          <c:tx>
            <c:strRef>
              <c:f>'1.4.D'!$V$2</c:f>
              <c:strCache>
                <c:ptCount val="1"/>
                <c:pt idx="0">
                  <c:v>Potential growth</c:v>
                </c:pt>
              </c:strCache>
            </c:strRef>
          </c:tx>
          <c:spPr>
            <a:solidFill>
              <a:srgbClr val="00233C"/>
            </a:solidFill>
            <a:ln>
              <a:noFill/>
            </a:ln>
            <a:effectLst/>
          </c:spPr>
          <c:invertIfNegative val="0"/>
          <c:cat>
            <c:multiLvlStrRef>
              <c:f>'1.4.D'!$T$3:$U$8</c:f>
              <c:multiLvlStrCache>
                <c:ptCount val="6"/>
                <c:lvl>
                  <c:pt idx="0">
                    <c:v>2000-10</c:v>
                  </c:pt>
                  <c:pt idx="1">
                    <c:v>2011-21</c:v>
                  </c:pt>
                  <c:pt idx="2">
                    <c:v>2000-10</c:v>
                  </c:pt>
                  <c:pt idx="3">
                    <c:v>2011-21</c:v>
                  </c:pt>
                  <c:pt idx="4">
                    <c:v>2000-10</c:v>
                  </c:pt>
                  <c:pt idx="5">
                    <c:v>2011-21</c:v>
                  </c:pt>
                </c:lvl>
                <c:lvl>
                  <c:pt idx="0">
                    <c:v>MNA</c:v>
                  </c:pt>
                  <c:pt idx="2">
                    <c:v>SAR</c:v>
                  </c:pt>
                  <c:pt idx="4">
                    <c:v>SSA</c:v>
                  </c:pt>
                </c:lvl>
              </c:multiLvlStrCache>
            </c:multiLvlStrRef>
          </c:cat>
          <c:val>
            <c:numRef>
              <c:f>'1.4.D'!$V$3:$V$8</c:f>
              <c:numCache>
                <c:formatCode>General</c:formatCode>
                <c:ptCount val="6"/>
                <c:pt idx="0">
                  <c:v>4.8</c:v>
                </c:pt>
                <c:pt idx="1">
                  <c:v>2.4</c:v>
                </c:pt>
                <c:pt idx="2">
                  <c:v>6.3</c:v>
                </c:pt>
                <c:pt idx="3">
                  <c:v>6.2</c:v>
                </c:pt>
                <c:pt idx="4">
                  <c:v>3.4</c:v>
                </c:pt>
                <c:pt idx="5">
                  <c:v>3.2</c:v>
                </c:pt>
              </c:numCache>
            </c:numRef>
          </c:val>
          <c:extLst>
            <c:ext xmlns:c16="http://schemas.microsoft.com/office/drawing/2014/chart" uri="{C3380CC4-5D6E-409C-BE32-E72D297353CC}">
              <c16:uniqueId val="{00000000-0434-4F79-9D5B-6B75325B174B}"/>
            </c:ext>
          </c:extLst>
        </c:ser>
        <c:dLbls>
          <c:showLegendKey val="0"/>
          <c:showVal val="0"/>
          <c:showCatName val="0"/>
          <c:showSerName val="0"/>
          <c:showPercent val="0"/>
          <c:showBubbleSize val="0"/>
        </c:dLbls>
        <c:gapWidth val="150"/>
        <c:axId val="689317968"/>
        <c:axId val="689318360"/>
      </c:barChart>
      <c:lineChart>
        <c:grouping val="standard"/>
        <c:varyColors val="0"/>
        <c:ser>
          <c:idx val="0"/>
          <c:order val="1"/>
          <c:tx>
            <c:strRef>
              <c:f>'1.4.D'!$W$2</c:f>
              <c:strCache>
                <c:ptCount val="1"/>
                <c:pt idx="0">
                  <c:v>Actual growth</c:v>
                </c:pt>
              </c:strCache>
            </c:strRef>
          </c:tx>
          <c:spPr>
            <a:ln w="28575" cap="rnd">
              <a:noFill/>
              <a:round/>
            </a:ln>
            <a:effectLst/>
          </c:spPr>
          <c:marker>
            <c:symbol val="diamond"/>
            <c:size val="25"/>
            <c:spPr>
              <a:solidFill>
                <a:srgbClr val="EB1C2D"/>
              </a:solidFill>
              <a:ln w="9525">
                <a:noFill/>
              </a:ln>
              <a:effectLst/>
            </c:spPr>
          </c:marker>
          <c:cat>
            <c:multiLvlStrRef>
              <c:f>'1.4.D'!$T$3:$U$8</c:f>
              <c:multiLvlStrCache>
                <c:ptCount val="6"/>
                <c:lvl>
                  <c:pt idx="0">
                    <c:v>2000-10</c:v>
                  </c:pt>
                  <c:pt idx="1">
                    <c:v>2011-21</c:v>
                  </c:pt>
                  <c:pt idx="2">
                    <c:v>2000-10</c:v>
                  </c:pt>
                  <c:pt idx="3">
                    <c:v>2011-21</c:v>
                  </c:pt>
                  <c:pt idx="4">
                    <c:v>2000-10</c:v>
                  </c:pt>
                  <c:pt idx="5">
                    <c:v>2011-21</c:v>
                  </c:pt>
                </c:lvl>
                <c:lvl>
                  <c:pt idx="0">
                    <c:v>MNA</c:v>
                  </c:pt>
                  <c:pt idx="2">
                    <c:v>SAR</c:v>
                  </c:pt>
                  <c:pt idx="4">
                    <c:v>SSA</c:v>
                  </c:pt>
                </c:lvl>
              </c:multiLvlStrCache>
            </c:multiLvlStrRef>
          </c:cat>
          <c:val>
            <c:numRef>
              <c:f>'1.4.D'!$W$3:$W$8</c:f>
              <c:numCache>
                <c:formatCode>General</c:formatCode>
                <c:ptCount val="6"/>
                <c:pt idx="0">
                  <c:v>4.7</c:v>
                </c:pt>
                <c:pt idx="1">
                  <c:v>2</c:v>
                </c:pt>
                <c:pt idx="2">
                  <c:v>6.5</c:v>
                </c:pt>
                <c:pt idx="3">
                  <c:v>5.3</c:v>
                </c:pt>
                <c:pt idx="4">
                  <c:v>3.6</c:v>
                </c:pt>
                <c:pt idx="5">
                  <c:v>2.1</c:v>
                </c:pt>
              </c:numCache>
            </c:numRef>
          </c:val>
          <c:smooth val="0"/>
          <c:extLst>
            <c:ext xmlns:c16="http://schemas.microsoft.com/office/drawing/2014/chart" uri="{C3380CC4-5D6E-409C-BE32-E72D297353CC}">
              <c16:uniqueId val="{00000001-0434-4F79-9D5B-6B75325B174B}"/>
            </c:ext>
          </c:extLst>
        </c:ser>
        <c:ser>
          <c:idx val="1"/>
          <c:order val="2"/>
          <c:tx>
            <c:strRef>
              <c:f>'1.4.D'!$X$2</c:f>
              <c:strCache>
                <c:ptCount val="1"/>
                <c:pt idx="0">
                  <c:v>2000-21 potential growth</c:v>
                </c:pt>
              </c:strCache>
            </c:strRef>
          </c:tx>
          <c:spPr>
            <a:ln w="76200" cap="rnd">
              <a:solidFill>
                <a:srgbClr val="F78D28"/>
              </a:solidFill>
              <a:round/>
            </a:ln>
            <a:effectLst/>
          </c:spPr>
          <c:marker>
            <c:symbol val="none"/>
          </c:marker>
          <c:dPt>
            <c:idx val="2"/>
            <c:marker>
              <c:symbol val="none"/>
            </c:marker>
            <c:bubble3D val="0"/>
            <c:spPr>
              <a:ln w="76200" cap="rnd">
                <a:noFill/>
                <a:round/>
              </a:ln>
              <a:effectLst/>
            </c:spPr>
            <c:extLst>
              <c:ext xmlns:c16="http://schemas.microsoft.com/office/drawing/2014/chart" uri="{C3380CC4-5D6E-409C-BE32-E72D297353CC}">
                <c16:uniqueId val="{00000003-0434-4F79-9D5B-6B75325B174B}"/>
              </c:ext>
            </c:extLst>
          </c:dPt>
          <c:dPt>
            <c:idx val="4"/>
            <c:marker>
              <c:symbol val="none"/>
            </c:marker>
            <c:bubble3D val="0"/>
            <c:spPr>
              <a:ln w="76200" cap="rnd">
                <a:noFill/>
                <a:round/>
              </a:ln>
              <a:effectLst/>
            </c:spPr>
            <c:extLst>
              <c:ext xmlns:c16="http://schemas.microsoft.com/office/drawing/2014/chart" uri="{C3380CC4-5D6E-409C-BE32-E72D297353CC}">
                <c16:uniqueId val="{00000005-0434-4F79-9D5B-6B75325B174B}"/>
              </c:ext>
            </c:extLst>
          </c:dPt>
          <c:dPt>
            <c:idx val="5"/>
            <c:marker>
              <c:symbol val="none"/>
            </c:marker>
            <c:bubble3D val="0"/>
            <c:spPr>
              <a:ln w="76200" cap="rnd">
                <a:solidFill>
                  <a:srgbClr val="F78D28"/>
                </a:solidFill>
                <a:round/>
              </a:ln>
              <a:effectLst/>
            </c:spPr>
            <c:extLst>
              <c:ext xmlns:c16="http://schemas.microsoft.com/office/drawing/2014/chart" uri="{C3380CC4-5D6E-409C-BE32-E72D297353CC}">
                <c16:uniqueId val="{00000007-0434-4F79-9D5B-6B75325B174B}"/>
              </c:ext>
            </c:extLst>
          </c:dPt>
          <c:dPt>
            <c:idx val="8"/>
            <c:marker>
              <c:symbol val="none"/>
            </c:marker>
            <c:bubble3D val="0"/>
            <c:spPr>
              <a:ln w="76200" cap="rnd">
                <a:solidFill>
                  <a:srgbClr val="F78D28"/>
                </a:solidFill>
                <a:round/>
              </a:ln>
              <a:effectLst/>
            </c:spPr>
            <c:extLst>
              <c:ext xmlns:c16="http://schemas.microsoft.com/office/drawing/2014/chart" uri="{C3380CC4-5D6E-409C-BE32-E72D297353CC}">
                <c16:uniqueId val="{00000009-0434-4F79-9D5B-6B75325B174B}"/>
              </c:ext>
            </c:extLst>
          </c:dPt>
          <c:dPt>
            <c:idx val="10"/>
            <c:marker>
              <c:symbol val="none"/>
            </c:marker>
            <c:bubble3D val="0"/>
            <c:spPr>
              <a:ln w="76200" cap="rnd">
                <a:solidFill>
                  <a:srgbClr val="F78D28"/>
                </a:solidFill>
                <a:round/>
              </a:ln>
              <a:effectLst/>
            </c:spPr>
            <c:extLst>
              <c:ext xmlns:c16="http://schemas.microsoft.com/office/drawing/2014/chart" uri="{C3380CC4-5D6E-409C-BE32-E72D297353CC}">
                <c16:uniqueId val="{0000000B-0434-4F79-9D5B-6B75325B174B}"/>
              </c:ext>
            </c:extLst>
          </c:dPt>
          <c:cat>
            <c:multiLvlStrRef>
              <c:f>'1.4.D'!$T$3:$U$8</c:f>
              <c:multiLvlStrCache>
                <c:ptCount val="6"/>
                <c:lvl>
                  <c:pt idx="0">
                    <c:v>2000-10</c:v>
                  </c:pt>
                  <c:pt idx="1">
                    <c:v>2011-21</c:v>
                  </c:pt>
                  <c:pt idx="2">
                    <c:v>2000-10</c:v>
                  </c:pt>
                  <c:pt idx="3">
                    <c:v>2011-21</c:v>
                  </c:pt>
                  <c:pt idx="4">
                    <c:v>2000-10</c:v>
                  </c:pt>
                  <c:pt idx="5">
                    <c:v>2011-21</c:v>
                  </c:pt>
                </c:lvl>
                <c:lvl>
                  <c:pt idx="0">
                    <c:v>MNA</c:v>
                  </c:pt>
                  <c:pt idx="2">
                    <c:v>SAR</c:v>
                  </c:pt>
                  <c:pt idx="4">
                    <c:v>SSA</c:v>
                  </c:pt>
                </c:lvl>
              </c:multiLvlStrCache>
            </c:multiLvlStrRef>
          </c:cat>
          <c:val>
            <c:numRef>
              <c:f>'1.4.D'!$X$3:$X$8</c:f>
              <c:numCache>
                <c:formatCode>General</c:formatCode>
                <c:ptCount val="6"/>
                <c:pt idx="0">
                  <c:v>3.6</c:v>
                </c:pt>
                <c:pt idx="1">
                  <c:v>3.6</c:v>
                </c:pt>
                <c:pt idx="2">
                  <c:v>6.2</c:v>
                </c:pt>
                <c:pt idx="3">
                  <c:v>6.2</c:v>
                </c:pt>
                <c:pt idx="4">
                  <c:v>3.3</c:v>
                </c:pt>
                <c:pt idx="5">
                  <c:v>3.3</c:v>
                </c:pt>
              </c:numCache>
            </c:numRef>
          </c:val>
          <c:smooth val="0"/>
          <c:extLst>
            <c:ext xmlns:c16="http://schemas.microsoft.com/office/drawing/2014/chart" uri="{C3380CC4-5D6E-409C-BE32-E72D297353CC}">
              <c16:uniqueId val="{0000000C-0434-4F79-9D5B-6B75325B174B}"/>
            </c:ext>
          </c:extLst>
        </c:ser>
        <c:dLbls>
          <c:showLegendKey val="0"/>
          <c:showVal val="0"/>
          <c:showCatName val="0"/>
          <c:showSerName val="0"/>
          <c:showPercent val="0"/>
          <c:showBubbleSize val="0"/>
        </c:dLbls>
        <c:marker val="1"/>
        <c:smooth val="0"/>
        <c:axId val="689317968"/>
        <c:axId val="689318360"/>
      </c:lineChart>
      <c:catAx>
        <c:axId val="68931796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8360"/>
        <c:crosses val="autoZero"/>
        <c:auto val="1"/>
        <c:lblAlgn val="ctr"/>
        <c:lblOffset val="100"/>
        <c:noMultiLvlLbl val="0"/>
      </c:catAx>
      <c:valAx>
        <c:axId val="689318360"/>
        <c:scaling>
          <c:orientation val="minMax"/>
          <c:max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7968"/>
        <c:crosses val="autoZero"/>
        <c:crossBetween val="between"/>
        <c:majorUnit val="2"/>
      </c:valAx>
      <c:spPr>
        <a:noFill/>
        <a:ln>
          <a:noFill/>
        </a:ln>
        <a:effectLst/>
      </c:spPr>
    </c:plotArea>
    <c:legend>
      <c:legendPos val="b"/>
      <c:layout>
        <c:manualLayout>
          <c:xMode val="edge"/>
          <c:yMode val="edge"/>
          <c:x val="0.47106481481481483"/>
          <c:y val="8.2747469066366697E-3"/>
          <c:w val="0.52893518518518523"/>
          <c:h val="0.2096615499871237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8.4711286089238843E-4"/>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8331601778944303E-2"/>
          <c:y val="0.12316681248177311"/>
          <c:w val="0.890625"/>
          <c:h val="0.75654261967254088"/>
        </c:manualLayout>
      </c:layout>
      <c:barChart>
        <c:barDir val="col"/>
        <c:grouping val="clustered"/>
        <c:varyColors val="0"/>
        <c:ser>
          <c:idx val="0"/>
          <c:order val="0"/>
          <c:tx>
            <c:strRef>
              <c:f>'1.4.E'!$V$2</c:f>
              <c:strCache>
                <c:ptCount val="1"/>
                <c:pt idx="0">
                  <c:v>Share of countries</c:v>
                </c:pt>
              </c:strCache>
            </c:strRef>
          </c:tx>
          <c:spPr>
            <a:solidFill>
              <a:srgbClr val="002345"/>
            </a:solidFill>
            <a:ln>
              <a:solidFill>
                <a:srgbClr val="002345"/>
              </a:solidFill>
            </a:ln>
            <a:effectLst/>
          </c:spPr>
          <c:invertIfNegative val="0"/>
          <c:cat>
            <c:strRef>
              <c:f>'1.4.E'!$U$3:$U$5</c:f>
              <c:strCache>
                <c:ptCount val="3"/>
                <c:pt idx="0">
                  <c:v>EAP</c:v>
                </c:pt>
                <c:pt idx="1">
                  <c:v>ECA</c:v>
                </c:pt>
                <c:pt idx="2">
                  <c:v>LAC</c:v>
                </c:pt>
              </c:strCache>
            </c:strRef>
          </c:cat>
          <c:val>
            <c:numRef>
              <c:f>'1.4.E'!$V$3:$V$5</c:f>
              <c:numCache>
                <c:formatCode>General</c:formatCode>
                <c:ptCount val="3"/>
                <c:pt idx="0">
                  <c:v>50</c:v>
                </c:pt>
                <c:pt idx="1">
                  <c:v>77.8</c:v>
                </c:pt>
                <c:pt idx="2">
                  <c:v>50</c:v>
                </c:pt>
              </c:numCache>
            </c:numRef>
          </c:val>
          <c:extLst>
            <c:ext xmlns:c16="http://schemas.microsoft.com/office/drawing/2014/chart" uri="{C3380CC4-5D6E-409C-BE32-E72D297353CC}">
              <c16:uniqueId val="{00000000-A2B3-4551-82C7-DDE85281F4AC}"/>
            </c:ext>
          </c:extLst>
        </c:ser>
        <c:dLbls>
          <c:showLegendKey val="0"/>
          <c:showVal val="0"/>
          <c:showCatName val="0"/>
          <c:showSerName val="0"/>
          <c:showPercent val="0"/>
          <c:showBubbleSize val="0"/>
        </c:dLbls>
        <c:gapWidth val="150"/>
        <c:axId val="2009233264"/>
        <c:axId val="2007436608"/>
      </c:barChart>
      <c:lineChart>
        <c:grouping val="standard"/>
        <c:varyColors val="0"/>
        <c:ser>
          <c:idx val="1"/>
          <c:order val="1"/>
          <c:tx>
            <c:strRef>
              <c:f>'1.4.E'!$W$2</c:f>
              <c:strCache>
                <c:ptCount val="1"/>
              </c:strCache>
            </c:strRef>
          </c:tx>
          <c:spPr>
            <a:ln w="76200" cap="rnd">
              <a:solidFill>
                <a:srgbClr val="F78D23"/>
              </a:solidFill>
              <a:round/>
            </a:ln>
            <a:effectLst/>
          </c:spPr>
          <c:marker>
            <c:symbol val="none"/>
          </c:marker>
          <c:cat>
            <c:strRef>
              <c:f>'1.4.E'!$U$3:$U$5</c:f>
              <c:strCache>
                <c:ptCount val="3"/>
                <c:pt idx="0">
                  <c:v>EAP</c:v>
                </c:pt>
                <c:pt idx="1">
                  <c:v>ECA</c:v>
                </c:pt>
                <c:pt idx="2">
                  <c:v>LAC</c:v>
                </c:pt>
              </c:strCache>
            </c:strRef>
          </c:cat>
          <c:val>
            <c:numRef>
              <c:f>'1.4.E'!$W$3:$W$5</c:f>
              <c:numCache>
                <c:formatCode>General</c:formatCode>
                <c:ptCount val="3"/>
                <c:pt idx="0">
                  <c:v>50</c:v>
                </c:pt>
                <c:pt idx="1">
                  <c:v>50</c:v>
                </c:pt>
                <c:pt idx="2">
                  <c:v>50</c:v>
                </c:pt>
              </c:numCache>
            </c:numRef>
          </c:val>
          <c:smooth val="0"/>
          <c:extLst>
            <c:ext xmlns:c16="http://schemas.microsoft.com/office/drawing/2014/chart" uri="{C3380CC4-5D6E-409C-BE32-E72D297353CC}">
              <c16:uniqueId val="{00000001-A2B3-4551-82C7-DDE85281F4AC}"/>
            </c:ext>
          </c:extLst>
        </c:ser>
        <c:dLbls>
          <c:showLegendKey val="0"/>
          <c:showVal val="0"/>
          <c:showCatName val="0"/>
          <c:showSerName val="0"/>
          <c:showPercent val="0"/>
          <c:showBubbleSize val="0"/>
        </c:dLbls>
        <c:marker val="1"/>
        <c:smooth val="0"/>
        <c:axId val="2009233264"/>
        <c:axId val="2007436608"/>
      </c:lineChart>
      <c:catAx>
        <c:axId val="200923326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07436608"/>
        <c:crosses val="autoZero"/>
        <c:auto val="1"/>
        <c:lblAlgn val="ctr"/>
        <c:lblOffset val="100"/>
        <c:noMultiLvlLbl val="0"/>
      </c:catAx>
      <c:valAx>
        <c:axId val="2007436608"/>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092332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3200"/>
              <a:t>Percent</a:t>
            </a:r>
          </a:p>
        </c:rich>
      </c:tx>
      <c:layout>
        <c:manualLayout>
          <c:xMode val="edge"/>
          <c:yMode val="edge"/>
          <c:x val="8.4711286089238843E-4"/>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9421296296296299E-2"/>
          <c:y val="0.1221086426696663"/>
          <c:w val="0.88668981481481479"/>
          <c:h val="0.71698990751156111"/>
        </c:manualLayout>
      </c:layout>
      <c:barChart>
        <c:barDir val="col"/>
        <c:grouping val="clustered"/>
        <c:varyColors val="0"/>
        <c:ser>
          <c:idx val="0"/>
          <c:order val="0"/>
          <c:tx>
            <c:strRef>
              <c:f>'1.4.F'!$U$2</c:f>
              <c:strCache>
                <c:ptCount val="1"/>
                <c:pt idx="0">
                  <c:v>Share of countries</c:v>
                </c:pt>
              </c:strCache>
            </c:strRef>
          </c:tx>
          <c:spPr>
            <a:solidFill>
              <a:srgbClr val="002345"/>
            </a:solidFill>
            <a:ln>
              <a:solidFill>
                <a:srgbClr val="002345"/>
              </a:solidFill>
            </a:ln>
            <a:effectLst/>
          </c:spPr>
          <c:invertIfNegative val="0"/>
          <c:cat>
            <c:strRef>
              <c:f>'1.4.F'!$T$3:$T$5</c:f>
              <c:strCache>
                <c:ptCount val="3"/>
                <c:pt idx="0">
                  <c:v>MNA</c:v>
                </c:pt>
                <c:pt idx="1">
                  <c:v>SAR</c:v>
                </c:pt>
                <c:pt idx="2">
                  <c:v>SSA</c:v>
                </c:pt>
              </c:strCache>
            </c:strRef>
          </c:cat>
          <c:val>
            <c:numRef>
              <c:f>'1.4.F'!$U$3:$U$5</c:f>
              <c:numCache>
                <c:formatCode>General</c:formatCode>
                <c:ptCount val="3"/>
                <c:pt idx="0">
                  <c:v>100</c:v>
                </c:pt>
                <c:pt idx="1">
                  <c:v>33.299999999999997</c:v>
                </c:pt>
                <c:pt idx="2">
                  <c:v>28.6</c:v>
                </c:pt>
              </c:numCache>
            </c:numRef>
          </c:val>
          <c:extLst>
            <c:ext xmlns:c16="http://schemas.microsoft.com/office/drawing/2014/chart" uri="{C3380CC4-5D6E-409C-BE32-E72D297353CC}">
              <c16:uniqueId val="{00000000-2185-4DC2-A132-E55821CE054F}"/>
            </c:ext>
          </c:extLst>
        </c:ser>
        <c:dLbls>
          <c:showLegendKey val="0"/>
          <c:showVal val="0"/>
          <c:showCatName val="0"/>
          <c:showSerName val="0"/>
          <c:showPercent val="0"/>
          <c:showBubbleSize val="0"/>
        </c:dLbls>
        <c:gapWidth val="150"/>
        <c:axId val="2009233264"/>
        <c:axId val="2007436608"/>
      </c:barChart>
      <c:lineChart>
        <c:grouping val="standard"/>
        <c:varyColors val="0"/>
        <c:ser>
          <c:idx val="1"/>
          <c:order val="1"/>
          <c:tx>
            <c:strRef>
              <c:f>'1.4.F'!$V$2</c:f>
              <c:strCache>
                <c:ptCount val="1"/>
              </c:strCache>
            </c:strRef>
          </c:tx>
          <c:spPr>
            <a:ln w="76200" cap="rnd">
              <a:solidFill>
                <a:srgbClr val="F78D23"/>
              </a:solidFill>
              <a:round/>
            </a:ln>
            <a:effectLst/>
          </c:spPr>
          <c:marker>
            <c:symbol val="none"/>
          </c:marker>
          <c:cat>
            <c:strRef>
              <c:f>'1.4.F'!$T$3:$T$5</c:f>
              <c:strCache>
                <c:ptCount val="3"/>
                <c:pt idx="0">
                  <c:v>MNA</c:v>
                </c:pt>
                <c:pt idx="1">
                  <c:v>SAR</c:v>
                </c:pt>
                <c:pt idx="2">
                  <c:v>SSA</c:v>
                </c:pt>
              </c:strCache>
            </c:strRef>
          </c:cat>
          <c:val>
            <c:numRef>
              <c:f>'1.4.F'!$V$3:$V$5</c:f>
              <c:numCache>
                <c:formatCode>General</c:formatCode>
                <c:ptCount val="3"/>
                <c:pt idx="0">
                  <c:v>50</c:v>
                </c:pt>
                <c:pt idx="1">
                  <c:v>50</c:v>
                </c:pt>
                <c:pt idx="2">
                  <c:v>50</c:v>
                </c:pt>
              </c:numCache>
            </c:numRef>
          </c:val>
          <c:smooth val="0"/>
          <c:extLst>
            <c:ext xmlns:c16="http://schemas.microsoft.com/office/drawing/2014/chart" uri="{C3380CC4-5D6E-409C-BE32-E72D297353CC}">
              <c16:uniqueId val="{00000001-2185-4DC2-A132-E55821CE054F}"/>
            </c:ext>
          </c:extLst>
        </c:ser>
        <c:dLbls>
          <c:showLegendKey val="0"/>
          <c:showVal val="0"/>
          <c:showCatName val="0"/>
          <c:showSerName val="0"/>
          <c:showPercent val="0"/>
          <c:showBubbleSize val="0"/>
        </c:dLbls>
        <c:marker val="1"/>
        <c:smooth val="0"/>
        <c:axId val="2009233264"/>
        <c:axId val="2007436608"/>
      </c:lineChart>
      <c:catAx>
        <c:axId val="200923326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07436608"/>
        <c:crosses val="autoZero"/>
        <c:auto val="1"/>
        <c:lblAlgn val="ctr"/>
        <c:lblOffset val="100"/>
        <c:noMultiLvlLbl val="0"/>
      </c:catAx>
      <c:valAx>
        <c:axId val="2007436608"/>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092332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Average</c:v>
          </c:tx>
          <c:spPr>
            <a:ln w="76200" cap="rnd">
              <a:solidFill>
                <a:srgbClr val="002345"/>
              </a:solidFill>
              <a:round/>
            </a:ln>
            <a:effectLst/>
          </c:spPr>
          <c:marker>
            <c:symbol val="none"/>
          </c:marker>
          <c:cat>
            <c:multiLvlStrRef>
              <c:f>'1.5.A'!$T$2:$U$11</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'1.5.A'!$V$2:$V$11</c:f>
              <c:numCache>
                <c:formatCode>General</c:formatCode>
                <c:ptCount val="10"/>
                <c:pt idx="0">
                  <c:v>3.78</c:v>
                </c:pt>
                <c:pt idx="1">
                  <c:v>3.1</c:v>
                </c:pt>
                <c:pt idx="2">
                  <c:v>2.54</c:v>
                </c:pt>
                <c:pt idx="3">
                  <c:v>2.93</c:v>
                </c:pt>
                <c:pt idx="4">
                  <c:v>3.05</c:v>
                </c:pt>
              </c:numCache>
            </c:numRef>
          </c:val>
          <c:smooth val="0"/>
          <c:extLst>
            <c:ext xmlns:c16="http://schemas.microsoft.com/office/drawing/2014/chart" uri="{C3380CC4-5D6E-409C-BE32-E72D297353CC}">
              <c16:uniqueId val="{00000000-6CD9-4AD1-8B59-9C9747A27B71}"/>
            </c:ext>
          </c:extLst>
        </c:ser>
        <c:ser>
          <c:idx val="1"/>
          <c:order val="1"/>
          <c:tx>
            <c:v>Range</c:v>
          </c:tx>
          <c:spPr>
            <a:ln w="76200" cap="rnd">
              <a:solidFill>
                <a:srgbClr val="EB1C2D"/>
              </a:solidFill>
              <a:round/>
            </a:ln>
            <a:effectLst/>
          </c:spPr>
          <c:marker>
            <c:symbol val="none"/>
          </c:marker>
          <c:cat>
            <c:multiLvlStrRef>
              <c:f>'1.5.A'!$T$2:$U$11</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'1.5.A'!$W$2:$W$11</c:f>
              <c:numCache>
                <c:formatCode>General</c:formatCode>
                <c:ptCount val="10"/>
                <c:pt idx="0">
                  <c:v>3.48</c:v>
                </c:pt>
                <c:pt idx="1">
                  <c:v>2.08</c:v>
                </c:pt>
                <c:pt idx="2">
                  <c:v>1.1100000000000001</c:v>
                </c:pt>
                <c:pt idx="3">
                  <c:v>2.1</c:v>
                </c:pt>
                <c:pt idx="4">
                  <c:v>2.44</c:v>
                </c:pt>
              </c:numCache>
            </c:numRef>
          </c:val>
          <c:smooth val="0"/>
          <c:extLst>
            <c:ext xmlns:c16="http://schemas.microsoft.com/office/drawing/2014/chart" uri="{C3380CC4-5D6E-409C-BE32-E72D297353CC}">
              <c16:uniqueId val="{00000001-6CD9-4AD1-8B59-9C9747A27B71}"/>
            </c:ext>
          </c:extLst>
        </c:ser>
        <c:ser>
          <c:idx val="2"/>
          <c:order val="2"/>
          <c:spPr>
            <a:ln w="76200" cap="rnd">
              <a:solidFill>
                <a:srgbClr val="EB1C2D"/>
              </a:solidFill>
              <a:round/>
            </a:ln>
            <a:effectLst/>
          </c:spPr>
          <c:marker>
            <c:symbol val="none"/>
          </c:marker>
          <c:cat>
            <c:multiLvlStrRef>
              <c:f>'1.5.A'!$T$2:$U$11</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'1.5.A'!$X$2:$X$11</c:f>
              <c:numCache>
                <c:formatCode>General</c:formatCode>
                <c:ptCount val="10"/>
                <c:pt idx="0">
                  <c:v>4.2300000000000004</c:v>
                </c:pt>
                <c:pt idx="1">
                  <c:v>4.08</c:v>
                </c:pt>
                <c:pt idx="2">
                  <c:v>3.88</c:v>
                </c:pt>
                <c:pt idx="3">
                  <c:v>3.86</c:v>
                </c:pt>
                <c:pt idx="4">
                  <c:v>4.05</c:v>
                </c:pt>
              </c:numCache>
            </c:numRef>
          </c:val>
          <c:smooth val="0"/>
          <c:extLst>
            <c:ext xmlns:c16="http://schemas.microsoft.com/office/drawing/2014/chart" uri="{C3380CC4-5D6E-409C-BE32-E72D297353CC}">
              <c16:uniqueId val="{00000002-6CD9-4AD1-8B59-9C9747A27B71}"/>
            </c:ext>
          </c:extLst>
        </c:ser>
        <c:ser>
          <c:idx val="3"/>
          <c:order val="3"/>
          <c:spPr>
            <a:ln w="76200" cap="rnd">
              <a:solidFill>
                <a:srgbClr val="002345"/>
              </a:solidFill>
              <a:round/>
            </a:ln>
            <a:effectLst/>
          </c:spPr>
          <c:marker>
            <c:symbol val="none"/>
          </c:marker>
          <c:cat>
            <c:multiLvlStrRef>
              <c:f>'1.5.A'!$T$2:$U$11</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'1.5.A'!$Y$2:$Y$11</c:f>
              <c:numCache>
                <c:formatCode>General</c:formatCode>
                <c:ptCount val="10"/>
                <c:pt idx="5">
                  <c:v>2.54</c:v>
                </c:pt>
                <c:pt idx="6">
                  <c:v>2.06</c:v>
                </c:pt>
                <c:pt idx="7">
                  <c:v>1.23</c:v>
                </c:pt>
                <c:pt idx="8">
                  <c:v>2.63</c:v>
                </c:pt>
              </c:numCache>
            </c:numRef>
          </c:val>
          <c:smooth val="0"/>
          <c:extLst>
            <c:ext xmlns:c16="http://schemas.microsoft.com/office/drawing/2014/chart" uri="{C3380CC4-5D6E-409C-BE32-E72D297353CC}">
              <c16:uniqueId val="{00000003-6CD9-4AD1-8B59-9C9747A27B71}"/>
            </c:ext>
          </c:extLst>
        </c:ser>
        <c:ser>
          <c:idx val="4"/>
          <c:order val="4"/>
          <c:spPr>
            <a:ln w="76200" cap="rnd">
              <a:solidFill>
                <a:srgbClr val="EB1C2D"/>
              </a:solidFill>
              <a:round/>
            </a:ln>
            <a:effectLst/>
          </c:spPr>
          <c:marker>
            <c:symbol val="none"/>
          </c:marker>
          <c:cat>
            <c:multiLvlStrRef>
              <c:f>'1.5.A'!$T$2:$U$11</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'1.5.A'!$Z$2:$Z$11</c:f>
              <c:numCache>
                <c:formatCode>General</c:formatCode>
                <c:ptCount val="10"/>
                <c:pt idx="5">
                  <c:v>2.23</c:v>
                </c:pt>
                <c:pt idx="6">
                  <c:v>1.08</c:v>
                </c:pt>
                <c:pt idx="7">
                  <c:v>-0.02</c:v>
                </c:pt>
                <c:pt idx="8">
                  <c:v>1.87</c:v>
                </c:pt>
              </c:numCache>
            </c:numRef>
          </c:val>
          <c:smooth val="0"/>
          <c:extLst>
            <c:ext xmlns:c16="http://schemas.microsoft.com/office/drawing/2014/chart" uri="{C3380CC4-5D6E-409C-BE32-E72D297353CC}">
              <c16:uniqueId val="{00000004-6CD9-4AD1-8B59-9C9747A27B71}"/>
            </c:ext>
          </c:extLst>
        </c:ser>
        <c:ser>
          <c:idx val="5"/>
          <c:order val="5"/>
          <c:spPr>
            <a:ln w="76200" cap="rnd">
              <a:solidFill>
                <a:srgbClr val="EB1C2D"/>
              </a:solidFill>
              <a:round/>
            </a:ln>
            <a:effectLst/>
          </c:spPr>
          <c:marker>
            <c:symbol val="none"/>
          </c:marker>
          <c:cat>
            <c:multiLvlStrRef>
              <c:f>'1.5.A'!$T$2:$U$11</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'1.5.A'!$AA$2:$AA$11</c:f>
              <c:numCache>
                <c:formatCode>General</c:formatCode>
                <c:ptCount val="10"/>
                <c:pt idx="5">
                  <c:v>2.99</c:v>
                </c:pt>
                <c:pt idx="6">
                  <c:v>2.59</c:v>
                </c:pt>
                <c:pt idx="7">
                  <c:v>2.54</c:v>
                </c:pt>
                <c:pt idx="8">
                  <c:v>3.63</c:v>
                </c:pt>
              </c:numCache>
            </c:numRef>
          </c:val>
          <c:smooth val="0"/>
          <c:extLst>
            <c:ext xmlns:c16="http://schemas.microsoft.com/office/drawing/2014/chart" uri="{C3380CC4-5D6E-409C-BE32-E72D297353CC}">
              <c16:uniqueId val="{00000005-6CD9-4AD1-8B59-9C9747A27B71}"/>
            </c:ext>
          </c:extLst>
        </c:ser>
        <c:dLbls>
          <c:showLegendKey val="0"/>
          <c:showVal val="0"/>
          <c:showCatName val="0"/>
          <c:showSerName val="0"/>
          <c:showPercent val="0"/>
          <c:showBubbleSize val="0"/>
        </c:dLbls>
        <c:smooth val="0"/>
        <c:axId val="2079683072"/>
        <c:axId val="2078629568"/>
      </c:lineChart>
      <c:catAx>
        <c:axId val="207968307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078629568"/>
        <c:crosses val="autoZero"/>
        <c:auto val="1"/>
        <c:lblAlgn val="ctr"/>
        <c:lblOffset val="100"/>
        <c:noMultiLvlLbl val="0"/>
      </c:catAx>
      <c:valAx>
        <c:axId val="207862956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079683072"/>
        <c:crosses val="autoZero"/>
        <c:crossBetween val="between"/>
        <c:majorUnit val="1"/>
      </c:valAx>
      <c:spPr>
        <a:solidFill>
          <a:sysClr val="window" lastClr="FFFFFF"/>
        </a:solidFill>
        <a:ln>
          <a:noFill/>
        </a:ln>
        <a:effectLst/>
      </c:spPr>
    </c:plotArea>
    <c:legend>
      <c:legendPos val="t"/>
      <c:legendEntry>
        <c:idx val="2"/>
        <c:delete val="1"/>
      </c:legendEntry>
      <c:legendEntry>
        <c:idx val="3"/>
        <c:delete val="1"/>
      </c:legendEntry>
      <c:legendEntry>
        <c:idx val="4"/>
        <c:delete val="1"/>
      </c:legendEntry>
      <c:legendEntry>
        <c:idx val="5"/>
        <c:delete val="1"/>
      </c:legendEntry>
      <c:layout>
        <c:manualLayout>
          <c:xMode val="edge"/>
          <c:yMode val="edge"/>
          <c:x val="0.33489745606882648"/>
          <c:y val="8.4906664453331657E-2"/>
          <c:w val="0.43086826246623572"/>
          <c:h val="0.12224569845435987"/>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Average</c:v>
          </c:tx>
          <c:spPr>
            <a:ln w="76200" cap="rnd">
              <a:solidFill>
                <a:srgbClr val="002345"/>
              </a:solidFill>
              <a:round/>
            </a:ln>
            <a:effectLst/>
          </c:spPr>
          <c:marker>
            <c:symbol val="none"/>
          </c:marker>
          <c:cat>
            <c:multiLvlStrRef>
              <c:f>'1.5.B'!$T$2:$U$11</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'1.5.B'!$V$2:$V$11</c:f>
              <c:numCache>
                <c:formatCode>General</c:formatCode>
                <c:ptCount val="10"/>
                <c:pt idx="0">
                  <c:v>1.89</c:v>
                </c:pt>
                <c:pt idx="1">
                  <c:v>1.24</c:v>
                </c:pt>
                <c:pt idx="2">
                  <c:v>0.66</c:v>
                </c:pt>
                <c:pt idx="3">
                  <c:v>1.1399999999999999</c:v>
                </c:pt>
                <c:pt idx="4">
                  <c:v>1.44</c:v>
                </c:pt>
              </c:numCache>
            </c:numRef>
          </c:val>
          <c:smooth val="0"/>
          <c:extLst>
            <c:ext xmlns:c16="http://schemas.microsoft.com/office/drawing/2014/chart" uri="{C3380CC4-5D6E-409C-BE32-E72D297353CC}">
              <c16:uniqueId val="{00000000-DC26-48D4-9D76-4AEDE0E742EF}"/>
            </c:ext>
          </c:extLst>
        </c:ser>
        <c:ser>
          <c:idx val="1"/>
          <c:order val="1"/>
          <c:tx>
            <c:v>Range</c:v>
          </c:tx>
          <c:spPr>
            <a:ln w="76200" cap="rnd">
              <a:solidFill>
                <a:srgbClr val="EB1C2D"/>
              </a:solidFill>
              <a:round/>
            </a:ln>
            <a:effectLst/>
          </c:spPr>
          <c:marker>
            <c:symbol val="none"/>
          </c:marker>
          <c:cat>
            <c:multiLvlStrRef>
              <c:f>'1.5.B'!$T$2:$U$11</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'1.5.B'!$W$2:$W$11</c:f>
              <c:numCache>
                <c:formatCode>General</c:formatCode>
                <c:ptCount val="10"/>
                <c:pt idx="0">
                  <c:v>1.43</c:v>
                </c:pt>
                <c:pt idx="1">
                  <c:v>-0.11</c:v>
                </c:pt>
                <c:pt idx="2">
                  <c:v>-1.1000000000000001</c:v>
                </c:pt>
                <c:pt idx="3">
                  <c:v>0.13</c:v>
                </c:pt>
                <c:pt idx="4">
                  <c:v>0.7</c:v>
                </c:pt>
              </c:numCache>
            </c:numRef>
          </c:val>
          <c:smooth val="0"/>
          <c:extLst>
            <c:ext xmlns:c16="http://schemas.microsoft.com/office/drawing/2014/chart" uri="{C3380CC4-5D6E-409C-BE32-E72D297353CC}">
              <c16:uniqueId val="{00000001-DC26-48D4-9D76-4AEDE0E742EF}"/>
            </c:ext>
          </c:extLst>
        </c:ser>
        <c:ser>
          <c:idx val="2"/>
          <c:order val="2"/>
          <c:spPr>
            <a:ln w="76200" cap="rnd">
              <a:solidFill>
                <a:srgbClr val="EB1C2D"/>
              </a:solidFill>
              <a:round/>
            </a:ln>
            <a:effectLst/>
          </c:spPr>
          <c:marker>
            <c:symbol val="none"/>
          </c:marker>
          <c:cat>
            <c:multiLvlStrRef>
              <c:f>'1.5.B'!$T$2:$U$11</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'1.5.B'!$X$2:$X$11</c:f>
              <c:numCache>
                <c:formatCode>General</c:formatCode>
                <c:ptCount val="10"/>
                <c:pt idx="0">
                  <c:v>2.5299999999999998</c:v>
                </c:pt>
                <c:pt idx="1">
                  <c:v>2.42</c:v>
                </c:pt>
                <c:pt idx="2">
                  <c:v>2.2799999999999998</c:v>
                </c:pt>
                <c:pt idx="3">
                  <c:v>2.2999999999999998</c:v>
                </c:pt>
                <c:pt idx="4">
                  <c:v>2.58</c:v>
                </c:pt>
              </c:numCache>
            </c:numRef>
          </c:val>
          <c:smooth val="0"/>
          <c:extLst>
            <c:ext xmlns:c16="http://schemas.microsoft.com/office/drawing/2014/chart" uri="{C3380CC4-5D6E-409C-BE32-E72D297353CC}">
              <c16:uniqueId val="{00000002-DC26-48D4-9D76-4AEDE0E742EF}"/>
            </c:ext>
          </c:extLst>
        </c:ser>
        <c:ser>
          <c:idx val="3"/>
          <c:order val="3"/>
          <c:spPr>
            <a:ln w="76200" cap="rnd">
              <a:solidFill>
                <a:srgbClr val="002345"/>
              </a:solidFill>
              <a:round/>
            </a:ln>
            <a:effectLst/>
          </c:spPr>
          <c:marker>
            <c:symbol val="none"/>
          </c:marker>
          <c:cat>
            <c:multiLvlStrRef>
              <c:f>'1.5.B'!$T$2:$U$11</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'1.5.B'!$Y$2:$Y$11</c:f>
              <c:numCache>
                <c:formatCode>General</c:formatCode>
                <c:ptCount val="10"/>
                <c:pt idx="5">
                  <c:v>1.61</c:v>
                </c:pt>
                <c:pt idx="6">
                  <c:v>1.1599999999999999</c:v>
                </c:pt>
                <c:pt idx="7">
                  <c:v>0.46</c:v>
                </c:pt>
                <c:pt idx="8">
                  <c:v>1.85</c:v>
                </c:pt>
              </c:numCache>
            </c:numRef>
          </c:val>
          <c:smooth val="0"/>
          <c:extLst>
            <c:ext xmlns:c16="http://schemas.microsoft.com/office/drawing/2014/chart" uri="{C3380CC4-5D6E-409C-BE32-E72D297353CC}">
              <c16:uniqueId val="{00000003-DC26-48D4-9D76-4AEDE0E742EF}"/>
            </c:ext>
          </c:extLst>
        </c:ser>
        <c:ser>
          <c:idx val="4"/>
          <c:order val="4"/>
          <c:spPr>
            <a:ln w="76200" cap="rnd">
              <a:solidFill>
                <a:srgbClr val="EB1C2D"/>
              </a:solidFill>
              <a:round/>
            </a:ln>
            <a:effectLst/>
          </c:spPr>
          <c:marker>
            <c:symbol val="none"/>
          </c:marker>
          <c:cat>
            <c:multiLvlStrRef>
              <c:f>'1.5.B'!$T$2:$U$11</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'1.5.B'!$Z$2:$Z$11</c:f>
              <c:numCache>
                <c:formatCode>General</c:formatCode>
                <c:ptCount val="10"/>
                <c:pt idx="5">
                  <c:v>1.34</c:v>
                </c:pt>
                <c:pt idx="6">
                  <c:v>0.18</c:v>
                </c:pt>
                <c:pt idx="7">
                  <c:v>-0.74</c:v>
                </c:pt>
                <c:pt idx="8">
                  <c:v>1.1200000000000001</c:v>
                </c:pt>
              </c:numCache>
            </c:numRef>
          </c:val>
          <c:smooth val="0"/>
          <c:extLst>
            <c:ext xmlns:c16="http://schemas.microsoft.com/office/drawing/2014/chart" uri="{C3380CC4-5D6E-409C-BE32-E72D297353CC}">
              <c16:uniqueId val="{00000004-DC26-48D4-9D76-4AEDE0E742EF}"/>
            </c:ext>
          </c:extLst>
        </c:ser>
        <c:ser>
          <c:idx val="5"/>
          <c:order val="5"/>
          <c:spPr>
            <a:ln w="76200" cap="rnd">
              <a:solidFill>
                <a:srgbClr val="EB1C2D"/>
              </a:solidFill>
              <a:round/>
            </a:ln>
            <a:effectLst/>
          </c:spPr>
          <c:marker>
            <c:symbol val="none"/>
          </c:marker>
          <c:cat>
            <c:multiLvlStrRef>
              <c:f>'1.5.B'!$T$2:$U$11</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'1.5.B'!$AA$2:$AA$11</c:f>
              <c:numCache>
                <c:formatCode>General</c:formatCode>
                <c:ptCount val="10"/>
                <c:pt idx="5">
                  <c:v>2.11</c:v>
                </c:pt>
                <c:pt idx="6">
                  <c:v>1.65</c:v>
                </c:pt>
                <c:pt idx="7">
                  <c:v>1.6</c:v>
                </c:pt>
                <c:pt idx="8">
                  <c:v>2.92</c:v>
                </c:pt>
              </c:numCache>
            </c:numRef>
          </c:val>
          <c:smooth val="0"/>
          <c:extLst>
            <c:ext xmlns:c16="http://schemas.microsoft.com/office/drawing/2014/chart" uri="{C3380CC4-5D6E-409C-BE32-E72D297353CC}">
              <c16:uniqueId val="{00000005-DC26-48D4-9D76-4AEDE0E742EF}"/>
            </c:ext>
          </c:extLst>
        </c:ser>
        <c:dLbls>
          <c:showLegendKey val="0"/>
          <c:showVal val="0"/>
          <c:showCatName val="0"/>
          <c:showSerName val="0"/>
          <c:showPercent val="0"/>
          <c:showBubbleSize val="0"/>
        </c:dLbls>
        <c:smooth val="0"/>
        <c:axId val="2079683072"/>
        <c:axId val="2078629568"/>
      </c:lineChart>
      <c:catAx>
        <c:axId val="207968307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078629568"/>
        <c:crosses val="autoZero"/>
        <c:auto val="1"/>
        <c:lblAlgn val="ctr"/>
        <c:lblOffset val="100"/>
        <c:noMultiLvlLbl val="0"/>
      </c:catAx>
      <c:valAx>
        <c:axId val="207862956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079683072"/>
        <c:crosses val="autoZero"/>
        <c:crossBetween val="between"/>
        <c:majorUnit val="1"/>
      </c:valAx>
      <c:spPr>
        <a:solidFill>
          <a:sysClr val="window" lastClr="FFFFFF"/>
        </a:solidFill>
        <a:ln>
          <a:noFill/>
        </a:ln>
        <a:effectLst/>
      </c:spPr>
    </c:plotArea>
    <c:legend>
      <c:legendPos val="t"/>
      <c:legendEntry>
        <c:idx val="2"/>
        <c:delete val="1"/>
      </c:legendEntry>
      <c:legendEntry>
        <c:idx val="3"/>
        <c:delete val="1"/>
      </c:legendEntry>
      <c:legendEntry>
        <c:idx val="4"/>
        <c:delete val="1"/>
      </c:legendEntry>
      <c:legendEntry>
        <c:idx val="5"/>
        <c:delete val="1"/>
      </c:legendEntry>
      <c:layout>
        <c:manualLayout>
          <c:xMode val="edge"/>
          <c:yMode val="edge"/>
          <c:x val="0.33489745606882648"/>
          <c:y val="8.4906664453331657E-2"/>
          <c:w val="0.43086826246623572"/>
          <c:h val="0.12224569845435987"/>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87361942788687E-2"/>
          <c:y val="0.12448240844894386"/>
          <c:w val="0.91872375802605222"/>
          <c:h val="0.75986923509561299"/>
        </c:manualLayout>
      </c:layout>
      <c:barChart>
        <c:barDir val="col"/>
        <c:grouping val="clustered"/>
        <c:varyColors val="0"/>
        <c:ser>
          <c:idx val="0"/>
          <c:order val="0"/>
          <c:spPr>
            <a:solidFill>
              <a:srgbClr val="00233C"/>
            </a:solidFill>
            <a:ln w="76200">
              <a:noFill/>
            </a:ln>
            <a:effectLst/>
          </c:spPr>
          <c:invertIfNegative val="0"/>
          <c:errBars>
            <c:errBarType val="both"/>
            <c:errValType val="cust"/>
            <c:noEndCap val="0"/>
            <c:plus>
              <c:numRef>
                <c:f>'1.1.B'!$W$2:$W$3</c:f>
                <c:numCache>
                  <c:formatCode>General</c:formatCode>
                  <c:ptCount val="2"/>
                  <c:pt idx="0">
                    <c:v>1</c:v>
                  </c:pt>
                  <c:pt idx="1">
                    <c:v>0.3</c:v>
                  </c:pt>
                </c:numCache>
              </c:numRef>
            </c:plus>
            <c:minus>
              <c:numRef>
                <c:f>'1.1.B'!$V$2:$V$3</c:f>
                <c:numCache>
                  <c:formatCode>General</c:formatCode>
                  <c:ptCount val="2"/>
                  <c:pt idx="0">
                    <c:v>0</c:v>
                  </c:pt>
                  <c:pt idx="1">
                    <c:v>0.3</c:v>
                  </c:pt>
                </c:numCache>
              </c:numRef>
            </c:minus>
            <c:spPr>
              <a:noFill/>
              <a:ln w="76200" cap="sq" cmpd="sng" algn="ctr">
                <a:solidFill>
                  <a:srgbClr val="F78D28"/>
                </a:solidFill>
                <a:round/>
              </a:ln>
              <a:effectLst/>
            </c:spPr>
          </c:errBars>
          <c:cat>
            <c:strRef>
              <c:f>'1.1.B'!$T$2:$T$3</c:f>
              <c:strCache>
                <c:ptCount val="2"/>
                <c:pt idx="0">
                  <c:v>2000-10</c:v>
                </c:pt>
                <c:pt idx="1">
                  <c:v>2011-21</c:v>
                </c:pt>
              </c:strCache>
            </c:strRef>
          </c:cat>
          <c:val>
            <c:numRef>
              <c:f>'1.1.B'!$U$2:$U$3</c:f>
              <c:numCache>
                <c:formatCode>General</c:formatCode>
                <c:ptCount val="2"/>
                <c:pt idx="0">
                  <c:v>6</c:v>
                </c:pt>
                <c:pt idx="1">
                  <c:v>5</c:v>
                </c:pt>
              </c:numCache>
            </c:numRef>
          </c:val>
          <c:extLst>
            <c:ext xmlns:c16="http://schemas.microsoft.com/office/drawing/2014/chart" uri="{C3380CC4-5D6E-409C-BE32-E72D297353CC}">
              <c16:uniqueId val="{00000000-68EE-46F1-A6FD-76FE2087DCA0}"/>
            </c:ext>
          </c:extLst>
        </c:ser>
        <c:dLbls>
          <c:showLegendKey val="0"/>
          <c:showVal val="0"/>
          <c:showCatName val="0"/>
          <c:showSerName val="0"/>
          <c:showPercent val="0"/>
          <c:showBubbleSize val="0"/>
        </c:dLbls>
        <c:gapWidth val="150"/>
        <c:axId val="692475328"/>
        <c:axId val="692476504"/>
      </c:barChart>
      <c:catAx>
        <c:axId val="69247532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2476504"/>
        <c:crosses val="autoZero"/>
        <c:auto val="1"/>
        <c:lblAlgn val="ctr"/>
        <c:lblOffset val="100"/>
        <c:tickLblSkip val="1"/>
        <c:noMultiLvlLbl val="0"/>
      </c:catAx>
      <c:valAx>
        <c:axId val="69247650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2475328"/>
        <c:crosses val="autoZero"/>
        <c:crossBetween val="between"/>
        <c:majorUnit val="2"/>
      </c:valAx>
      <c:spPr>
        <a:noFill/>
        <a:ln w="76200">
          <a:noFill/>
        </a:ln>
        <a:effectLst/>
      </c:spPr>
    </c:plotArea>
    <c:plotVisOnly val="1"/>
    <c:dispBlanksAs val="gap"/>
    <c:showDLblsOverMax val="0"/>
  </c:chart>
  <c:spPr>
    <a:solidFill>
      <a:schemeClr val="bg1"/>
    </a:solidFill>
    <a:ln w="9525" cap="flat" cmpd="sng" algn="ctr">
      <a:noFill/>
      <a:round/>
    </a:ln>
    <a:effectLst/>
  </c:spPr>
  <c:txPr>
    <a:bodyPr/>
    <a:lstStyle/>
    <a:p>
      <a:pPr>
        <a:defRPr sz="32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Average</c:v>
          </c:tx>
          <c:spPr>
            <a:ln w="76200" cap="rnd">
              <a:solidFill>
                <a:srgbClr val="002345"/>
              </a:solidFill>
              <a:round/>
            </a:ln>
            <a:effectLst/>
          </c:spPr>
          <c:marker>
            <c:symbol val="none"/>
          </c:marker>
          <c:cat>
            <c:multiLvlStrRef>
              <c:f>'1.5.C'!$T$2:$U$11</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'1.5.C'!$V$2:$V$11</c:f>
              <c:numCache>
                <c:formatCode>General</c:formatCode>
                <c:ptCount val="10"/>
                <c:pt idx="0">
                  <c:v>8.2200000000000006</c:v>
                </c:pt>
                <c:pt idx="1">
                  <c:v>7.47</c:v>
                </c:pt>
                <c:pt idx="2">
                  <c:v>6.96</c:v>
                </c:pt>
                <c:pt idx="3">
                  <c:v>7.12</c:v>
                </c:pt>
                <c:pt idx="4">
                  <c:v>6.8</c:v>
                </c:pt>
              </c:numCache>
            </c:numRef>
          </c:val>
          <c:smooth val="0"/>
          <c:extLst>
            <c:ext xmlns:c16="http://schemas.microsoft.com/office/drawing/2014/chart" uri="{C3380CC4-5D6E-409C-BE32-E72D297353CC}">
              <c16:uniqueId val="{00000000-B66D-43F2-BC89-6CD071C1B26A}"/>
            </c:ext>
          </c:extLst>
        </c:ser>
        <c:ser>
          <c:idx val="1"/>
          <c:order val="1"/>
          <c:tx>
            <c:v>Range</c:v>
          </c:tx>
          <c:spPr>
            <a:ln w="76200" cap="rnd">
              <a:solidFill>
                <a:srgbClr val="EB1C2D"/>
              </a:solidFill>
              <a:round/>
            </a:ln>
            <a:effectLst/>
          </c:spPr>
          <c:marker>
            <c:symbol val="none"/>
          </c:marker>
          <c:cat>
            <c:multiLvlStrRef>
              <c:f>'1.5.C'!$T$2:$U$11</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'1.5.C'!$W$2:$W$11</c:f>
              <c:numCache>
                <c:formatCode>General</c:formatCode>
                <c:ptCount val="10"/>
                <c:pt idx="0">
                  <c:v>6.82</c:v>
                </c:pt>
                <c:pt idx="1">
                  <c:v>6.58</c:v>
                </c:pt>
                <c:pt idx="2">
                  <c:v>6.33</c:v>
                </c:pt>
                <c:pt idx="3">
                  <c:v>6.64</c:v>
                </c:pt>
                <c:pt idx="4">
                  <c:v>6.39</c:v>
                </c:pt>
              </c:numCache>
            </c:numRef>
          </c:val>
          <c:smooth val="0"/>
          <c:extLst>
            <c:ext xmlns:c16="http://schemas.microsoft.com/office/drawing/2014/chart" uri="{C3380CC4-5D6E-409C-BE32-E72D297353CC}">
              <c16:uniqueId val="{00000001-B66D-43F2-BC89-6CD071C1B26A}"/>
            </c:ext>
          </c:extLst>
        </c:ser>
        <c:ser>
          <c:idx val="2"/>
          <c:order val="2"/>
          <c:spPr>
            <a:ln w="76200" cap="rnd">
              <a:solidFill>
                <a:srgbClr val="EB1C2D"/>
              </a:solidFill>
              <a:round/>
            </a:ln>
            <a:effectLst/>
          </c:spPr>
          <c:marker>
            <c:symbol val="none"/>
          </c:marker>
          <c:cat>
            <c:multiLvlStrRef>
              <c:f>'1.5.C'!$T$2:$U$11</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'1.5.C'!$X$2:$X$11</c:f>
              <c:numCache>
                <c:formatCode>General</c:formatCode>
                <c:ptCount val="10"/>
                <c:pt idx="0">
                  <c:v>9.26</c:v>
                </c:pt>
                <c:pt idx="1">
                  <c:v>8.0299999999999994</c:v>
                </c:pt>
                <c:pt idx="2">
                  <c:v>7.64</c:v>
                </c:pt>
                <c:pt idx="3">
                  <c:v>7.55</c:v>
                </c:pt>
                <c:pt idx="4">
                  <c:v>7.51</c:v>
                </c:pt>
              </c:numCache>
            </c:numRef>
          </c:val>
          <c:smooth val="0"/>
          <c:extLst>
            <c:ext xmlns:c16="http://schemas.microsoft.com/office/drawing/2014/chart" uri="{C3380CC4-5D6E-409C-BE32-E72D297353CC}">
              <c16:uniqueId val="{00000002-B66D-43F2-BC89-6CD071C1B26A}"/>
            </c:ext>
          </c:extLst>
        </c:ser>
        <c:ser>
          <c:idx val="3"/>
          <c:order val="3"/>
          <c:spPr>
            <a:ln w="76200" cap="rnd">
              <a:solidFill>
                <a:srgbClr val="002345"/>
              </a:solidFill>
              <a:round/>
            </a:ln>
            <a:effectLst/>
          </c:spPr>
          <c:marker>
            <c:symbol val="none"/>
          </c:marker>
          <c:cat>
            <c:multiLvlStrRef>
              <c:f>'1.5.C'!$T$2:$U$11</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'1.5.C'!$Y$2:$Y$11</c:f>
              <c:numCache>
                <c:formatCode>General</c:formatCode>
                <c:ptCount val="10"/>
                <c:pt idx="5">
                  <c:v>4.74</c:v>
                </c:pt>
                <c:pt idx="6">
                  <c:v>4.17</c:v>
                </c:pt>
                <c:pt idx="7">
                  <c:v>3.04</c:v>
                </c:pt>
                <c:pt idx="8">
                  <c:v>4.4800000000000004</c:v>
                </c:pt>
              </c:numCache>
            </c:numRef>
          </c:val>
          <c:smooth val="0"/>
          <c:extLst>
            <c:ext xmlns:c16="http://schemas.microsoft.com/office/drawing/2014/chart" uri="{C3380CC4-5D6E-409C-BE32-E72D297353CC}">
              <c16:uniqueId val="{00000003-B66D-43F2-BC89-6CD071C1B26A}"/>
            </c:ext>
          </c:extLst>
        </c:ser>
        <c:ser>
          <c:idx val="4"/>
          <c:order val="4"/>
          <c:spPr>
            <a:ln w="76200" cap="rnd">
              <a:solidFill>
                <a:srgbClr val="EB1C2D"/>
              </a:solidFill>
              <a:round/>
            </a:ln>
            <a:effectLst/>
          </c:spPr>
          <c:marker>
            <c:symbol val="none"/>
          </c:marker>
          <c:cat>
            <c:multiLvlStrRef>
              <c:f>'1.5.C'!$T$2:$U$11</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'1.5.C'!$Z$2:$Z$11</c:f>
              <c:numCache>
                <c:formatCode>General</c:formatCode>
                <c:ptCount val="10"/>
                <c:pt idx="5">
                  <c:v>4.18</c:v>
                </c:pt>
                <c:pt idx="6">
                  <c:v>3.17</c:v>
                </c:pt>
                <c:pt idx="7">
                  <c:v>1.67</c:v>
                </c:pt>
                <c:pt idx="8">
                  <c:v>3.64</c:v>
                </c:pt>
              </c:numCache>
            </c:numRef>
          </c:val>
          <c:smooth val="0"/>
          <c:extLst>
            <c:ext xmlns:c16="http://schemas.microsoft.com/office/drawing/2014/chart" uri="{C3380CC4-5D6E-409C-BE32-E72D297353CC}">
              <c16:uniqueId val="{00000004-B66D-43F2-BC89-6CD071C1B26A}"/>
            </c:ext>
          </c:extLst>
        </c:ser>
        <c:ser>
          <c:idx val="5"/>
          <c:order val="5"/>
          <c:spPr>
            <a:ln w="76200" cap="rnd">
              <a:solidFill>
                <a:srgbClr val="EB1C2D"/>
              </a:solidFill>
              <a:round/>
            </a:ln>
            <a:effectLst/>
          </c:spPr>
          <c:marker>
            <c:symbol val="none"/>
          </c:marker>
          <c:cat>
            <c:multiLvlStrRef>
              <c:f>'1.5.C'!$T$2:$U$11</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'1.5.C'!$AA$2:$AA$11</c:f>
              <c:numCache>
                <c:formatCode>General</c:formatCode>
                <c:ptCount val="10"/>
                <c:pt idx="5">
                  <c:v>5.07</c:v>
                </c:pt>
                <c:pt idx="6">
                  <c:v>4.8</c:v>
                </c:pt>
                <c:pt idx="7">
                  <c:v>4.75</c:v>
                </c:pt>
                <c:pt idx="8">
                  <c:v>5.45</c:v>
                </c:pt>
              </c:numCache>
            </c:numRef>
          </c:val>
          <c:smooth val="0"/>
          <c:extLst>
            <c:ext xmlns:c16="http://schemas.microsoft.com/office/drawing/2014/chart" uri="{C3380CC4-5D6E-409C-BE32-E72D297353CC}">
              <c16:uniqueId val="{00000005-B66D-43F2-BC89-6CD071C1B26A}"/>
            </c:ext>
          </c:extLst>
        </c:ser>
        <c:dLbls>
          <c:showLegendKey val="0"/>
          <c:showVal val="0"/>
          <c:showCatName val="0"/>
          <c:showSerName val="0"/>
          <c:showPercent val="0"/>
          <c:showBubbleSize val="0"/>
        </c:dLbls>
        <c:smooth val="0"/>
        <c:axId val="2079683072"/>
        <c:axId val="2078629568"/>
      </c:lineChart>
      <c:catAx>
        <c:axId val="207968307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078629568"/>
        <c:crosses val="autoZero"/>
        <c:auto val="1"/>
        <c:lblAlgn val="ctr"/>
        <c:lblOffset val="100"/>
        <c:noMultiLvlLbl val="0"/>
      </c:catAx>
      <c:valAx>
        <c:axId val="207862956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079683072"/>
        <c:crosses val="autoZero"/>
        <c:crossBetween val="between"/>
        <c:majorUnit val="2"/>
      </c:valAx>
      <c:spPr>
        <a:solidFill>
          <a:sysClr val="window" lastClr="FFFFFF"/>
        </a:solidFill>
        <a:ln>
          <a:noFill/>
        </a:ln>
        <a:effectLst/>
      </c:spPr>
    </c:plotArea>
    <c:legend>
      <c:legendPos val="t"/>
      <c:legendEntry>
        <c:idx val="2"/>
        <c:delete val="1"/>
      </c:legendEntry>
      <c:legendEntry>
        <c:idx val="3"/>
        <c:delete val="1"/>
      </c:legendEntry>
      <c:legendEntry>
        <c:idx val="4"/>
        <c:delete val="1"/>
      </c:legendEntry>
      <c:legendEntry>
        <c:idx val="5"/>
        <c:delete val="1"/>
      </c:legendEntry>
      <c:layout>
        <c:manualLayout>
          <c:xMode val="edge"/>
          <c:yMode val="edge"/>
          <c:x val="0.33489745606882648"/>
          <c:y val="8.4906664453331657E-2"/>
          <c:w val="0.43086826246623572"/>
          <c:h val="0.12224569845435987"/>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Average</c:v>
          </c:tx>
          <c:spPr>
            <a:ln w="76200" cap="rnd">
              <a:solidFill>
                <a:srgbClr val="002345"/>
              </a:solidFill>
              <a:round/>
            </a:ln>
            <a:effectLst/>
          </c:spPr>
          <c:marker>
            <c:symbol val="none"/>
          </c:marker>
          <c:cat>
            <c:multiLvlStrRef>
              <c:f>'1.5.D'!$T$2:$U$11</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'1.5.D'!$V$2:$V$11</c:f>
              <c:numCache>
                <c:formatCode>General</c:formatCode>
                <c:ptCount val="10"/>
                <c:pt idx="0">
                  <c:v>5.12</c:v>
                </c:pt>
                <c:pt idx="1">
                  <c:v>4.5</c:v>
                </c:pt>
                <c:pt idx="2">
                  <c:v>3.95</c:v>
                </c:pt>
                <c:pt idx="3">
                  <c:v>4.4800000000000004</c:v>
                </c:pt>
                <c:pt idx="4">
                  <c:v>4.38</c:v>
                </c:pt>
              </c:numCache>
            </c:numRef>
          </c:val>
          <c:smooth val="0"/>
          <c:extLst>
            <c:ext xmlns:c16="http://schemas.microsoft.com/office/drawing/2014/chart" uri="{C3380CC4-5D6E-409C-BE32-E72D297353CC}">
              <c16:uniqueId val="{00000000-970D-4B87-A3B4-820DA182780E}"/>
            </c:ext>
          </c:extLst>
        </c:ser>
        <c:ser>
          <c:idx val="1"/>
          <c:order val="1"/>
          <c:tx>
            <c:v>Range</c:v>
          </c:tx>
          <c:spPr>
            <a:ln w="76200" cap="rnd">
              <a:solidFill>
                <a:srgbClr val="EB1C2D"/>
              </a:solidFill>
              <a:round/>
            </a:ln>
            <a:effectLst/>
          </c:spPr>
          <c:marker>
            <c:symbol val="none"/>
          </c:marker>
          <c:cat>
            <c:multiLvlStrRef>
              <c:f>'1.5.D'!$T$2:$U$11</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'1.5.D'!$W$2:$W$11</c:f>
              <c:numCache>
                <c:formatCode>General</c:formatCode>
                <c:ptCount val="10"/>
                <c:pt idx="0">
                  <c:v>4.66</c:v>
                </c:pt>
                <c:pt idx="1">
                  <c:v>3.81</c:v>
                </c:pt>
                <c:pt idx="2">
                  <c:v>2.83</c:v>
                </c:pt>
                <c:pt idx="3">
                  <c:v>3.7</c:v>
                </c:pt>
                <c:pt idx="4">
                  <c:v>4.0199999999999996</c:v>
                </c:pt>
              </c:numCache>
            </c:numRef>
          </c:val>
          <c:smooth val="0"/>
          <c:extLst>
            <c:ext xmlns:c16="http://schemas.microsoft.com/office/drawing/2014/chart" uri="{C3380CC4-5D6E-409C-BE32-E72D297353CC}">
              <c16:uniqueId val="{00000001-970D-4B87-A3B4-820DA182780E}"/>
            </c:ext>
          </c:extLst>
        </c:ser>
        <c:ser>
          <c:idx val="2"/>
          <c:order val="2"/>
          <c:spPr>
            <a:ln w="76200" cap="rnd">
              <a:solidFill>
                <a:srgbClr val="EB1C2D"/>
              </a:solidFill>
              <a:round/>
            </a:ln>
            <a:effectLst/>
          </c:spPr>
          <c:marker>
            <c:symbol val="none"/>
          </c:marker>
          <c:cat>
            <c:multiLvlStrRef>
              <c:f>'1.5.D'!$T$2:$U$11</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'1.5.D'!$X$2:$X$11</c:f>
              <c:numCache>
                <c:formatCode>General</c:formatCode>
                <c:ptCount val="10"/>
                <c:pt idx="0">
                  <c:v>5.85</c:v>
                </c:pt>
                <c:pt idx="1">
                  <c:v>5.57</c:v>
                </c:pt>
                <c:pt idx="2">
                  <c:v>5.41</c:v>
                </c:pt>
                <c:pt idx="3">
                  <c:v>5.27</c:v>
                </c:pt>
                <c:pt idx="4">
                  <c:v>5.14</c:v>
                </c:pt>
              </c:numCache>
            </c:numRef>
          </c:val>
          <c:smooth val="0"/>
          <c:extLst>
            <c:ext xmlns:c16="http://schemas.microsoft.com/office/drawing/2014/chart" uri="{C3380CC4-5D6E-409C-BE32-E72D297353CC}">
              <c16:uniqueId val="{00000002-970D-4B87-A3B4-820DA182780E}"/>
            </c:ext>
          </c:extLst>
        </c:ser>
        <c:ser>
          <c:idx val="3"/>
          <c:order val="3"/>
          <c:spPr>
            <a:ln w="76200" cap="rnd">
              <a:solidFill>
                <a:srgbClr val="002345"/>
              </a:solidFill>
              <a:round/>
            </a:ln>
            <a:effectLst/>
          </c:spPr>
          <c:marker>
            <c:symbol val="none"/>
          </c:marker>
          <c:cat>
            <c:multiLvlStrRef>
              <c:f>'1.5.D'!$T$2:$U$11</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'1.5.D'!$Y$2:$Y$11</c:f>
              <c:numCache>
                <c:formatCode>General</c:formatCode>
                <c:ptCount val="10"/>
                <c:pt idx="5">
                  <c:v>3.09</c:v>
                </c:pt>
                <c:pt idx="6">
                  <c:v>2.29</c:v>
                </c:pt>
                <c:pt idx="7">
                  <c:v>1.06</c:v>
                </c:pt>
                <c:pt idx="8">
                  <c:v>2.91</c:v>
                </c:pt>
              </c:numCache>
            </c:numRef>
          </c:val>
          <c:smooth val="0"/>
          <c:extLst>
            <c:ext xmlns:c16="http://schemas.microsoft.com/office/drawing/2014/chart" uri="{C3380CC4-5D6E-409C-BE32-E72D297353CC}">
              <c16:uniqueId val="{00000003-970D-4B87-A3B4-820DA182780E}"/>
            </c:ext>
          </c:extLst>
        </c:ser>
        <c:ser>
          <c:idx val="4"/>
          <c:order val="4"/>
          <c:spPr>
            <a:ln w="76200" cap="rnd">
              <a:solidFill>
                <a:srgbClr val="EB1C2D"/>
              </a:solidFill>
              <a:round/>
            </a:ln>
            <a:effectLst/>
          </c:spPr>
          <c:marker>
            <c:symbol val="none"/>
          </c:marker>
          <c:cat>
            <c:multiLvlStrRef>
              <c:f>'1.5.D'!$T$2:$U$11</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'1.5.D'!$Z$2:$Z$11</c:f>
              <c:numCache>
                <c:formatCode>General</c:formatCode>
                <c:ptCount val="10"/>
                <c:pt idx="5">
                  <c:v>2.11</c:v>
                </c:pt>
                <c:pt idx="6">
                  <c:v>0.52</c:v>
                </c:pt>
                <c:pt idx="7">
                  <c:v>-1.24</c:v>
                </c:pt>
                <c:pt idx="8">
                  <c:v>1.74</c:v>
                </c:pt>
              </c:numCache>
            </c:numRef>
          </c:val>
          <c:smooth val="0"/>
          <c:extLst>
            <c:ext xmlns:c16="http://schemas.microsoft.com/office/drawing/2014/chart" uri="{C3380CC4-5D6E-409C-BE32-E72D297353CC}">
              <c16:uniqueId val="{00000004-970D-4B87-A3B4-820DA182780E}"/>
            </c:ext>
          </c:extLst>
        </c:ser>
        <c:ser>
          <c:idx val="5"/>
          <c:order val="5"/>
          <c:spPr>
            <a:ln w="76200" cap="rnd">
              <a:solidFill>
                <a:srgbClr val="EB1C2D"/>
              </a:solidFill>
              <a:round/>
            </a:ln>
            <a:effectLst/>
          </c:spPr>
          <c:marker>
            <c:symbol val="none"/>
          </c:marker>
          <c:cat>
            <c:multiLvlStrRef>
              <c:f>'1.5.D'!$T$2:$U$11</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'1.5.D'!$AA$2:$AA$11</c:f>
              <c:numCache>
                <c:formatCode>General</c:formatCode>
                <c:ptCount val="10"/>
                <c:pt idx="5">
                  <c:v>4.17</c:v>
                </c:pt>
                <c:pt idx="6">
                  <c:v>3.95</c:v>
                </c:pt>
                <c:pt idx="7">
                  <c:v>3.86</c:v>
                </c:pt>
                <c:pt idx="8">
                  <c:v>4.0599999999999996</c:v>
                </c:pt>
              </c:numCache>
            </c:numRef>
          </c:val>
          <c:smooth val="0"/>
          <c:extLst>
            <c:ext xmlns:c16="http://schemas.microsoft.com/office/drawing/2014/chart" uri="{C3380CC4-5D6E-409C-BE32-E72D297353CC}">
              <c16:uniqueId val="{00000005-970D-4B87-A3B4-820DA182780E}"/>
            </c:ext>
          </c:extLst>
        </c:ser>
        <c:dLbls>
          <c:showLegendKey val="0"/>
          <c:showVal val="0"/>
          <c:showCatName val="0"/>
          <c:showSerName val="0"/>
          <c:showPercent val="0"/>
          <c:showBubbleSize val="0"/>
        </c:dLbls>
        <c:smooth val="0"/>
        <c:axId val="2079683072"/>
        <c:axId val="2078629568"/>
      </c:lineChart>
      <c:catAx>
        <c:axId val="207968307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078629568"/>
        <c:crosses val="autoZero"/>
        <c:auto val="1"/>
        <c:lblAlgn val="ctr"/>
        <c:lblOffset val="100"/>
        <c:noMultiLvlLbl val="0"/>
      </c:catAx>
      <c:valAx>
        <c:axId val="207862956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079683072"/>
        <c:crosses val="autoZero"/>
        <c:crossBetween val="between"/>
        <c:majorUnit val="2"/>
      </c:valAx>
      <c:spPr>
        <a:solidFill>
          <a:sysClr val="window" lastClr="FFFFFF"/>
        </a:solidFill>
        <a:ln>
          <a:noFill/>
        </a:ln>
        <a:effectLst/>
      </c:spPr>
    </c:plotArea>
    <c:legend>
      <c:legendPos val="t"/>
      <c:legendEntry>
        <c:idx val="2"/>
        <c:delete val="1"/>
      </c:legendEntry>
      <c:legendEntry>
        <c:idx val="3"/>
        <c:delete val="1"/>
      </c:legendEntry>
      <c:legendEntry>
        <c:idx val="4"/>
        <c:delete val="1"/>
      </c:legendEntry>
      <c:legendEntry>
        <c:idx val="5"/>
        <c:delete val="1"/>
      </c:legendEntry>
      <c:layout>
        <c:manualLayout>
          <c:xMode val="edge"/>
          <c:yMode val="edge"/>
          <c:x val="0.33489745606882648"/>
          <c:y val="8.4906664453331657E-2"/>
          <c:w val="0.43086826246623572"/>
          <c:h val="0.12224569845435987"/>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960028433945758E-2"/>
          <c:y val="0.14273090863642043"/>
          <c:w val="0.89030849008457291"/>
          <c:h val="0.61902793400824896"/>
        </c:manualLayout>
      </c:layout>
      <c:lineChart>
        <c:grouping val="standard"/>
        <c:varyColors val="0"/>
        <c:ser>
          <c:idx val="0"/>
          <c:order val="0"/>
          <c:tx>
            <c:strRef>
              <c:f>'1.6.A'!$V$2</c:f>
              <c:strCache>
                <c:ptCount val="1"/>
                <c:pt idx="0">
                  <c:v>Capital</c:v>
                </c:pt>
              </c:strCache>
            </c:strRef>
          </c:tx>
          <c:spPr>
            <a:ln w="76200" cap="rnd">
              <a:solidFill>
                <a:srgbClr val="002345"/>
              </a:solidFill>
              <a:round/>
            </a:ln>
            <a:effectLst/>
          </c:spPr>
          <c:marker>
            <c:symbol val="none"/>
          </c:marker>
          <c:cat>
            <c:multiLvlStrRef>
              <c:f>'1.6.A'!$T$3:$U$12</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'1.6.A'!$V$3:$V$12</c:f>
              <c:numCache>
                <c:formatCode>General</c:formatCode>
                <c:ptCount val="10"/>
                <c:pt idx="0">
                  <c:v>1.63</c:v>
                </c:pt>
                <c:pt idx="1">
                  <c:v>1.53</c:v>
                </c:pt>
                <c:pt idx="2">
                  <c:v>1.36</c:v>
                </c:pt>
                <c:pt idx="3">
                  <c:v>1.37</c:v>
                </c:pt>
                <c:pt idx="4">
                  <c:v>1.35</c:v>
                </c:pt>
              </c:numCache>
            </c:numRef>
          </c:val>
          <c:smooth val="0"/>
          <c:extLst>
            <c:ext xmlns:c16="http://schemas.microsoft.com/office/drawing/2014/chart" uri="{C3380CC4-5D6E-409C-BE32-E72D297353CC}">
              <c16:uniqueId val="{00000000-F3D1-406A-B755-2D1EC3518DE3}"/>
            </c:ext>
          </c:extLst>
        </c:ser>
        <c:ser>
          <c:idx val="1"/>
          <c:order val="1"/>
          <c:tx>
            <c:strRef>
              <c:f>'1.6.A'!$W$2</c:f>
              <c:strCache>
                <c:ptCount val="1"/>
                <c:pt idx="0">
                  <c:v>TFP</c:v>
                </c:pt>
              </c:strCache>
            </c:strRef>
          </c:tx>
          <c:spPr>
            <a:ln w="76200" cap="rnd">
              <a:solidFill>
                <a:srgbClr val="EB1C2D"/>
              </a:solidFill>
              <a:round/>
            </a:ln>
            <a:effectLst/>
          </c:spPr>
          <c:marker>
            <c:symbol val="none"/>
          </c:marker>
          <c:cat>
            <c:multiLvlStrRef>
              <c:f>'1.6.A'!$T$3:$U$12</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'1.6.A'!$W$3:$W$12</c:f>
              <c:numCache>
                <c:formatCode>General</c:formatCode>
                <c:ptCount val="10"/>
                <c:pt idx="0">
                  <c:v>1.54</c:v>
                </c:pt>
                <c:pt idx="1">
                  <c:v>1.42</c:v>
                </c:pt>
                <c:pt idx="2">
                  <c:v>1.22</c:v>
                </c:pt>
                <c:pt idx="3">
                  <c:v>1.17</c:v>
                </c:pt>
                <c:pt idx="4">
                  <c:v>1.1299999999999999</c:v>
                </c:pt>
              </c:numCache>
            </c:numRef>
          </c:val>
          <c:smooth val="0"/>
          <c:extLst>
            <c:ext xmlns:c16="http://schemas.microsoft.com/office/drawing/2014/chart" uri="{C3380CC4-5D6E-409C-BE32-E72D297353CC}">
              <c16:uniqueId val="{00000001-F3D1-406A-B755-2D1EC3518DE3}"/>
            </c:ext>
          </c:extLst>
        </c:ser>
        <c:ser>
          <c:idx val="2"/>
          <c:order val="2"/>
          <c:tx>
            <c:strRef>
              <c:f>'1.6.A'!$X$2</c:f>
              <c:strCache>
                <c:ptCount val="1"/>
                <c:pt idx="0">
                  <c:v>Labor</c:v>
                </c:pt>
              </c:strCache>
            </c:strRef>
          </c:tx>
          <c:spPr>
            <a:ln w="76200" cap="rnd">
              <a:solidFill>
                <a:srgbClr val="F78D28"/>
              </a:solidFill>
              <a:round/>
            </a:ln>
            <a:effectLst/>
          </c:spPr>
          <c:marker>
            <c:symbol val="none"/>
          </c:marker>
          <c:cat>
            <c:multiLvlStrRef>
              <c:f>'1.6.A'!$T$3:$U$12</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'1.6.A'!$X$3:$X$12</c:f>
              <c:numCache>
                <c:formatCode>General</c:formatCode>
                <c:ptCount val="10"/>
                <c:pt idx="0">
                  <c:v>0.53</c:v>
                </c:pt>
                <c:pt idx="1">
                  <c:v>0.48</c:v>
                </c:pt>
                <c:pt idx="2">
                  <c:v>0.44</c:v>
                </c:pt>
                <c:pt idx="3">
                  <c:v>0.41</c:v>
                </c:pt>
                <c:pt idx="4">
                  <c:v>0.38</c:v>
                </c:pt>
              </c:numCache>
            </c:numRef>
          </c:val>
          <c:smooth val="0"/>
          <c:extLst>
            <c:ext xmlns:c16="http://schemas.microsoft.com/office/drawing/2014/chart" uri="{C3380CC4-5D6E-409C-BE32-E72D297353CC}">
              <c16:uniqueId val="{00000002-F3D1-406A-B755-2D1EC3518DE3}"/>
            </c:ext>
          </c:extLst>
        </c:ser>
        <c:ser>
          <c:idx val="3"/>
          <c:order val="3"/>
          <c:tx>
            <c:strRef>
              <c:f>'1.6.A'!$Y$2</c:f>
              <c:strCache>
                <c:ptCount val="1"/>
                <c:pt idx="0">
                  <c:v>Capital</c:v>
                </c:pt>
              </c:strCache>
            </c:strRef>
          </c:tx>
          <c:spPr>
            <a:ln w="76200" cap="rnd">
              <a:solidFill>
                <a:srgbClr val="002345"/>
              </a:solidFill>
              <a:round/>
            </a:ln>
            <a:effectLst/>
          </c:spPr>
          <c:marker>
            <c:symbol val="none"/>
          </c:marker>
          <c:cat>
            <c:multiLvlStrRef>
              <c:f>'1.6.A'!$T$3:$U$12</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'1.6.A'!$Y$3:$Y$12</c:f>
              <c:numCache>
                <c:formatCode>General</c:formatCode>
                <c:ptCount val="10"/>
                <c:pt idx="5">
                  <c:v>1.1499999999999999</c:v>
                </c:pt>
                <c:pt idx="6">
                  <c:v>1.1200000000000001</c:v>
                </c:pt>
                <c:pt idx="7">
                  <c:v>1.08</c:v>
                </c:pt>
                <c:pt idx="8">
                  <c:v>1.1100000000000001</c:v>
                </c:pt>
              </c:numCache>
            </c:numRef>
          </c:val>
          <c:smooth val="0"/>
          <c:extLst>
            <c:ext xmlns:c16="http://schemas.microsoft.com/office/drawing/2014/chart" uri="{C3380CC4-5D6E-409C-BE32-E72D297353CC}">
              <c16:uniqueId val="{00000003-F3D1-406A-B755-2D1EC3518DE3}"/>
            </c:ext>
          </c:extLst>
        </c:ser>
        <c:ser>
          <c:idx val="4"/>
          <c:order val="4"/>
          <c:tx>
            <c:strRef>
              <c:f>'1.6.A'!$Z$2</c:f>
              <c:strCache>
                <c:ptCount val="1"/>
                <c:pt idx="0">
                  <c:v>TFP</c:v>
                </c:pt>
              </c:strCache>
            </c:strRef>
          </c:tx>
          <c:spPr>
            <a:ln w="76200" cap="rnd">
              <a:solidFill>
                <a:srgbClr val="EB1C2D"/>
              </a:solidFill>
              <a:round/>
            </a:ln>
            <a:effectLst/>
          </c:spPr>
          <c:marker>
            <c:symbol val="none"/>
          </c:marker>
          <c:cat>
            <c:multiLvlStrRef>
              <c:f>'1.6.A'!$T$3:$U$12</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'1.6.A'!$Z$3:$Z$12</c:f>
              <c:numCache>
                <c:formatCode>General</c:formatCode>
                <c:ptCount val="10"/>
                <c:pt idx="5">
                  <c:v>1.03</c:v>
                </c:pt>
                <c:pt idx="6">
                  <c:v>1.01</c:v>
                </c:pt>
                <c:pt idx="7">
                  <c:v>0.39</c:v>
                </c:pt>
                <c:pt idx="8">
                  <c:v>1.1200000000000001</c:v>
                </c:pt>
              </c:numCache>
            </c:numRef>
          </c:val>
          <c:smooth val="0"/>
          <c:extLst>
            <c:ext xmlns:c16="http://schemas.microsoft.com/office/drawing/2014/chart" uri="{C3380CC4-5D6E-409C-BE32-E72D297353CC}">
              <c16:uniqueId val="{00000004-F3D1-406A-B755-2D1EC3518DE3}"/>
            </c:ext>
          </c:extLst>
        </c:ser>
        <c:ser>
          <c:idx val="5"/>
          <c:order val="5"/>
          <c:tx>
            <c:strRef>
              <c:f>'1.6.A'!$AA$2</c:f>
              <c:strCache>
                <c:ptCount val="1"/>
                <c:pt idx="0">
                  <c:v>Labor</c:v>
                </c:pt>
              </c:strCache>
            </c:strRef>
          </c:tx>
          <c:spPr>
            <a:ln w="76200" cap="rnd">
              <a:solidFill>
                <a:srgbClr val="F78D28"/>
              </a:solidFill>
              <a:round/>
            </a:ln>
            <a:effectLst/>
          </c:spPr>
          <c:marker>
            <c:symbol val="none"/>
          </c:marker>
          <c:cat>
            <c:multiLvlStrRef>
              <c:f>'1.6.A'!$T$3:$U$12</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'1.6.A'!$AA$3:$AA$12</c:f>
              <c:numCache>
                <c:formatCode>General</c:formatCode>
                <c:ptCount val="10"/>
                <c:pt idx="5">
                  <c:v>0.28000000000000003</c:v>
                </c:pt>
                <c:pt idx="6">
                  <c:v>0.21</c:v>
                </c:pt>
                <c:pt idx="7">
                  <c:v>0.19</c:v>
                </c:pt>
                <c:pt idx="8">
                  <c:v>0.17</c:v>
                </c:pt>
              </c:numCache>
            </c:numRef>
          </c:val>
          <c:smooth val="0"/>
          <c:extLst>
            <c:ext xmlns:c16="http://schemas.microsoft.com/office/drawing/2014/chart" uri="{C3380CC4-5D6E-409C-BE32-E72D297353CC}">
              <c16:uniqueId val="{00000005-F3D1-406A-B755-2D1EC3518DE3}"/>
            </c:ext>
          </c:extLst>
        </c:ser>
        <c:dLbls>
          <c:showLegendKey val="0"/>
          <c:showVal val="0"/>
          <c:showCatName val="0"/>
          <c:showSerName val="0"/>
          <c:showPercent val="0"/>
          <c:showBubbleSize val="0"/>
        </c:dLbls>
        <c:smooth val="0"/>
        <c:axId val="259058240"/>
        <c:axId val="87919296"/>
      </c:lineChart>
      <c:catAx>
        <c:axId val="25905824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87919296"/>
        <c:crosses val="autoZero"/>
        <c:auto val="1"/>
        <c:lblAlgn val="ctr"/>
        <c:lblOffset val="100"/>
        <c:noMultiLvlLbl val="0"/>
      </c:catAx>
      <c:valAx>
        <c:axId val="87919296"/>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59058240"/>
        <c:crosses val="autoZero"/>
        <c:crossBetween val="between"/>
        <c:majorUnit val="0.5"/>
      </c:valAx>
      <c:spPr>
        <a:noFill/>
        <a:ln>
          <a:noFill/>
        </a:ln>
        <a:effectLst/>
      </c:spPr>
    </c:plotArea>
    <c:legend>
      <c:legendPos val="t"/>
      <c:legendEntry>
        <c:idx val="3"/>
        <c:delete val="1"/>
      </c:legendEntry>
      <c:legendEntry>
        <c:idx val="4"/>
        <c:delete val="1"/>
      </c:legendEntry>
      <c:legendEntry>
        <c:idx val="5"/>
        <c:delete val="1"/>
      </c:legendEntry>
      <c:layout>
        <c:manualLayout>
          <c:xMode val="edge"/>
          <c:yMode val="edge"/>
          <c:x val="0.35124533942481673"/>
          <c:y val="6.6510009756942587E-2"/>
          <c:w val="0.51722474628370418"/>
          <c:h val="9.2008142534500584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960028433945758E-2"/>
          <c:y val="0.14273090863642043"/>
          <c:w val="0.89030849008457291"/>
          <c:h val="0.61902793400824896"/>
        </c:manualLayout>
      </c:layout>
      <c:lineChart>
        <c:grouping val="standard"/>
        <c:varyColors val="0"/>
        <c:ser>
          <c:idx val="0"/>
          <c:order val="0"/>
          <c:tx>
            <c:strRef>
              <c:f>'1.6.B'!$V$2</c:f>
              <c:strCache>
                <c:ptCount val="1"/>
                <c:pt idx="0">
                  <c:v>Capital</c:v>
                </c:pt>
              </c:strCache>
            </c:strRef>
          </c:tx>
          <c:spPr>
            <a:ln w="76200" cap="rnd">
              <a:solidFill>
                <a:srgbClr val="002345"/>
              </a:solidFill>
              <a:round/>
            </a:ln>
            <a:effectLst/>
          </c:spPr>
          <c:marker>
            <c:symbol val="none"/>
          </c:marker>
          <c:cat>
            <c:multiLvlStrRef>
              <c:f>'1.6.B'!$T$3:$U$12</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'1.6.B'!$V$3:$V$12</c:f>
              <c:numCache>
                <c:formatCode>General</c:formatCode>
                <c:ptCount val="10"/>
                <c:pt idx="0">
                  <c:v>0.88</c:v>
                </c:pt>
                <c:pt idx="1">
                  <c:v>0.73</c:v>
                </c:pt>
                <c:pt idx="2">
                  <c:v>0.41</c:v>
                </c:pt>
                <c:pt idx="3">
                  <c:v>0.4</c:v>
                </c:pt>
                <c:pt idx="4">
                  <c:v>0.43</c:v>
                </c:pt>
              </c:numCache>
            </c:numRef>
          </c:val>
          <c:smooth val="0"/>
          <c:extLst>
            <c:ext xmlns:c16="http://schemas.microsoft.com/office/drawing/2014/chart" uri="{C3380CC4-5D6E-409C-BE32-E72D297353CC}">
              <c16:uniqueId val="{00000000-916D-484B-AE17-959BD3A8A49A}"/>
            </c:ext>
          </c:extLst>
        </c:ser>
        <c:ser>
          <c:idx val="1"/>
          <c:order val="1"/>
          <c:tx>
            <c:strRef>
              <c:f>'1.6.B'!$W$2</c:f>
              <c:strCache>
                <c:ptCount val="1"/>
                <c:pt idx="0">
                  <c:v>TFP</c:v>
                </c:pt>
              </c:strCache>
            </c:strRef>
          </c:tx>
          <c:spPr>
            <a:ln w="76200" cap="rnd">
              <a:solidFill>
                <a:srgbClr val="EB1C2D"/>
              </a:solidFill>
              <a:round/>
            </a:ln>
            <a:effectLst/>
          </c:spPr>
          <c:marker>
            <c:symbol val="none"/>
          </c:marker>
          <c:cat>
            <c:multiLvlStrRef>
              <c:f>'1.6.B'!$T$3:$U$12</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'1.6.B'!$W$3:$W$12</c:f>
              <c:numCache>
                <c:formatCode>General</c:formatCode>
                <c:ptCount val="10"/>
                <c:pt idx="0">
                  <c:v>0.99</c:v>
                </c:pt>
                <c:pt idx="1">
                  <c:v>0.9</c:v>
                </c:pt>
                <c:pt idx="2">
                  <c:v>0.64</c:v>
                </c:pt>
                <c:pt idx="3">
                  <c:v>0.57999999999999996</c:v>
                </c:pt>
                <c:pt idx="4">
                  <c:v>0.56000000000000005</c:v>
                </c:pt>
              </c:numCache>
            </c:numRef>
          </c:val>
          <c:smooth val="0"/>
          <c:extLst>
            <c:ext xmlns:c16="http://schemas.microsoft.com/office/drawing/2014/chart" uri="{C3380CC4-5D6E-409C-BE32-E72D297353CC}">
              <c16:uniqueId val="{00000001-916D-484B-AE17-959BD3A8A49A}"/>
            </c:ext>
          </c:extLst>
        </c:ser>
        <c:ser>
          <c:idx val="2"/>
          <c:order val="2"/>
          <c:tx>
            <c:strRef>
              <c:f>'1.6.B'!$X$2</c:f>
              <c:strCache>
                <c:ptCount val="1"/>
                <c:pt idx="0">
                  <c:v>Labor</c:v>
                </c:pt>
              </c:strCache>
            </c:strRef>
          </c:tx>
          <c:spPr>
            <a:ln w="76200" cap="rnd">
              <a:solidFill>
                <a:srgbClr val="F78D28"/>
              </a:solidFill>
              <a:round/>
            </a:ln>
            <a:effectLst/>
          </c:spPr>
          <c:marker>
            <c:symbol val="none"/>
          </c:marker>
          <c:cat>
            <c:multiLvlStrRef>
              <c:f>'1.6.B'!$T$3:$U$12</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'1.6.B'!$X$3:$X$12</c:f>
              <c:numCache>
                <c:formatCode>General</c:formatCode>
                <c:ptCount val="10"/>
                <c:pt idx="0">
                  <c:v>0.49</c:v>
                </c:pt>
                <c:pt idx="1">
                  <c:v>0.46</c:v>
                </c:pt>
                <c:pt idx="2">
                  <c:v>0.43</c:v>
                </c:pt>
                <c:pt idx="3">
                  <c:v>0.39</c:v>
                </c:pt>
                <c:pt idx="4">
                  <c:v>0.37</c:v>
                </c:pt>
              </c:numCache>
            </c:numRef>
          </c:val>
          <c:smooth val="0"/>
          <c:extLst>
            <c:ext xmlns:c16="http://schemas.microsoft.com/office/drawing/2014/chart" uri="{C3380CC4-5D6E-409C-BE32-E72D297353CC}">
              <c16:uniqueId val="{00000002-916D-484B-AE17-959BD3A8A49A}"/>
            </c:ext>
          </c:extLst>
        </c:ser>
        <c:ser>
          <c:idx val="3"/>
          <c:order val="3"/>
          <c:tx>
            <c:strRef>
              <c:f>'1.6.B'!$Y$2</c:f>
              <c:strCache>
                <c:ptCount val="1"/>
                <c:pt idx="0">
                  <c:v>Capital</c:v>
                </c:pt>
              </c:strCache>
            </c:strRef>
          </c:tx>
          <c:spPr>
            <a:ln w="76200" cap="rnd">
              <a:solidFill>
                <a:srgbClr val="002345"/>
              </a:solidFill>
              <a:round/>
            </a:ln>
            <a:effectLst/>
          </c:spPr>
          <c:marker>
            <c:symbol val="none"/>
          </c:marker>
          <c:cat>
            <c:multiLvlStrRef>
              <c:f>'1.6.B'!$T$3:$U$12</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'1.6.B'!$Y$3:$Y$12</c:f>
              <c:numCache>
                <c:formatCode>General</c:formatCode>
                <c:ptCount val="10"/>
                <c:pt idx="5">
                  <c:v>0.52</c:v>
                </c:pt>
                <c:pt idx="6">
                  <c:v>0.54</c:v>
                </c:pt>
                <c:pt idx="7">
                  <c:v>0.47</c:v>
                </c:pt>
                <c:pt idx="8">
                  <c:v>0.53</c:v>
                </c:pt>
              </c:numCache>
            </c:numRef>
          </c:val>
          <c:smooth val="0"/>
          <c:extLst>
            <c:ext xmlns:c16="http://schemas.microsoft.com/office/drawing/2014/chart" uri="{C3380CC4-5D6E-409C-BE32-E72D297353CC}">
              <c16:uniqueId val="{00000003-916D-484B-AE17-959BD3A8A49A}"/>
            </c:ext>
          </c:extLst>
        </c:ser>
        <c:ser>
          <c:idx val="4"/>
          <c:order val="4"/>
          <c:tx>
            <c:strRef>
              <c:f>'1.6.B'!$Z$2</c:f>
              <c:strCache>
                <c:ptCount val="1"/>
                <c:pt idx="0">
                  <c:v>TFP</c:v>
                </c:pt>
              </c:strCache>
            </c:strRef>
          </c:tx>
          <c:spPr>
            <a:ln w="76200" cap="rnd">
              <a:solidFill>
                <a:srgbClr val="EB1C2D"/>
              </a:solidFill>
              <a:round/>
            </a:ln>
            <a:effectLst/>
          </c:spPr>
          <c:marker>
            <c:symbol val="none"/>
          </c:marker>
          <c:cat>
            <c:multiLvlStrRef>
              <c:f>'1.6.B'!$T$3:$U$12</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'1.6.B'!$Z$3:$Z$12</c:f>
              <c:numCache>
                <c:formatCode>General</c:formatCode>
                <c:ptCount val="10"/>
                <c:pt idx="5">
                  <c:v>0.77</c:v>
                </c:pt>
                <c:pt idx="6">
                  <c:v>0.75</c:v>
                </c:pt>
                <c:pt idx="7">
                  <c:v>0.12</c:v>
                </c:pt>
                <c:pt idx="8">
                  <c:v>0.82</c:v>
                </c:pt>
              </c:numCache>
            </c:numRef>
          </c:val>
          <c:smooth val="0"/>
          <c:extLst>
            <c:ext xmlns:c16="http://schemas.microsoft.com/office/drawing/2014/chart" uri="{C3380CC4-5D6E-409C-BE32-E72D297353CC}">
              <c16:uniqueId val="{00000004-916D-484B-AE17-959BD3A8A49A}"/>
            </c:ext>
          </c:extLst>
        </c:ser>
        <c:ser>
          <c:idx val="5"/>
          <c:order val="5"/>
          <c:tx>
            <c:strRef>
              <c:f>'1.6.B'!$AA$2</c:f>
              <c:strCache>
                <c:ptCount val="1"/>
                <c:pt idx="0">
                  <c:v>Labor</c:v>
                </c:pt>
              </c:strCache>
            </c:strRef>
          </c:tx>
          <c:spPr>
            <a:ln w="76200" cap="rnd">
              <a:solidFill>
                <a:srgbClr val="F78D28"/>
              </a:solidFill>
              <a:round/>
            </a:ln>
            <a:effectLst/>
          </c:spPr>
          <c:marker>
            <c:symbol val="none"/>
          </c:marker>
          <c:cat>
            <c:multiLvlStrRef>
              <c:f>'1.6.B'!$T$3:$U$12</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'1.6.B'!$AA$3:$AA$12</c:f>
              <c:numCache>
                <c:formatCode>General</c:formatCode>
                <c:ptCount val="10"/>
                <c:pt idx="5">
                  <c:v>0.22</c:v>
                </c:pt>
                <c:pt idx="6">
                  <c:v>0.15</c:v>
                </c:pt>
                <c:pt idx="7">
                  <c:v>0.13</c:v>
                </c:pt>
                <c:pt idx="8">
                  <c:v>0.12</c:v>
                </c:pt>
              </c:numCache>
            </c:numRef>
          </c:val>
          <c:smooth val="0"/>
          <c:extLst>
            <c:ext xmlns:c16="http://schemas.microsoft.com/office/drawing/2014/chart" uri="{C3380CC4-5D6E-409C-BE32-E72D297353CC}">
              <c16:uniqueId val="{00000005-916D-484B-AE17-959BD3A8A49A}"/>
            </c:ext>
          </c:extLst>
        </c:ser>
        <c:dLbls>
          <c:showLegendKey val="0"/>
          <c:showVal val="0"/>
          <c:showCatName val="0"/>
          <c:showSerName val="0"/>
          <c:showPercent val="0"/>
          <c:showBubbleSize val="0"/>
        </c:dLbls>
        <c:smooth val="0"/>
        <c:axId val="259058240"/>
        <c:axId val="87919296"/>
      </c:lineChart>
      <c:catAx>
        <c:axId val="25905824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87919296"/>
        <c:crosses val="autoZero"/>
        <c:auto val="1"/>
        <c:lblAlgn val="ctr"/>
        <c:lblOffset val="100"/>
        <c:noMultiLvlLbl val="0"/>
      </c:catAx>
      <c:valAx>
        <c:axId val="87919296"/>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59058240"/>
        <c:crosses val="autoZero"/>
        <c:crossBetween val="between"/>
        <c:majorUnit val="0.2"/>
      </c:valAx>
      <c:spPr>
        <a:noFill/>
        <a:ln>
          <a:noFill/>
        </a:ln>
        <a:effectLst/>
      </c:spPr>
    </c:plotArea>
    <c:legend>
      <c:legendPos val="t"/>
      <c:legendEntry>
        <c:idx val="3"/>
        <c:delete val="1"/>
      </c:legendEntry>
      <c:legendEntry>
        <c:idx val="4"/>
        <c:delete val="1"/>
      </c:legendEntry>
      <c:legendEntry>
        <c:idx val="5"/>
        <c:delete val="1"/>
      </c:legendEntry>
      <c:layout>
        <c:manualLayout>
          <c:xMode val="edge"/>
          <c:yMode val="edge"/>
          <c:x val="0.35124533942481673"/>
          <c:y val="6.6510009756942587E-2"/>
          <c:w val="0.51722474628370418"/>
          <c:h val="9.2008142534500584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497065470982793E-2"/>
          <c:y val="0.14273090863642043"/>
          <c:w val="0.91577145304753593"/>
          <c:h val="0.61902793400824896"/>
        </c:manualLayout>
      </c:layout>
      <c:lineChart>
        <c:grouping val="standard"/>
        <c:varyColors val="0"/>
        <c:ser>
          <c:idx val="0"/>
          <c:order val="0"/>
          <c:tx>
            <c:strRef>
              <c:f>'1.6.C'!$V$2</c:f>
              <c:strCache>
                <c:ptCount val="1"/>
                <c:pt idx="0">
                  <c:v>Capital</c:v>
                </c:pt>
              </c:strCache>
            </c:strRef>
          </c:tx>
          <c:spPr>
            <a:ln w="76200" cap="rnd">
              <a:solidFill>
                <a:srgbClr val="002345"/>
              </a:solidFill>
              <a:round/>
            </a:ln>
            <a:effectLst/>
          </c:spPr>
          <c:marker>
            <c:symbol val="none"/>
          </c:marker>
          <c:cat>
            <c:multiLvlStrRef>
              <c:f>'1.6.C'!$T$3:$U$12</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'1.6.C'!$V$3:$V$12</c:f>
              <c:numCache>
                <c:formatCode>General</c:formatCode>
                <c:ptCount val="10"/>
                <c:pt idx="0">
                  <c:v>3.38</c:v>
                </c:pt>
                <c:pt idx="1">
                  <c:v>3.4</c:v>
                </c:pt>
                <c:pt idx="2">
                  <c:v>3.61</c:v>
                </c:pt>
                <c:pt idx="3">
                  <c:v>3.64</c:v>
                </c:pt>
                <c:pt idx="4">
                  <c:v>3.52</c:v>
                </c:pt>
              </c:numCache>
            </c:numRef>
          </c:val>
          <c:smooth val="0"/>
          <c:extLst>
            <c:ext xmlns:c16="http://schemas.microsoft.com/office/drawing/2014/chart" uri="{C3380CC4-5D6E-409C-BE32-E72D297353CC}">
              <c16:uniqueId val="{00000000-B46D-4691-8F06-9B585C9BA147}"/>
            </c:ext>
          </c:extLst>
        </c:ser>
        <c:ser>
          <c:idx val="1"/>
          <c:order val="1"/>
          <c:tx>
            <c:strRef>
              <c:f>'1.6.C'!$W$2</c:f>
              <c:strCache>
                <c:ptCount val="1"/>
                <c:pt idx="0">
                  <c:v>TFP</c:v>
                </c:pt>
              </c:strCache>
            </c:strRef>
          </c:tx>
          <c:spPr>
            <a:ln w="76200" cap="rnd">
              <a:solidFill>
                <a:srgbClr val="EB1C2D"/>
              </a:solidFill>
              <a:round/>
            </a:ln>
            <a:effectLst/>
          </c:spPr>
          <c:marker>
            <c:symbol val="none"/>
          </c:marker>
          <c:cat>
            <c:multiLvlStrRef>
              <c:f>'1.6.C'!$T$3:$U$12</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'1.6.C'!$W$3:$W$12</c:f>
              <c:numCache>
                <c:formatCode>General</c:formatCode>
                <c:ptCount val="10"/>
                <c:pt idx="0">
                  <c:v>2.81</c:v>
                </c:pt>
                <c:pt idx="1">
                  <c:v>2.64</c:v>
                </c:pt>
                <c:pt idx="2">
                  <c:v>2.58</c:v>
                </c:pt>
                <c:pt idx="3">
                  <c:v>2.5499999999999998</c:v>
                </c:pt>
                <c:pt idx="4">
                  <c:v>2.46</c:v>
                </c:pt>
              </c:numCache>
            </c:numRef>
          </c:val>
          <c:smooth val="0"/>
          <c:extLst>
            <c:ext xmlns:c16="http://schemas.microsoft.com/office/drawing/2014/chart" uri="{C3380CC4-5D6E-409C-BE32-E72D297353CC}">
              <c16:uniqueId val="{00000001-B46D-4691-8F06-9B585C9BA147}"/>
            </c:ext>
          </c:extLst>
        </c:ser>
        <c:ser>
          <c:idx val="2"/>
          <c:order val="2"/>
          <c:tx>
            <c:strRef>
              <c:f>'1.6.C'!$X$2</c:f>
              <c:strCache>
                <c:ptCount val="1"/>
                <c:pt idx="0">
                  <c:v>Labor</c:v>
                </c:pt>
              </c:strCache>
            </c:strRef>
          </c:tx>
          <c:spPr>
            <a:ln w="76200" cap="rnd">
              <a:solidFill>
                <a:srgbClr val="F78D28"/>
              </a:solidFill>
              <a:round/>
            </a:ln>
            <a:effectLst/>
          </c:spPr>
          <c:marker>
            <c:symbol val="none"/>
          </c:marker>
          <c:cat>
            <c:multiLvlStrRef>
              <c:f>'1.6.C'!$T$3:$U$12</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'1.6.C'!$X$3:$X$12</c:f>
              <c:numCache>
                <c:formatCode>General</c:formatCode>
                <c:ptCount val="10"/>
                <c:pt idx="0">
                  <c:v>0.62</c:v>
                </c:pt>
                <c:pt idx="1">
                  <c:v>0.53</c:v>
                </c:pt>
                <c:pt idx="2">
                  <c:v>0.49</c:v>
                </c:pt>
                <c:pt idx="3">
                  <c:v>0.44</c:v>
                </c:pt>
                <c:pt idx="4">
                  <c:v>0.39</c:v>
                </c:pt>
              </c:numCache>
            </c:numRef>
          </c:val>
          <c:smooth val="0"/>
          <c:extLst>
            <c:ext xmlns:c16="http://schemas.microsoft.com/office/drawing/2014/chart" uri="{C3380CC4-5D6E-409C-BE32-E72D297353CC}">
              <c16:uniqueId val="{00000002-B46D-4691-8F06-9B585C9BA147}"/>
            </c:ext>
          </c:extLst>
        </c:ser>
        <c:ser>
          <c:idx val="3"/>
          <c:order val="3"/>
          <c:tx>
            <c:strRef>
              <c:f>'1.6.C'!$Y$2</c:f>
              <c:strCache>
                <c:ptCount val="1"/>
                <c:pt idx="0">
                  <c:v>Capital</c:v>
                </c:pt>
              </c:strCache>
            </c:strRef>
          </c:tx>
          <c:spPr>
            <a:ln w="76200" cap="rnd">
              <a:solidFill>
                <a:srgbClr val="002345"/>
              </a:solidFill>
              <a:round/>
            </a:ln>
            <a:effectLst/>
          </c:spPr>
          <c:marker>
            <c:symbol val="none"/>
          </c:marker>
          <c:cat>
            <c:multiLvlStrRef>
              <c:f>'1.6.C'!$T$3:$U$12</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'1.6.C'!$Y$3:$Y$12</c:f>
              <c:numCache>
                <c:formatCode>General</c:formatCode>
                <c:ptCount val="10"/>
                <c:pt idx="5">
                  <c:v>2.61</c:v>
                </c:pt>
                <c:pt idx="6">
                  <c:v>2.48</c:v>
                </c:pt>
                <c:pt idx="7">
                  <c:v>2.4900000000000002</c:v>
                </c:pt>
                <c:pt idx="8">
                  <c:v>2.48</c:v>
                </c:pt>
              </c:numCache>
            </c:numRef>
          </c:val>
          <c:smooth val="0"/>
          <c:extLst>
            <c:ext xmlns:c16="http://schemas.microsoft.com/office/drawing/2014/chart" uri="{C3380CC4-5D6E-409C-BE32-E72D297353CC}">
              <c16:uniqueId val="{00000003-B46D-4691-8F06-9B585C9BA147}"/>
            </c:ext>
          </c:extLst>
        </c:ser>
        <c:ser>
          <c:idx val="4"/>
          <c:order val="4"/>
          <c:tx>
            <c:strRef>
              <c:f>'1.6.C'!$Z$2</c:f>
              <c:strCache>
                <c:ptCount val="1"/>
                <c:pt idx="0">
                  <c:v>TFP</c:v>
                </c:pt>
              </c:strCache>
            </c:strRef>
          </c:tx>
          <c:spPr>
            <a:ln w="76200" cap="rnd">
              <a:solidFill>
                <a:srgbClr val="EB1C2D"/>
              </a:solidFill>
              <a:round/>
            </a:ln>
            <a:effectLst/>
          </c:spPr>
          <c:marker>
            <c:symbol val="none"/>
          </c:marker>
          <c:cat>
            <c:multiLvlStrRef>
              <c:f>'1.6.C'!$T$3:$U$12</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'1.6.C'!$Z$3:$Z$12</c:f>
              <c:numCache>
                <c:formatCode>General</c:formatCode>
                <c:ptCount val="10"/>
                <c:pt idx="5">
                  <c:v>1.65</c:v>
                </c:pt>
                <c:pt idx="6">
                  <c:v>1.63</c:v>
                </c:pt>
                <c:pt idx="7">
                  <c:v>1.05</c:v>
                </c:pt>
                <c:pt idx="8">
                  <c:v>1.81</c:v>
                </c:pt>
              </c:numCache>
            </c:numRef>
          </c:val>
          <c:smooth val="0"/>
          <c:extLst>
            <c:ext xmlns:c16="http://schemas.microsoft.com/office/drawing/2014/chart" uri="{C3380CC4-5D6E-409C-BE32-E72D297353CC}">
              <c16:uniqueId val="{00000004-B46D-4691-8F06-9B585C9BA147}"/>
            </c:ext>
          </c:extLst>
        </c:ser>
        <c:ser>
          <c:idx val="5"/>
          <c:order val="5"/>
          <c:tx>
            <c:strRef>
              <c:f>'1.6.C'!$AA$2</c:f>
              <c:strCache>
                <c:ptCount val="1"/>
                <c:pt idx="0">
                  <c:v>Labor</c:v>
                </c:pt>
              </c:strCache>
            </c:strRef>
          </c:tx>
          <c:spPr>
            <a:ln w="76200" cap="rnd">
              <a:solidFill>
                <a:srgbClr val="F78D28"/>
              </a:solidFill>
              <a:round/>
            </a:ln>
            <a:effectLst/>
          </c:spPr>
          <c:marker>
            <c:symbol val="none"/>
          </c:marker>
          <c:cat>
            <c:multiLvlStrRef>
              <c:f>'1.6.C'!$T$3:$U$12</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'1.6.C'!$AA$3:$AA$12</c:f>
              <c:numCache>
                <c:formatCode>General</c:formatCode>
                <c:ptCount val="10"/>
                <c:pt idx="5">
                  <c:v>0.41</c:v>
                </c:pt>
                <c:pt idx="6">
                  <c:v>0.35</c:v>
                </c:pt>
                <c:pt idx="7">
                  <c:v>0.32</c:v>
                </c:pt>
                <c:pt idx="8">
                  <c:v>0.28000000000000003</c:v>
                </c:pt>
              </c:numCache>
            </c:numRef>
          </c:val>
          <c:smooth val="0"/>
          <c:extLst>
            <c:ext xmlns:c16="http://schemas.microsoft.com/office/drawing/2014/chart" uri="{C3380CC4-5D6E-409C-BE32-E72D297353CC}">
              <c16:uniqueId val="{00000005-B46D-4691-8F06-9B585C9BA147}"/>
            </c:ext>
          </c:extLst>
        </c:ser>
        <c:dLbls>
          <c:showLegendKey val="0"/>
          <c:showVal val="0"/>
          <c:showCatName val="0"/>
          <c:showSerName val="0"/>
          <c:showPercent val="0"/>
          <c:showBubbleSize val="0"/>
        </c:dLbls>
        <c:smooth val="0"/>
        <c:axId val="259058240"/>
        <c:axId val="87919296"/>
      </c:lineChart>
      <c:catAx>
        <c:axId val="25905824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87919296"/>
        <c:crosses val="autoZero"/>
        <c:auto val="1"/>
        <c:lblAlgn val="ctr"/>
        <c:lblOffset val="100"/>
        <c:noMultiLvlLbl val="0"/>
      </c:catAx>
      <c:valAx>
        <c:axId val="8791929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59058240"/>
        <c:crosses val="autoZero"/>
        <c:crossBetween val="between"/>
        <c:majorUnit val="1"/>
      </c:valAx>
      <c:spPr>
        <a:noFill/>
        <a:ln>
          <a:noFill/>
        </a:ln>
        <a:effectLst/>
      </c:spPr>
    </c:plotArea>
    <c:legend>
      <c:legendPos val="t"/>
      <c:legendEntry>
        <c:idx val="3"/>
        <c:delete val="1"/>
      </c:legendEntry>
      <c:legendEntry>
        <c:idx val="4"/>
        <c:delete val="1"/>
      </c:legendEntry>
      <c:legendEntry>
        <c:idx val="5"/>
        <c:delete val="1"/>
      </c:legendEntry>
      <c:layout>
        <c:manualLayout>
          <c:xMode val="edge"/>
          <c:yMode val="edge"/>
          <c:x val="0.35124533942481673"/>
          <c:y val="6.6510009756942587E-2"/>
          <c:w val="0.51722474628370418"/>
          <c:h val="9.2008142534500584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960028433945758E-2"/>
          <c:y val="0.14273090863642043"/>
          <c:w val="0.89030849008457291"/>
          <c:h val="0.61902793400824896"/>
        </c:manualLayout>
      </c:layout>
      <c:lineChart>
        <c:grouping val="standard"/>
        <c:varyColors val="0"/>
        <c:ser>
          <c:idx val="0"/>
          <c:order val="0"/>
          <c:tx>
            <c:strRef>
              <c:f>'1.6.D'!$V$2</c:f>
              <c:strCache>
                <c:ptCount val="1"/>
                <c:pt idx="0">
                  <c:v>Capital</c:v>
                </c:pt>
              </c:strCache>
            </c:strRef>
          </c:tx>
          <c:spPr>
            <a:ln w="76200" cap="rnd">
              <a:solidFill>
                <a:srgbClr val="002345"/>
              </a:solidFill>
              <a:round/>
            </a:ln>
            <a:effectLst/>
          </c:spPr>
          <c:marker>
            <c:symbol val="none"/>
          </c:marker>
          <c:cat>
            <c:multiLvlStrRef>
              <c:f>'1.6.D'!$T$3:$U$12</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'1.6.D'!$V$3:$V$12</c:f>
              <c:numCache>
                <c:formatCode>General</c:formatCode>
                <c:ptCount val="10"/>
                <c:pt idx="0">
                  <c:v>1.99</c:v>
                </c:pt>
                <c:pt idx="1">
                  <c:v>2.0699999999999998</c:v>
                </c:pt>
                <c:pt idx="2">
                  <c:v>1.7</c:v>
                </c:pt>
                <c:pt idx="3">
                  <c:v>1.85</c:v>
                </c:pt>
                <c:pt idx="4">
                  <c:v>1.95</c:v>
                </c:pt>
              </c:numCache>
            </c:numRef>
          </c:val>
          <c:smooth val="0"/>
          <c:extLst>
            <c:ext xmlns:c16="http://schemas.microsoft.com/office/drawing/2014/chart" uri="{C3380CC4-5D6E-409C-BE32-E72D297353CC}">
              <c16:uniqueId val="{00000000-F388-4B32-8DF7-E119BF406634}"/>
            </c:ext>
          </c:extLst>
        </c:ser>
        <c:ser>
          <c:idx val="1"/>
          <c:order val="1"/>
          <c:tx>
            <c:strRef>
              <c:f>'1.6.D'!$W$2</c:f>
              <c:strCache>
                <c:ptCount val="1"/>
                <c:pt idx="0">
                  <c:v>TFP</c:v>
                </c:pt>
              </c:strCache>
            </c:strRef>
          </c:tx>
          <c:spPr>
            <a:ln w="76200" cap="rnd">
              <a:solidFill>
                <a:srgbClr val="EB1C2D"/>
              </a:solidFill>
              <a:round/>
            </a:ln>
            <a:effectLst/>
          </c:spPr>
          <c:marker>
            <c:symbol val="none"/>
          </c:marker>
          <c:cat>
            <c:multiLvlStrRef>
              <c:f>'1.6.D'!$T$3:$U$12</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'1.6.D'!$W$3:$W$12</c:f>
              <c:numCache>
                <c:formatCode>General</c:formatCode>
                <c:ptCount val="10"/>
                <c:pt idx="0">
                  <c:v>2.04</c:v>
                </c:pt>
                <c:pt idx="1">
                  <c:v>1.89</c:v>
                </c:pt>
                <c:pt idx="2">
                  <c:v>1.61</c:v>
                </c:pt>
                <c:pt idx="3">
                  <c:v>1.62</c:v>
                </c:pt>
                <c:pt idx="4">
                  <c:v>1.58</c:v>
                </c:pt>
              </c:numCache>
            </c:numRef>
          </c:val>
          <c:smooth val="0"/>
          <c:extLst>
            <c:ext xmlns:c16="http://schemas.microsoft.com/office/drawing/2014/chart" uri="{C3380CC4-5D6E-409C-BE32-E72D297353CC}">
              <c16:uniqueId val="{00000001-F388-4B32-8DF7-E119BF406634}"/>
            </c:ext>
          </c:extLst>
        </c:ser>
        <c:ser>
          <c:idx val="2"/>
          <c:order val="2"/>
          <c:tx>
            <c:strRef>
              <c:f>'1.6.D'!$X$2</c:f>
              <c:strCache>
                <c:ptCount val="1"/>
                <c:pt idx="0">
                  <c:v>Labor</c:v>
                </c:pt>
              </c:strCache>
            </c:strRef>
          </c:tx>
          <c:spPr>
            <a:ln w="76200" cap="rnd">
              <a:solidFill>
                <a:srgbClr val="F78D28"/>
              </a:solidFill>
              <a:round/>
            </a:ln>
            <a:effectLst/>
          </c:spPr>
          <c:marker>
            <c:symbol val="none"/>
          </c:marker>
          <c:cat>
            <c:multiLvlStrRef>
              <c:f>'1.6.D'!$T$3:$U$12</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'1.6.D'!$X$3:$X$12</c:f>
              <c:numCache>
                <c:formatCode>General</c:formatCode>
                <c:ptCount val="10"/>
                <c:pt idx="0">
                  <c:v>0.91</c:v>
                </c:pt>
                <c:pt idx="1">
                  <c:v>0.69</c:v>
                </c:pt>
                <c:pt idx="2">
                  <c:v>0.67</c:v>
                </c:pt>
                <c:pt idx="3">
                  <c:v>0.65</c:v>
                </c:pt>
                <c:pt idx="4">
                  <c:v>0.63</c:v>
                </c:pt>
              </c:numCache>
            </c:numRef>
          </c:val>
          <c:smooth val="0"/>
          <c:extLst>
            <c:ext xmlns:c16="http://schemas.microsoft.com/office/drawing/2014/chart" uri="{C3380CC4-5D6E-409C-BE32-E72D297353CC}">
              <c16:uniqueId val="{00000002-F388-4B32-8DF7-E119BF406634}"/>
            </c:ext>
          </c:extLst>
        </c:ser>
        <c:ser>
          <c:idx val="3"/>
          <c:order val="3"/>
          <c:tx>
            <c:strRef>
              <c:f>'1.6.D'!$Y$2</c:f>
              <c:strCache>
                <c:ptCount val="1"/>
                <c:pt idx="0">
                  <c:v>Capital</c:v>
                </c:pt>
              </c:strCache>
            </c:strRef>
          </c:tx>
          <c:spPr>
            <a:ln w="76200" cap="rnd">
              <a:solidFill>
                <a:srgbClr val="002345"/>
              </a:solidFill>
              <a:round/>
            </a:ln>
            <a:effectLst/>
          </c:spPr>
          <c:marker>
            <c:symbol val="none"/>
          </c:marker>
          <c:cat>
            <c:multiLvlStrRef>
              <c:f>'1.6.D'!$T$3:$U$12</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'1.6.D'!$Y$3:$Y$12</c:f>
              <c:numCache>
                <c:formatCode>General</c:formatCode>
                <c:ptCount val="10"/>
                <c:pt idx="5">
                  <c:v>1.36</c:v>
                </c:pt>
                <c:pt idx="6">
                  <c:v>1.28</c:v>
                </c:pt>
                <c:pt idx="7">
                  <c:v>1.28</c:v>
                </c:pt>
                <c:pt idx="8">
                  <c:v>1.38</c:v>
                </c:pt>
              </c:numCache>
            </c:numRef>
          </c:val>
          <c:smooth val="0"/>
          <c:extLst>
            <c:ext xmlns:c16="http://schemas.microsoft.com/office/drawing/2014/chart" uri="{C3380CC4-5D6E-409C-BE32-E72D297353CC}">
              <c16:uniqueId val="{00000003-F388-4B32-8DF7-E119BF406634}"/>
            </c:ext>
          </c:extLst>
        </c:ser>
        <c:ser>
          <c:idx val="4"/>
          <c:order val="4"/>
          <c:tx>
            <c:strRef>
              <c:f>'1.6.D'!$Z$2</c:f>
              <c:strCache>
                <c:ptCount val="1"/>
                <c:pt idx="0">
                  <c:v>TFP</c:v>
                </c:pt>
              </c:strCache>
            </c:strRef>
          </c:tx>
          <c:spPr>
            <a:ln w="76200" cap="rnd">
              <a:solidFill>
                <a:srgbClr val="EB1C2D"/>
              </a:solidFill>
              <a:round/>
            </a:ln>
            <a:effectLst/>
          </c:spPr>
          <c:marker>
            <c:symbol val="none"/>
          </c:marker>
          <c:cat>
            <c:multiLvlStrRef>
              <c:f>'1.6.D'!$T$3:$U$12</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'1.6.D'!$Z$3:$Z$12</c:f>
              <c:numCache>
                <c:formatCode>General</c:formatCode>
                <c:ptCount val="10"/>
                <c:pt idx="5">
                  <c:v>1.1100000000000001</c:v>
                </c:pt>
                <c:pt idx="6">
                  <c:v>1.17</c:v>
                </c:pt>
                <c:pt idx="7">
                  <c:v>0.14000000000000001</c:v>
                </c:pt>
                <c:pt idx="8">
                  <c:v>2.02</c:v>
                </c:pt>
              </c:numCache>
            </c:numRef>
          </c:val>
          <c:smooth val="0"/>
          <c:extLst>
            <c:ext xmlns:c16="http://schemas.microsoft.com/office/drawing/2014/chart" uri="{C3380CC4-5D6E-409C-BE32-E72D297353CC}">
              <c16:uniqueId val="{00000004-F388-4B32-8DF7-E119BF406634}"/>
            </c:ext>
          </c:extLst>
        </c:ser>
        <c:ser>
          <c:idx val="5"/>
          <c:order val="5"/>
          <c:tx>
            <c:strRef>
              <c:f>'1.6.D'!$AA$2</c:f>
              <c:strCache>
                <c:ptCount val="1"/>
                <c:pt idx="0">
                  <c:v>Labor</c:v>
                </c:pt>
              </c:strCache>
            </c:strRef>
          </c:tx>
          <c:spPr>
            <a:ln w="76200" cap="rnd">
              <a:solidFill>
                <a:srgbClr val="F78D28"/>
              </a:solidFill>
              <a:round/>
            </a:ln>
            <a:effectLst/>
          </c:spPr>
          <c:marker>
            <c:symbol val="none"/>
          </c:marker>
          <c:cat>
            <c:multiLvlStrRef>
              <c:f>'1.6.D'!$T$3:$U$12</c:f>
              <c:multiLvlStrCache>
                <c:ptCount val="10"/>
                <c:lvl>
                  <c:pt idx="0">
                    <c:v>t - 2</c:v>
                  </c:pt>
                  <c:pt idx="1">
                    <c:v>t - 1</c:v>
                  </c:pt>
                  <c:pt idx="2">
                    <c:v>t</c:v>
                  </c:pt>
                  <c:pt idx="3">
                    <c:v>t + 1</c:v>
                  </c:pt>
                  <c:pt idx="4">
                    <c:v>t + 2</c:v>
                  </c:pt>
                  <c:pt idx="5">
                    <c:v>t - 2</c:v>
                  </c:pt>
                  <c:pt idx="6">
                    <c:v>t - 1</c:v>
                  </c:pt>
                  <c:pt idx="7">
                    <c:v>t</c:v>
                  </c:pt>
                  <c:pt idx="8">
                    <c:v>t + 1</c:v>
                  </c:pt>
                  <c:pt idx="9">
                    <c:v>t + 2</c:v>
                  </c:pt>
                </c:lvl>
                <c:lvl>
                  <c:pt idx="0">
                    <c:v>2009 global recession</c:v>
                  </c:pt>
                  <c:pt idx="5">
                    <c:v>2020 global recession</c:v>
                  </c:pt>
                </c:lvl>
              </c:multiLvlStrCache>
            </c:multiLvlStrRef>
          </c:cat>
          <c:val>
            <c:numRef>
              <c:f>'1.6.D'!$AA$3:$AA$12</c:f>
              <c:numCache>
                <c:formatCode>General</c:formatCode>
                <c:ptCount val="10"/>
                <c:pt idx="5">
                  <c:v>0.8</c:v>
                </c:pt>
                <c:pt idx="6">
                  <c:v>0.72</c:v>
                </c:pt>
                <c:pt idx="7">
                  <c:v>0.68</c:v>
                </c:pt>
                <c:pt idx="8">
                  <c:v>0.65</c:v>
                </c:pt>
              </c:numCache>
            </c:numRef>
          </c:val>
          <c:smooth val="0"/>
          <c:extLst>
            <c:ext xmlns:c16="http://schemas.microsoft.com/office/drawing/2014/chart" uri="{C3380CC4-5D6E-409C-BE32-E72D297353CC}">
              <c16:uniqueId val="{00000005-F388-4B32-8DF7-E119BF406634}"/>
            </c:ext>
          </c:extLst>
        </c:ser>
        <c:dLbls>
          <c:showLegendKey val="0"/>
          <c:showVal val="0"/>
          <c:showCatName val="0"/>
          <c:showSerName val="0"/>
          <c:showPercent val="0"/>
          <c:showBubbleSize val="0"/>
        </c:dLbls>
        <c:smooth val="0"/>
        <c:axId val="259058240"/>
        <c:axId val="87919296"/>
      </c:lineChart>
      <c:catAx>
        <c:axId val="25905824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87919296"/>
        <c:crosses val="autoZero"/>
        <c:auto val="1"/>
        <c:lblAlgn val="ctr"/>
        <c:lblOffset val="100"/>
        <c:noMultiLvlLbl val="0"/>
      </c:catAx>
      <c:valAx>
        <c:axId val="87919296"/>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259058240"/>
        <c:crosses val="autoZero"/>
        <c:crossBetween val="between"/>
        <c:majorUnit val="0.5"/>
      </c:valAx>
      <c:spPr>
        <a:noFill/>
        <a:ln>
          <a:noFill/>
        </a:ln>
        <a:effectLst/>
      </c:spPr>
    </c:plotArea>
    <c:legend>
      <c:legendPos val="t"/>
      <c:legendEntry>
        <c:idx val="3"/>
        <c:delete val="1"/>
      </c:legendEntry>
      <c:legendEntry>
        <c:idx val="4"/>
        <c:delete val="1"/>
      </c:legendEntry>
      <c:legendEntry>
        <c:idx val="5"/>
        <c:delete val="1"/>
      </c:legendEntry>
      <c:layout>
        <c:manualLayout>
          <c:xMode val="edge"/>
          <c:yMode val="edge"/>
          <c:x val="0.35124533942481673"/>
          <c:y val="6.6510009756942587E-2"/>
          <c:w val="0.51722474628370418"/>
          <c:h val="9.2008142534500584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413010031657754E-2"/>
          <c:y val="0.11458326042578011"/>
          <c:w val="0.88719604396500296"/>
          <c:h val="0.78067002041411493"/>
        </c:manualLayout>
      </c:layout>
      <c:barChart>
        <c:barDir val="col"/>
        <c:grouping val="clustered"/>
        <c:varyColors val="0"/>
        <c:ser>
          <c:idx val="0"/>
          <c:order val="0"/>
          <c:tx>
            <c:strRef>
              <c:f>'1.7.A'!$V$2</c:f>
              <c:strCache>
                <c:ptCount val="1"/>
                <c:pt idx="0">
                  <c:v>Advanced economies</c:v>
                </c:pt>
              </c:strCache>
            </c:strRef>
          </c:tx>
          <c:spPr>
            <a:solidFill>
              <a:srgbClr val="00233C"/>
            </a:solidFill>
            <a:ln>
              <a:noFill/>
            </a:ln>
            <a:effectLst/>
          </c:spPr>
          <c:invertIfNegative val="0"/>
          <c:cat>
            <c:strRef>
              <c:f>'1.7.A'!$U$3:$U$8</c:f>
              <c:strCache>
                <c:ptCount val="6"/>
                <c:pt idx="0">
                  <c:v>1981-89</c:v>
                </c:pt>
                <c:pt idx="1">
                  <c:v>1990-99</c:v>
                </c:pt>
                <c:pt idx="2">
                  <c:v>2000-07</c:v>
                </c:pt>
                <c:pt idx="3">
                  <c:v>2008-09</c:v>
                </c:pt>
                <c:pt idx="4">
                  <c:v>2010-19</c:v>
                </c:pt>
                <c:pt idx="5">
                  <c:v>2020</c:v>
                </c:pt>
              </c:strCache>
            </c:strRef>
          </c:cat>
          <c:val>
            <c:numRef>
              <c:f>'1.7.A'!$V$3:$V$8</c:f>
              <c:numCache>
                <c:formatCode>General</c:formatCode>
                <c:ptCount val="6"/>
                <c:pt idx="0">
                  <c:v>4.2</c:v>
                </c:pt>
                <c:pt idx="1">
                  <c:v>5.2</c:v>
                </c:pt>
                <c:pt idx="2">
                  <c:v>1.1000000000000001</c:v>
                </c:pt>
                <c:pt idx="3">
                  <c:v>37.9</c:v>
                </c:pt>
                <c:pt idx="4">
                  <c:v>1.8</c:v>
                </c:pt>
                <c:pt idx="5">
                  <c:v>87.9</c:v>
                </c:pt>
              </c:numCache>
            </c:numRef>
          </c:val>
          <c:extLst>
            <c:ext xmlns:c16="http://schemas.microsoft.com/office/drawing/2014/chart" uri="{C3380CC4-5D6E-409C-BE32-E72D297353CC}">
              <c16:uniqueId val="{00000000-AF2F-478C-A88B-04A5AB65E0A1}"/>
            </c:ext>
          </c:extLst>
        </c:ser>
        <c:ser>
          <c:idx val="1"/>
          <c:order val="1"/>
          <c:tx>
            <c:strRef>
              <c:f>'1.7.A'!$W$2</c:f>
              <c:strCache>
                <c:ptCount val="1"/>
                <c:pt idx="0">
                  <c:v>EMDEs</c:v>
                </c:pt>
              </c:strCache>
            </c:strRef>
          </c:tx>
          <c:spPr>
            <a:solidFill>
              <a:srgbClr val="EB1C2D"/>
            </a:solidFill>
            <a:ln>
              <a:noFill/>
            </a:ln>
            <a:effectLst/>
          </c:spPr>
          <c:invertIfNegative val="0"/>
          <c:cat>
            <c:strRef>
              <c:f>'1.7.A'!$U$3:$U$8</c:f>
              <c:strCache>
                <c:ptCount val="6"/>
                <c:pt idx="0">
                  <c:v>1981-89</c:v>
                </c:pt>
                <c:pt idx="1">
                  <c:v>1990-99</c:v>
                </c:pt>
                <c:pt idx="2">
                  <c:v>2000-07</c:v>
                </c:pt>
                <c:pt idx="3">
                  <c:v>2008-09</c:v>
                </c:pt>
                <c:pt idx="4">
                  <c:v>2010-19</c:v>
                </c:pt>
                <c:pt idx="5">
                  <c:v>2020</c:v>
                </c:pt>
              </c:strCache>
            </c:strRef>
          </c:cat>
          <c:val>
            <c:numRef>
              <c:f>'1.7.A'!$W$3:$W$8</c:f>
              <c:numCache>
                <c:formatCode>General</c:formatCode>
                <c:ptCount val="6"/>
                <c:pt idx="0">
                  <c:v>8.1</c:v>
                </c:pt>
                <c:pt idx="1">
                  <c:v>6.6</c:v>
                </c:pt>
                <c:pt idx="2">
                  <c:v>1.6</c:v>
                </c:pt>
                <c:pt idx="3">
                  <c:v>13.8</c:v>
                </c:pt>
                <c:pt idx="4">
                  <c:v>2.6</c:v>
                </c:pt>
                <c:pt idx="5">
                  <c:v>55.8</c:v>
                </c:pt>
              </c:numCache>
            </c:numRef>
          </c:val>
          <c:extLst>
            <c:ext xmlns:c16="http://schemas.microsoft.com/office/drawing/2014/chart" uri="{C3380CC4-5D6E-409C-BE32-E72D297353CC}">
              <c16:uniqueId val="{00000001-AF2F-478C-A88B-04A5AB65E0A1}"/>
            </c:ext>
          </c:extLst>
        </c:ser>
        <c:dLbls>
          <c:showLegendKey val="0"/>
          <c:showVal val="0"/>
          <c:showCatName val="0"/>
          <c:showSerName val="0"/>
          <c:showPercent val="0"/>
          <c:showBubbleSize val="0"/>
        </c:dLbls>
        <c:gapWidth val="150"/>
        <c:axId val="1092362463"/>
        <c:axId val="1511678495"/>
      </c:barChart>
      <c:catAx>
        <c:axId val="1092362463"/>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11678495"/>
        <c:crosses val="autoZero"/>
        <c:auto val="1"/>
        <c:lblAlgn val="ctr"/>
        <c:lblOffset val="100"/>
        <c:noMultiLvlLbl val="0"/>
      </c:catAx>
      <c:valAx>
        <c:axId val="1511678495"/>
        <c:scaling>
          <c:orientation val="minMax"/>
          <c:max val="10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92362463"/>
        <c:crosses val="autoZero"/>
        <c:crossBetween val="between"/>
        <c:majorUnit val="20"/>
      </c:valAx>
      <c:spPr>
        <a:noFill/>
        <a:ln>
          <a:noFill/>
        </a:ln>
        <a:effectLst/>
      </c:spPr>
    </c:plotArea>
    <c:legend>
      <c:legendPos val="b"/>
      <c:layout>
        <c:manualLayout>
          <c:xMode val="edge"/>
          <c:yMode val="edge"/>
          <c:x val="0.17599701079031785"/>
          <c:y val="7.2800379119276767E-2"/>
          <c:w val="0.49356818678915138"/>
          <c:h val="0.18110328855951829"/>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762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2.1596675415572974E-3"/>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553597987751531E-2"/>
          <c:y val="0.13462489063867017"/>
          <c:w val="0.94446402012248465"/>
          <c:h val="0.74972675290588675"/>
        </c:manualLayout>
      </c:layout>
      <c:lineChart>
        <c:grouping val="standard"/>
        <c:varyColors val="0"/>
        <c:ser>
          <c:idx val="0"/>
          <c:order val="0"/>
          <c:spPr>
            <a:ln w="76200" cap="rnd">
              <a:solidFill>
                <a:srgbClr val="002345"/>
              </a:solidFill>
              <a:prstDash val="dash"/>
              <a:round/>
            </a:ln>
            <a:effectLst/>
          </c:spPr>
          <c:marker>
            <c:symbol val="none"/>
          </c:marker>
          <c:cat>
            <c:strRef>
              <c:f>'1.7.B'!$T$2:$T$10</c:f>
              <c:strCache>
                <c:ptCount val="9"/>
                <c:pt idx="0">
                  <c:v>t - 3</c:v>
                </c:pt>
                <c:pt idx="1">
                  <c:v>t - 2</c:v>
                </c:pt>
                <c:pt idx="2">
                  <c:v>t - 1</c:v>
                </c:pt>
                <c:pt idx="3">
                  <c:v>t</c:v>
                </c:pt>
                <c:pt idx="4">
                  <c:v>t + 1</c:v>
                </c:pt>
                <c:pt idx="5">
                  <c:v>t + 2</c:v>
                </c:pt>
                <c:pt idx="6">
                  <c:v>t + 3</c:v>
                </c:pt>
                <c:pt idx="7">
                  <c:v>t + 4</c:v>
                </c:pt>
                <c:pt idx="8">
                  <c:v>t + 5</c:v>
                </c:pt>
              </c:strCache>
            </c:strRef>
          </c:cat>
          <c:val>
            <c:numRef>
              <c:f>'1.7.B'!$U$2:$U$10</c:f>
              <c:numCache>
                <c:formatCode>General</c:formatCode>
                <c:ptCount val="9"/>
                <c:pt idx="0">
                  <c:v>2.1</c:v>
                </c:pt>
                <c:pt idx="1">
                  <c:v>2.2000000000000002</c:v>
                </c:pt>
                <c:pt idx="2">
                  <c:v>2.2000000000000002</c:v>
                </c:pt>
                <c:pt idx="3">
                  <c:v>1.4</c:v>
                </c:pt>
                <c:pt idx="4">
                  <c:v>-6.1</c:v>
                </c:pt>
                <c:pt idx="5">
                  <c:v>-0.8</c:v>
                </c:pt>
                <c:pt idx="6">
                  <c:v>1.9</c:v>
                </c:pt>
                <c:pt idx="7">
                  <c:v>1.4</c:v>
                </c:pt>
                <c:pt idx="8">
                  <c:v>1.8</c:v>
                </c:pt>
              </c:numCache>
            </c:numRef>
          </c:val>
          <c:smooth val="0"/>
          <c:extLst>
            <c:ext xmlns:c16="http://schemas.microsoft.com/office/drawing/2014/chart" uri="{C3380CC4-5D6E-409C-BE32-E72D297353CC}">
              <c16:uniqueId val="{00000000-C34F-45CE-9F13-35A9F4B15E1B}"/>
            </c:ext>
          </c:extLst>
        </c:ser>
        <c:ser>
          <c:idx val="1"/>
          <c:order val="1"/>
          <c:spPr>
            <a:ln w="76200" cap="rnd">
              <a:solidFill>
                <a:srgbClr val="00233C"/>
              </a:solidFill>
              <a:round/>
            </a:ln>
            <a:effectLst/>
          </c:spPr>
          <c:marker>
            <c:symbol val="none"/>
          </c:marker>
          <c:cat>
            <c:strRef>
              <c:f>'1.7.B'!$T$2:$T$10</c:f>
              <c:strCache>
                <c:ptCount val="9"/>
                <c:pt idx="0">
                  <c:v>t - 3</c:v>
                </c:pt>
                <c:pt idx="1">
                  <c:v>t - 2</c:v>
                </c:pt>
                <c:pt idx="2">
                  <c:v>t - 1</c:v>
                </c:pt>
                <c:pt idx="3">
                  <c:v>t</c:v>
                </c:pt>
                <c:pt idx="4">
                  <c:v>t + 1</c:v>
                </c:pt>
                <c:pt idx="5">
                  <c:v>t + 2</c:v>
                </c:pt>
                <c:pt idx="6">
                  <c:v>t + 3</c:v>
                </c:pt>
                <c:pt idx="7">
                  <c:v>t + 4</c:v>
                </c:pt>
                <c:pt idx="8">
                  <c:v>t + 5</c:v>
                </c:pt>
              </c:strCache>
            </c:strRef>
          </c:cat>
          <c:val>
            <c:numRef>
              <c:f>'1.7.B'!$V$2:$V$10</c:f>
              <c:numCache>
                <c:formatCode>General</c:formatCode>
                <c:ptCount val="9"/>
                <c:pt idx="0">
                  <c:v>3.7</c:v>
                </c:pt>
                <c:pt idx="1">
                  <c:v>3.7</c:v>
                </c:pt>
                <c:pt idx="2">
                  <c:v>3.9</c:v>
                </c:pt>
                <c:pt idx="3">
                  <c:v>3.5</c:v>
                </c:pt>
                <c:pt idx="4">
                  <c:v>-4</c:v>
                </c:pt>
                <c:pt idx="5">
                  <c:v>1.3</c:v>
                </c:pt>
                <c:pt idx="6">
                  <c:v>3.2</c:v>
                </c:pt>
                <c:pt idx="7">
                  <c:v>2.8</c:v>
                </c:pt>
                <c:pt idx="8">
                  <c:v>3.2</c:v>
                </c:pt>
              </c:numCache>
            </c:numRef>
          </c:val>
          <c:smooth val="0"/>
          <c:extLst>
            <c:ext xmlns:c16="http://schemas.microsoft.com/office/drawing/2014/chart" uri="{C3380CC4-5D6E-409C-BE32-E72D297353CC}">
              <c16:uniqueId val="{00000001-C34F-45CE-9F13-35A9F4B15E1B}"/>
            </c:ext>
          </c:extLst>
        </c:ser>
        <c:ser>
          <c:idx val="2"/>
          <c:order val="2"/>
          <c:spPr>
            <a:ln w="76200" cap="rnd">
              <a:solidFill>
                <a:srgbClr val="002345"/>
              </a:solidFill>
              <a:prstDash val="dash"/>
              <a:round/>
            </a:ln>
            <a:effectLst/>
          </c:spPr>
          <c:marker>
            <c:symbol val="none"/>
          </c:marker>
          <c:cat>
            <c:strRef>
              <c:f>'1.7.B'!$T$2:$T$10</c:f>
              <c:strCache>
                <c:ptCount val="9"/>
                <c:pt idx="0">
                  <c:v>t - 3</c:v>
                </c:pt>
                <c:pt idx="1">
                  <c:v>t - 2</c:v>
                </c:pt>
                <c:pt idx="2">
                  <c:v>t - 1</c:v>
                </c:pt>
                <c:pt idx="3">
                  <c:v>t</c:v>
                </c:pt>
                <c:pt idx="4">
                  <c:v>t + 1</c:v>
                </c:pt>
                <c:pt idx="5">
                  <c:v>t + 2</c:v>
                </c:pt>
                <c:pt idx="6">
                  <c:v>t + 3</c:v>
                </c:pt>
                <c:pt idx="7">
                  <c:v>t + 4</c:v>
                </c:pt>
                <c:pt idx="8">
                  <c:v>t + 5</c:v>
                </c:pt>
              </c:strCache>
            </c:strRef>
          </c:cat>
          <c:val>
            <c:numRef>
              <c:f>'1.7.B'!$W$2:$W$10</c:f>
              <c:numCache>
                <c:formatCode>General</c:formatCode>
                <c:ptCount val="9"/>
                <c:pt idx="0">
                  <c:v>5.4</c:v>
                </c:pt>
                <c:pt idx="1">
                  <c:v>5.3</c:v>
                </c:pt>
                <c:pt idx="2">
                  <c:v>5.7</c:v>
                </c:pt>
                <c:pt idx="3">
                  <c:v>4.8</c:v>
                </c:pt>
                <c:pt idx="4">
                  <c:v>-1.2</c:v>
                </c:pt>
                <c:pt idx="5">
                  <c:v>5.2</c:v>
                </c:pt>
                <c:pt idx="6">
                  <c:v>5.0999999999999996</c:v>
                </c:pt>
                <c:pt idx="7">
                  <c:v>4.4000000000000004</c:v>
                </c:pt>
                <c:pt idx="8">
                  <c:v>4.7</c:v>
                </c:pt>
              </c:numCache>
            </c:numRef>
          </c:val>
          <c:smooth val="0"/>
          <c:extLst>
            <c:ext xmlns:c16="http://schemas.microsoft.com/office/drawing/2014/chart" uri="{C3380CC4-5D6E-409C-BE32-E72D297353CC}">
              <c16:uniqueId val="{00000002-C34F-45CE-9F13-35A9F4B15E1B}"/>
            </c:ext>
          </c:extLst>
        </c:ser>
        <c:dLbls>
          <c:showLegendKey val="0"/>
          <c:showVal val="0"/>
          <c:showCatName val="0"/>
          <c:showSerName val="0"/>
          <c:showPercent val="0"/>
          <c:showBubbleSize val="0"/>
        </c:dLbls>
        <c:smooth val="0"/>
        <c:axId val="912813728"/>
        <c:axId val="959431280"/>
      </c:lineChart>
      <c:catAx>
        <c:axId val="91281372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59431280"/>
        <c:crosses val="autoZero"/>
        <c:auto val="1"/>
        <c:lblAlgn val="ctr"/>
        <c:lblOffset val="100"/>
        <c:noMultiLvlLbl val="0"/>
      </c:catAx>
      <c:valAx>
        <c:axId val="95943128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128137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2.1596675415572974E-3"/>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553597987751531E-2"/>
          <c:y val="0.13462489063867017"/>
          <c:w val="0.94446402012248465"/>
          <c:h val="0.74972675290588675"/>
        </c:manualLayout>
      </c:layout>
      <c:lineChart>
        <c:grouping val="standard"/>
        <c:varyColors val="0"/>
        <c:ser>
          <c:idx val="0"/>
          <c:order val="0"/>
          <c:spPr>
            <a:ln w="76200" cap="rnd">
              <a:solidFill>
                <a:srgbClr val="002345"/>
              </a:solidFill>
              <a:prstDash val="dash"/>
              <a:round/>
            </a:ln>
            <a:effectLst/>
          </c:spPr>
          <c:marker>
            <c:symbol val="none"/>
          </c:marker>
          <c:cat>
            <c:strRef>
              <c:f>'1.7.C'!$T$2:$T$10</c:f>
              <c:strCache>
                <c:ptCount val="9"/>
                <c:pt idx="0">
                  <c:v>t - 3</c:v>
                </c:pt>
                <c:pt idx="1">
                  <c:v>t - 2</c:v>
                </c:pt>
                <c:pt idx="2">
                  <c:v>t - 1</c:v>
                </c:pt>
                <c:pt idx="3">
                  <c:v>t</c:v>
                </c:pt>
                <c:pt idx="4">
                  <c:v>t + 1</c:v>
                </c:pt>
                <c:pt idx="5">
                  <c:v>t + 2</c:v>
                </c:pt>
                <c:pt idx="6">
                  <c:v>t + 3</c:v>
                </c:pt>
                <c:pt idx="7">
                  <c:v>t + 4</c:v>
                </c:pt>
                <c:pt idx="8">
                  <c:v>t + 5</c:v>
                </c:pt>
              </c:strCache>
            </c:strRef>
          </c:cat>
          <c:val>
            <c:numRef>
              <c:f>'1.7.C'!$U$2:$U$10</c:f>
              <c:numCache>
                <c:formatCode>General</c:formatCode>
                <c:ptCount val="9"/>
                <c:pt idx="0">
                  <c:v>2.2000000000000002</c:v>
                </c:pt>
                <c:pt idx="1">
                  <c:v>2.2999999999999998</c:v>
                </c:pt>
                <c:pt idx="2">
                  <c:v>2.1</c:v>
                </c:pt>
                <c:pt idx="3">
                  <c:v>1.1000000000000001</c:v>
                </c:pt>
                <c:pt idx="4">
                  <c:v>-5.4</c:v>
                </c:pt>
                <c:pt idx="5">
                  <c:v>-1.2</c:v>
                </c:pt>
                <c:pt idx="6">
                  <c:v>1.8</c:v>
                </c:pt>
                <c:pt idx="7">
                  <c:v>1.3</c:v>
                </c:pt>
                <c:pt idx="8">
                  <c:v>1.3</c:v>
                </c:pt>
              </c:numCache>
            </c:numRef>
          </c:val>
          <c:smooth val="0"/>
          <c:extLst>
            <c:ext xmlns:c16="http://schemas.microsoft.com/office/drawing/2014/chart" uri="{C3380CC4-5D6E-409C-BE32-E72D297353CC}">
              <c16:uniqueId val="{00000000-FF9B-4720-BC15-C57008346D90}"/>
            </c:ext>
          </c:extLst>
        </c:ser>
        <c:ser>
          <c:idx val="1"/>
          <c:order val="1"/>
          <c:spPr>
            <a:ln w="76200" cap="rnd">
              <a:solidFill>
                <a:srgbClr val="00233C"/>
              </a:solidFill>
              <a:round/>
            </a:ln>
            <a:effectLst/>
          </c:spPr>
          <c:marker>
            <c:symbol val="none"/>
          </c:marker>
          <c:cat>
            <c:strRef>
              <c:f>'1.7.C'!$T$2:$T$10</c:f>
              <c:strCache>
                <c:ptCount val="9"/>
                <c:pt idx="0">
                  <c:v>t - 3</c:v>
                </c:pt>
                <c:pt idx="1">
                  <c:v>t - 2</c:v>
                </c:pt>
                <c:pt idx="2">
                  <c:v>t - 1</c:v>
                </c:pt>
                <c:pt idx="3">
                  <c:v>t</c:v>
                </c:pt>
                <c:pt idx="4">
                  <c:v>t + 1</c:v>
                </c:pt>
                <c:pt idx="5">
                  <c:v>t + 2</c:v>
                </c:pt>
                <c:pt idx="6">
                  <c:v>t + 3</c:v>
                </c:pt>
                <c:pt idx="7">
                  <c:v>t + 4</c:v>
                </c:pt>
                <c:pt idx="8">
                  <c:v>t + 5</c:v>
                </c:pt>
              </c:strCache>
            </c:strRef>
          </c:cat>
          <c:val>
            <c:numRef>
              <c:f>'1.7.C'!$V$2:$V$10</c:f>
              <c:numCache>
                <c:formatCode>General</c:formatCode>
                <c:ptCount val="9"/>
                <c:pt idx="0">
                  <c:v>3.6</c:v>
                </c:pt>
                <c:pt idx="1">
                  <c:v>3.4</c:v>
                </c:pt>
                <c:pt idx="2">
                  <c:v>3.6</c:v>
                </c:pt>
                <c:pt idx="3">
                  <c:v>2.5</c:v>
                </c:pt>
                <c:pt idx="4">
                  <c:v>-3.5</c:v>
                </c:pt>
                <c:pt idx="5">
                  <c:v>1.4</c:v>
                </c:pt>
                <c:pt idx="6">
                  <c:v>2.4</c:v>
                </c:pt>
                <c:pt idx="7">
                  <c:v>2</c:v>
                </c:pt>
                <c:pt idx="8">
                  <c:v>2.2999999999999998</c:v>
                </c:pt>
              </c:numCache>
            </c:numRef>
          </c:val>
          <c:smooth val="0"/>
          <c:extLst>
            <c:ext xmlns:c16="http://schemas.microsoft.com/office/drawing/2014/chart" uri="{C3380CC4-5D6E-409C-BE32-E72D297353CC}">
              <c16:uniqueId val="{00000001-FF9B-4720-BC15-C57008346D90}"/>
            </c:ext>
          </c:extLst>
        </c:ser>
        <c:ser>
          <c:idx val="2"/>
          <c:order val="2"/>
          <c:spPr>
            <a:ln w="76200" cap="rnd">
              <a:solidFill>
                <a:srgbClr val="002345"/>
              </a:solidFill>
              <a:prstDash val="dash"/>
              <a:round/>
            </a:ln>
            <a:effectLst/>
          </c:spPr>
          <c:marker>
            <c:symbol val="none"/>
          </c:marker>
          <c:cat>
            <c:strRef>
              <c:f>'1.7.C'!$T$2:$T$10</c:f>
              <c:strCache>
                <c:ptCount val="9"/>
                <c:pt idx="0">
                  <c:v>t - 3</c:v>
                </c:pt>
                <c:pt idx="1">
                  <c:v>t - 2</c:v>
                </c:pt>
                <c:pt idx="2">
                  <c:v>t - 1</c:v>
                </c:pt>
                <c:pt idx="3">
                  <c:v>t</c:v>
                </c:pt>
                <c:pt idx="4">
                  <c:v>t + 1</c:v>
                </c:pt>
                <c:pt idx="5">
                  <c:v>t + 2</c:v>
                </c:pt>
                <c:pt idx="6">
                  <c:v>t + 3</c:v>
                </c:pt>
                <c:pt idx="7">
                  <c:v>t + 4</c:v>
                </c:pt>
                <c:pt idx="8">
                  <c:v>t + 5</c:v>
                </c:pt>
              </c:strCache>
            </c:strRef>
          </c:cat>
          <c:val>
            <c:numRef>
              <c:f>'1.7.C'!$W$2:$W$10</c:f>
              <c:numCache>
                <c:formatCode>General</c:formatCode>
                <c:ptCount val="9"/>
                <c:pt idx="0">
                  <c:v>4.9000000000000004</c:v>
                </c:pt>
                <c:pt idx="1">
                  <c:v>4.2</c:v>
                </c:pt>
                <c:pt idx="2">
                  <c:v>4.5999999999999996</c:v>
                </c:pt>
                <c:pt idx="3">
                  <c:v>3.4</c:v>
                </c:pt>
                <c:pt idx="4">
                  <c:v>-1.1000000000000001</c:v>
                </c:pt>
                <c:pt idx="5">
                  <c:v>4.9000000000000004</c:v>
                </c:pt>
                <c:pt idx="6">
                  <c:v>4.3</c:v>
                </c:pt>
                <c:pt idx="7">
                  <c:v>3.5</c:v>
                </c:pt>
                <c:pt idx="8">
                  <c:v>3.7</c:v>
                </c:pt>
              </c:numCache>
            </c:numRef>
          </c:val>
          <c:smooth val="0"/>
          <c:extLst>
            <c:ext xmlns:c16="http://schemas.microsoft.com/office/drawing/2014/chart" uri="{C3380CC4-5D6E-409C-BE32-E72D297353CC}">
              <c16:uniqueId val="{00000002-FF9B-4720-BC15-C57008346D90}"/>
            </c:ext>
          </c:extLst>
        </c:ser>
        <c:dLbls>
          <c:showLegendKey val="0"/>
          <c:showVal val="0"/>
          <c:showCatName val="0"/>
          <c:showSerName val="0"/>
          <c:showPercent val="0"/>
          <c:showBubbleSize val="0"/>
        </c:dLbls>
        <c:smooth val="0"/>
        <c:axId val="912813728"/>
        <c:axId val="959431280"/>
      </c:lineChart>
      <c:catAx>
        <c:axId val="91281372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59431280"/>
        <c:crosses val="autoZero"/>
        <c:auto val="1"/>
        <c:lblAlgn val="ctr"/>
        <c:lblOffset val="100"/>
        <c:noMultiLvlLbl val="0"/>
      </c:catAx>
      <c:valAx>
        <c:axId val="959431280"/>
        <c:scaling>
          <c:orientation val="minMax"/>
          <c:max val="8"/>
          <c:min val="-8"/>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128137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2.1596675415572974E-3"/>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553597987751531E-2"/>
          <c:y val="0.13462489063867017"/>
          <c:w val="0.94446402012248465"/>
          <c:h val="0.74972675290588675"/>
        </c:manualLayout>
      </c:layout>
      <c:lineChart>
        <c:grouping val="standard"/>
        <c:varyColors val="0"/>
        <c:ser>
          <c:idx val="0"/>
          <c:order val="0"/>
          <c:spPr>
            <a:ln w="76200" cap="rnd">
              <a:solidFill>
                <a:srgbClr val="002345"/>
              </a:solidFill>
              <a:prstDash val="dash"/>
              <a:round/>
            </a:ln>
            <a:effectLst/>
          </c:spPr>
          <c:marker>
            <c:symbol val="none"/>
          </c:marker>
          <c:cat>
            <c:strRef>
              <c:f>'1.7.D'!$T$2:$T$10</c:f>
              <c:strCache>
                <c:ptCount val="9"/>
                <c:pt idx="0">
                  <c:v>t - 3</c:v>
                </c:pt>
                <c:pt idx="1">
                  <c:v>t - 2</c:v>
                </c:pt>
                <c:pt idx="2">
                  <c:v>t - 1</c:v>
                </c:pt>
                <c:pt idx="3">
                  <c:v>t</c:v>
                </c:pt>
                <c:pt idx="4">
                  <c:v>t + 1</c:v>
                </c:pt>
                <c:pt idx="5">
                  <c:v>t + 2</c:v>
                </c:pt>
                <c:pt idx="6">
                  <c:v>t + 3</c:v>
                </c:pt>
                <c:pt idx="7">
                  <c:v>t + 4</c:v>
                </c:pt>
                <c:pt idx="8">
                  <c:v>t + 5</c:v>
                </c:pt>
              </c:strCache>
            </c:strRef>
          </c:cat>
          <c:val>
            <c:numRef>
              <c:f>'1.7.D'!$U$2:$U$10</c:f>
              <c:numCache>
                <c:formatCode>General</c:formatCode>
                <c:ptCount val="9"/>
                <c:pt idx="0">
                  <c:v>1.9</c:v>
                </c:pt>
                <c:pt idx="1">
                  <c:v>2</c:v>
                </c:pt>
                <c:pt idx="2">
                  <c:v>2.2999999999999998</c:v>
                </c:pt>
                <c:pt idx="3">
                  <c:v>1.8</c:v>
                </c:pt>
                <c:pt idx="4">
                  <c:v>-6.5</c:v>
                </c:pt>
                <c:pt idx="5">
                  <c:v>-0.4</c:v>
                </c:pt>
                <c:pt idx="6">
                  <c:v>1.9</c:v>
                </c:pt>
                <c:pt idx="7">
                  <c:v>1.9</c:v>
                </c:pt>
                <c:pt idx="8">
                  <c:v>2.2000000000000002</c:v>
                </c:pt>
              </c:numCache>
            </c:numRef>
          </c:val>
          <c:smooth val="0"/>
          <c:extLst>
            <c:ext xmlns:c16="http://schemas.microsoft.com/office/drawing/2014/chart" uri="{C3380CC4-5D6E-409C-BE32-E72D297353CC}">
              <c16:uniqueId val="{00000000-15E0-49F7-A072-8429BC46B8EB}"/>
            </c:ext>
          </c:extLst>
        </c:ser>
        <c:ser>
          <c:idx val="1"/>
          <c:order val="1"/>
          <c:spPr>
            <a:ln w="76200" cap="rnd">
              <a:solidFill>
                <a:srgbClr val="00233C"/>
              </a:solidFill>
              <a:round/>
            </a:ln>
            <a:effectLst/>
          </c:spPr>
          <c:marker>
            <c:symbol val="none"/>
          </c:marker>
          <c:cat>
            <c:strRef>
              <c:f>'1.7.D'!$T$2:$T$10</c:f>
              <c:strCache>
                <c:ptCount val="9"/>
                <c:pt idx="0">
                  <c:v>t - 3</c:v>
                </c:pt>
                <c:pt idx="1">
                  <c:v>t - 2</c:v>
                </c:pt>
                <c:pt idx="2">
                  <c:v>t - 1</c:v>
                </c:pt>
                <c:pt idx="3">
                  <c:v>t</c:v>
                </c:pt>
                <c:pt idx="4">
                  <c:v>t + 1</c:v>
                </c:pt>
                <c:pt idx="5">
                  <c:v>t + 2</c:v>
                </c:pt>
                <c:pt idx="6">
                  <c:v>t + 3</c:v>
                </c:pt>
                <c:pt idx="7">
                  <c:v>t + 4</c:v>
                </c:pt>
                <c:pt idx="8">
                  <c:v>t + 5</c:v>
                </c:pt>
              </c:strCache>
            </c:strRef>
          </c:cat>
          <c:val>
            <c:numRef>
              <c:f>'1.7.D'!$V$2:$V$10</c:f>
              <c:numCache>
                <c:formatCode>General</c:formatCode>
                <c:ptCount val="9"/>
                <c:pt idx="0">
                  <c:v>3.8</c:v>
                </c:pt>
                <c:pt idx="1">
                  <c:v>3.8</c:v>
                </c:pt>
                <c:pt idx="2">
                  <c:v>4</c:v>
                </c:pt>
                <c:pt idx="3">
                  <c:v>4</c:v>
                </c:pt>
                <c:pt idx="4">
                  <c:v>-4.3</c:v>
                </c:pt>
                <c:pt idx="5">
                  <c:v>1.3</c:v>
                </c:pt>
                <c:pt idx="6">
                  <c:v>3.6</c:v>
                </c:pt>
                <c:pt idx="7">
                  <c:v>3.2</c:v>
                </c:pt>
                <c:pt idx="8">
                  <c:v>3.6</c:v>
                </c:pt>
              </c:numCache>
            </c:numRef>
          </c:val>
          <c:smooth val="0"/>
          <c:extLst>
            <c:ext xmlns:c16="http://schemas.microsoft.com/office/drawing/2014/chart" uri="{C3380CC4-5D6E-409C-BE32-E72D297353CC}">
              <c16:uniqueId val="{00000001-15E0-49F7-A072-8429BC46B8EB}"/>
            </c:ext>
          </c:extLst>
        </c:ser>
        <c:ser>
          <c:idx val="2"/>
          <c:order val="2"/>
          <c:spPr>
            <a:ln w="76200" cap="rnd">
              <a:solidFill>
                <a:srgbClr val="002345"/>
              </a:solidFill>
              <a:prstDash val="dash"/>
              <a:round/>
            </a:ln>
            <a:effectLst/>
          </c:spPr>
          <c:marker>
            <c:symbol val="none"/>
          </c:marker>
          <c:cat>
            <c:strRef>
              <c:f>'1.7.D'!$T$2:$T$10</c:f>
              <c:strCache>
                <c:ptCount val="9"/>
                <c:pt idx="0">
                  <c:v>t - 3</c:v>
                </c:pt>
                <c:pt idx="1">
                  <c:v>t - 2</c:v>
                </c:pt>
                <c:pt idx="2">
                  <c:v>t - 1</c:v>
                </c:pt>
                <c:pt idx="3">
                  <c:v>t</c:v>
                </c:pt>
                <c:pt idx="4">
                  <c:v>t + 1</c:v>
                </c:pt>
                <c:pt idx="5">
                  <c:v>t + 2</c:v>
                </c:pt>
                <c:pt idx="6">
                  <c:v>t + 3</c:v>
                </c:pt>
                <c:pt idx="7">
                  <c:v>t + 4</c:v>
                </c:pt>
                <c:pt idx="8">
                  <c:v>t + 5</c:v>
                </c:pt>
              </c:strCache>
            </c:strRef>
          </c:cat>
          <c:val>
            <c:numRef>
              <c:f>'1.7.D'!$W$2:$W$10</c:f>
              <c:numCache>
                <c:formatCode>General</c:formatCode>
                <c:ptCount val="9"/>
                <c:pt idx="0">
                  <c:v>5.7</c:v>
                </c:pt>
                <c:pt idx="1">
                  <c:v>5.5</c:v>
                </c:pt>
                <c:pt idx="2">
                  <c:v>6</c:v>
                </c:pt>
                <c:pt idx="3">
                  <c:v>5.6</c:v>
                </c:pt>
                <c:pt idx="4">
                  <c:v>-1.3</c:v>
                </c:pt>
                <c:pt idx="5">
                  <c:v>5.5</c:v>
                </c:pt>
                <c:pt idx="6">
                  <c:v>5.5</c:v>
                </c:pt>
                <c:pt idx="7">
                  <c:v>5.2</c:v>
                </c:pt>
                <c:pt idx="8">
                  <c:v>4.9000000000000004</c:v>
                </c:pt>
              </c:numCache>
            </c:numRef>
          </c:val>
          <c:smooth val="0"/>
          <c:extLst>
            <c:ext xmlns:c16="http://schemas.microsoft.com/office/drawing/2014/chart" uri="{C3380CC4-5D6E-409C-BE32-E72D297353CC}">
              <c16:uniqueId val="{00000002-15E0-49F7-A072-8429BC46B8EB}"/>
            </c:ext>
          </c:extLst>
        </c:ser>
        <c:dLbls>
          <c:showLegendKey val="0"/>
          <c:showVal val="0"/>
          <c:showCatName val="0"/>
          <c:showSerName val="0"/>
          <c:showPercent val="0"/>
          <c:showBubbleSize val="0"/>
        </c:dLbls>
        <c:smooth val="0"/>
        <c:axId val="912813728"/>
        <c:axId val="959431280"/>
      </c:lineChart>
      <c:catAx>
        <c:axId val="91281372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59431280"/>
        <c:crosses val="autoZero"/>
        <c:auto val="1"/>
        <c:lblAlgn val="ctr"/>
        <c:lblOffset val="100"/>
        <c:noMultiLvlLbl val="0"/>
      </c:catAx>
      <c:valAx>
        <c:axId val="95943128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128137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2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3289953339166"/>
          <c:y val="0.15382182251269902"/>
          <c:w val="0.87923237459900849"/>
          <c:h val="0.61943741407324082"/>
        </c:manualLayout>
      </c:layout>
      <c:barChart>
        <c:barDir val="col"/>
        <c:grouping val="stacked"/>
        <c:varyColors val="0"/>
        <c:ser>
          <c:idx val="0"/>
          <c:order val="0"/>
          <c:tx>
            <c:strRef>
              <c:f>'1.1.C'!$W$2</c:f>
              <c:strCache>
                <c:ptCount val="1"/>
                <c:pt idx="0">
                  <c:v>PF</c:v>
                </c:pt>
              </c:strCache>
            </c:strRef>
          </c:tx>
          <c:spPr>
            <a:solidFill>
              <a:srgbClr val="002345"/>
            </a:solidFill>
            <a:ln>
              <a:noFill/>
            </a:ln>
            <a:effectLst/>
          </c:spPr>
          <c:invertIfNegative val="0"/>
          <c:cat>
            <c:multiLvlStrRef>
              <c:f>'1.1.C'!$U$3:$V$6</c:f>
              <c:multiLvlStrCache>
                <c:ptCount val="4"/>
                <c:lvl>
                  <c:pt idx="0">
                    <c:v>2000-10</c:v>
                  </c:pt>
                  <c:pt idx="1">
                    <c:v>2011-21</c:v>
                  </c:pt>
                  <c:pt idx="2">
                    <c:v>2000-10</c:v>
                  </c:pt>
                  <c:pt idx="3">
                    <c:v>2011-21</c:v>
                  </c:pt>
                </c:lvl>
                <c:lvl>
                  <c:pt idx="0">
                    <c:v>Highest</c:v>
                  </c:pt>
                  <c:pt idx="2">
                    <c:v>Lowest</c:v>
                  </c:pt>
                </c:lvl>
              </c:multiLvlStrCache>
            </c:multiLvlStrRef>
          </c:cat>
          <c:val>
            <c:numRef>
              <c:f>'1.1.C'!$W$3:$W$6</c:f>
              <c:numCache>
                <c:formatCode>General</c:formatCode>
                <c:ptCount val="4"/>
                <c:pt idx="0">
                  <c:v>11.4</c:v>
                </c:pt>
                <c:pt idx="1">
                  <c:v>6.1</c:v>
                </c:pt>
                <c:pt idx="2">
                  <c:v>30.8</c:v>
                </c:pt>
                <c:pt idx="3">
                  <c:v>24</c:v>
                </c:pt>
              </c:numCache>
            </c:numRef>
          </c:val>
          <c:extLst>
            <c:ext xmlns:c16="http://schemas.microsoft.com/office/drawing/2014/chart" uri="{C3380CC4-5D6E-409C-BE32-E72D297353CC}">
              <c16:uniqueId val="{00000000-ED74-44CA-B912-B798C4033A6B}"/>
            </c:ext>
          </c:extLst>
        </c:ser>
        <c:ser>
          <c:idx val="1"/>
          <c:order val="1"/>
          <c:tx>
            <c:strRef>
              <c:f>'1.1.C'!$X$2</c:f>
              <c:strCache>
                <c:ptCount val="1"/>
                <c:pt idx="0">
                  <c:v>MVF</c:v>
                </c:pt>
              </c:strCache>
            </c:strRef>
          </c:tx>
          <c:spPr>
            <a:solidFill>
              <a:srgbClr val="EB1C2D"/>
            </a:solidFill>
            <a:ln>
              <a:noFill/>
            </a:ln>
            <a:effectLst/>
          </c:spPr>
          <c:invertIfNegative val="0"/>
          <c:cat>
            <c:multiLvlStrRef>
              <c:f>'1.1.C'!$U$3:$V$6</c:f>
              <c:multiLvlStrCache>
                <c:ptCount val="4"/>
                <c:lvl>
                  <c:pt idx="0">
                    <c:v>2000-10</c:v>
                  </c:pt>
                  <c:pt idx="1">
                    <c:v>2011-21</c:v>
                  </c:pt>
                  <c:pt idx="2">
                    <c:v>2000-10</c:v>
                  </c:pt>
                  <c:pt idx="3">
                    <c:v>2011-21</c:v>
                  </c:pt>
                </c:lvl>
                <c:lvl>
                  <c:pt idx="0">
                    <c:v>Highest</c:v>
                  </c:pt>
                  <c:pt idx="2">
                    <c:v>Lowest</c:v>
                  </c:pt>
                </c:lvl>
              </c:multiLvlStrCache>
            </c:multiLvlStrRef>
          </c:cat>
          <c:val>
            <c:numRef>
              <c:f>'1.1.C'!$X$3:$X$6</c:f>
              <c:numCache>
                <c:formatCode>General</c:formatCode>
                <c:ptCount val="4"/>
                <c:pt idx="0">
                  <c:v>4.2</c:v>
                </c:pt>
                <c:pt idx="1">
                  <c:v>5.5</c:v>
                </c:pt>
                <c:pt idx="2">
                  <c:v>8.3000000000000007</c:v>
                </c:pt>
                <c:pt idx="3">
                  <c:v>9.1</c:v>
                </c:pt>
              </c:numCache>
            </c:numRef>
          </c:val>
          <c:extLst>
            <c:ext xmlns:c16="http://schemas.microsoft.com/office/drawing/2014/chart" uri="{C3380CC4-5D6E-409C-BE32-E72D297353CC}">
              <c16:uniqueId val="{00000001-ED74-44CA-B912-B798C4033A6B}"/>
            </c:ext>
          </c:extLst>
        </c:ser>
        <c:ser>
          <c:idx val="2"/>
          <c:order val="2"/>
          <c:tx>
            <c:strRef>
              <c:f>'1.1.C'!$Y$2</c:f>
              <c:strCache>
                <c:ptCount val="1"/>
                <c:pt idx="0">
                  <c:v>UVF</c:v>
                </c:pt>
              </c:strCache>
            </c:strRef>
          </c:tx>
          <c:spPr>
            <a:solidFill>
              <a:srgbClr val="F78D28"/>
            </a:solidFill>
            <a:ln>
              <a:noFill/>
            </a:ln>
            <a:effectLst/>
          </c:spPr>
          <c:invertIfNegative val="0"/>
          <c:cat>
            <c:multiLvlStrRef>
              <c:f>'1.1.C'!$U$3:$V$6</c:f>
              <c:multiLvlStrCache>
                <c:ptCount val="4"/>
                <c:lvl>
                  <c:pt idx="0">
                    <c:v>2000-10</c:v>
                  </c:pt>
                  <c:pt idx="1">
                    <c:v>2011-21</c:v>
                  </c:pt>
                  <c:pt idx="2">
                    <c:v>2000-10</c:v>
                  </c:pt>
                  <c:pt idx="3">
                    <c:v>2011-21</c:v>
                  </c:pt>
                </c:lvl>
                <c:lvl>
                  <c:pt idx="0">
                    <c:v>Highest</c:v>
                  </c:pt>
                  <c:pt idx="2">
                    <c:v>Lowest</c:v>
                  </c:pt>
                </c:lvl>
              </c:multiLvlStrCache>
            </c:multiLvlStrRef>
          </c:cat>
          <c:val>
            <c:numRef>
              <c:f>'1.1.C'!$Y$3:$Y$6</c:f>
              <c:numCache>
                <c:formatCode>General</c:formatCode>
                <c:ptCount val="4"/>
                <c:pt idx="0">
                  <c:v>31.5</c:v>
                </c:pt>
                <c:pt idx="1">
                  <c:v>34.6</c:v>
                </c:pt>
                <c:pt idx="2">
                  <c:v>44.7</c:v>
                </c:pt>
                <c:pt idx="3">
                  <c:v>53.9</c:v>
                </c:pt>
              </c:numCache>
            </c:numRef>
          </c:val>
          <c:extLst>
            <c:ext xmlns:c16="http://schemas.microsoft.com/office/drawing/2014/chart" uri="{C3380CC4-5D6E-409C-BE32-E72D297353CC}">
              <c16:uniqueId val="{00000002-ED74-44CA-B912-B798C4033A6B}"/>
            </c:ext>
          </c:extLst>
        </c:ser>
        <c:ser>
          <c:idx val="3"/>
          <c:order val="3"/>
          <c:tx>
            <c:strRef>
              <c:f>'1.1.C'!$Z$2</c:f>
              <c:strCache>
                <c:ptCount val="1"/>
                <c:pt idx="0">
                  <c:v>Forecasts</c:v>
                </c:pt>
              </c:strCache>
            </c:strRef>
          </c:tx>
          <c:spPr>
            <a:solidFill>
              <a:srgbClr val="FDB714"/>
            </a:solidFill>
            <a:ln>
              <a:noFill/>
            </a:ln>
            <a:effectLst/>
          </c:spPr>
          <c:invertIfNegative val="0"/>
          <c:cat>
            <c:multiLvlStrRef>
              <c:f>'1.1.C'!$U$3:$V$6</c:f>
              <c:multiLvlStrCache>
                <c:ptCount val="4"/>
                <c:lvl>
                  <c:pt idx="0">
                    <c:v>2000-10</c:v>
                  </c:pt>
                  <c:pt idx="1">
                    <c:v>2011-21</c:v>
                  </c:pt>
                  <c:pt idx="2">
                    <c:v>2000-10</c:v>
                  </c:pt>
                  <c:pt idx="3">
                    <c:v>2011-21</c:v>
                  </c:pt>
                </c:lvl>
                <c:lvl>
                  <c:pt idx="0">
                    <c:v>Highest</c:v>
                  </c:pt>
                  <c:pt idx="2">
                    <c:v>Lowest</c:v>
                  </c:pt>
                </c:lvl>
              </c:multiLvlStrCache>
            </c:multiLvlStrRef>
          </c:cat>
          <c:val>
            <c:numRef>
              <c:f>'1.1.C'!$Z$3:$Z$6</c:f>
              <c:numCache>
                <c:formatCode>General</c:formatCode>
                <c:ptCount val="4"/>
                <c:pt idx="0">
                  <c:v>52.8</c:v>
                </c:pt>
                <c:pt idx="1">
                  <c:v>53.9</c:v>
                </c:pt>
                <c:pt idx="2">
                  <c:v>16.2</c:v>
                </c:pt>
                <c:pt idx="3">
                  <c:v>13</c:v>
                </c:pt>
              </c:numCache>
            </c:numRef>
          </c:val>
          <c:extLst>
            <c:ext xmlns:c16="http://schemas.microsoft.com/office/drawing/2014/chart" uri="{C3380CC4-5D6E-409C-BE32-E72D297353CC}">
              <c16:uniqueId val="{00000003-ED74-44CA-B912-B798C4033A6B}"/>
            </c:ext>
          </c:extLst>
        </c:ser>
        <c:dLbls>
          <c:showLegendKey val="0"/>
          <c:showVal val="0"/>
          <c:showCatName val="0"/>
          <c:showSerName val="0"/>
          <c:showPercent val="0"/>
          <c:showBubbleSize val="0"/>
        </c:dLbls>
        <c:gapWidth val="150"/>
        <c:overlap val="100"/>
        <c:axId val="1392702767"/>
        <c:axId val="1558536799"/>
      </c:barChart>
      <c:catAx>
        <c:axId val="139270276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8536799"/>
        <c:crosses val="autoZero"/>
        <c:auto val="1"/>
        <c:lblAlgn val="ctr"/>
        <c:lblOffset val="100"/>
        <c:noMultiLvlLbl val="0"/>
      </c:catAx>
      <c:valAx>
        <c:axId val="1558536799"/>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92702767"/>
        <c:crosses val="autoZero"/>
        <c:crossBetween val="between"/>
        <c:majorUnit val="20"/>
      </c:valAx>
      <c:spPr>
        <a:noFill/>
        <a:ln>
          <a:noFill/>
        </a:ln>
        <a:effectLst/>
      </c:spPr>
    </c:plotArea>
    <c:legend>
      <c:legendPos val="b"/>
      <c:layout>
        <c:manualLayout>
          <c:xMode val="edge"/>
          <c:yMode val="edge"/>
          <c:x val="9.3674153888658657E-2"/>
          <c:y val="8.3337680372764511E-2"/>
          <c:w val="0.81573952203343014"/>
          <c:h val="7.4113591664963091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1777996500437443E-2"/>
          <c:y val="0.11955876348789735"/>
          <c:w val="0.90766644794400697"/>
          <c:h val="0.79224540682414701"/>
        </c:manualLayout>
      </c:layout>
      <c:barChart>
        <c:barDir val="col"/>
        <c:grouping val="clustered"/>
        <c:varyColors val="0"/>
        <c:ser>
          <c:idx val="0"/>
          <c:order val="0"/>
          <c:spPr>
            <a:solidFill>
              <a:srgbClr val="00233C"/>
            </a:solidFill>
            <a:ln>
              <a:noFill/>
            </a:ln>
            <a:effectLst/>
          </c:spPr>
          <c:invertIfNegative val="0"/>
          <c:errBars>
            <c:errBarType val="both"/>
            <c:errValType val="cust"/>
            <c:noEndCap val="0"/>
            <c:plus>
              <c:numRef>
                <c:f>'1.8.A'!$W$2:$W$4</c:f>
                <c:numCache>
                  <c:formatCode>General</c:formatCode>
                  <c:ptCount val="3"/>
                  <c:pt idx="0">
                    <c:v>0.2</c:v>
                  </c:pt>
                  <c:pt idx="1">
                    <c:v>0.5</c:v>
                  </c:pt>
                  <c:pt idx="2">
                    <c:v>0.4</c:v>
                  </c:pt>
                </c:numCache>
              </c:numRef>
            </c:plus>
            <c:minus>
              <c:numRef>
                <c:f>'1.8.A'!$W$2:$W$4</c:f>
                <c:numCache>
                  <c:formatCode>General</c:formatCode>
                  <c:ptCount val="3"/>
                  <c:pt idx="0">
                    <c:v>0.2</c:v>
                  </c:pt>
                  <c:pt idx="1">
                    <c:v>0.5</c:v>
                  </c:pt>
                  <c:pt idx="2">
                    <c:v>0.4</c:v>
                  </c:pt>
                </c:numCache>
              </c:numRef>
            </c:minus>
            <c:spPr>
              <a:noFill/>
              <a:ln w="76200" cap="rnd" cmpd="sng" algn="ctr">
                <a:solidFill>
                  <a:srgbClr val="F78D28"/>
                </a:solidFill>
                <a:round/>
              </a:ln>
              <a:effectLst/>
            </c:spPr>
          </c:errBars>
          <c:cat>
            <c:strRef>
              <c:f>'1.8.A'!$U$2:$U$4</c:f>
              <c:strCache>
                <c:ptCount val="3"/>
                <c:pt idx="0">
                  <c:v>Year 1</c:v>
                </c:pt>
                <c:pt idx="1">
                  <c:v>Year 3</c:v>
                </c:pt>
                <c:pt idx="2">
                  <c:v>Year 5</c:v>
                </c:pt>
              </c:strCache>
            </c:strRef>
          </c:cat>
          <c:val>
            <c:numRef>
              <c:f>'1.8.A'!$V$2:$V$4</c:f>
              <c:numCache>
                <c:formatCode>General</c:formatCode>
                <c:ptCount val="3"/>
                <c:pt idx="0">
                  <c:v>-1.2</c:v>
                </c:pt>
                <c:pt idx="1">
                  <c:v>-1.5</c:v>
                </c:pt>
                <c:pt idx="2">
                  <c:v>-1.4</c:v>
                </c:pt>
              </c:numCache>
            </c:numRef>
          </c:val>
          <c:extLst>
            <c:ext xmlns:c16="http://schemas.microsoft.com/office/drawing/2014/chart" uri="{C3380CC4-5D6E-409C-BE32-E72D297353CC}">
              <c16:uniqueId val="{00000000-AC13-45DB-AFEA-114E8F346EF7}"/>
            </c:ext>
          </c:extLst>
        </c:ser>
        <c:dLbls>
          <c:showLegendKey val="0"/>
          <c:showVal val="0"/>
          <c:showCatName val="0"/>
          <c:showSerName val="0"/>
          <c:showPercent val="0"/>
          <c:showBubbleSize val="0"/>
        </c:dLbls>
        <c:gapWidth val="50"/>
        <c:overlap val="-50"/>
        <c:axId val="1064633920"/>
        <c:axId val="1062276896"/>
      </c:barChart>
      <c:catAx>
        <c:axId val="106463392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2276896"/>
        <c:crosses val="autoZero"/>
        <c:auto val="1"/>
        <c:lblAlgn val="ctr"/>
        <c:lblOffset val="0"/>
        <c:tickLblSkip val="1"/>
        <c:noMultiLvlLbl val="0"/>
      </c:catAx>
      <c:valAx>
        <c:axId val="1062276896"/>
        <c:scaling>
          <c:orientation val="minMax"/>
          <c:min val="-2.5"/>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4633920"/>
        <c:crosses val="autoZero"/>
        <c:crossBetween val="between"/>
        <c:majorUnit val="0.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1777996500437443E-2"/>
          <c:y val="0.11955876348789735"/>
          <c:w val="0.90766644794400697"/>
          <c:h val="0.79224540682414701"/>
        </c:manualLayout>
      </c:layout>
      <c:barChart>
        <c:barDir val="col"/>
        <c:grouping val="clustered"/>
        <c:varyColors val="0"/>
        <c:ser>
          <c:idx val="0"/>
          <c:order val="0"/>
          <c:spPr>
            <a:solidFill>
              <a:srgbClr val="00233C"/>
            </a:solidFill>
            <a:ln>
              <a:noFill/>
            </a:ln>
            <a:effectLst/>
          </c:spPr>
          <c:invertIfNegative val="0"/>
          <c:errBars>
            <c:errBarType val="both"/>
            <c:errValType val="cust"/>
            <c:noEndCap val="0"/>
            <c:plus>
              <c:numRef>
                <c:f>'1.8.B'!$W$2:$W$4</c:f>
                <c:numCache>
                  <c:formatCode>General</c:formatCode>
                  <c:ptCount val="3"/>
                  <c:pt idx="0">
                    <c:v>0.1</c:v>
                  </c:pt>
                  <c:pt idx="1">
                    <c:v>0.4</c:v>
                  </c:pt>
                  <c:pt idx="2">
                    <c:v>0.3</c:v>
                  </c:pt>
                </c:numCache>
              </c:numRef>
            </c:plus>
            <c:minus>
              <c:numRef>
                <c:f>'1.8.B'!$W$2:$W$4</c:f>
                <c:numCache>
                  <c:formatCode>General</c:formatCode>
                  <c:ptCount val="3"/>
                  <c:pt idx="0">
                    <c:v>0.1</c:v>
                  </c:pt>
                  <c:pt idx="1">
                    <c:v>0.4</c:v>
                  </c:pt>
                  <c:pt idx="2">
                    <c:v>0.3</c:v>
                  </c:pt>
                </c:numCache>
              </c:numRef>
            </c:minus>
            <c:spPr>
              <a:noFill/>
              <a:ln w="76200" cap="rnd" cmpd="sng" algn="ctr">
                <a:solidFill>
                  <a:srgbClr val="F78D28"/>
                </a:solidFill>
                <a:round/>
              </a:ln>
              <a:effectLst/>
            </c:spPr>
          </c:errBars>
          <c:cat>
            <c:strRef>
              <c:f>'1.8.B'!$U$2:$U$4</c:f>
              <c:strCache>
                <c:ptCount val="3"/>
                <c:pt idx="0">
                  <c:v>Year 1</c:v>
                </c:pt>
                <c:pt idx="1">
                  <c:v>Year 3</c:v>
                </c:pt>
                <c:pt idx="2">
                  <c:v>Year 5</c:v>
                </c:pt>
              </c:strCache>
            </c:strRef>
          </c:cat>
          <c:val>
            <c:numRef>
              <c:f>'1.8.B'!$V$2:$V$4</c:f>
              <c:numCache>
                <c:formatCode>0.0</c:formatCode>
                <c:ptCount val="3"/>
                <c:pt idx="0">
                  <c:v>-0.8</c:v>
                </c:pt>
                <c:pt idx="1">
                  <c:v>-1.4</c:v>
                </c:pt>
                <c:pt idx="2">
                  <c:v>-1.3</c:v>
                </c:pt>
              </c:numCache>
            </c:numRef>
          </c:val>
          <c:extLst>
            <c:ext xmlns:c16="http://schemas.microsoft.com/office/drawing/2014/chart" uri="{C3380CC4-5D6E-409C-BE32-E72D297353CC}">
              <c16:uniqueId val="{00000000-BFFA-487E-BB92-B046D2D468F2}"/>
            </c:ext>
          </c:extLst>
        </c:ser>
        <c:dLbls>
          <c:showLegendKey val="0"/>
          <c:showVal val="0"/>
          <c:showCatName val="0"/>
          <c:showSerName val="0"/>
          <c:showPercent val="0"/>
          <c:showBubbleSize val="0"/>
        </c:dLbls>
        <c:gapWidth val="50"/>
        <c:overlap val="-50"/>
        <c:axId val="1064633920"/>
        <c:axId val="1062276896"/>
      </c:barChart>
      <c:catAx>
        <c:axId val="106463392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2276896"/>
        <c:crosses val="autoZero"/>
        <c:auto val="1"/>
        <c:lblAlgn val="ctr"/>
        <c:lblOffset val="0"/>
        <c:tickLblSkip val="1"/>
        <c:noMultiLvlLbl val="0"/>
      </c:catAx>
      <c:valAx>
        <c:axId val="1062276896"/>
        <c:scaling>
          <c:orientation val="minMax"/>
          <c:min val="-2.5"/>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4633920"/>
        <c:crosses val="autoZero"/>
        <c:crossBetween val="between"/>
        <c:majorUnit val="0.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1777996500437443E-2"/>
          <c:y val="0.11955876348789735"/>
          <c:w val="0.90766644794400697"/>
          <c:h val="0.79224540682414701"/>
        </c:manualLayout>
      </c:layout>
      <c:barChart>
        <c:barDir val="col"/>
        <c:grouping val="clustered"/>
        <c:varyColors val="0"/>
        <c:ser>
          <c:idx val="0"/>
          <c:order val="0"/>
          <c:spPr>
            <a:solidFill>
              <a:srgbClr val="00233C"/>
            </a:solidFill>
            <a:ln>
              <a:noFill/>
            </a:ln>
            <a:effectLst/>
          </c:spPr>
          <c:invertIfNegative val="0"/>
          <c:errBars>
            <c:errBarType val="both"/>
            <c:errValType val="cust"/>
            <c:noEndCap val="0"/>
            <c:plus>
              <c:numRef>
                <c:f>'1.8.C'!$W$2:$W$4</c:f>
                <c:numCache>
                  <c:formatCode>General</c:formatCode>
                  <c:ptCount val="3"/>
                  <c:pt idx="0">
                    <c:v>0.3</c:v>
                  </c:pt>
                  <c:pt idx="1">
                    <c:v>0.6</c:v>
                  </c:pt>
                  <c:pt idx="2">
                    <c:v>0.6</c:v>
                  </c:pt>
                </c:numCache>
              </c:numRef>
            </c:plus>
            <c:minus>
              <c:numRef>
                <c:f>'1.8.C'!$W$2:$W$4</c:f>
                <c:numCache>
                  <c:formatCode>General</c:formatCode>
                  <c:ptCount val="3"/>
                  <c:pt idx="0">
                    <c:v>0.3</c:v>
                  </c:pt>
                  <c:pt idx="1">
                    <c:v>0.6</c:v>
                  </c:pt>
                  <c:pt idx="2">
                    <c:v>0.6</c:v>
                  </c:pt>
                </c:numCache>
              </c:numRef>
            </c:minus>
            <c:spPr>
              <a:noFill/>
              <a:ln w="76200" cap="rnd" cmpd="sng" algn="ctr">
                <a:solidFill>
                  <a:srgbClr val="F78D28"/>
                </a:solidFill>
                <a:round/>
              </a:ln>
              <a:effectLst/>
            </c:spPr>
          </c:errBars>
          <c:cat>
            <c:strRef>
              <c:f>'1.8.C'!$U$2:$U$4</c:f>
              <c:strCache>
                <c:ptCount val="3"/>
                <c:pt idx="0">
                  <c:v>Year 1</c:v>
                </c:pt>
                <c:pt idx="1">
                  <c:v>Year 3</c:v>
                </c:pt>
                <c:pt idx="2">
                  <c:v>Year 5</c:v>
                </c:pt>
              </c:strCache>
            </c:strRef>
          </c:cat>
          <c:val>
            <c:numRef>
              <c:f>'1.8.C'!$V$2:$V$4</c:f>
              <c:numCache>
                <c:formatCode>General</c:formatCode>
                <c:ptCount val="3"/>
                <c:pt idx="0">
                  <c:v>-1.5</c:v>
                </c:pt>
                <c:pt idx="1">
                  <c:v>-1.6</c:v>
                </c:pt>
                <c:pt idx="2">
                  <c:v>-1.6</c:v>
                </c:pt>
              </c:numCache>
            </c:numRef>
          </c:val>
          <c:extLst>
            <c:ext xmlns:c16="http://schemas.microsoft.com/office/drawing/2014/chart" uri="{C3380CC4-5D6E-409C-BE32-E72D297353CC}">
              <c16:uniqueId val="{00000000-C064-4040-93A7-B505C34F40AC}"/>
            </c:ext>
          </c:extLst>
        </c:ser>
        <c:dLbls>
          <c:showLegendKey val="0"/>
          <c:showVal val="0"/>
          <c:showCatName val="0"/>
          <c:showSerName val="0"/>
          <c:showPercent val="0"/>
          <c:showBubbleSize val="0"/>
        </c:dLbls>
        <c:gapWidth val="50"/>
        <c:overlap val="-50"/>
        <c:axId val="1064633920"/>
        <c:axId val="1062276896"/>
      </c:barChart>
      <c:catAx>
        <c:axId val="106463392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2276896"/>
        <c:crosses val="autoZero"/>
        <c:auto val="1"/>
        <c:lblAlgn val="ctr"/>
        <c:lblOffset val="0"/>
        <c:tickLblSkip val="1"/>
        <c:noMultiLvlLbl val="0"/>
      </c:catAx>
      <c:valAx>
        <c:axId val="1062276896"/>
        <c:scaling>
          <c:orientation val="minMax"/>
          <c:min val="-2.5"/>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4633920"/>
        <c:crosses val="autoZero"/>
        <c:crossBetween val="between"/>
        <c:majorUnit val="0.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413010031657754E-2"/>
          <c:y val="0.12913487202057375"/>
          <c:w val="0.88719604396500296"/>
          <c:h val="0.75657726762544353"/>
        </c:manualLayout>
      </c:layout>
      <c:barChart>
        <c:barDir val="col"/>
        <c:grouping val="stacked"/>
        <c:varyColors val="0"/>
        <c:ser>
          <c:idx val="0"/>
          <c:order val="0"/>
          <c:tx>
            <c:strRef>
              <c:f>'1.8.D'!$U$3</c:f>
              <c:strCache>
                <c:ptCount val="1"/>
                <c:pt idx="0">
                  <c:v>With recessions</c:v>
                </c:pt>
              </c:strCache>
            </c:strRef>
          </c:tx>
          <c:spPr>
            <a:solidFill>
              <a:srgbClr val="00233C"/>
            </a:solidFill>
            <a:ln>
              <a:noFill/>
            </a:ln>
            <a:effectLst/>
          </c:spPr>
          <c:invertIfNegative val="0"/>
          <c:cat>
            <c:strRef>
              <c:f>'1.8.D'!$V$2:$W$2</c:f>
              <c:strCache>
                <c:ptCount val="2"/>
                <c:pt idx="0">
                  <c:v>Banking crises</c:v>
                </c:pt>
                <c:pt idx="1">
                  <c:v>Epidemics</c:v>
                </c:pt>
              </c:strCache>
            </c:strRef>
          </c:cat>
          <c:val>
            <c:numRef>
              <c:f>'1.8.D'!$V$3:$W$3</c:f>
              <c:numCache>
                <c:formatCode>General</c:formatCode>
                <c:ptCount val="2"/>
                <c:pt idx="0">
                  <c:v>81.8</c:v>
                </c:pt>
                <c:pt idx="1">
                  <c:v>49.5</c:v>
                </c:pt>
              </c:numCache>
            </c:numRef>
          </c:val>
          <c:extLst>
            <c:ext xmlns:c16="http://schemas.microsoft.com/office/drawing/2014/chart" uri="{C3380CC4-5D6E-409C-BE32-E72D297353CC}">
              <c16:uniqueId val="{00000000-1B59-48E6-9A06-380FCAA98C0F}"/>
            </c:ext>
          </c:extLst>
        </c:ser>
        <c:ser>
          <c:idx val="1"/>
          <c:order val="1"/>
          <c:tx>
            <c:strRef>
              <c:f>'1.8.D'!$U$4</c:f>
              <c:strCache>
                <c:ptCount val="1"/>
                <c:pt idx="0">
                  <c:v>Without recessions</c:v>
                </c:pt>
              </c:strCache>
            </c:strRef>
          </c:tx>
          <c:spPr>
            <a:solidFill>
              <a:srgbClr val="EB1C2D"/>
            </a:solidFill>
            <a:ln>
              <a:noFill/>
            </a:ln>
            <a:effectLst/>
          </c:spPr>
          <c:invertIfNegative val="0"/>
          <c:cat>
            <c:strRef>
              <c:f>'1.8.D'!$V$2:$W$2</c:f>
              <c:strCache>
                <c:ptCount val="2"/>
                <c:pt idx="0">
                  <c:v>Banking crises</c:v>
                </c:pt>
                <c:pt idx="1">
                  <c:v>Epidemics</c:v>
                </c:pt>
              </c:strCache>
            </c:strRef>
          </c:cat>
          <c:val>
            <c:numRef>
              <c:f>'1.8.D'!$V$4:$W$4</c:f>
              <c:numCache>
                <c:formatCode>General</c:formatCode>
                <c:ptCount val="2"/>
                <c:pt idx="0">
                  <c:v>18.2</c:v>
                </c:pt>
                <c:pt idx="1">
                  <c:v>50.5</c:v>
                </c:pt>
              </c:numCache>
            </c:numRef>
          </c:val>
          <c:extLst>
            <c:ext xmlns:c16="http://schemas.microsoft.com/office/drawing/2014/chart" uri="{C3380CC4-5D6E-409C-BE32-E72D297353CC}">
              <c16:uniqueId val="{00000001-1B59-48E6-9A06-380FCAA98C0F}"/>
            </c:ext>
          </c:extLst>
        </c:ser>
        <c:dLbls>
          <c:showLegendKey val="0"/>
          <c:showVal val="0"/>
          <c:showCatName val="0"/>
          <c:showSerName val="0"/>
          <c:showPercent val="0"/>
          <c:showBubbleSize val="0"/>
        </c:dLbls>
        <c:gapWidth val="150"/>
        <c:overlap val="100"/>
        <c:axId val="1092362463"/>
        <c:axId val="1511678495"/>
      </c:barChart>
      <c:catAx>
        <c:axId val="1092362463"/>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11678495"/>
        <c:crosses val="autoZero"/>
        <c:auto val="1"/>
        <c:lblAlgn val="ctr"/>
        <c:lblOffset val="100"/>
        <c:noMultiLvlLbl val="0"/>
      </c:catAx>
      <c:valAx>
        <c:axId val="1511678495"/>
        <c:scaling>
          <c:orientation val="minMax"/>
          <c:max val="10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92362463"/>
        <c:crosses val="autoZero"/>
        <c:crossBetween val="between"/>
        <c:majorUnit val="20"/>
      </c:valAx>
      <c:spPr>
        <a:noFill/>
        <a:ln>
          <a:noFill/>
        </a:ln>
        <a:effectLst/>
      </c:spPr>
    </c:plotArea>
    <c:legend>
      <c:legendPos val="b"/>
      <c:layout>
        <c:manualLayout>
          <c:xMode val="edge"/>
          <c:yMode val="edge"/>
          <c:x val="0.17599701079031785"/>
          <c:y val="3.0183860137365414E-2"/>
          <c:w val="0.82400298669562855"/>
          <c:h val="8.3335958005249344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762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1777996500437443E-2"/>
          <c:y val="0.11955876348789735"/>
          <c:w val="0.90766644794400697"/>
          <c:h val="0.79224540682414701"/>
        </c:manualLayout>
      </c:layout>
      <c:barChart>
        <c:barDir val="col"/>
        <c:grouping val="clustered"/>
        <c:varyColors val="0"/>
        <c:ser>
          <c:idx val="0"/>
          <c:order val="0"/>
          <c:spPr>
            <a:solidFill>
              <a:srgbClr val="00233C"/>
            </a:solidFill>
            <a:ln>
              <a:noFill/>
            </a:ln>
            <a:effectLst/>
          </c:spPr>
          <c:invertIfNegative val="0"/>
          <c:errBars>
            <c:errBarType val="both"/>
            <c:errValType val="cust"/>
            <c:noEndCap val="0"/>
            <c:plus>
              <c:numRef>
                <c:f>'1.9.A'!$W$2:$W$4</c:f>
                <c:numCache>
                  <c:formatCode>General</c:formatCode>
                  <c:ptCount val="3"/>
                  <c:pt idx="0">
                    <c:v>0.7</c:v>
                  </c:pt>
                  <c:pt idx="1">
                    <c:v>0.8</c:v>
                  </c:pt>
                  <c:pt idx="2">
                    <c:v>0.8</c:v>
                  </c:pt>
                </c:numCache>
              </c:numRef>
            </c:plus>
            <c:minus>
              <c:numRef>
                <c:f>'1.9.A'!$W$2:$W$4</c:f>
                <c:numCache>
                  <c:formatCode>General</c:formatCode>
                  <c:ptCount val="3"/>
                  <c:pt idx="0">
                    <c:v>0.7</c:v>
                  </c:pt>
                  <c:pt idx="1">
                    <c:v>0.8</c:v>
                  </c:pt>
                  <c:pt idx="2">
                    <c:v>0.8</c:v>
                  </c:pt>
                </c:numCache>
              </c:numRef>
            </c:minus>
            <c:spPr>
              <a:noFill/>
              <a:ln w="76200" cap="rnd" cmpd="sng" algn="ctr">
                <a:solidFill>
                  <a:srgbClr val="F78D28"/>
                </a:solidFill>
                <a:round/>
              </a:ln>
              <a:effectLst/>
            </c:spPr>
          </c:errBars>
          <c:cat>
            <c:strRef>
              <c:f>'1.9.A'!$U$2:$U$4</c:f>
              <c:strCache>
                <c:ptCount val="3"/>
                <c:pt idx="0">
                  <c:v>Year 1</c:v>
                </c:pt>
                <c:pt idx="1">
                  <c:v>Year 3</c:v>
                </c:pt>
                <c:pt idx="2">
                  <c:v>Year 5</c:v>
                </c:pt>
              </c:strCache>
            </c:strRef>
          </c:cat>
          <c:val>
            <c:numRef>
              <c:f>'1.9.A'!$V$2:$V$4</c:f>
              <c:numCache>
                <c:formatCode>General</c:formatCode>
                <c:ptCount val="3"/>
                <c:pt idx="0">
                  <c:v>-1.6</c:v>
                </c:pt>
                <c:pt idx="1">
                  <c:v>-1.5</c:v>
                </c:pt>
                <c:pt idx="2">
                  <c:v>-1.2</c:v>
                </c:pt>
              </c:numCache>
            </c:numRef>
          </c:val>
          <c:extLst>
            <c:ext xmlns:c16="http://schemas.microsoft.com/office/drawing/2014/chart" uri="{C3380CC4-5D6E-409C-BE32-E72D297353CC}">
              <c16:uniqueId val="{00000000-28D1-4ACA-85BA-8F5CFCBCAF1F}"/>
            </c:ext>
          </c:extLst>
        </c:ser>
        <c:dLbls>
          <c:showLegendKey val="0"/>
          <c:showVal val="0"/>
          <c:showCatName val="0"/>
          <c:showSerName val="0"/>
          <c:showPercent val="0"/>
          <c:showBubbleSize val="0"/>
        </c:dLbls>
        <c:gapWidth val="50"/>
        <c:overlap val="-50"/>
        <c:axId val="1064633920"/>
        <c:axId val="1062276896"/>
      </c:barChart>
      <c:catAx>
        <c:axId val="106463392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2276896"/>
        <c:crosses val="autoZero"/>
        <c:auto val="1"/>
        <c:lblAlgn val="ctr"/>
        <c:lblOffset val="0"/>
        <c:tickLblSkip val="1"/>
        <c:noMultiLvlLbl val="0"/>
      </c:catAx>
      <c:valAx>
        <c:axId val="1062276896"/>
        <c:scaling>
          <c:orientation val="minMax"/>
          <c:min val="-2.5"/>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4633920"/>
        <c:crosses val="autoZero"/>
        <c:crossBetween val="between"/>
        <c:majorUnit val="0.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1777996500437443E-2"/>
          <c:y val="0.11955876348789735"/>
          <c:w val="0.90766644794400697"/>
          <c:h val="0.79224540682414701"/>
        </c:manualLayout>
      </c:layout>
      <c:barChart>
        <c:barDir val="col"/>
        <c:grouping val="clustered"/>
        <c:varyColors val="0"/>
        <c:ser>
          <c:idx val="0"/>
          <c:order val="0"/>
          <c:spPr>
            <a:solidFill>
              <a:srgbClr val="00233C"/>
            </a:solidFill>
            <a:ln>
              <a:noFill/>
            </a:ln>
            <a:effectLst/>
          </c:spPr>
          <c:invertIfNegative val="0"/>
          <c:errBars>
            <c:errBarType val="both"/>
            <c:errValType val="cust"/>
            <c:noEndCap val="0"/>
            <c:plus>
              <c:numRef>
                <c:f>'1.9.B'!$W$2:$W$4</c:f>
                <c:numCache>
                  <c:formatCode>General</c:formatCode>
                  <c:ptCount val="3"/>
                  <c:pt idx="0">
                    <c:v>0.6</c:v>
                  </c:pt>
                  <c:pt idx="1">
                    <c:v>0.9</c:v>
                  </c:pt>
                  <c:pt idx="2">
                    <c:v>0.6</c:v>
                  </c:pt>
                </c:numCache>
              </c:numRef>
            </c:plus>
            <c:minus>
              <c:numRef>
                <c:f>'1.9.B'!$W$2:$W$4</c:f>
                <c:numCache>
                  <c:formatCode>General</c:formatCode>
                  <c:ptCount val="3"/>
                  <c:pt idx="0">
                    <c:v>0.6</c:v>
                  </c:pt>
                  <c:pt idx="1">
                    <c:v>0.9</c:v>
                  </c:pt>
                  <c:pt idx="2">
                    <c:v>0.6</c:v>
                  </c:pt>
                </c:numCache>
              </c:numRef>
            </c:minus>
            <c:spPr>
              <a:noFill/>
              <a:ln w="76200" cap="rnd" cmpd="sng" algn="ctr">
                <a:solidFill>
                  <a:srgbClr val="F78D28"/>
                </a:solidFill>
                <a:round/>
              </a:ln>
              <a:effectLst/>
            </c:spPr>
          </c:errBars>
          <c:cat>
            <c:strRef>
              <c:f>'1.9.B'!$U$2:$U$4</c:f>
              <c:strCache>
                <c:ptCount val="3"/>
                <c:pt idx="0">
                  <c:v>Recessions</c:v>
                </c:pt>
                <c:pt idx="1">
                  <c:v>Banking crises</c:v>
                </c:pt>
                <c:pt idx="2">
                  <c:v>Epidemics</c:v>
                </c:pt>
              </c:strCache>
            </c:strRef>
          </c:cat>
          <c:val>
            <c:numRef>
              <c:f>'1.9.B'!$V$2:$V$4</c:f>
              <c:numCache>
                <c:formatCode>General</c:formatCode>
                <c:ptCount val="3"/>
                <c:pt idx="0">
                  <c:v>-1.3</c:v>
                </c:pt>
                <c:pt idx="1">
                  <c:v>-1.9</c:v>
                </c:pt>
                <c:pt idx="2">
                  <c:v>-0.8</c:v>
                </c:pt>
              </c:numCache>
            </c:numRef>
          </c:val>
          <c:extLst>
            <c:ext xmlns:c16="http://schemas.microsoft.com/office/drawing/2014/chart" uri="{C3380CC4-5D6E-409C-BE32-E72D297353CC}">
              <c16:uniqueId val="{00000000-5D14-4D1C-B80C-A603FA91C15F}"/>
            </c:ext>
          </c:extLst>
        </c:ser>
        <c:dLbls>
          <c:showLegendKey val="0"/>
          <c:showVal val="0"/>
          <c:showCatName val="0"/>
          <c:showSerName val="0"/>
          <c:showPercent val="0"/>
          <c:showBubbleSize val="0"/>
        </c:dLbls>
        <c:gapWidth val="50"/>
        <c:overlap val="-50"/>
        <c:axId val="1064633920"/>
        <c:axId val="1062276896"/>
      </c:barChart>
      <c:catAx>
        <c:axId val="106463392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2276896"/>
        <c:crosses val="autoZero"/>
        <c:auto val="1"/>
        <c:lblAlgn val="ctr"/>
        <c:lblOffset val="0"/>
        <c:tickLblSkip val="1"/>
        <c:noMultiLvlLbl val="0"/>
      </c:catAx>
      <c:valAx>
        <c:axId val="1062276896"/>
        <c:scaling>
          <c:orientation val="minMax"/>
          <c:min val="-3"/>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4633920"/>
        <c:crosses val="autoZero"/>
        <c:crossBetween val="between"/>
        <c:majorUnit val="0.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1777996500437443E-2"/>
          <c:y val="0.11955876348789735"/>
          <c:w val="0.90766644794400697"/>
          <c:h val="0.79224540682414701"/>
        </c:manualLayout>
      </c:layout>
      <c:barChart>
        <c:barDir val="col"/>
        <c:grouping val="clustered"/>
        <c:varyColors val="0"/>
        <c:ser>
          <c:idx val="0"/>
          <c:order val="0"/>
          <c:spPr>
            <a:solidFill>
              <a:srgbClr val="00233C"/>
            </a:solidFill>
            <a:ln>
              <a:noFill/>
            </a:ln>
            <a:effectLst/>
          </c:spPr>
          <c:invertIfNegative val="0"/>
          <c:errBars>
            <c:errBarType val="both"/>
            <c:errValType val="cust"/>
            <c:noEndCap val="0"/>
            <c:plus>
              <c:numRef>
                <c:f>'1.9.C'!$W$2:$W$4</c:f>
                <c:numCache>
                  <c:formatCode>General</c:formatCode>
                  <c:ptCount val="3"/>
                  <c:pt idx="0">
                    <c:v>0.6</c:v>
                  </c:pt>
                  <c:pt idx="1">
                    <c:v>1.2</c:v>
                  </c:pt>
                  <c:pt idx="2">
                    <c:v>0.5</c:v>
                  </c:pt>
                </c:numCache>
              </c:numRef>
            </c:plus>
            <c:minus>
              <c:numRef>
                <c:f>'1.9.C'!$W$2:$W$4</c:f>
                <c:numCache>
                  <c:formatCode>General</c:formatCode>
                  <c:ptCount val="3"/>
                  <c:pt idx="0">
                    <c:v>0.6</c:v>
                  </c:pt>
                  <c:pt idx="1">
                    <c:v>1.2</c:v>
                  </c:pt>
                  <c:pt idx="2">
                    <c:v>0.5</c:v>
                  </c:pt>
                </c:numCache>
              </c:numRef>
            </c:minus>
            <c:spPr>
              <a:noFill/>
              <a:ln w="76200" cap="rnd" cmpd="sng" algn="ctr">
                <a:solidFill>
                  <a:srgbClr val="F78D28"/>
                </a:solidFill>
                <a:round/>
              </a:ln>
              <a:effectLst/>
            </c:spPr>
          </c:errBars>
          <c:cat>
            <c:strRef>
              <c:f>'1.9.C'!$U$2:$U$4</c:f>
              <c:strCache>
                <c:ptCount val="3"/>
                <c:pt idx="0">
                  <c:v>Recessions</c:v>
                </c:pt>
                <c:pt idx="1">
                  <c:v>Banking crises</c:v>
                </c:pt>
                <c:pt idx="2">
                  <c:v>Epidemics</c:v>
                </c:pt>
              </c:strCache>
            </c:strRef>
          </c:cat>
          <c:val>
            <c:numRef>
              <c:f>'1.9.C'!$V$2:$V$4</c:f>
              <c:numCache>
                <c:formatCode>General</c:formatCode>
                <c:ptCount val="3"/>
                <c:pt idx="0">
                  <c:v>-1.6</c:v>
                </c:pt>
                <c:pt idx="1">
                  <c:v>0.4</c:v>
                </c:pt>
                <c:pt idx="2">
                  <c:v>-0.9</c:v>
                </c:pt>
              </c:numCache>
            </c:numRef>
          </c:val>
          <c:extLst>
            <c:ext xmlns:c16="http://schemas.microsoft.com/office/drawing/2014/chart" uri="{C3380CC4-5D6E-409C-BE32-E72D297353CC}">
              <c16:uniqueId val="{00000000-426D-4CED-9A2A-30553AC4D15D}"/>
            </c:ext>
          </c:extLst>
        </c:ser>
        <c:dLbls>
          <c:showLegendKey val="0"/>
          <c:showVal val="0"/>
          <c:showCatName val="0"/>
          <c:showSerName val="0"/>
          <c:showPercent val="0"/>
          <c:showBubbleSize val="0"/>
        </c:dLbls>
        <c:gapWidth val="50"/>
        <c:overlap val="-50"/>
        <c:axId val="1064633920"/>
        <c:axId val="1062276896"/>
      </c:barChart>
      <c:catAx>
        <c:axId val="106463392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2276896"/>
        <c:crosses val="autoZero"/>
        <c:auto val="1"/>
        <c:lblAlgn val="ctr"/>
        <c:lblOffset val="0"/>
        <c:tickLblSkip val="1"/>
        <c:noMultiLvlLbl val="0"/>
      </c:catAx>
      <c:valAx>
        <c:axId val="1062276896"/>
        <c:scaling>
          <c:orientation val="minMax"/>
          <c:min val="-3"/>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4633920"/>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1777996500437443E-2"/>
          <c:y val="0.11955876348789735"/>
          <c:w val="0.90766644794400697"/>
          <c:h val="0.79224540682414701"/>
        </c:manualLayout>
      </c:layout>
      <c:barChart>
        <c:barDir val="col"/>
        <c:grouping val="clustered"/>
        <c:varyColors val="0"/>
        <c:ser>
          <c:idx val="0"/>
          <c:order val="0"/>
          <c:spPr>
            <a:solidFill>
              <a:srgbClr val="00233C"/>
            </a:solidFill>
            <a:ln>
              <a:noFill/>
            </a:ln>
            <a:effectLst/>
          </c:spPr>
          <c:invertIfNegative val="0"/>
          <c:errBars>
            <c:errBarType val="both"/>
            <c:errValType val="cust"/>
            <c:noEndCap val="0"/>
            <c:plus>
              <c:numRef>
                <c:f>'1.9.D'!$W$2:$W$4</c:f>
                <c:numCache>
                  <c:formatCode>General</c:formatCode>
                  <c:ptCount val="3"/>
                  <c:pt idx="0">
                    <c:v>0.3</c:v>
                  </c:pt>
                  <c:pt idx="1">
                    <c:v>0.4</c:v>
                  </c:pt>
                  <c:pt idx="2">
                    <c:v>0.4</c:v>
                  </c:pt>
                </c:numCache>
              </c:numRef>
            </c:plus>
            <c:minus>
              <c:numRef>
                <c:f>'1.9.D'!$W$2:$W$4</c:f>
                <c:numCache>
                  <c:formatCode>General</c:formatCode>
                  <c:ptCount val="3"/>
                  <c:pt idx="0">
                    <c:v>0.3</c:v>
                  </c:pt>
                  <c:pt idx="1">
                    <c:v>0.4</c:v>
                  </c:pt>
                  <c:pt idx="2">
                    <c:v>0.4</c:v>
                  </c:pt>
                </c:numCache>
              </c:numRef>
            </c:minus>
            <c:spPr>
              <a:noFill/>
              <a:ln w="76200" cap="rnd" cmpd="sng" algn="ctr">
                <a:solidFill>
                  <a:srgbClr val="F78D28"/>
                </a:solidFill>
                <a:round/>
              </a:ln>
              <a:effectLst/>
            </c:spPr>
          </c:errBars>
          <c:cat>
            <c:strRef>
              <c:f>'1.9.D'!$U$2:$U$4</c:f>
              <c:strCache>
                <c:ptCount val="3"/>
                <c:pt idx="0">
                  <c:v>Year 1</c:v>
                </c:pt>
                <c:pt idx="1">
                  <c:v>Year 3</c:v>
                </c:pt>
                <c:pt idx="2">
                  <c:v>Year 5</c:v>
                </c:pt>
              </c:strCache>
            </c:strRef>
          </c:cat>
          <c:val>
            <c:numRef>
              <c:f>'1.9.D'!$V$2:$V$4</c:f>
              <c:numCache>
                <c:formatCode>General</c:formatCode>
                <c:ptCount val="3"/>
                <c:pt idx="0">
                  <c:v>-0.8</c:v>
                </c:pt>
                <c:pt idx="1">
                  <c:v>-0.9</c:v>
                </c:pt>
                <c:pt idx="2">
                  <c:v>-0.9</c:v>
                </c:pt>
              </c:numCache>
            </c:numRef>
          </c:val>
          <c:extLst>
            <c:ext xmlns:c16="http://schemas.microsoft.com/office/drawing/2014/chart" uri="{C3380CC4-5D6E-409C-BE32-E72D297353CC}">
              <c16:uniqueId val="{00000000-68BD-44F5-B446-3BF65E9F1B87}"/>
            </c:ext>
          </c:extLst>
        </c:ser>
        <c:dLbls>
          <c:showLegendKey val="0"/>
          <c:showVal val="0"/>
          <c:showCatName val="0"/>
          <c:showSerName val="0"/>
          <c:showPercent val="0"/>
          <c:showBubbleSize val="0"/>
        </c:dLbls>
        <c:gapWidth val="50"/>
        <c:overlap val="-50"/>
        <c:axId val="1064633920"/>
        <c:axId val="1062276896"/>
      </c:barChart>
      <c:catAx>
        <c:axId val="106463392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2276896"/>
        <c:crosses val="autoZero"/>
        <c:auto val="1"/>
        <c:lblAlgn val="ctr"/>
        <c:lblOffset val="0"/>
        <c:tickLblSkip val="1"/>
        <c:noMultiLvlLbl val="0"/>
      </c:catAx>
      <c:valAx>
        <c:axId val="1062276896"/>
        <c:scaling>
          <c:orientation val="minMax"/>
          <c:min val="-2.5"/>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4633920"/>
        <c:crosses val="autoZero"/>
        <c:crossBetween val="between"/>
        <c:majorUnit val="0.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1777996500437443E-2"/>
          <c:y val="0.11955876348789735"/>
          <c:w val="0.90766644794400697"/>
          <c:h val="0.79224540682414701"/>
        </c:manualLayout>
      </c:layout>
      <c:barChart>
        <c:barDir val="col"/>
        <c:grouping val="clustered"/>
        <c:varyColors val="0"/>
        <c:ser>
          <c:idx val="0"/>
          <c:order val="0"/>
          <c:spPr>
            <a:solidFill>
              <a:srgbClr val="00233C"/>
            </a:solidFill>
            <a:ln>
              <a:noFill/>
            </a:ln>
            <a:effectLst/>
          </c:spPr>
          <c:invertIfNegative val="0"/>
          <c:errBars>
            <c:errBarType val="both"/>
            <c:errValType val="cust"/>
            <c:noEndCap val="0"/>
            <c:plus>
              <c:numRef>
                <c:f>'1.10.A'!$W$2:$W$4</c:f>
                <c:numCache>
                  <c:formatCode>General</c:formatCode>
                  <c:ptCount val="3"/>
                  <c:pt idx="0">
                    <c:v>0.1</c:v>
                  </c:pt>
                  <c:pt idx="1">
                    <c:v>0.1</c:v>
                  </c:pt>
                  <c:pt idx="2">
                    <c:v>0.2</c:v>
                  </c:pt>
                </c:numCache>
              </c:numRef>
            </c:plus>
            <c:minus>
              <c:numRef>
                <c:f>'1.10.A'!$W$2:$W$4</c:f>
                <c:numCache>
                  <c:formatCode>General</c:formatCode>
                  <c:ptCount val="3"/>
                  <c:pt idx="0">
                    <c:v>0.1</c:v>
                  </c:pt>
                  <c:pt idx="1">
                    <c:v>0.1</c:v>
                  </c:pt>
                  <c:pt idx="2">
                    <c:v>0.2</c:v>
                  </c:pt>
                </c:numCache>
              </c:numRef>
            </c:minus>
            <c:spPr>
              <a:noFill/>
              <a:ln w="76200" cap="rnd" cmpd="sng" algn="ctr">
                <a:solidFill>
                  <a:srgbClr val="F78D28"/>
                </a:solidFill>
                <a:round/>
              </a:ln>
              <a:effectLst/>
            </c:spPr>
          </c:errBars>
          <c:cat>
            <c:strRef>
              <c:f>'1.10.A'!$U$2:$U$4</c:f>
              <c:strCache>
                <c:ptCount val="3"/>
                <c:pt idx="0">
                  <c:v>Year 1</c:v>
                </c:pt>
                <c:pt idx="1">
                  <c:v>Year 3</c:v>
                </c:pt>
                <c:pt idx="2">
                  <c:v>Year 5</c:v>
                </c:pt>
              </c:strCache>
            </c:strRef>
          </c:cat>
          <c:val>
            <c:numRef>
              <c:f>'1.10.A'!$V$2:$V$4</c:f>
              <c:numCache>
                <c:formatCode>General</c:formatCode>
                <c:ptCount val="3"/>
                <c:pt idx="0">
                  <c:v>-0.4</c:v>
                </c:pt>
                <c:pt idx="1">
                  <c:v>-0.7</c:v>
                </c:pt>
                <c:pt idx="2">
                  <c:v>-0.7</c:v>
                </c:pt>
              </c:numCache>
            </c:numRef>
          </c:val>
          <c:extLst>
            <c:ext xmlns:c16="http://schemas.microsoft.com/office/drawing/2014/chart" uri="{C3380CC4-5D6E-409C-BE32-E72D297353CC}">
              <c16:uniqueId val="{00000000-8173-47FC-882C-B027D3FCCF2D}"/>
            </c:ext>
          </c:extLst>
        </c:ser>
        <c:dLbls>
          <c:showLegendKey val="0"/>
          <c:showVal val="0"/>
          <c:showCatName val="0"/>
          <c:showSerName val="0"/>
          <c:showPercent val="0"/>
          <c:showBubbleSize val="0"/>
        </c:dLbls>
        <c:gapWidth val="50"/>
        <c:overlap val="-50"/>
        <c:axId val="1064633920"/>
        <c:axId val="1062276896"/>
      </c:barChart>
      <c:catAx>
        <c:axId val="106463392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2276896"/>
        <c:crosses val="autoZero"/>
        <c:auto val="1"/>
        <c:lblAlgn val="ctr"/>
        <c:lblOffset val="0"/>
        <c:tickLblSkip val="1"/>
        <c:noMultiLvlLbl val="0"/>
      </c:catAx>
      <c:valAx>
        <c:axId val="1062276896"/>
        <c:scaling>
          <c:orientation val="minMax"/>
          <c:min val="-1"/>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4633920"/>
        <c:crosses val="autoZero"/>
        <c:crossBetween val="between"/>
        <c:majorUnit val="0.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1777996500437443E-2"/>
          <c:y val="0.11955876348789735"/>
          <c:w val="0.90766644794400697"/>
          <c:h val="0.79224540682414701"/>
        </c:manualLayout>
      </c:layout>
      <c:barChart>
        <c:barDir val="col"/>
        <c:grouping val="clustered"/>
        <c:varyColors val="0"/>
        <c:ser>
          <c:idx val="0"/>
          <c:order val="0"/>
          <c:spPr>
            <a:solidFill>
              <a:srgbClr val="00233C"/>
            </a:solidFill>
            <a:ln>
              <a:noFill/>
            </a:ln>
            <a:effectLst/>
          </c:spPr>
          <c:invertIfNegative val="0"/>
          <c:errBars>
            <c:errBarType val="both"/>
            <c:errValType val="cust"/>
            <c:noEndCap val="0"/>
            <c:plus>
              <c:numRef>
                <c:f>'1.10.B'!$W$2:$W$4</c:f>
                <c:numCache>
                  <c:formatCode>General</c:formatCode>
                  <c:ptCount val="3"/>
                  <c:pt idx="0">
                    <c:v>2.1</c:v>
                  </c:pt>
                  <c:pt idx="1">
                    <c:v>2.8</c:v>
                  </c:pt>
                  <c:pt idx="2">
                    <c:v>2.2000000000000002</c:v>
                  </c:pt>
                </c:numCache>
              </c:numRef>
            </c:plus>
            <c:minus>
              <c:numRef>
                <c:f>'1.10.B'!$W$2:$W$4</c:f>
                <c:numCache>
                  <c:formatCode>General</c:formatCode>
                  <c:ptCount val="3"/>
                  <c:pt idx="0">
                    <c:v>2.1</c:v>
                  </c:pt>
                  <c:pt idx="1">
                    <c:v>2.8</c:v>
                  </c:pt>
                  <c:pt idx="2">
                    <c:v>2.2000000000000002</c:v>
                  </c:pt>
                </c:numCache>
              </c:numRef>
            </c:minus>
            <c:spPr>
              <a:noFill/>
              <a:ln w="76200" cap="rnd" cmpd="sng" algn="ctr">
                <a:solidFill>
                  <a:srgbClr val="F78D28"/>
                </a:solidFill>
                <a:round/>
              </a:ln>
              <a:effectLst/>
            </c:spPr>
          </c:errBars>
          <c:cat>
            <c:strRef>
              <c:f>'1.10.B'!$U$2:$U$4</c:f>
              <c:strCache>
                <c:ptCount val="3"/>
                <c:pt idx="0">
                  <c:v>Year 1</c:v>
                </c:pt>
                <c:pt idx="1">
                  <c:v>Year 3</c:v>
                </c:pt>
                <c:pt idx="2">
                  <c:v>Year 5</c:v>
                </c:pt>
              </c:strCache>
            </c:strRef>
          </c:cat>
          <c:val>
            <c:numRef>
              <c:f>'1.10.B'!$V$2:$V$4</c:f>
              <c:numCache>
                <c:formatCode>General</c:formatCode>
                <c:ptCount val="3"/>
                <c:pt idx="0">
                  <c:v>-15.5</c:v>
                </c:pt>
                <c:pt idx="1">
                  <c:v>-3.3</c:v>
                </c:pt>
                <c:pt idx="2">
                  <c:v>-3</c:v>
                </c:pt>
              </c:numCache>
            </c:numRef>
          </c:val>
          <c:extLst>
            <c:ext xmlns:c16="http://schemas.microsoft.com/office/drawing/2014/chart" uri="{C3380CC4-5D6E-409C-BE32-E72D297353CC}">
              <c16:uniqueId val="{00000000-130E-4691-A7E9-443E84844D92}"/>
            </c:ext>
          </c:extLst>
        </c:ser>
        <c:dLbls>
          <c:showLegendKey val="0"/>
          <c:showVal val="0"/>
          <c:showCatName val="0"/>
          <c:showSerName val="0"/>
          <c:showPercent val="0"/>
          <c:showBubbleSize val="0"/>
        </c:dLbls>
        <c:gapWidth val="50"/>
        <c:overlap val="-50"/>
        <c:axId val="1064633920"/>
        <c:axId val="1062276896"/>
      </c:barChart>
      <c:catAx>
        <c:axId val="106463392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2276896"/>
        <c:crosses val="autoZero"/>
        <c:auto val="1"/>
        <c:lblAlgn val="ctr"/>
        <c:lblOffset val="0"/>
        <c:tickLblSkip val="1"/>
        <c:noMultiLvlLbl val="0"/>
      </c:catAx>
      <c:valAx>
        <c:axId val="1062276896"/>
        <c:scaling>
          <c:orientation val="minMax"/>
          <c:min val="-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4633920"/>
        <c:crosses val="autoZero"/>
        <c:crossBetween val="between"/>
        <c:majorUnit val="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115160612155192E-2"/>
          <c:y val="0.12764748156480438"/>
          <c:w val="0.91988483938784482"/>
          <c:h val="0.6742635295588052"/>
        </c:manualLayout>
      </c:layout>
      <c:lineChart>
        <c:grouping val="standard"/>
        <c:varyColors val="0"/>
        <c:ser>
          <c:idx val="1"/>
          <c:order val="0"/>
          <c:tx>
            <c:strRef>
              <c:f>'1.1.D'!$W$2</c:f>
              <c:strCache>
                <c:ptCount val="1"/>
                <c:pt idx="0">
                  <c:v>MVF</c:v>
                </c:pt>
              </c:strCache>
            </c:strRef>
          </c:tx>
          <c:spPr>
            <a:ln w="76200" cap="rnd">
              <a:solidFill>
                <a:srgbClr val="00233C"/>
              </a:solidFill>
              <a:round/>
            </a:ln>
            <a:effectLst/>
          </c:spPr>
          <c:marker>
            <c:symbol val="none"/>
          </c:marker>
          <c:cat>
            <c:numRef>
              <c:f>'1.1.D'!$U$3:$U$24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'1.1.D'!$W$3:$W$24</c:f>
              <c:numCache>
                <c:formatCode>General</c:formatCode>
                <c:ptCount val="22"/>
                <c:pt idx="0">
                  <c:v>4</c:v>
                </c:pt>
                <c:pt idx="1">
                  <c:v>4</c:v>
                </c:pt>
                <c:pt idx="2">
                  <c:v>3.6</c:v>
                </c:pt>
                <c:pt idx="3">
                  <c:v>3.7</c:v>
                </c:pt>
                <c:pt idx="4">
                  <c:v>3.9</c:v>
                </c:pt>
                <c:pt idx="5">
                  <c:v>4</c:v>
                </c:pt>
                <c:pt idx="6">
                  <c:v>3.9</c:v>
                </c:pt>
                <c:pt idx="7">
                  <c:v>3.6</c:v>
                </c:pt>
                <c:pt idx="8">
                  <c:v>3.4</c:v>
                </c:pt>
                <c:pt idx="9">
                  <c:v>2.7</c:v>
                </c:pt>
                <c:pt idx="10">
                  <c:v>2.4</c:v>
                </c:pt>
                <c:pt idx="11">
                  <c:v>2.7</c:v>
                </c:pt>
                <c:pt idx="12">
                  <c:v>2.9</c:v>
                </c:pt>
                <c:pt idx="13">
                  <c:v>2.7</c:v>
                </c:pt>
                <c:pt idx="14">
                  <c:v>2.7</c:v>
                </c:pt>
                <c:pt idx="15">
                  <c:v>2.9</c:v>
                </c:pt>
                <c:pt idx="16">
                  <c:v>2.7</c:v>
                </c:pt>
                <c:pt idx="17">
                  <c:v>2.6</c:v>
                </c:pt>
                <c:pt idx="18">
                  <c:v>2.7</c:v>
                </c:pt>
                <c:pt idx="19">
                  <c:v>2.6</c:v>
                </c:pt>
                <c:pt idx="20">
                  <c:v>0.4</c:v>
                </c:pt>
                <c:pt idx="21">
                  <c:v>3.6</c:v>
                </c:pt>
              </c:numCache>
            </c:numRef>
          </c:val>
          <c:smooth val="0"/>
          <c:extLst>
            <c:ext xmlns:c16="http://schemas.microsoft.com/office/drawing/2014/chart" uri="{C3380CC4-5D6E-409C-BE32-E72D297353CC}">
              <c16:uniqueId val="{00000000-DC51-4802-B6D0-C597F76B96E3}"/>
            </c:ext>
          </c:extLst>
        </c:ser>
        <c:ser>
          <c:idx val="4"/>
          <c:order val="1"/>
          <c:tx>
            <c:strRef>
              <c:f>'1.1.D'!$AB$2</c:f>
              <c:strCache>
                <c:ptCount val="1"/>
                <c:pt idx="0">
                  <c:v>MVF CI</c:v>
                </c:pt>
              </c:strCache>
            </c:strRef>
          </c:tx>
          <c:spPr>
            <a:ln w="76200" cap="rnd">
              <a:solidFill>
                <a:srgbClr val="00233C"/>
              </a:solidFill>
              <a:prstDash val="sysDot"/>
              <a:round/>
            </a:ln>
            <a:effectLst/>
          </c:spPr>
          <c:marker>
            <c:symbol val="none"/>
          </c:marker>
          <c:cat>
            <c:numRef>
              <c:f>'1.1.D'!$U$3:$U$24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'1.1.D'!$AB$3:$AB$24</c:f>
              <c:numCache>
                <c:formatCode>General</c:formatCode>
                <c:ptCount val="22"/>
                <c:pt idx="0">
                  <c:v>2.5</c:v>
                </c:pt>
                <c:pt idx="1">
                  <c:v>2.5</c:v>
                </c:pt>
                <c:pt idx="2">
                  <c:v>2.1</c:v>
                </c:pt>
                <c:pt idx="3">
                  <c:v>2.2999999999999998</c:v>
                </c:pt>
                <c:pt idx="4">
                  <c:v>2.5</c:v>
                </c:pt>
                <c:pt idx="5">
                  <c:v>2.6</c:v>
                </c:pt>
                <c:pt idx="6">
                  <c:v>2.5</c:v>
                </c:pt>
                <c:pt idx="7">
                  <c:v>2.2999999999999998</c:v>
                </c:pt>
                <c:pt idx="8">
                  <c:v>2</c:v>
                </c:pt>
                <c:pt idx="9">
                  <c:v>1.4</c:v>
                </c:pt>
                <c:pt idx="10">
                  <c:v>1.1000000000000001</c:v>
                </c:pt>
                <c:pt idx="11">
                  <c:v>1.3</c:v>
                </c:pt>
                <c:pt idx="12">
                  <c:v>1.4</c:v>
                </c:pt>
                <c:pt idx="13">
                  <c:v>1.2</c:v>
                </c:pt>
                <c:pt idx="14">
                  <c:v>1.2</c:v>
                </c:pt>
                <c:pt idx="15">
                  <c:v>1.4</c:v>
                </c:pt>
                <c:pt idx="16">
                  <c:v>1.1000000000000001</c:v>
                </c:pt>
                <c:pt idx="17">
                  <c:v>0.9</c:v>
                </c:pt>
                <c:pt idx="18">
                  <c:v>1.1000000000000001</c:v>
                </c:pt>
                <c:pt idx="19">
                  <c:v>0.8</c:v>
                </c:pt>
                <c:pt idx="20">
                  <c:v>-1.3</c:v>
                </c:pt>
                <c:pt idx="21">
                  <c:v>2.7</c:v>
                </c:pt>
              </c:numCache>
            </c:numRef>
          </c:val>
          <c:smooth val="0"/>
          <c:extLst>
            <c:ext xmlns:c16="http://schemas.microsoft.com/office/drawing/2014/chart" uri="{C3380CC4-5D6E-409C-BE32-E72D297353CC}">
              <c16:uniqueId val="{00000001-DC51-4802-B6D0-C597F76B96E3}"/>
            </c:ext>
          </c:extLst>
        </c:ser>
        <c:ser>
          <c:idx val="0"/>
          <c:order val="2"/>
          <c:tx>
            <c:strRef>
              <c:f>'1.1.D'!$V$2</c:f>
              <c:strCache>
                <c:ptCount val="1"/>
                <c:pt idx="0">
                  <c:v>UCM</c:v>
                </c:pt>
              </c:strCache>
            </c:strRef>
          </c:tx>
          <c:spPr>
            <a:ln w="76200" cap="rnd">
              <a:solidFill>
                <a:srgbClr val="EB1C2D"/>
              </a:solidFill>
              <a:round/>
            </a:ln>
            <a:effectLst/>
          </c:spPr>
          <c:marker>
            <c:symbol val="none"/>
          </c:marker>
          <c:cat>
            <c:numRef>
              <c:f>'1.1.D'!$U$3:$U$24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'1.1.D'!$V$3:$V$24</c:f>
              <c:numCache>
                <c:formatCode>General</c:formatCode>
                <c:ptCount val="22"/>
                <c:pt idx="0">
                  <c:v>4</c:v>
                </c:pt>
                <c:pt idx="1">
                  <c:v>3.4</c:v>
                </c:pt>
                <c:pt idx="2">
                  <c:v>3.4</c:v>
                </c:pt>
                <c:pt idx="3">
                  <c:v>3.6</c:v>
                </c:pt>
                <c:pt idx="4">
                  <c:v>3.9</c:v>
                </c:pt>
                <c:pt idx="5">
                  <c:v>3.8</c:v>
                </c:pt>
                <c:pt idx="6">
                  <c:v>4</c:v>
                </c:pt>
                <c:pt idx="7">
                  <c:v>3.9</c:v>
                </c:pt>
                <c:pt idx="8">
                  <c:v>3</c:v>
                </c:pt>
                <c:pt idx="9">
                  <c:v>2.1</c:v>
                </c:pt>
                <c:pt idx="10">
                  <c:v>3.5</c:v>
                </c:pt>
                <c:pt idx="11">
                  <c:v>3.1</c:v>
                </c:pt>
                <c:pt idx="12">
                  <c:v>2.8</c:v>
                </c:pt>
                <c:pt idx="13">
                  <c:v>2.8</c:v>
                </c:pt>
                <c:pt idx="14">
                  <c:v>2.9</c:v>
                </c:pt>
                <c:pt idx="15">
                  <c:v>2.9</c:v>
                </c:pt>
                <c:pt idx="16">
                  <c:v>2.8</c:v>
                </c:pt>
                <c:pt idx="17">
                  <c:v>2.8</c:v>
                </c:pt>
                <c:pt idx="18">
                  <c:v>2.8</c:v>
                </c:pt>
                <c:pt idx="19">
                  <c:v>2.5</c:v>
                </c:pt>
                <c:pt idx="20">
                  <c:v>0.3</c:v>
                </c:pt>
                <c:pt idx="21">
                  <c:v>3.5</c:v>
                </c:pt>
              </c:numCache>
            </c:numRef>
          </c:val>
          <c:smooth val="0"/>
          <c:extLst>
            <c:ext xmlns:c16="http://schemas.microsoft.com/office/drawing/2014/chart" uri="{C3380CC4-5D6E-409C-BE32-E72D297353CC}">
              <c16:uniqueId val="{00000002-DC51-4802-B6D0-C597F76B96E3}"/>
            </c:ext>
          </c:extLst>
        </c:ser>
        <c:ser>
          <c:idx val="2"/>
          <c:order val="3"/>
          <c:tx>
            <c:strRef>
              <c:f>'1.1.D'!$Z$2</c:f>
              <c:strCache>
                <c:ptCount val="1"/>
                <c:pt idx="0">
                  <c:v>UCM CI</c:v>
                </c:pt>
              </c:strCache>
            </c:strRef>
          </c:tx>
          <c:spPr>
            <a:ln w="76200" cap="rnd">
              <a:solidFill>
                <a:srgbClr val="EB1C2D"/>
              </a:solidFill>
              <a:prstDash val="dash"/>
              <a:round/>
            </a:ln>
            <a:effectLst/>
          </c:spPr>
          <c:marker>
            <c:symbol val="none"/>
          </c:marker>
          <c:cat>
            <c:numRef>
              <c:f>'1.1.D'!$U$3:$U$24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'1.1.D'!$Z$3:$Z$24</c:f>
              <c:numCache>
                <c:formatCode>General</c:formatCode>
                <c:ptCount val="22"/>
                <c:pt idx="0">
                  <c:v>1.7</c:v>
                </c:pt>
                <c:pt idx="1">
                  <c:v>1.1000000000000001</c:v>
                </c:pt>
                <c:pt idx="2">
                  <c:v>1.2</c:v>
                </c:pt>
                <c:pt idx="3">
                  <c:v>1.3</c:v>
                </c:pt>
                <c:pt idx="4">
                  <c:v>1.6</c:v>
                </c:pt>
                <c:pt idx="5">
                  <c:v>1.6</c:v>
                </c:pt>
                <c:pt idx="6">
                  <c:v>1.7</c:v>
                </c:pt>
                <c:pt idx="7">
                  <c:v>1.6</c:v>
                </c:pt>
                <c:pt idx="8">
                  <c:v>0.7</c:v>
                </c:pt>
                <c:pt idx="9">
                  <c:v>-0.2</c:v>
                </c:pt>
                <c:pt idx="10">
                  <c:v>1.2</c:v>
                </c:pt>
                <c:pt idx="11">
                  <c:v>0.9</c:v>
                </c:pt>
                <c:pt idx="12">
                  <c:v>0.5</c:v>
                </c:pt>
                <c:pt idx="13">
                  <c:v>0.5</c:v>
                </c:pt>
                <c:pt idx="14">
                  <c:v>0.6</c:v>
                </c:pt>
                <c:pt idx="15">
                  <c:v>0.6</c:v>
                </c:pt>
                <c:pt idx="16">
                  <c:v>0.5</c:v>
                </c:pt>
                <c:pt idx="17">
                  <c:v>0.6</c:v>
                </c:pt>
                <c:pt idx="18">
                  <c:v>0.5</c:v>
                </c:pt>
                <c:pt idx="19">
                  <c:v>0.2</c:v>
                </c:pt>
                <c:pt idx="20">
                  <c:v>-1.9</c:v>
                </c:pt>
                <c:pt idx="21">
                  <c:v>2.2999999999999998</c:v>
                </c:pt>
              </c:numCache>
            </c:numRef>
          </c:val>
          <c:smooth val="0"/>
          <c:extLst>
            <c:ext xmlns:c16="http://schemas.microsoft.com/office/drawing/2014/chart" uri="{C3380CC4-5D6E-409C-BE32-E72D297353CC}">
              <c16:uniqueId val="{00000003-DC51-4802-B6D0-C597F76B96E3}"/>
            </c:ext>
          </c:extLst>
        </c:ser>
        <c:ser>
          <c:idx val="3"/>
          <c:order val="4"/>
          <c:tx>
            <c:strRef>
              <c:f>'1.1.D'!$AA$2</c:f>
              <c:strCache>
                <c:ptCount val="1"/>
              </c:strCache>
            </c:strRef>
          </c:tx>
          <c:spPr>
            <a:ln w="76200" cap="rnd">
              <a:solidFill>
                <a:srgbClr val="EB1C2D"/>
              </a:solidFill>
              <a:prstDash val="dash"/>
              <a:round/>
            </a:ln>
            <a:effectLst/>
          </c:spPr>
          <c:marker>
            <c:symbol val="none"/>
          </c:marker>
          <c:cat>
            <c:numRef>
              <c:f>'1.1.D'!$U$3:$U$24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'1.1.D'!$AA$3:$AA$24</c:f>
              <c:numCache>
                <c:formatCode>General</c:formatCode>
                <c:ptCount val="22"/>
                <c:pt idx="0">
                  <c:v>6.3</c:v>
                </c:pt>
                <c:pt idx="1">
                  <c:v>5.7</c:v>
                </c:pt>
                <c:pt idx="2">
                  <c:v>5.7</c:v>
                </c:pt>
                <c:pt idx="3">
                  <c:v>5.9</c:v>
                </c:pt>
                <c:pt idx="4">
                  <c:v>6.1</c:v>
                </c:pt>
                <c:pt idx="5">
                  <c:v>6.1</c:v>
                </c:pt>
                <c:pt idx="6">
                  <c:v>6.2</c:v>
                </c:pt>
                <c:pt idx="7">
                  <c:v>6.2</c:v>
                </c:pt>
                <c:pt idx="8">
                  <c:v>5.2</c:v>
                </c:pt>
                <c:pt idx="9">
                  <c:v>4.4000000000000004</c:v>
                </c:pt>
                <c:pt idx="10">
                  <c:v>5.8</c:v>
                </c:pt>
                <c:pt idx="11">
                  <c:v>5.4</c:v>
                </c:pt>
                <c:pt idx="12">
                  <c:v>5.0999999999999996</c:v>
                </c:pt>
                <c:pt idx="13">
                  <c:v>5.0999999999999996</c:v>
                </c:pt>
                <c:pt idx="14">
                  <c:v>5.2</c:v>
                </c:pt>
                <c:pt idx="15">
                  <c:v>5.0999999999999996</c:v>
                </c:pt>
                <c:pt idx="16">
                  <c:v>5</c:v>
                </c:pt>
                <c:pt idx="17">
                  <c:v>5.0999999999999996</c:v>
                </c:pt>
                <c:pt idx="18">
                  <c:v>5</c:v>
                </c:pt>
                <c:pt idx="19">
                  <c:v>4.7</c:v>
                </c:pt>
                <c:pt idx="20">
                  <c:v>2.5</c:v>
                </c:pt>
                <c:pt idx="21">
                  <c:v>4.5999999999999996</c:v>
                </c:pt>
              </c:numCache>
            </c:numRef>
          </c:val>
          <c:smooth val="0"/>
          <c:extLst>
            <c:ext xmlns:c16="http://schemas.microsoft.com/office/drawing/2014/chart" uri="{C3380CC4-5D6E-409C-BE32-E72D297353CC}">
              <c16:uniqueId val="{00000004-DC51-4802-B6D0-C597F76B96E3}"/>
            </c:ext>
          </c:extLst>
        </c:ser>
        <c:ser>
          <c:idx val="5"/>
          <c:order val="5"/>
          <c:tx>
            <c:strRef>
              <c:f>'1.1.D'!$AC$2</c:f>
              <c:strCache>
                <c:ptCount val="1"/>
                <c:pt idx="0">
                  <c:v>bla</c:v>
                </c:pt>
              </c:strCache>
            </c:strRef>
          </c:tx>
          <c:spPr>
            <a:ln w="76200" cap="rnd">
              <a:solidFill>
                <a:srgbClr val="00233C"/>
              </a:solidFill>
              <a:prstDash val="sysDot"/>
              <a:round/>
            </a:ln>
            <a:effectLst/>
          </c:spPr>
          <c:marker>
            <c:symbol val="none"/>
          </c:marker>
          <c:cat>
            <c:numRef>
              <c:f>'1.1.D'!$U$3:$U$24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'1.1.D'!$AC$3:$AC$24</c:f>
              <c:numCache>
                <c:formatCode>General</c:formatCode>
                <c:ptCount val="22"/>
                <c:pt idx="0">
                  <c:v>5.5</c:v>
                </c:pt>
                <c:pt idx="1">
                  <c:v>5.4</c:v>
                </c:pt>
                <c:pt idx="2">
                  <c:v>5</c:v>
                </c:pt>
                <c:pt idx="3">
                  <c:v>5.0999999999999996</c:v>
                </c:pt>
                <c:pt idx="4">
                  <c:v>5.3</c:v>
                </c:pt>
                <c:pt idx="5">
                  <c:v>5.4</c:v>
                </c:pt>
                <c:pt idx="6">
                  <c:v>5.3</c:v>
                </c:pt>
                <c:pt idx="7">
                  <c:v>5</c:v>
                </c:pt>
                <c:pt idx="8">
                  <c:v>4.8</c:v>
                </c:pt>
                <c:pt idx="9">
                  <c:v>4.0999999999999996</c:v>
                </c:pt>
                <c:pt idx="10">
                  <c:v>3.8</c:v>
                </c:pt>
                <c:pt idx="11">
                  <c:v>4.0999999999999996</c:v>
                </c:pt>
                <c:pt idx="12">
                  <c:v>4.4000000000000004</c:v>
                </c:pt>
                <c:pt idx="13">
                  <c:v>4.2</c:v>
                </c:pt>
                <c:pt idx="14">
                  <c:v>4.2</c:v>
                </c:pt>
                <c:pt idx="15">
                  <c:v>4.4000000000000004</c:v>
                </c:pt>
                <c:pt idx="16">
                  <c:v>4.3</c:v>
                </c:pt>
                <c:pt idx="17">
                  <c:v>4.2</c:v>
                </c:pt>
                <c:pt idx="18">
                  <c:v>4.4000000000000004</c:v>
                </c:pt>
                <c:pt idx="19">
                  <c:v>4.3</c:v>
                </c:pt>
                <c:pt idx="20">
                  <c:v>2.2000000000000002</c:v>
                </c:pt>
                <c:pt idx="21">
                  <c:v>4.5</c:v>
                </c:pt>
              </c:numCache>
            </c:numRef>
          </c:val>
          <c:smooth val="0"/>
          <c:extLst>
            <c:ext xmlns:c16="http://schemas.microsoft.com/office/drawing/2014/chart" uri="{C3380CC4-5D6E-409C-BE32-E72D297353CC}">
              <c16:uniqueId val="{00000005-DC51-4802-B6D0-C597F76B96E3}"/>
            </c:ext>
          </c:extLst>
        </c:ser>
        <c:dLbls>
          <c:showLegendKey val="0"/>
          <c:showVal val="0"/>
          <c:showCatName val="0"/>
          <c:showSerName val="0"/>
          <c:showPercent val="0"/>
          <c:showBubbleSize val="0"/>
        </c:dLbls>
        <c:smooth val="0"/>
        <c:axId val="1984347599"/>
        <c:axId val="1980813583"/>
      </c:lineChart>
      <c:dateAx>
        <c:axId val="1984347599"/>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80813583"/>
        <c:crosses val="autoZero"/>
        <c:auto val="0"/>
        <c:lblOffset val="100"/>
        <c:baseTimeUnit val="days"/>
        <c:majorUnit val="3"/>
        <c:majorTimeUnit val="days"/>
      </c:dateAx>
      <c:valAx>
        <c:axId val="1980813583"/>
        <c:scaling>
          <c:orientation val="minMax"/>
          <c:min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84347599"/>
        <c:crosses val="autoZero"/>
        <c:crossBetween val="between"/>
        <c:majorUnit val="2"/>
      </c:valAx>
      <c:spPr>
        <a:noFill/>
        <a:ln>
          <a:noFill/>
        </a:ln>
        <a:effectLst/>
      </c:spPr>
    </c:plotArea>
    <c:legend>
      <c:legendPos val="b"/>
      <c:legendEntry>
        <c:idx val="4"/>
        <c:delete val="1"/>
      </c:legendEntry>
      <c:legendEntry>
        <c:idx val="5"/>
        <c:delete val="1"/>
      </c:legendEntry>
      <c:layout>
        <c:manualLayout>
          <c:xMode val="edge"/>
          <c:yMode val="edge"/>
          <c:x val="0.61731862442109409"/>
          <c:y val="3.0045666257035794E-3"/>
          <c:w val="0.35967697723791353"/>
          <c:h val="0.14954837769193247"/>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1777996500437443E-2"/>
          <c:y val="0.11955876348789735"/>
          <c:w val="0.90766644794400697"/>
          <c:h val="0.79224540682414701"/>
        </c:manualLayout>
      </c:layout>
      <c:barChart>
        <c:barDir val="col"/>
        <c:grouping val="clustered"/>
        <c:varyColors val="0"/>
        <c:ser>
          <c:idx val="0"/>
          <c:order val="0"/>
          <c:spPr>
            <a:solidFill>
              <a:srgbClr val="00233C"/>
            </a:solidFill>
            <a:ln>
              <a:noFill/>
            </a:ln>
            <a:effectLst/>
          </c:spPr>
          <c:invertIfNegative val="0"/>
          <c:errBars>
            <c:errBarType val="both"/>
            <c:errValType val="cust"/>
            <c:noEndCap val="0"/>
            <c:plus>
              <c:numRef>
                <c:f>'1.10.C'!$W$2:$W$4</c:f>
                <c:numCache>
                  <c:formatCode>General</c:formatCode>
                  <c:ptCount val="3"/>
                  <c:pt idx="0">
                    <c:v>0.41</c:v>
                  </c:pt>
                  <c:pt idx="1">
                    <c:v>0.47</c:v>
                  </c:pt>
                  <c:pt idx="2">
                    <c:v>0.44</c:v>
                  </c:pt>
                </c:numCache>
              </c:numRef>
            </c:plus>
            <c:minus>
              <c:numRef>
                <c:f>'1.10.C'!$W$2:$W$4</c:f>
                <c:numCache>
                  <c:formatCode>General</c:formatCode>
                  <c:ptCount val="3"/>
                  <c:pt idx="0">
                    <c:v>0.41</c:v>
                  </c:pt>
                  <c:pt idx="1">
                    <c:v>0.47</c:v>
                  </c:pt>
                  <c:pt idx="2">
                    <c:v>0.44</c:v>
                  </c:pt>
                </c:numCache>
              </c:numRef>
            </c:minus>
            <c:spPr>
              <a:noFill/>
              <a:ln w="76200" cap="rnd" cmpd="sng" algn="ctr">
                <a:solidFill>
                  <a:srgbClr val="F78D28"/>
                </a:solidFill>
                <a:round/>
              </a:ln>
              <a:effectLst/>
            </c:spPr>
          </c:errBars>
          <c:cat>
            <c:strRef>
              <c:f>'1.10.C'!$U$2:$U$4</c:f>
              <c:strCache>
                <c:ptCount val="3"/>
                <c:pt idx="0">
                  <c:v>Year 1</c:v>
                </c:pt>
                <c:pt idx="1">
                  <c:v>Year 3</c:v>
                </c:pt>
                <c:pt idx="2">
                  <c:v>Year 5</c:v>
                </c:pt>
              </c:strCache>
            </c:strRef>
          </c:cat>
          <c:val>
            <c:numRef>
              <c:f>'1.10.C'!$V$2:$V$4</c:f>
              <c:numCache>
                <c:formatCode>General</c:formatCode>
                <c:ptCount val="3"/>
                <c:pt idx="0">
                  <c:v>-1.69</c:v>
                </c:pt>
                <c:pt idx="1">
                  <c:v>-1.03</c:v>
                </c:pt>
                <c:pt idx="2">
                  <c:v>-0.39</c:v>
                </c:pt>
              </c:numCache>
            </c:numRef>
          </c:val>
          <c:extLst>
            <c:ext xmlns:c16="http://schemas.microsoft.com/office/drawing/2014/chart" uri="{C3380CC4-5D6E-409C-BE32-E72D297353CC}">
              <c16:uniqueId val="{00000000-56D4-4B05-A8B3-92B7FC4ED1C0}"/>
            </c:ext>
          </c:extLst>
        </c:ser>
        <c:dLbls>
          <c:showLegendKey val="0"/>
          <c:showVal val="0"/>
          <c:showCatName val="0"/>
          <c:showSerName val="0"/>
          <c:showPercent val="0"/>
          <c:showBubbleSize val="0"/>
        </c:dLbls>
        <c:gapWidth val="50"/>
        <c:overlap val="-50"/>
        <c:axId val="1064633920"/>
        <c:axId val="1062276896"/>
      </c:barChart>
      <c:catAx>
        <c:axId val="106463392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2276896"/>
        <c:crosses val="autoZero"/>
        <c:auto val="1"/>
        <c:lblAlgn val="ctr"/>
        <c:lblOffset val="0"/>
        <c:tickLblSkip val="1"/>
        <c:noMultiLvlLbl val="0"/>
      </c:catAx>
      <c:valAx>
        <c:axId val="1062276896"/>
        <c:scaling>
          <c:orientation val="minMax"/>
          <c:min val="-2.5"/>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4633920"/>
        <c:crosses val="autoZero"/>
        <c:crossBetween val="between"/>
        <c:majorUnit val="0.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1777996500437443E-2"/>
          <c:y val="0.11955876348789735"/>
          <c:w val="0.90766644794400697"/>
          <c:h val="0.79224540682414701"/>
        </c:manualLayout>
      </c:layout>
      <c:barChart>
        <c:barDir val="col"/>
        <c:grouping val="clustered"/>
        <c:varyColors val="0"/>
        <c:ser>
          <c:idx val="0"/>
          <c:order val="0"/>
          <c:spPr>
            <a:solidFill>
              <a:srgbClr val="00233C"/>
            </a:solidFill>
            <a:ln>
              <a:noFill/>
            </a:ln>
            <a:effectLst/>
          </c:spPr>
          <c:invertIfNegative val="0"/>
          <c:errBars>
            <c:errBarType val="both"/>
            <c:errValType val="cust"/>
            <c:noEndCap val="0"/>
            <c:plus>
              <c:numRef>
                <c:f>'1.10.D'!$W$2:$W$3</c:f>
                <c:numCache>
                  <c:formatCode>General</c:formatCode>
                  <c:ptCount val="2"/>
                  <c:pt idx="0">
                    <c:v>0.5</c:v>
                  </c:pt>
                  <c:pt idx="1">
                    <c:v>0.5</c:v>
                  </c:pt>
                </c:numCache>
              </c:numRef>
            </c:plus>
            <c:minus>
              <c:numRef>
                <c:f>'1.10.D'!$W$2:$W$3</c:f>
                <c:numCache>
                  <c:formatCode>General</c:formatCode>
                  <c:ptCount val="2"/>
                  <c:pt idx="0">
                    <c:v>0.5</c:v>
                  </c:pt>
                  <c:pt idx="1">
                    <c:v>0.5</c:v>
                  </c:pt>
                </c:numCache>
              </c:numRef>
            </c:minus>
            <c:spPr>
              <a:noFill/>
              <a:ln w="76200" cap="rnd" cmpd="sng" algn="ctr">
                <a:solidFill>
                  <a:srgbClr val="F78D28"/>
                </a:solidFill>
                <a:round/>
              </a:ln>
              <a:effectLst/>
            </c:spPr>
          </c:errBars>
          <c:cat>
            <c:strRef>
              <c:f>'1.10.D'!$U$2:$U$3</c:f>
              <c:strCache>
                <c:ptCount val="2"/>
                <c:pt idx="0">
                  <c:v>Banking crises</c:v>
                </c:pt>
                <c:pt idx="1">
                  <c:v>Epidemics</c:v>
                </c:pt>
              </c:strCache>
            </c:strRef>
          </c:cat>
          <c:val>
            <c:numRef>
              <c:f>'1.10.D'!$V$2:$V$3</c:f>
              <c:numCache>
                <c:formatCode>General</c:formatCode>
                <c:ptCount val="2"/>
                <c:pt idx="0">
                  <c:v>0.1</c:v>
                </c:pt>
                <c:pt idx="1">
                  <c:v>-0.8</c:v>
                </c:pt>
              </c:numCache>
            </c:numRef>
          </c:val>
          <c:extLst>
            <c:ext xmlns:c16="http://schemas.microsoft.com/office/drawing/2014/chart" uri="{C3380CC4-5D6E-409C-BE32-E72D297353CC}">
              <c16:uniqueId val="{00000000-8721-4D07-923C-CFACBD6EED9E}"/>
            </c:ext>
          </c:extLst>
        </c:ser>
        <c:dLbls>
          <c:showLegendKey val="0"/>
          <c:showVal val="0"/>
          <c:showCatName val="0"/>
          <c:showSerName val="0"/>
          <c:showPercent val="0"/>
          <c:showBubbleSize val="0"/>
        </c:dLbls>
        <c:gapWidth val="50"/>
        <c:overlap val="-50"/>
        <c:axId val="1064633920"/>
        <c:axId val="1062276896"/>
      </c:barChart>
      <c:catAx>
        <c:axId val="106463392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2276896"/>
        <c:crosses val="autoZero"/>
        <c:auto val="1"/>
        <c:lblAlgn val="ctr"/>
        <c:lblOffset val="0"/>
        <c:tickLblSkip val="1"/>
        <c:noMultiLvlLbl val="0"/>
      </c:catAx>
      <c:valAx>
        <c:axId val="1062276896"/>
        <c:scaling>
          <c:orientation val="minMax"/>
          <c:min val="-1.5"/>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4633920"/>
        <c:crosses val="autoZero"/>
        <c:crossBetween val="between"/>
        <c:majorUnit val="0.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1777996500437443E-2"/>
          <c:y val="0.11955876348789735"/>
          <c:w val="0.90766644794400697"/>
          <c:h val="0.79224540682414701"/>
        </c:manualLayout>
      </c:layout>
      <c:barChart>
        <c:barDir val="col"/>
        <c:grouping val="clustered"/>
        <c:varyColors val="0"/>
        <c:ser>
          <c:idx val="0"/>
          <c:order val="0"/>
          <c:spPr>
            <a:solidFill>
              <a:srgbClr val="00233C"/>
            </a:solidFill>
            <a:ln>
              <a:noFill/>
            </a:ln>
            <a:effectLst/>
          </c:spPr>
          <c:invertIfNegative val="0"/>
          <c:errBars>
            <c:errBarType val="both"/>
            <c:errValType val="cust"/>
            <c:noEndCap val="0"/>
            <c:plus>
              <c:numRef>
                <c:f>'1.10.E'!$W$2:$W$3</c:f>
                <c:numCache>
                  <c:formatCode>General</c:formatCode>
                  <c:ptCount val="2"/>
                  <c:pt idx="0">
                    <c:v>0.27</c:v>
                  </c:pt>
                  <c:pt idx="1">
                    <c:v>0.15</c:v>
                  </c:pt>
                </c:numCache>
              </c:numRef>
            </c:plus>
            <c:minus>
              <c:numRef>
                <c:f>'1.10.E'!$W$2:$W$3</c:f>
                <c:numCache>
                  <c:formatCode>General</c:formatCode>
                  <c:ptCount val="2"/>
                  <c:pt idx="0">
                    <c:v>0.27</c:v>
                  </c:pt>
                  <c:pt idx="1">
                    <c:v>0.15</c:v>
                  </c:pt>
                </c:numCache>
              </c:numRef>
            </c:minus>
            <c:spPr>
              <a:noFill/>
              <a:ln w="76200" cap="rnd" cmpd="sng" algn="ctr">
                <a:solidFill>
                  <a:srgbClr val="F78D28"/>
                </a:solidFill>
                <a:round/>
              </a:ln>
              <a:effectLst/>
            </c:spPr>
          </c:errBars>
          <c:cat>
            <c:strRef>
              <c:f>'1.10.E'!$U$2:$U$3</c:f>
              <c:strCache>
                <c:ptCount val="2"/>
                <c:pt idx="0">
                  <c:v>Banking crises</c:v>
                </c:pt>
                <c:pt idx="1">
                  <c:v>Epidemics</c:v>
                </c:pt>
              </c:strCache>
            </c:strRef>
          </c:cat>
          <c:val>
            <c:numRef>
              <c:f>'1.10.E'!$V$2:$V$3</c:f>
              <c:numCache>
                <c:formatCode>General</c:formatCode>
                <c:ptCount val="2"/>
                <c:pt idx="0">
                  <c:v>-0.37</c:v>
                </c:pt>
                <c:pt idx="1">
                  <c:v>-0.31</c:v>
                </c:pt>
              </c:numCache>
            </c:numRef>
          </c:val>
          <c:extLst>
            <c:ext xmlns:c16="http://schemas.microsoft.com/office/drawing/2014/chart" uri="{C3380CC4-5D6E-409C-BE32-E72D297353CC}">
              <c16:uniqueId val="{00000000-2B64-471D-96F6-1E32BBE63F0B}"/>
            </c:ext>
          </c:extLst>
        </c:ser>
        <c:dLbls>
          <c:showLegendKey val="0"/>
          <c:showVal val="0"/>
          <c:showCatName val="0"/>
          <c:showSerName val="0"/>
          <c:showPercent val="0"/>
          <c:showBubbleSize val="0"/>
        </c:dLbls>
        <c:gapWidth val="50"/>
        <c:overlap val="-50"/>
        <c:axId val="1064633920"/>
        <c:axId val="1062276896"/>
      </c:barChart>
      <c:catAx>
        <c:axId val="106463392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2276896"/>
        <c:crosses val="autoZero"/>
        <c:auto val="1"/>
        <c:lblAlgn val="ctr"/>
        <c:lblOffset val="0"/>
        <c:tickLblSkip val="1"/>
        <c:noMultiLvlLbl val="0"/>
      </c:catAx>
      <c:valAx>
        <c:axId val="1062276896"/>
        <c:scaling>
          <c:orientation val="minMax"/>
          <c:min val="-1"/>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4633920"/>
        <c:crosses val="autoZero"/>
        <c:crossBetween val="between"/>
        <c:majorUnit val="0.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1777996500437443E-2"/>
          <c:y val="0.11955876348789735"/>
          <c:w val="0.90766644794400697"/>
          <c:h val="0.79224540682414701"/>
        </c:manualLayout>
      </c:layout>
      <c:barChart>
        <c:barDir val="col"/>
        <c:grouping val="clustered"/>
        <c:varyColors val="0"/>
        <c:ser>
          <c:idx val="0"/>
          <c:order val="0"/>
          <c:spPr>
            <a:solidFill>
              <a:srgbClr val="00233C"/>
            </a:solidFill>
            <a:ln>
              <a:noFill/>
            </a:ln>
            <a:effectLst/>
          </c:spPr>
          <c:invertIfNegative val="0"/>
          <c:errBars>
            <c:errBarType val="both"/>
            <c:errValType val="cust"/>
            <c:noEndCap val="0"/>
            <c:plus>
              <c:numRef>
                <c:f>'1.10.F'!$W$2:$W$3</c:f>
                <c:numCache>
                  <c:formatCode>General</c:formatCode>
                  <c:ptCount val="2"/>
                  <c:pt idx="0">
                    <c:v>3.5</c:v>
                  </c:pt>
                  <c:pt idx="1">
                    <c:v>1.8</c:v>
                  </c:pt>
                </c:numCache>
              </c:numRef>
            </c:plus>
            <c:minus>
              <c:numRef>
                <c:f>'1.10.F'!$W$2:$W$3</c:f>
                <c:numCache>
                  <c:formatCode>General</c:formatCode>
                  <c:ptCount val="2"/>
                  <c:pt idx="0">
                    <c:v>3.5</c:v>
                  </c:pt>
                  <c:pt idx="1">
                    <c:v>1.8</c:v>
                  </c:pt>
                </c:numCache>
              </c:numRef>
            </c:minus>
            <c:spPr>
              <a:noFill/>
              <a:ln w="76200" cap="rnd" cmpd="sng" algn="ctr">
                <a:solidFill>
                  <a:srgbClr val="F78D28"/>
                </a:solidFill>
                <a:round/>
              </a:ln>
              <a:effectLst/>
            </c:spPr>
          </c:errBars>
          <c:cat>
            <c:strRef>
              <c:f>'1.10.F'!$U$2:$U$3</c:f>
              <c:strCache>
                <c:ptCount val="2"/>
                <c:pt idx="0">
                  <c:v>Banking crises</c:v>
                </c:pt>
                <c:pt idx="1">
                  <c:v>Epidemics</c:v>
                </c:pt>
              </c:strCache>
            </c:strRef>
          </c:cat>
          <c:val>
            <c:numRef>
              <c:f>'1.10.F'!$V$2:$V$3</c:f>
              <c:numCache>
                <c:formatCode>General</c:formatCode>
                <c:ptCount val="2"/>
                <c:pt idx="0">
                  <c:v>-2.1</c:v>
                </c:pt>
                <c:pt idx="1">
                  <c:v>-4.0999999999999996</c:v>
                </c:pt>
              </c:numCache>
            </c:numRef>
          </c:val>
          <c:extLst>
            <c:ext xmlns:c16="http://schemas.microsoft.com/office/drawing/2014/chart" uri="{C3380CC4-5D6E-409C-BE32-E72D297353CC}">
              <c16:uniqueId val="{00000000-D513-4B01-BD70-74CD5F962B5F}"/>
            </c:ext>
          </c:extLst>
        </c:ser>
        <c:dLbls>
          <c:showLegendKey val="0"/>
          <c:showVal val="0"/>
          <c:showCatName val="0"/>
          <c:showSerName val="0"/>
          <c:showPercent val="0"/>
          <c:showBubbleSize val="0"/>
        </c:dLbls>
        <c:gapWidth val="50"/>
        <c:overlap val="-50"/>
        <c:axId val="1064633920"/>
        <c:axId val="1062276896"/>
      </c:barChart>
      <c:catAx>
        <c:axId val="106463392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2276896"/>
        <c:crosses val="autoZero"/>
        <c:auto val="1"/>
        <c:lblAlgn val="ctr"/>
        <c:lblOffset val="0"/>
        <c:tickLblSkip val="1"/>
        <c:noMultiLvlLbl val="0"/>
      </c:catAx>
      <c:valAx>
        <c:axId val="1062276896"/>
        <c:scaling>
          <c:orientation val="minMax"/>
          <c:min val="-8"/>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4633920"/>
        <c:crosses val="autoZero"/>
        <c:crossBetween val="between"/>
        <c:majorUnit val="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1777996500437443E-2"/>
          <c:y val="0.11955876348789735"/>
          <c:w val="0.90766644794400697"/>
          <c:h val="0.79224540682414701"/>
        </c:manualLayout>
      </c:layout>
      <c:barChart>
        <c:barDir val="col"/>
        <c:grouping val="clustered"/>
        <c:varyColors val="0"/>
        <c:ser>
          <c:idx val="0"/>
          <c:order val="0"/>
          <c:spPr>
            <a:solidFill>
              <a:srgbClr val="00233C"/>
            </a:solidFill>
            <a:ln>
              <a:noFill/>
            </a:ln>
            <a:effectLst/>
          </c:spPr>
          <c:invertIfNegative val="0"/>
          <c:errBars>
            <c:errBarType val="both"/>
            <c:errValType val="cust"/>
            <c:noEndCap val="0"/>
            <c:plus>
              <c:numRef>
                <c:f>'1.11.A'!$W$2:$W$4</c:f>
                <c:numCache>
                  <c:formatCode>General</c:formatCode>
                  <c:ptCount val="3"/>
                  <c:pt idx="0">
                    <c:v>0.2</c:v>
                  </c:pt>
                  <c:pt idx="1">
                    <c:v>0.5</c:v>
                  </c:pt>
                  <c:pt idx="2">
                    <c:v>0.2</c:v>
                  </c:pt>
                </c:numCache>
              </c:numRef>
            </c:plus>
            <c:minus>
              <c:numRef>
                <c:f>'1.11.A'!$W$2:$W$4</c:f>
                <c:numCache>
                  <c:formatCode>General</c:formatCode>
                  <c:ptCount val="3"/>
                  <c:pt idx="0">
                    <c:v>0.2</c:v>
                  </c:pt>
                  <c:pt idx="1">
                    <c:v>0.5</c:v>
                  </c:pt>
                  <c:pt idx="2">
                    <c:v>0.2</c:v>
                  </c:pt>
                </c:numCache>
              </c:numRef>
            </c:minus>
            <c:spPr>
              <a:noFill/>
              <a:ln w="76200" cap="rnd" cmpd="sng" algn="ctr">
                <a:solidFill>
                  <a:srgbClr val="F78D28"/>
                </a:solidFill>
                <a:round/>
              </a:ln>
              <a:effectLst/>
            </c:spPr>
          </c:errBars>
          <c:cat>
            <c:strRef>
              <c:f>'1.11.A'!$U$2:$U$4</c:f>
              <c:strCache>
                <c:ptCount val="3"/>
                <c:pt idx="0">
                  <c:v>Recessions</c:v>
                </c:pt>
                <c:pt idx="1">
                  <c:v>Banking crises</c:v>
                </c:pt>
                <c:pt idx="2">
                  <c:v>Epidemics</c:v>
                </c:pt>
              </c:strCache>
            </c:strRef>
          </c:cat>
          <c:val>
            <c:numRef>
              <c:f>'1.11.A'!$V$2:$V$4</c:f>
              <c:numCache>
                <c:formatCode>General</c:formatCode>
                <c:ptCount val="3"/>
                <c:pt idx="0">
                  <c:v>-0.9</c:v>
                </c:pt>
                <c:pt idx="1">
                  <c:v>-0.2</c:v>
                </c:pt>
                <c:pt idx="2">
                  <c:v>-0.4</c:v>
                </c:pt>
              </c:numCache>
            </c:numRef>
          </c:val>
          <c:extLst>
            <c:ext xmlns:c16="http://schemas.microsoft.com/office/drawing/2014/chart" uri="{C3380CC4-5D6E-409C-BE32-E72D297353CC}">
              <c16:uniqueId val="{00000000-F0E8-4269-A683-9CAC50B1C723}"/>
            </c:ext>
          </c:extLst>
        </c:ser>
        <c:dLbls>
          <c:showLegendKey val="0"/>
          <c:showVal val="0"/>
          <c:showCatName val="0"/>
          <c:showSerName val="0"/>
          <c:showPercent val="0"/>
          <c:showBubbleSize val="0"/>
        </c:dLbls>
        <c:gapWidth val="50"/>
        <c:overlap val="-50"/>
        <c:axId val="1064633920"/>
        <c:axId val="1062276896"/>
      </c:barChart>
      <c:catAx>
        <c:axId val="106463392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2276896"/>
        <c:crosses val="autoZero"/>
        <c:auto val="1"/>
        <c:lblAlgn val="ctr"/>
        <c:lblOffset val="0"/>
        <c:tickLblSkip val="1"/>
        <c:noMultiLvlLbl val="0"/>
      </c:catAx>
      <c:valAx>
        <c:axId val="1062276896"/>
        <c:scaling>
          <c:orientation val="minMax"/>
          <c:min val="-1.5"/>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4633920"/>
        <c:crosses val="autoZero"/>
        <c:crossBetween val="between"/>
        <c:majorUnit val="0.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1777996500437443E-2"/>
          <c:y val="0.11955876348789735"/>
          <c:w val="0.90766644794400697"/>
          <c:h val="0.79224540682414701"/>
        </c:manualLayout>
      </c:layout>
      <c:barChart>
        <c:barDir val="col"/>
        <c:grouping val="clustered"/>
        <c:varyColors val="0"/>
        <c:ser>
          <c:idx val="0"/>
          <c:order val="0"/>
          <c:spPr>
            <a:solidFill>
              <a:srgbClr val="00233C"/>
            </a:solidFill>
            <a:ln>
              <a:noFill/>
            </a:ln>
            <a:effectLst/>
          </c:spPr>
          <c:invertIfNegative val="0"/>
          <c:errBars>
            <c:errBarType val="both"/>
            <c:errValType val="cust"/>
            <c:noEndCap val="0"/>
            <c:plus>
              <c:numRef>
                <c:f>'1.11.B'!$W$2:$W$4</c:f>
                <c:numCache>
                  <c:formatCode>General</c:formatCode>
                  <c:ptCount val="3"/>
                  <c:pt idx="0">
                    <c:v>3.2</c:v>
                  </c:pt>
                  <c:pt idx="1">
                    <c:v>5.2</c:v>
                  </c:pt>
                  <c:pt idx="2">
                    <c:v>2.2000000000000002</c:v>
                  </c:pt>
                </c:numCache>
              </c:numRef>
            </c:plus>
            <c:minus>
              <c:numRef>
                <c:f>'1.11.B'!$W$2:$W$4</c:f>
                <c:numCache>
                  <c:formatCode>General</c:formatCode>
                  <c:ptCount val="3"/>
                  <c:pt idx="0">
                    <c:v>3.2</c:v>
                  </c:pt>
                  <c:pt idx="1">
                    <c:v>5.2</c:v>
                  </c:pt>
                  <c:pt idx="2">
                    <c:v>2.2000000000000002</c:v>
                  </c:pt>
                </c:numCache>
              </c:numRef>
            </c:minus>
            <c:spPr>
              <a:noFill/>
              <a:ln w="76200" cap="rnd" cmpd="sng" algn="ctr">
                <a:solidFill>
                  <a:srgbClr val="F78D28"/>
                </a:solidFill>
                <a:round/>
              </a:ln>
              <a:effectLst/>
            </c:spPr>
          </c:errBars>
          <c:cat>
            <c:strRef>
              <c:f>'1.11.B'!$U$2:$U$4</c:f>
              <c:strCache>
                <c:ptCount val="3"/>
                <c:pt idx="0">
                  <c:v>Recessions</c:v>
                </c:pt>
                <c:pt idx="1">
                  <c:v>Banking crises</c:v>
                </c:pt>
                <c:pt idx="2">
                  <c:v>Epidemics</c:v>
                </c:pt>
              </c:strCache>
            </c:strRef>
          </c:cat>
          <c:val>
            <c:numRef>
              <c:f>'1.11.B'!$V$2:$V$4</c:f>
              <c:numCache>
                <c:formatCode>General</c:formatCode>
                <c:ptCount val="3"/>
                <c:pt idx="0">
                  <c:v>-3.1</c:v>
                </c:pt>
                <c:pt idx="1">
                  <c:v>0.3</c:v>
                </c:pt>
                <c:pt idx="2">
                  <c:v>-6.5</c:v>
                </c:pt>
              </c:numCache>
            </c:numRef>
          </c:val>
          <c:extLst>
            <c:ext xmlns:c16="http://schemas.microsoft.com/office/drawing/2014/chart" uri="{C3380CC4-5D6E-409C-BE32-E72D297353CC}">
              <c16:uniqueId val="{00000000-66A6-4B65-B9C1-095BF5388301}"/>
            </c:ext>
          </c:extLst>
        </c:ser>
        <c:dLbls>
          <c:showLegendKey val="0"/>
          <c:showVal val="0"/>
          <c:showCatName val="0"/>
          <c:showSerName val="0"/>
          <c:showPercent val="0"/>
          <c:showBubbleSize val="0"/>
        </c:dLbls>
        <c:gapWidth val="50"/>
        <c:overlap val="-50"/>
        <c:axId val="1064633920"/>
        <c:axId val="1062276896"/>
      </c:barChart>
      <c:catAx>
        <c:axId val="106463392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2276896"/>
        <c:crosses val="autoZero"/>
        <c:auto val="1"/>
        <c:lblAlgn val="ctr"/>
        <c:lblOffset val="0"/>
        <c:tickLblSkip val="1"/>
        <c:noMultiLvlLbl val="0"/>
      </c:catAx>
      <c:valAx>
        <c:axId val="1062276896"/>
        <c:scaling>
          <c:orientation val="minMax"/>
          <c:max val="9"/>
          <c:min val="-1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4633920"/>
        <c:crosses val="autoZero"/>
        <c:crossBetween val="between"/>
        <c:majorUnit val="3"/>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1777996500437443E-2"/>
          <c:y val="0.11955876348789735"/>
          <c:w val="0.90766644794400697"/>
          <c:h val="0.79224540682414701"/>
        </c:manualLayout>
      </c:layout>
      <c:barChart>
        <c:barDir val="col"/>
        <c:grouping val="clustered"/>
        <c:varyColors val="0"/>
        <c:ser>
          <c:idx val="0"/>
          <c:order val="0"/>
          <c:spPr>
            <a:solidFill>
              <a:srgbClr val="00233C"/>
            </a:solidFill>
            <a:ln>
              <a:noFill/>
            </a:ln>
            <a:effectLst/>
          </c:spPr>
          <c:invertIfNegative val="0"/>
          <c:errBars>
            <c:errBarType val="both"/>
            <c:errValType val="cust"/>
            <c:noEndCap val="0"/>
            <c:plus>
              <c:numRef>
                <c:f>'1.11.C'!$W$2:$W$4</c:f>
                <c:numCache>
                  <c:formatCode>General</c:formatCode>
                  <c:ptCount val="3"/>
                  <c:pt idx="0">
                    <c:v>0.6</c:v>
                  </c:pt>
                  <c:pt idx="1">
                    <c:v>0.5</c:v>
                  </c:pt>
                  <c:pt idx="2">
                    <c:v>0.6</c:v>
                  </c:pt>
                </c:numCache>
              </c:numRef>
            </c:plus>
            <c:minus>
              <c:numRef>
                <c:f>'1.11.C'!$W$2:$W$4</c:f>
                <c:numCache>
                  <c:formatCode>General</c:formatCode>
                  <c:ptCount val="3"/>
                  <c:pt idx="0">
                    <c:v>0.6</c:v>
                  </c:pt>
                  <c:pt idx="1">
                    <c:v>0.5</c:v>
                  </c:pt>
                  <c:pt idx="2">
                    <c:v>0.6</c:v>
                  </c:pt>
                </c:numCache>
              </c:numRef>
            </c:minus>
            <c:spPr>
              <a:noFill/>
              <a:ln w="76200" cap="rnd" cmpd="sng" algn="ctr">
                <a:solidFill>
                  <a:srgbClr val="F78D28"/>
                </a:solidFill>
                <a:round/>
              </a:ln>
              <a:effectLst/>
            </c:spPr>
          </c:errBars>
          <c:cat>
            <c:strRef>
              <c:f>'1.11.C'!$U$2:$U$4</c:f>
              <c:strCache>
                <c:ptCount val="3"/>
                <c:pt idx="0">
                  <c:v>Recessions</c:v>
                </c:pt>
                <c:pt idx="1">
                  <c:v>Banking crises</c:v>
                </c:pt>
                <c:pt idx="2">
                  <c:v>Epidemics</c:v>
                </c:pt>
              </c:strCache>
            </c:strRef>
          </c:cat>
          <c:val>
            <c:numRef>
              <c:f>'1.11.C'!$V$2:$V$4</c:f>
              <c:numCache>
                <c:formatCode>General</c:formatCode>
                <c:ptCount val="3"/>
                <c:pt idx="0">
                  <c:v>-0.2</c:v>
                </c:pt>
                <c:pt idx="1">
                  <c:v>0.7</c:v>
                </c:pt>
                <c:pt idx="2">
                  <c:v>-1</c:v>
                </c:pt>
              </c:numCache>
            </c:numRef>
          </c:val>
          <c:extLst>
            <c:ext xmlns:c16="http://schemas.microsoft.com/office/drawing/2014/chart" uri="{C3380CC4-5D6E-409C-BE32-E72D297353CC}">
              <c16:uniqueId val="{00000000-984C-4AAE-911D-1C8DF2CADD7E}"/>
            </c:ext>
          </c:extLst>
        </c:ser>
        <c:dLbls>
          <c:showLegendKey val="0"/>
          <c:showVal val="0"/>
          <c:showCatName val="0"/>
          <c:showSerName val="0"/>
          <c:showPercent val="0"/>
          <c:showBubbleSize val="0"/>
        </c:dLbls>
        <c:gapWidth val="50"/>
        <c:overlap val="-50"/>
        <c:axId val="1064633920"/>
        <c:axId val="1062276896"/>
      </c:barChart>
      <c:catAx>
        <c:axId val="106463392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2276896"/>
        <c:crosses val="autoZero"/>
        <c:auto val="1"/>
        <c:lblAlgn val="ctr"/>
        <c:lblOffset val="0"/>
        <c:tickLblSkip val="1"/>
        <c:noMultiLvlLbl val="0"/>
      </c:catAx>
      <c:valAx>
        <c:axId val="1062276896"/>
        <c:scaling>
          <c:orientation val="minMax"/>
          <c:max val="1"/>
          <c:min val="-2"/>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4633920"/>
        <c:crosses val="autoZero"/>
        <c:crossBetween val="between"/>
        <c:majorUnit val="0.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1777996500437443E-2"/>
          <c:y val="0.11955876348789735"/>
          <c:w val="0.90766644794400697"/>
          <c:h val="0.79224540682414701"/>
        </c:manualLayout>
      </c:layout>
      <c:barChart>
        <c:barDir val="col"/>
        <c:grouping val="clustered"/>
        <c:varyColors val="0"/>
        <c:ser>
          <c:idx val="0"/>
          <c:order val="0"/>
          <c:spPr>
            <a:solidFill>
              <a:srgbClr val="00233C"/>
            </a:solidFill>
            <a:ln>
              <a:noFill/>
            </a:ln>
            <a:effectLst/>
          </c:spPr>
          <c:invertIfNegative val="0"/>
          <c:errBars>
            <c:errBarType val="both"/>
            <c:errValType val="cust"/>
            <c:noEndCap val="0"/>
            <c:plus>
              <c:numRef>
                <c:f>'1.11.D'!$W$2:$W$4</c:f>
                <c:numCache>
                  <c:formatCode>General</c:formatCode>
                  <c:ptCount val="3"/>
                  <c:pt idx="0">
                    <c:v>0.15</c:v>
                  </c:pt>
                  <c:pt idx="1">
                    <c:v>0.22</c:v>
                  </c:pt>
                  <c:pt idx="2">
                    <c:v>0.19</c:v>
                  </c:pt>
                </c:numCache>
              </c:numRef>
            </c:plus>
            <c:minus>
              <c:numRef>
                <c:f>'1.11.D'!$W$2:$W$4</c:f>
                <c:numCache>
                  <c:formatCode>General</c:formatCode>
                  <c:ptCount val="3"/>
                  <c:pt idx="0">
                    <c:v>0.15</c:v>
                  </c:pt>
                  <c:pt idx="1">
                    <c:v>0.22</c:v>
                  </c:pt>
                  <c:pt idx="2">
                    <c:v>0.19</c:v>
                  </c:pt>
                </c:numCache>
              </c:numRef>
            </c:minus>
            <c:spPr>
              <a:noFill/>
              <a:ln w="76200" cap="rnd" cmpd="sng" algn="ctr">
                <a:solidFill>
                  <a:srgbClr val="F78D28"/>
                </a:solidFill>
                <a:round/>
              </a:ln>
              <a:effectLst/>
            </c:spPr>
          </c:errBars>
          <c:cat>
            <c:strRef>
              <c:f>'1.11.D'!$U$2:$U$4</c:f>
              <c:strCache>
                <c:ptCount val="3"/>
                <c:pt idx="0">
                  <c:v>Recessions</c:v>
                </c:pt>
                <c:pt idx="1">
                  <c:v>Banking crises</c:v>
                </c:pt>
                <c:pt idx="2">
                  <c:v>Epidemics</c:v>
                </c:pt>
              </c:strCache>
            </c:strRef>
          </c:cat>
          <c:val>
            <c:numRef>
              <c:f>'1.11.D'!$V$2:$V$4</c:f>
              <c:numCache>
                <c:formatCode>General</c:formatCode>
                <c:ptCount val="3"/>
                <c:pt idx="0">
                  <c:v>-0.42</c:v>
                </c:pt>
                <c:pt idx="1">
                  <c:v>-0.55000000000000004</c:v>
                </c:pt>
                <c:pt idx="2">
                  <c:v>-0.09</c:v>
                </c:pt>
              </c:numCache>
            </c:numRef>
          </c:val>
          <c:extLst>
            <c:ext xmlns:c16="http://schemas.microsoft.com/office/drawing/2014/chart" uri="{C3380CC4-5D6E-409C-BE32-E72D297353CC}">
              <c16:uniqueId val="{00000000-1F42-41F9-BD9E-CA81C4C6E884}"/>
            </c:ext>
          </c:extLst>
        </c:ser>
        <c:dLbls>
          <c:showLegendKey val="0"/>
          <c:showVal val="0"/>
          <c:showCatName val="0"/>
          <c:showSerName val="0"/>
          <c:showPercent val="0"/>
          <c:showBubbleSize val="0"/>
        </c:dLbls>
        <c:gapWidth val="50"/>
        <c:overlap val="-50"/>
        <c:axId val="1064633920"/>
        <c:axId val="1062276896"/>
      </c:barChart>
      <c:catAx>
        <c:axId val="106463392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2276896"/>
        <c:crosses val="autoZero"/>
        <c:auto val="1"/>
        <c:lblAlgn val="ctr"/>
        <c:lblOffset val="0"/>
        <c:tickLblSkip val="1"/>
        <c:noMultiLvlLbl val="0"/>
      </c:catAx>
      <c:valAx>
        <c:axId val="1062276896"/>
        <c:scaling>
          <c:orientation val="minMax"/>
          <c:max val="0.2"/>
          <c:min val="-1"/>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4633920"/>
        <c:crosses val="autoZero"/>
        <c:crossBetween val="between"/>
        <c:majorUnit val="0.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1777996500437443E-2"/>
          <c:y val="0.11955876348789735"/>
          <c:w val="0.90766644794400697"/>
          <c:h val="0.79224540682414701"/>
        </c:manualLayout>
      </c:layout>
      <c:barChart>
        <c:barDir val="col"/>
        <c:grouping val="clustered"/>
        <c:varyColors val="0"/>
        <c:ser>
          <c:idx val="0"/>
          <c:order val="0"/>
          <c:spPr>
            <a:solidFill>
              <a:srgbClr val="00233C"/>
            </a:solidFill>
            <a:ln>
              <a:noFill/>
            </a:ln>
            <a:effectLst/>
          </c:spPr>
          <c:invertIfNegative val="0"/>
          <c:errBars>
            <c:errBarType val="both"/>
            <c:errValType val="cust"/>
            <c:noEndCap val="0"/>
            <c:plus>
              <c:numRef>
                <c:f>'1.11.E'!$W$2:$W$4</c:f>
                <c:numCache>
                  <c:formatCode>General</c:formatCode>
                  <c:ptCount val="3"/>
                  <c:pt idx="0">
                    <c:v>2.6</c:v>
                  </c:pt>
                  <c:pt idx="1">
                    <c:v>3.2</c:v>
                  </c:pt>
                  <c:pt idx="2">
                    <c:v>2</c:v>
                  </c:pt>
                </c:numCache>
              </c:numRef>
            </c:plus>
            <c:minus>
              <c:numRef>
                <c:f>'1.11.E'!$W$2:$W$4</c:f>
                <c:numCache>
                  <c:formatCode>General</c:formatCode>
                  <c:ptCount val="3"/>
                  <c:pt idx="0">
                    <c:v>2.6</c:v>
                  </c:pt>
                  <c:pt idx="1">
                    <c:v>3.2</c:v>
                  </c:pt>
                  <c:pt idx="2">
                    <c:v>2</c:v>
                  </c:pt>
                </c:numCache>
              </c:numRef>
            </c:minus>
            <c:spPr>
              <a:noFill/>
              <a:ln w="76200" cap="rnd" cmpd="sng" algn="ctr">
                <a:solidFill>
                  <a:srgbClr val="F78D28"/>
                </a:solidFill>
                <a:round/>
              </a:ln>
              <a:effectLst/>
            </c:spPr>
          </c:errBars>
          <c:cat>
            <c:strRef>
              <c:f>'1.11.E'!$U$2:$U$4</c:f>
              <c:strCache>
                <c:ptCount val="3"/>
                <c:pt idx="0">
                  <c:v>Recessions</c:v>
                </c:pt>
                <c:pt idx="1">
                  <c:v>Banking crises</c:v>
                </c:pt>
                <c:pt idx="2">
                  <c:v>Epidemics</c:v>
                </c:pt>
              </c:strCache>
            </c:strRef>
          </c:cat>
          <c:val>
            <c:numRef>
              <c:f>'1.11.E'!$V$2:$V$4</c:f>
              <c:numCache>
                <c:formatCode>General</c:formatCode>
                <c:ptCount val="3"/>
                <c:pt idx="0">
                  <c:v>-2.8</c:v>
                </c:pt>
                <c:pt idx="1">
                  <c:v>-6.1</c:v>
                </c:pt>
                <c:pt idx="2">
                  <c:v>1.7</c:v>
                </c:pt>
              </c:numCache>
            </c:numRef>
          </c:val>
          <c:extLst>
            <c:ext xmlns:c16="http://schemas.microsoft.com/office/drawing/2014/chart" uri="{C3380CC4-5D6E-409C-BE32-E72D297353CC}">
              <c16:uniqueId val="{00000000-565D-41BF-8FF4-1B8367468E93}"/>
            </c:ext>
          </c:extLst>
        </c:ser>
        <c:dLbls>
          <c:showLegendKey val="0"/>
          <c:showVal val="0"/>
          <c:showCatName val="0"/>
          <c:showSerName val="0"/>
          <c:showPercent val="0"/>
          <c:showBubbleSize val="0"/>
        </c:dLbls>
        <c:gapWidth val="50"/>
        <c:overlap val="-50"/>
        <c:axId val="1064633920"/>
        <c:axId val="1062276896"/>
      </c:barChart>
      <c:catAx>
        <c:axId val="106463392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2276896"/>
        <c:crosses val="autoZero"/>
        <c:auto val="1"/>
        <c:lblAlgn val="ctr"/>
        <c:lblOffset val="0"/>
        <c:tickLblSkip val="1"/>
        <c:noMultiLvlLbl val="0"/>
      </c:catAx>
      <c:valAx>
        <c:axId val="1062276896"/>
        <c:scaling>
          <c:orientation val="minMax"/>
          <c:max val="6"/>
          <c:min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4633920"/>
        <c:crosses val="autoZero"/>
        <c:crossBetween val="between"/>
        <c:majorUnit val="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1777996500437443E-2"/>
          <c:y val="0.11955876348789735"/>
          <c:w val="0.90766644794400697"/>
          <c:h val="0.79224540682414701"/>
        </c:manualLayout>
      </c:layout>
      <c:barChart>
        <c:barDir val="col"/>
        <c:grouping val="clustered"/>
        <c:varyColors val="0"/>
        <c:ser>
          <c:idx val="0"/>
          <c:order val="0"/>
          <c:spPr>
            <a:solidFill>
              <a:srgbClr val="00233C"/>
            </a:solidFill>
            <a:ln>
              <a:noFill/>
            </a:ln>
            <a:effectLst/>
          </c:spPr>
          <c:invertIfNegative val="0"/>
          <c:errBars>
            <c:errBarType val="both"/>
            <c:errValType val="cust"/>
            <c:noEndCap val="0"/>
            <c:plus>
              <c:numRef>
                <c:f>'1.11.F'!$W$2:$W$4</c:f>
                <c:numCache>
                  <c:formatCode>General</c:formatCode>
                  <c:ptCount val="3"/>
                  <c:pt idx="0">
                    <c:v>0.6</c:v>
                  </c:pt>
                  <c:pt idx="1">
                    <c:v>0.7</c:v>
                  </c:pt>
                  <c:pt idx="2">
                    <c:v>0.6</c:v>
                  </c:pt>
                </c:numCache>
              </c:numRef>
            </c:plus>
            <c:minus>
              <c:numRef>
                <c:f>'1.11.F'!$W$2:$W$4</c:f>
                <c:numCache>
                  <c:formatCode>General</c:formatCode>
                  <c:ptCount val="3"/>
                  <c:pt idx="0">
                    <c:v>0.6</c:v>
                  </c:pt>
                  <c:pt idx="1">
                    <c:v>0.7</c:v>
                  </c:pt>
                  <c:pt idx="2">
                    <c:v>0.6</c:v>
                  </c:pt>
                </c:numCache>
              </c:numRef>
            </c:minus>
            <c:spPr>
              <a:noFill/>
              <a:ln w="76200" cap="rnd" cmpd="sng" algn="ctr">
                <a:solidFill>
                  <a:srgbClr val="F78D28"/>
                </a:solidFill>
                <a:round/>
              </a:ln>
              <a:effectLst/>
            </c:spPr>
          </c:errBars>
          <c:cat>
            <c:strRef>
              <c:f>'1.11.F'!$U$2:$U$4</c:f>
              <c:strCache>
                <c:ptCount val="3"/>
                <c:pt idx="0">
                  <c:v>Recessions</c:v>
                </c:pt>
                <c:pt idx="1">
                  <c:v>Banking crises</c:v>
                </c:pt>
                <c:pt idx="2">
                  <c:v>Epidemics</c:v>
                </c:pt>
              </c:strCache>
            </c:strRef>
          </c:cat>
          <c:val>
            <c:numRef>
              <c:f>'1.11.F'!$V$2:$V$4</c:f>
              <c:numCache>
                <c:formatCode>General</c:formatCode>
                <c:ptCount val="3"/>
                <c:pt idx="0">
                  <c:v>-1</c:v>
                </c:pt>
                <c:pt idx="1">
                  <c:v>-1.4</c:v>
                </c:pt>
                <c:pt idx="2">
                  <c:v>-0.4</c:v>
                </c:pt>
              </c:numCache>
            </c:numRef>
          </c:val>
          <c:extLst>
            <c:ext xmlns:c16="http://schemas.microsoft.com/office/drawing/2014/chart" uri="{C3380CC4-5D6E-409C-BE32-E72D297353CC}">
              <c16:uniqueId val="{00000000-8C7D-4FC8-AC13-4E0086E1DA8C}"/>
            </c:ext>
          </c:extLst>
        </c:ser>
        <c:dLbls>
          <c:showLegendKey val="0"/>
          <c:showVal val="0"/>
          <c:showCatName val="0"/>
          <c:showSerName val="0"/>
          <c:showPercent val="0"/>
          <c:showBubbleSize val="0"/>
        </c:dLbls>
        <c:gapWidth val="50"/>
        <c:overlap val="-50"/>
        <c:axId val="1064633920"/>
        <c:axId val="1062276896"/>
      </c:barChart>
      <c:catAx>
        <c:axId val="106463392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2276896"/>
        <c:crosses val="autoZero"/>
        <c:auto val="1"/>
        <c:lblAlgn val="ctr"/>
        <c:lblOffset val="0"/>
        <c:tickLblSkip val="1"/>
        <c:noMultiLvlLbl val="0"/>
      </c:catAx>
      <c:valAx>
        <c:axId val="1062276896"/>
        <c:scaling>
          <c:orientation val="minMax"/>
          <c:max val="2"/>
          <c:min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64633920"/>
        <c:crosses val="autoZero"/>
        <c:crossBetween val="between"/>
        <c:majorUnit val="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19010644502771"/>
          <c:y val="0.16037182852143481"/>
          <c:w val="0.88463746719160108"/>
          <c:h val="0.72001999750031243"/>
        </c:manualLayout>
      </c:layout>
      <c:barChart>
        <c:barDir val="col"/>
        <c:grouping val="clustered"/>
        <c:varyColors val="0"/>
        <c:ser>
          <c:idx val="0"/>
          <c:order val="0"/>
          <c:tx>
            <c:strRef>
              <c:f>'1.1.E'!$V$2</c:f>
              <c:strCache>
                <c:ptCount val="1"/>
                <c:pt idx="0">
                  <c:v>PF</c:v>
                </c:pt>
              </c:strCache>
            </c:strRef>
          </c:tx>
          <c:spPr>
            <a:solidFill>
              <a:srgbClr val="002345"/>
            </a:solidFill>
            <a:ln>
              <a:noFill/>
            </a:ln>
            <a:effectLst/>
          </c:spPr>
          <c:invertIfNegative val="0"/>
          <c:cat>
            <c:strRef>
              <c:f>'1.1.E'!$U$3:$U$5</c:f>
              <c:strCache>
                <c:ptCount val="3"/>
                <c:pt idx="0">
                  <c:v>World</c:v>
                </c:pt>
                <c:pt idx="1">
                  <c:v>Advanced economies</c:v>
                </c:pt>
                <c:pt idx="2">
                  <c:v>EMDEs</c:v>
                </c:pt>
              </c:strCache>
            </c:strRef>
          </c:cat>
          <c:val>
            <c:numRef>
              <c:f>'1.1.E'!$V$3:$V$5</c:f>
              <c:numCache>
                <c:formatCode>General</c:formatCode>
                <c:ptCount val="3"/>
                <c:pt idx="0">
                  <c:v>0.5</c:v>
                </c:pt>
                <c:pt idx="1">
                  <c:v>0.2</c:v>
                </c:pt>
                <c:pt idx="2">
                  <c:v>0.9</c:v>
                </c:pt>
              </c:numCache>
            </c:numRef>
          </c:val>
          <c:extLst>
            <c:ext xmlns:c16="http://schemas.microsoft.com/office/drawing/2014/chart" uri="{C3380CC4-5D6E-409C-BE32-E72D297353CC}">
              <c16:uniqueId val="{00000000-1B23-4BF5-95BF-B64A0C505481}"/>
            </c:ext>
          </c:extLst>
        </c:ser>
        <c:ser>
          <c:idx val="1"/>
          <c:order val="1"/>
          <c:tx>
            <c:strRef>
              <c:f>'1.1.E'!$W$2</c:f>
              <c:strCache>
                <c:ptCount val="1"/>
                <c:pt idx="0">
                  <c:v>MVF</c:v>
                </c:pt>
              </c:strCache>
            </c:strRef>
          </c:tx>
          <c:spPr>
            <a:solidFill>
              <a:srgbClr val="EB1C2D"/>
            </a:solidFill>
            <a:ln>
              <a:noFill/>
            </a:ln>
            <a:effectLst/>
          </c:spPr>
          <c:invertIfNegative val="0"/>
          <c:cat>
            <c:strRef>
              <c:f>'1.1.E'!$U$3:$U$5</c:f>
              <c:strCache>
                <c:ptCount val="3"/>
                <c:pt idx="0">
                  <c:v>World</c:v>
                </c:pt>
                <c:pt idx="1">
                  <c:v>Advanced economies</c:v>
                </c:pt>
                <c:pt idx="2">
                  <c:v>EMDEs</c:v>
                </c:pt>
              </c:strCache>
            </c:strRef>
          </c:cat>
          <c:val>
            <c:numRef>
              <c:f>'1.1.E'!$W$3:$W$5</c:f>
              <c:numCache>
                <c:formatCode>General</c:formatCode>
                <c:ptCount val="3"/>
                <c:pt idx="0">
                  <c:v>0.8</c:v>
                </c:pt>
                <c:pt idx="1">
                  <c:v>0.9</c:v>
                </c:pt>
                <c:pt idx="2">
                  <c:v>1.7</c:v>
                </c:pt>
              </c:numCache>
            </c:numRef>
          </c:val>
          <c:extLst>
            <c:ext xmlns:c16="http://schemas.microsoft.com/office/drawing/2014/chart" uri="{C3380CC4-5D6E-409C-BE32-E72D297353CC}">
              <c16:uniqueId val="{00000001-1B23-4BF5-95BF-B64A0C505481}"/>
            </c:ext>
          </c:extLst>
        </c:ser>
        <c:ser>
          <c:idx val="2"/>
          <c:order val="2"/>
          <c:tx>
            <c:strRef>
              <c:f>'1.1.E'!$X$2</c:f>
              <c:strCache>
                <c:ptCount val="1"/>
                <c:pt idx="0">
                  <c:v>UVF</c:v>
                </c:pt>
              </c:strCache>
            </c:strRef>
          </c:tx>
          <c:spPr>
            <a:solidFill>
              <a:srgbClr val="F78D28"/>
            </a:solidFill>
            <a:ln>
              <a:noFill/>
            </a:ln>
            <a:effectLst/>
          </c:spPr>
          <c:invertIfNegative val="0"/>
          <c:cat>
            <c:strRef>
              <c:f>'1.1.E'!$U$3:$U$5</c:f>
              <c:strCache>
                <c:ptCount val="3"/>
                <c:pt idx="0">
                  <c:v>World</c:v>
                </c:pt>
                <c:pt idx="1">
                  <c:v>Advanced economies</c:v>
                </c:pt>
                <c:pt idx="2">
                  <c:v>EMDEs</c:v>
                </c:pt>
              </c:strCache>
            </c:strRef>
          </c:cat>
          <c:val>
            <c:numRef>
              <c:f>'1.1.E'!$X$3:$X$5</c:f>
              <c:numCache>
                <c:formatCode>General</c:formatCode>
                <c:ptCount val="3"/>
                <c:pt idx="0">
                  <c:v>1</c:v>
                </c:pt>
                <c:pt idx="1">
                  <c:v>1</c:v>
                </c:pt>
                <c:pt idx="2">
                  <c:v>1.9</c:v>
                </c:pt>
              </c:numCache>
            </c:numRef>
          </c:val>
          <c:extLst>
            <c:ext xmlns:c16="http://schemas.microsoft.com/office/drawing/2014/chart" uri="{C3380CC4-5D6E-409C-BE32-E72D297353CC}">
              <c16:uniqueId val="{00000002-1B23-4BF5-95BF-B64A0C505481}"/>
            </c:ext>
          </c:extLst>
        </c:ser>
        <c:ser>
          <c:idx val="3"/>
          <c:order val="3"/>
          <c:tx>
            <c:strRef>
              <c:f>'1.1.E'!$Y$2</c:f>
              <c:strCache>
                <c:ptCount val="1"/>
                <c:pt idx="0">
                  <c:v>Forecasts</c:v>
                </c:pt>
              </c:strCache>
            </c:strRef>
          </c:tx>
          <c:spPr>
            <a:solidFill>
              <a:srgbClr val="FFC000"/>
            </a:solidFill>
            <a:ln>
              <a:noFill/>
            </a:ln>
            <a:effectLst/>
          </c:spPr>
          <c:invertIfNegative val="0"/>
          <c:cat>
            <c:strRef>
              <c:f>'1.1.E'!$U$3:$U$5</c:f>
              <c:strCache>
                <c:ptCount val="3"/>
                <c:pt idx="0">
                  <c:v>World</c:v>
                </c:pt>
                <c:pt idx="1">
                  <c:v>Advanced economies</c:v>
                </c:pt>
                <c:pt idx="2">
                  <c:v>EMDEs</c:v>
                </c:pt>
              </c:strCache>
            </c:strRef>
          </c:cat>
          <c:val>
            <c:numRef>
              <c:f>'1.1.E'!$Y$3:$Y$5</c:f>
              <c:numCache>
                <c:formatCode>General</c:formatCode>
                <c:ptCount val="3"/>
                <c:pt idx="0">
                  <c:v>0.6</c:v>
                </c:pt>
                <c:pt idx="1">
                  <c:v>0.5</c:v>
                </c:pt>
                <c:pt idx="2">
                  <c:v>1.2</c:v>
                </c:pt>
              </c:numCache>
            </c:numRef>
          </c:val>
          <c:extLst>
            <c:ext xmlns:c16="http://schemas.microsoft.com/office/drawing/2014/chart" uri="{C3380CC4-5D6E-409C-BE32-E72D297353CC}">
              <c16:uniqueId val="{00000003-1B23-4BF5-95BF-B64A0C505481}"/>
            </c:ext>
          </c:extLst>
        </c:ser>
        <c:dLbls>
          <c:showLegendKey val="0"/>
          <c:showVal val="0"/>
          <c:showCatName val="0"/>
          <c:showSerName val="0"/>
          <c:showPercent val="0"/>
          <c:showBubbleSize val="0"/>
        </c:dLbls>
        <c:gapWidth val="219"/>
        <c:overlap val="-27"/>
        <c:axId val="421836031"/>
        <c:axId val="393398047"/>
      </c:barChart>
      <c:catAx>
        <c:axId val="42183603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3398047"/>
        <c:crosses val="autoZero"/>
        <c:auto val="1"/>
        <c:lblAlgn val="ctr"/>
        <c:lblOffset val="100"/>
        <c:noMultiLvlLbl val="0"/>
      </c:catAx>
      <c:valAx>
        <c:axId val="393398047"/>
        <c:scaling>
          <c:orientation val="minMax"/>
          <c:max val="2.5"/>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1836031"/>
        <c:crosses val="autoZero"/>
        <c:crossBetween val="between"/>
        <c:majorUnit val="0.5"/>
      </c:valAx>
      <c:spPr>
        <a:noFill/>
        <a:ln>
          <a:noFill/>
        </a:ln>
        <a:effectLst/>
      </c:spPr>
    </c:plotArea>
    <c:legend>
      <c:legendPos val="b"/>
      <c:layout>
        <c:manualLayout>
          <c:xMode val="edge"/>
          <c:yMode val="edge"/>
          <c:x val="0.18296283856710543"/>
          <c:y val="1.8070495205150687E-2"/>
          <c:w val="0.81573952203343014"/>
          <c:h val="7.4047300438071353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19010644502771"/>
          <c:y val="0.14251468566429196"/>
          <c:w val="0.88463746719160108"/>
          <c:h val="0.73787714035745533"/>
        </c:manualLayout>
      </c:layout>
      <c:barChart>
        <c:barDir val="col"/>
        <c:grouping val="clustered"/>
        <c:varyColors val="0"/>
        <c:ser>
          <c:idx val="0"/>
          <c:order val="0"/>
          <c:tx>
            <c:strRef>
              <c:f>'1.1.F'!$U$2</c:f>
              <c:strCache>
                <c:ptCount val="1"/>
                <c:pt idx="0">
                  <c:v>PF</c:v>
                </c:pt>
              </c:strCache>
            </c:strRef>
          </c:tx>
          <c:spPr>
            <a:solidFill>
              <a:srgbClr val="002345"/>
            </a:solidFill>
            <a:ln>
              <a:noFill/>
            </a:ln>
            <a:effectLst/>
          </c:spPr>
          <c:invertIfNegative val="0"/>
          <c:cat>
            <c:strRef>
              <c:f>'1.1.F'!$T$3:$T$5</c:f>
              <c:strCache>
                <c:ptCount val="3"/>
                <c:pt idx="0">
                  <c:v>World</c:v>
                </c:pt>
                <c:pt idx="1">
                  <c:v>Advanced economies </c:v>
                </c:pt>
                <c:pt idx="2">
                  <c:v>EMDEs</c:v>
                </c:pt>
              </c:strCache>
            </c:strRef>
          </c:cat>
          <c:val>
            <c:numRef>
              <c:f>'1.1.F'!$U$3:$U$5</c:f>
              <c:numCache>
                <c:formatCode>General</c:formatCode>
                <c:ptCount val="3"/>
                <c:pt idx="0">
                  <c:v>0.9</c:v>
                </c:pt>
                <c:pt idx="1">
                  <c:v>0.8</c:v>
                </c:pt>
                <c:pt idx="2">
                  <c:v>1</c:v>
                </c:pt>
              </c:numCache>
            </c:numRef>
          </c:val>
          <c:extLst>
            <c:ext xmlns:c16="http://schemas.microsoft.com/office/drawing/2014/chart" uri="{C3380CC4-5D6E-409C-BE32-E72D297353CC}">
              <c16:uniqueId val="{00000000-3B58-426F-B906-19124D13DD78}"/>
            </c:ext>
          </c:extLst>
        </c:ser>
        <c:ser>
          <c:idx val="1"/>
          <c:order val="1"/>
          <c:tx>
            <c:strRef>
              <c:f>'1.1.F'!$V$2</c:f>
              <c:strCache>
                <c:ptCount val="1"/>
                <c:pt idx="0">
                  <c:v>MVF</c:v>
                </c:pt>
              </c:strCache>
            </c:strRef>
          </c:tx>
          <c:spPr>
            <a:solidFill>
              <a:srgbClr val="EB1C2D"/>
            </a:solidFill>
            <a:ln>
              <a:noFill/>
            </a:ln>
            <a:effectLst/>
          </c:spPr>
          <c:invertIfNegative val="0"/>
          <c:cat>
            <c:strRef>
              <c:f>'1.1.F'!$T$3:$T$5</c:f>
              <c:strCache>
                <c:ptCount val="3"/>
                <c:pt idx="0">
                  <c:v>World</c:v>
                </c:pt>
                <c:pt idx="1">
                  <c:v>Advanced economies </c:v>
                </c:pt>
                <c:pt idx="2">
                  <c:v>EMDEs</c:v>
                </c:pt>
              </c:strCache>
            </c:strRef>
          </c:cat>
          <c:val>
            <c:numRef>
              <c:f>'1.1.F'!$V$3:$V$5</c:f>
              <c:numCache>
                <c:formatCode>General</c:formatCode>
                <c:ptCount val="3"/>
                <c:pt idx="0">
                  <c:v>0.4</c:v>
                </c:pt>
                <c:pt idx="1">
                  <c:v>0.2</c:v>
                </c:pt>
                <c:pt idx="2">
                  <c:v>0.8</c:v>
                </c:pt>
              </c:numCache>
            </c:numRef>
          </c:val>
          <c:extLst>
            <c:ext xmlns:c16="http://schemas.microsoft.com/office/drawing/2014/chart" uri="{C3380CC4-5D6E-409C-BE32-E72D297353CC}">
              <c16:uniqueId val="{00000001-3B58-426F-B906-19124D13DD78}"/>
            </c:ext>
          </c:extLst>
        </c:ser>
        <c:ser>
          <c:idx val="2"/>
          <c:order val="2"/>
          <c:tx>
            <c:strRef>
              <c:f>'1.1.F'!$W$2</c:f>
              <c:strCache>
                <c:ptCount val="1"/>
                <c:pt idx="0">
                  <c:v>UVF</c:v>
                </c:pt>
              </c:strCache>
            </c:strRef>
          </c:tx>
          <c:spPr>
            <a:solidFill>
              <a:srgbClr val="F78D28"/>
            </a:solidFill>
            <a:ln>
              <a:noFill/>
            </a:ln>
            <a:effectLst/>
          </c:spPr>
          <c:invertIfNegative val="0"/>
          <c:cat>
            <c:strRef>
              <c:f>'1.1.F'!$T$3:$T$5</c:f>
              <c:strCache>
                <c:ptCount val="3"/>
                <c:pt idx="0">
                  <c:v>World</c:v>
                </c:pt>
                <c:pt idx="1">
                  <c:v>Advanced economies </c:v>
                </c:pt>
                <c:pt idx="2">
                  <c:v>EMDEs</c:v>
                </c:pt>
              </c:strCache>
            </c:strRef>
          </c:cat>
          <c:val>
            <c:numRef>
              <c:f>'1.1.F'!$W$3:$W$5</c:f>
              <c:numCache>
                <c:formatCode>General</c:formatCode>
                <c:ptCount val="3"/>
                <c:pt idx="0">
                  <c:v>0.3</c:v>
                </c:pt>
                <c:pt idx="1">
                  <c:v>0.1</c:v>
                </c:pt>
                <c:pt idx="2">
                  <c:v>0.7</c:v>
                </c:pt>
              </c:numCache>
            </c:numRef>
          </c:val>
          <c:extLst>
            <c:ext xmlns:c16="http://schemas.microsoft.com/office/drawing/2014/chart" uri="{C3380CC4-5D6E-409C-BE32-E72D297353CC}">
              <c16:uniqueId val="{00000002-3B58-426F-B906-19124D13DD78}"/>
            </c:ext>
          </c:extLst>
        </c:ser>
        <c:ser>
          <c:idx val="3"/>
          <c:order val="3"/>
          <c:tx>
            <c:strRef>
              <c:f>'1.1.F'!$X$2</c:f>
              <c:strCache>
                <c:ptCount val="1"/>
                <c:pt idx="0">
                  <c:v>Forecasts</c:v>
                </c:pt>
              </c:strCache>
            </c:strRef>
          </c:tx>
          <c:spPr>
            <a:solidFill>
              <a:srgbClr val="FFC000"/>
            </a:solidFill>
            <a:ln>
              <a:noFill/>
            </a:ln>
            <a:effectLst/>
          </c:spPr>
          <c:invertIfNegative val="0"/>
          <c:cat>
            <c:strRef>
              <c:f>'1.1.F'!$T$3:$T$5</c:f>
              <c:strCache>
                <c:ptCount val="3"/>
                <c:pt idx="0">
                  <c:v>World</c:v>
                </c:pt>
                <c:pt idx="1">
                  <c:v>Advanced economies </c:v>
                </c:pt>
                <c:pt idx="2">
                  <c:v>EMDEs</c:v>
                </c:pt>
              </c:strCache>
            </c:strRef>
          </c:cat>
          <c:val>
            <c:numRef>
              <c:f>'1.1.F'!$X$3:$X$5</c:f>
              <c:numCache>
                <c:formatCode>General</c:formatCode>
                <c:ptCount val="3"/>
                <c:pt idx="0">
                  <c:v>1.02</c:v>
                </c:pt>
                <c:pt idx="1">
                  <c:v>0.97</c:v>
                </c:pt>
                <c:pt idx="2">
                  <c:v>0.98</c:v>
                </c:pt>
              </c:numCache>
            </c:numRef>
          </c:val>
          <c:extLst>
            <c:ext xmlns:c16="http://schemas.microsoft.com/office/drawing/2014/chart" uri="{C3380CC4-5D6E-409C-BE32-E72D297353CC}">
              <c16:uniqueId val="{00000003-3B58-426F-B906-19124D13DD78}"/>
            </c:ext>
          </c:extLst>
        </c:ser>
        <c:dLbls>
          <c:showLegendKey val="0"/>
          <c:showVal val="0"/>
          <c:showCatName val="0"/>
          <c:showSerName val="0"/>
          <c:showPercent val="0"/>
          <c:showBubbleSize val="0"/>
        </c:dLbls>
        <c:gapWidth val="219"/>
        <c:overlap val="-27"/>
        <c:axId val="421836031"/>
        <c:axId val="393398047"/>
      </c:barChart>
      <c:catAx>
        <c:axId val="42183603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3398047"/>
        <c:crosses val="autoZero"/>
        <c:auto val="1"/>
        <c:lblAlgn val="ctr"/>
        <c:lblOffset val="100"/>
        <c:noMultiLvlLbl val="0"/>
      </c:catAx>
      <c:valAx>
        <c:axId val="393398047"/>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1836031"/>
        <c:crosses val="autoZero"/>
        <c:crossBetween val="between"/>
        <c:majorUnit val="0.2"/>
      </c:valAx>
      <c:spPr>
        <a:noFill/>
        <a:ln>
          <a:noFill/>
        </a:ln>
        <a:effectLst/>
      </c:spPr>
    </c:plotArea>
    <c:legend>
      <c:legendPos val="b"/>
      <c:layout>
        <c:manualLayout>
          <c:xMode val="edge"/>
          <c:yMode val="edge"/>
          <c:x val="0.11766212326907415"/>
          <c:y val="0.11464891021277314"/>
          <c:w val="0.81573952203343014"/>
          <c:h val="7.4047300438071353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09951881014873"/>
          <c:y val="0.114721080469902"/>
          <c:w val="0.88401159230096249"/>
          <c:h val="0.70311074491569747"/>
        </c:manualLayout>
      </c:layout>
      <c:barChart>
        <c:barDir val="col"/>
        <c:grouping val="clustered"/>
        <c:varyColors val="0"/>
        <c:ser>
          <c:idx val="0"/>
          <c:order val="0"/>
          <c:spPr>
            <a:solidFill>
              <a:srgbClr val="00233C"/>
            </a:solidFill>
            <a:ln w="76200">
              <a:noFill/>
            </a:ln>
            <a:effectLst/>
          </c:spPr>
          <c:invertIfNegative val="0"/>
          <c:errBars>
            <c:errBarType val="both"/>
            <c:errValType val="cust"/>
            <c:noEndCap val="0"/>
            <c:plus>
              <c:numRef>
                <c:extLst>
                  <c:ext xmlns:c15="http://schemas.microsoft.com/office/drawing/2012/chart" uri="{02D57815-91ED-43cb-92C2-25804820EDAC}">
                    <c15:fullRef>
                      <c15:sqref>'1.2.B'!$W$3:$W$8</c15:sqref>
                    </c15:fullRef>
                  </c:ext>
                </c:extLst>
                <c:f>'1.2.B'!$W$3:$W$7</c:f>
                <c:numCache>
                  <c:formatCode>General</c:formatCode>
                  <c:ptCount val="5"/>
                  <c:pt idx="0">
                    <c:v>0.09</c:v>
                  </c:pt>
                  <c:pt idx="1">
                    <c:v>0.06</c:v>
                  </c:pt>
                  <c:pt idx="2">
                    <c:v>0.08</c:v>
                  </c:pt>
                  <c:pt idx="3">
                    <c:v>0.19</c:v>
                  </c:pt>
                  <c:pt idx="4">
                    <c:v>0.03</c:v>
                  </c:pt>
                </c:numCache>
              </c:numRef>
            </c:plus>
            <c:minus>
              <c:numRef>
                <c:extLst>
                  <c:ext xmlns:c15="http://schemas.microsoft.com/office/drawing/2012/chart" uri="{02D57815-91ED-43cb-92C2-25804820EDAC}">
                    <c15:fullRef>
                      <c15:sqref>'1.2.B'!$V$3:$V$8</c15:sqref>
                    </c15:fullRef>
                  </c:ext>
                </c:extLst>
                <c:f>'1.2.B'!$V$3:$V$7</c:f>
                <c:numCache>
                  <c:formatCode>General</c:formatCode>
                  <c:ptCount val="5"/>
                  <c:pt idx="0">
                    <c:v>9.9000000000000005E-2</c:v>
                  </c:pt>
                  <c:pt idx="1">
                    <c:v>8.3000000000000004E-2</c:v>
                  </c:pt>
                  <c:pt idx="2">
                    <c:v>7.6999999999999999E-2</c:v>
                  </c:pt>
                  <c:pt idx="3">
                    <c:v>0.15</c:v>
                  </c:pt>
                  <c:pt idx="4">
                    <c:v>0.09</c:v>
                  </c:pt>
                </c:numCache>
              </c:numRef>
            </c:minus>
            <c:spPr>
              <a:noFill/>
              <a:ln w="76200" cap="sq" cmpd="sng" algn="ctr">
                <a:solidFill>
                  <a:srgbClr val="F78D28"/>
                </a:solidFill>
                <a:round/>
              </a:ln>
              <a:effectLst/>
            </c:spPr>
          </c:errBars>
          <c:cat>
            <c:strRef>
              <c:extLst>
                <c:ext xmlns:c15="http://schemas.microsoft.com/office/drawing/2012/chart" uri="{02D57815-91ED-43cb-92C2-25804820EDAC}">
                  <c15:fullRef>
                    <c15:sqref>'1.2.B'!$T$3:$T$8</c15:sqref>
                  </c15:fullRef>
                </c:ext>
              </c:extLst>
              <c:f>'1.2.B'!$T$3:$T$7</c:f>
              <c:strCache>
                <c:ptCount val="5"/>
                <c:pt idx="0">
                  <c:v>PF</c:v>
                </c:pt>
                <c:pt idx="1">
                  <c:v>MVF</c:v>
                </c:pt>
                <c:pt idx="2">
                  <c:v>UVF</c:v>
                </c:pt>
                <c:pt idx="3">
                  <c:v>For. (WEO)</c:v>
                </c:pt>
                <c:pt idx="4">
                  <c:v>UCM</c:v>
                </c:pt>
              </c:strCache>
            </c:strRef>
          </c:cat>
          <c:val>
            <c:numRef>
              <c:extLst>
                <c:ext xmlns:c15="http://schemas.microsoft.com/office/drawing/2012/chart" uri="{02D57815-91ED-43cb-92C2-25804820EDAC}">
                  <c15:fullRef>
                    <c15:sqref>'1.2.B'!$U$3:$U$8</c15:sqref>
                  </c15:fullRef>
                </c:ext>
              </c:extLst>
              <c:f>'1.2.B'!$U$3:$U$7</c:f>
              <c:numCache>
                <c:formatCode>General</c:formatCode>
                <c:ptCount val="5"/>
                <c:pt idx="0">
                  <c:v>0.38</c:v>
                </c:pt>
                <c:pt idx="1">
                  <c:v>0.76</c:v>
                </c:pt>
                <c:pt idx="2">
                  <c:v>0.56999999999999995</c:v>
                </c:pt>
                <c:pt idx="3">
                  <c:v>0.14000000000000001</c:v>
                </c:pt>
                <c:pt idx="4">
                  <c:v>0.94</c:v>
                </c:pt>
              </c:numCache>
            </c:numRef>
          </c:val>
          <c:extLst>
            <c:ext xmlns:c16="http://schemas.microsoft.com/office/drawing/2014/chart" uri="{C3380CC4-5D6E-409C-BE32-E72D297353CC}">
              <c16:uniqueId val="{00000000-D9FA-4E4E-A1B3-BB39AD9A2162}"/>
            </c:ext>
          </c:extLst>
        </c:ser>
        <c:dLbls>
          <c:showLegendKey val="0"/>
          <c:showVal val="0"/>
          <c:showCatName val="0"/>
          <c:showSerName val="0"/>
          <c:showPercent val="0"/>
          <c:showBubbleSize val="0"/>
        </c:dLbls>
        <c:gapWidth val="150"/>
        <c:axId val="692475328"/>
        <c:axId val="692476504"/>
      </c:barChart>
      <c:catAx>
        <c:axId val="69247532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2476504"/>
        <c:crosses val="autoZero"/>
        <c:auto val="1"/>
        <c:lblAlgn val="ctr"/>
        <c:lblOffset val="100"/>
        <c:tickLblSkip val="1"/>
        <c:noMultiLvlLbl val="0"/>
      </c:catAx>
      <c:valAx>
        <c:axId val="692476504"/>
        <c:scaling>
          <c:orientation val="minMax"/>
          <c:max val="1"/>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2475328"/>
        <c:crosses val="autoZero"/>
        <c:crossBetween val="between"/>
        <c:majorUnit val="0.2"/>
      </c:valAx>
      <c:spPr>
        <a:noFill/>
        <a:ln w="76200">
          <a:noFill/>
        </a:ln>
        <a:effectLst/>
      </c:spPr>
    </c:plotArea>
    <c:plotVisOnly val="1"/>
    <c:dispBlanksAs val="gap"/>
    <c:showDLblsOverMax val="0"/>
  </c:chart>
  <c:spPr>
    <a:solidFill>
      <a:schemeClr val="bg1"/>
    </a:solidFill>
    <a:ln w="9525" cap="flat" cmpd="sng" algn="ctr">
      <a:noFill/>
      <a:round/>
    </a:ln>
    <a:effectLst/>
  </c:spPr>
  <c:txPr>
    <a:bodyPr/>
    <a:lstStyle/>
    <a:p>
      <a:pPr>
        <a:defRPr sz="32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2445476411492E-2"/>
          <c:y val="0.11127300625883303"/>
          <c:w val="0.89583728469036794"/>
          <c:h val="0.47985786392085605"/>
        </c:manualLayout>
      </c:layout>
      <c:barChart>
        <c:barDir val="col"/>
        <c:grouping val="clustered"/>
        <c:varyColors val="0"/>
        <c:ser>
          <c:idx val="2"/>
          <c:order val="0"/>
          <c:tx>
            <c:strRef>
              <c:f>'1.3.A'!$V$2</c:f>
              <c:strCache>
                <c:ptCount val="1"/>
                <c:pt idx="0">
                  <c:v>Potential growth</c:v>
                </c:pt>
              </c:strCache>
            </c:strRef>
          </c:tx>
          <c:spPr>
            <a:solidFill>
              <a:srgbClr val="00233C"/>
            </a:solidFill>
            <a:ln>
              <a:noFill/>
            </a:ln>
            <a:effectLst/>
          </c:spPr>
          <c:invertIfNegative val="0"/>
          <c:cat>
            <c:multiLvlStrRef>
              <c:f>'1.3.A'!$T$3:$U$14</c:f>
              <c:multiLvlStrCache>
                <c:ptCount val="6"/>
                <c:lvl>
                  <c:pt idx="0">
                    <c:v>2000-10</c:v>
                  </c:pt>
                  <c:pt idx="1">
                    <c:v>2011-21</c:v>
                  </c:pt>
                  <c:pt idx="2">
                    <c:v>2000-10</c:v>
                  </c:pt>
                  <c:pt idx="3">
                    <c:v>2011-21</c:v>
                  </c:pt>
                  <c:pt idx="4">
                    <c:v>2000-10</c:v>
                  </c:pt>
                  <c:pt idx="5">
                    <c:v>2011-21</c:v>
                  </c:pt>
                </c:lvl>
                <c:lvl>
                  <c:pt idx="0">
                    <c:v>World</c:v>
                  </c:pt>
                  <c:pt idx="2">
                    <c:v>AEs</c:v>
                  </c:pt>
                  <c:pt idx="4">
                    <c:v>EMDEs</c:v>
                  </c:pt>
                </c:lvl>
              </c:multiLvlStrCache>
            </c:multiLvlStrRef>
          </c:cat>
          <c:val>
            <c:numRef>
              <c:f>'1.3.A'!$V$3:$V$8</c:f>
              <c:numCache>
                <c:formatCode>General</c:formatCode>
                <c:ptCount val="6"/>
                <c:pt idx="0">
                  <c:v>3.5</c:v>
                </c:pt>
                <c:pt idx="1">
                  <c:v>2.6</c:v>
                </c:pt>
                <c:pt idx="2">
                  <c:v>2.2999999999999998</c:v>
                </c:pt>
                <c:pt idx="3">
                  <c:v>1.4</c:v>
                </c:pt>
                <c:pt idx="4">
                  <c:v>6</c:v>
                </c:pt>
                <c:pt idx="5">
                  <c:v>5</c:v>
                </c:pt>
              </c:numCache>
            </c:numRef>
          </c:val>
          <c:extLst>
            <c:ext xmlns:c16="http://schemas.microsoft.com/office/drawing/2014/chart" uri="{C3380CC4-5D6E-409C-BE32-E72D297353CC}">
              <c16:uniqueId val="{00000000-E63E-40B4-A8F2-4F8BFF8C6087}"/>
            </c:ext>
          </c:extLst>
        </c:ser>
        <c:dLbls>
          <c:showLegendKey val="0"/>
          <c:showVal val="0"/>
          <c:showCatName val="0"/>
          <c:showSerName val="0"/>
          <c:showPercent val="0"/>
          <c:showBubbleSize val="0"/>
        </c:dLbls>
        <c:gapWidth val="150"/>
        <c:axId val="689317968"/>
        <c:axId val="689318360"/>
      </c:barChart>
      <c:lineChart>
        <c:grouping val="standard"/>
        <c:varyColors val="0"/>
        <c:ser>
          <c:idx val="0"/>
          <c:order val="1"/>
          <c:tx>
            <c:strRef>
              <c:f>'1.3.A'!$W$2</c:f>
              <c:strCache>
                <c:ptCount val="1"/>
                <c:pt idx="0">
                  <c:v>Actual growth</c:v>
                </c:pt>
              </c:strCache>
            </c:strRef>
          </c:tx>
          <c:spPr>
            <a:ln w="28575" cap="rnd">
              <a:noFill/>
              <a:round/>
            </a:ln>
            <a:effectLst/>
          </c:spPr>
          <c:marker>
            <c:symbol val="diamond"/>
            <c:size val="25"/>
            <c:spPr>
              <a:solidFill>
                <a:srgbClr val="EB1C2D"/>
              </a:solidFill>
              <a:ln w="9525">
                <a:noFill/>
              </a:ln>
              <a:effectLst/>
            </c:spPr>
          </c:marker>
          <c:cat>
            <c:multiLvlStrRef>
              <c:f>'1.3.A'!$T$3:$U$14</c:f>
              <c:multiLvlStrCache>
                <c:ptCount val="6"/>
                <c:lvl>
                  <c:pt idx="0">
                    <c:v>2000-10</c:v>
                  </c:pt>
                  <c:pt idx="1">
                    <c:v>2011-21</c:v>
                  </c:pt>
                  <c:pt idx="2">
                    <c:v>2000-10</c:v>
                  </c:pt>
                  <c:pt idx="3">
                    <c:v>2011-21</c:v>
                  </c:pt>
                  <c:pt idx="4">
                    <c:v>2000-10</c:v>
                  </c:pt>
                  <c:pt idx="5">
                    <c:v>2011-21</c:v>
                  </c:pt>
                </c:lvl>
                <c:lvl>
                  <c:pt idx="0">
                    <c:v>World</c:v>
                  </c:pt>
                  <c:pt idx="2">
                    <c:v>AEs</c:v>
                  </c:pt>
                  <c:pt idx="4">
                    <c:v>EMDEs</c:v>
                  </c:pt>
                </c:lvl>
              </c:multiLvlStrCache>
            </c:multiLvlStrRef>
          </c:cat>
          <c:val>
            <c:numRef>
              <c:f>'1.3.A'!$W$3:$W$8</c:f>
              <c:numCache>
                <c:formatCode>General</c:formatCode>
                <c:ptCount val="6"/>
                <c:pt idx="0">
                  <c:v>3.5</c:v>
                </c:pt>
                <c:pt idx="1">
                  <c:v>2.6</c:v>
                </c:pt>
                <c:pt idx="2">
                  <c:v>1.8</c:v>
                </c:pt>
                <c:pt idx="3">
                  <c:v>1.5</c:v>
                </c:pt>
                <c:pt idx="4">
                  <c:v>6.8</c:v>
                </c:pt>
                <c:pt idx="5">
                  <c:v>4.7</c:v>
                </c:pt>
              </c:numCache>
            </c:numRef>
          </c:val>
          <c:smooth val="0"/>
          <c:extLst>
            <c:ext xmlns:c16="http://schemas.microsoft.com/office/drawing/2014/chart" uri="{C3380CC4-5D6E-409C-BE32-E72D297353CC}">
              <c16:uniqueId val="{00000001-E63E-40B4-A8F2-4F8BFF8C6087}"/>
            </c:ext>
          </c:extLst>
        </c:ser>
        <c:ser>
          <c:idx val="1"/>
          <c:order val="2"/>
          <c:tx>
            <c:strRef>
              <c:f>'1.3.A'!$X$2</c:f>
              <c:strCache>
                <c:ptCount val="1"/>
                <c:pt idx="0">
                  <c:v>2000-21 potential growth</c:v>
                </c:pt>
              </c:strCache>
            </c:strRef>
          </c:tx>
          <c:spPr>
            <a:ln w="76200" cap="rnd">
              <a:solidFill>
                <a:srgbClr val="F78D28"/>
              </a:solidFill>
              <a:round/>
            </a:ln>
            <a:effectLst/>
          </c:spPr>
          <c:marker>
            <c:symbol val="none"/>
          </c:marker>
          <c:dPt>
            <c:idx val="2"/>
            <c:marker>
              <c:symbol val="none"/>
            </c:marker>
            <c:bubble3D val="0"/>
            <c:spPr>
              <a:ln w="76200" cap="rnd">
                <a:noFill/>
                <a:round/>
              </a:ln>
              <a:effectLst/>
            </c:spPr>
            <c:extLst>
              <c:ext xmlns:c16="http://schemas.microsoft.com/office/drawing/2014/chart" uri="{C3380CC4-5D6E-409C-BE32-E72D297353CC}">
                <c16:uniqueId val="{00000003-E63E-40B4-A8F2-4F8BFF8C6087}"/>
              </c:ext>
            </c:extLst>
          </c:dPt>
          <c:dPt>
            <c:idx val="4"/>
            <c:marker>
              <c:symbol val="none"/>
            </c:marker>
            <c:bubble3D val="0"/>
            <c:spPr>
              <a:ln w="76200" cap="rnd">
                <a:noFill/>
                <a:round/>
              </a:ln>
              <a:effectLst/>
            </c:spPr>
            <c:extLst>
              <c:ext xmlns:c16="http://schemas.microsoft.com/office/drawing/2014/chart" uri="{C3380CC4-5D6E-409C-BE32-E72D297353CC}">
                <c16:uniqueId val="{00000005-E63E-40B4-A8F2-4F8BFF8C6087}"/>
              </c:ext>
            </c:extLst>
          </c:dPt>
          <c:dPt>
            <c:idx val="5"/>
            <c:marker>
              <c:symbol val="none"/>
            </c:marker>
            <c:bubble3D val="0"/>
            <c:spPr>
              <a:ln w="76200" cap="rnd">
                <a:solidFill>
                  <a:srgbClr val="F78D28"/>
                </a:solidFill>
                <a:round/>
              </a:ln>
              <a:effectLst/>
            </c:spPr>
            <c:extLst>
              <c:ext xmlns:c16="http://schemas.microsoft.com/office/drawing/2014/chart" uri="{C3380CC4-5D6E-409C-BE32-E72D297353CC}">
                <c16:uniqueId val="{00000007-E63E-40B4-A8F2-4F8BFF8C6087}"/>
              </c:ext>
            </c:extLst>
          </c:dPt>
          <c:dPt>
            <c:idx val="8"/>
            <c:marker>
              <c:symbol val="none"/>
            </c:marker>
            <c:bubble3D val="0"/>
            <c:spPr>
              <a:ln w="76200" cap="rnd">
                <a:solidFill>
                  <a:srgbClr val="F78D28"/>
                </a:solidFill>
                <a:round/>
              </a:ln>
              <a:effectLst/>
            </c:spPr>
            <c:extLst>
              <c:ext xmlns:c16="http://schemas.microsoft.com/office/drawing/2014/chart" uri="{C3380CC4-5D6E-409C-BE32-E72D297353CC}">
                <c16:uniqueId val="{00000009-E63E-40B4-A8F2-4F8BFF8C6087}"/>
              </c:ext>
            </c:extLst>
          </c:dPt>
          <c:dPt>
            <c:idx val="10"/>
            <c:marker>
              <c:symbol val="none"/>
            </c:marker>
            <c:bubble3D val="0"/>
            <c:spPr>
              <a:ln w="76200" cap="rnd">
                <a:solidFill>
                  <a:srgbClr val="F78D28"/>
                </a:solidFill>
                <a:round/>
              </a:ln>
              <a:effectLst/>
            </c:spPr>
            <c:extLst>
              <c:ext xmlns:c16="http://schemas.microsoft.com/office/drawing/2014/chart" uri="{C3380CC4-5D6E-409C-BE32-E72D297353CC}">
                <c16:uniqueId val="{0000000B-E63E-40B4-A8F2-4F8BFF8C6087}"/>
              </c:ext>
            </c:extLst>
          </c:dPt>
          <c:cat>
            <c:multiLvlStrRef>
              <c:f>'1.3.A'!$T$3:$U$14</c:f>
              <c:multiLvlStrCache>
                <c:ptCount val="6"/>
                <c:lvl>
                  <c:pt idx="0">
                    <c:v>2000-10</c:v>
                  </c:pt>
                  <c:pt idx="1">
                    <c:v>2011-21</c:v>
                  </c:pt>
                  <c:pt idx="2">
                    <c:v>2000-10</c:v>
                  </c:pt>
                  <c:pt idx="3">
                    <c:v>2011-21</c:v>
                  </c:pt>
                  <c:pt idx="4">
                    <c:v>2000-10</c:v>
                  </c:pt>
                  <c:pt idx="5">
                    <c:v>2011-21</c:v>
                  </c:pt>
                </c:lvl>
                <c:lvl>
                  <c:pt idx="0">
                    <c:v>World</c:v>
                  </c:pt>
                  <c:pt idx="2">
                    <c:v>AEs</c:v>
                  </c:pt>
                  <c:pt idx="4">
                    <c:v>EMDEs</c:v>
                  </c:pt>
                </c:lvl>
              </c:multiLvlStrCache>
            </c:multiLvlStrRef>
          </c:cat>
          <c:val>
            <c:numRef>
              <c:f>'1.3.A'!$X$3:$X$8</c:f>
              <c:numCache>
                <c:formatCode>General</c:formatCode>
                <c:ptCount val="6"/>
                <c:pt idx="0">
                  <c:v>3.1</c:v>
                </c:pt>
                <c:pt idx="1">
                  <c:v>3.1</c:v>
                </c:pt>
                <c:pt idx="2">
                  <c:v>1.8</c:v>
                </c:pt>
                <c:pt idx="3">
                  <c:v>1.8</c:v>
                </c:pt>
                <c:pt idx="4">
                  <c:v>5.5</c:v>
                </c:pt>
                <c:pt idx="5">
                  <c:v>5.5</c:v>
                </c:pt>
              </c:numCache>
            </c:numRef>
          </c:val>
          <c:smooth val="0"/>
          <c:extLst>
            <c:ext xmlns:c16="http://schemas.microsoft.com/office/drawing/2014/chart" uri="{C3380CC4-5D6E-409C-BE32-E72D297353CC}">
              <c16:uniqueId val="{0000000C-E63E-40B4-A8F2-4F8BFF8C6087}"/>
            </c:ext>
          </c:extLst>
        </c:ser>
        <c:dLbls>
          <c:showLegendKey val="0"/>
          <c:showVal val="0"/>
          <c:showCatName val="0"/>
          <c:showSerName val="0"/>
          <c:showPercent val="0"/>
          <c:showBubbleSize val="0"/>
        </c:dLbls>
        <c:marker val="1"/>
        <c:smooth val="0"/>
        <c:axId val="689317968"/>
        <c:axId val="689318360"/>
      </c:lineChart>
      <c:catAx>
        <c:axId val="68931796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8360"/>
        <c:crosses val="autoZero"/>
        <c:auto val="1"/>
        <c:lblAlgn val="ctr"/>
        <c:lblOffset val="100"/>
        <c:noMultiLvlLbl val="0"/>
      </c:catAx>
      <c:valAx>
        <c:axId val="68931836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7968"/>
        <c:crosses val="autoZero"/>
        <c:crossBetween val="between"/>
        <c:majorUnit val="2"/>
      </c:valAx>
      <c:spPr>
        <a:noFill/>
        <a:ln>
          <a:noFill/>
        </a:ln>
        <a:effectLst/>
      </c:spPr>
    </c:plotArea>
    <c:legend>
      <c:legendPos val="b"/>
      <c:layout>
        <c:manualLayout>
          <c:xMode val="edge"/>
          <c:yMode val="edge"/>
          <c:x val="0.12747008654293052"/>
          <c:y val="2.444013074754544E-2"/>
          <c:w val="0.54644829645109516"/>
          <c:h val="0.2790320793234179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noFill/>
      <a:round/>
    </a:ln>
    <a:effectLst/>
  </c:spPr>
  <c:txPr>
    <a:bodyPr/>
    <a:lstStyle/>
    <a:p>
      <a:pPr>
        <a:defRPr sz="33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8.4711286089238843E-4"/>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057870370370373"/>
          <c:y val="0.11324615673040869"/>
          <c:w val="0.89247685185185188"/>
          <c:h val="0.68910511186101742"/>
        </c:manualLayout>
      </c:layout>
      <c:barChart>
        <c:barDir val="col"/>
        <c:grouping val="clustered"/>
        <c:varyColors val="0"/>
        <c:ser>
          <c:idx val="0"/>
          <c:order val="0"/>
          <c:tx>
            <c:strRef>
              <c:f>'1.3.B'!$V$3</c:f>
              <c:strCache>
                <c:ptCount val="1"/>
                <c:pt idx="0">
                  <c:v>Share of countries</c:v>
                </c:pt>
              </c:strCache>
            </c:strRef>
          </c:tx>
          <c:spPr>
            <a:solidFill>
              <a:srgbClr val="00233C"/>
            </a:solidFill>
            <a:ln>
              <a:noFill/>
            </a:ln>
            <a:effectLst/>
          </c:spPr>
          <c:invertIfNegative val="0"/>
          <c:cat>
            <c:strRef>
              <c:f>'1.3.B'!$U$4:$U$6</c:f>
              <c:strCache>
                <c:ptCount val="3"/>
                <c:pt idx="0">
                  <c:v>World</c:v>
                </c:pt>
                <c:pt idx="1">
                  <c:v>Advanced economies</c:v>
                </c:pt>
                <c:pt idx="2">
                  <c:v>EMDEs</c:v>
                </c:pt>
              </c:strCache>
            </c:strRef>
          </c:cat>
          <c:val>
            <c:numRef>
              <c:f>'1.3.B'!$V$4:$V$6</c:f>
              <c:numCache>
                <c:formatCode>General</c:formatCode>
                <c:ptCount val="3"/>
                <c:pt idx="0">
                  <c:v>66.3</c:v>
                </c:pt>
                <c:pt idx="1">
                  <c:v>90</c:v>
                </c:pt>
                <c:pt idx="2">
                  <c:v>52.8</c:v>
                </c:pt>
              </c:numCache>
            </c:numRef>
          </c:val>
          <c:extLst>
            <c:ext xmlns:c16="http://schemas.microsoft.com/office/drawing/2014/chart" uri="{C3380CC4-5D6E-409C-BE32-E72D297353CC}">
              <c16:uniqueId val="{00000000-168F-47C2-8909-BA5C1B2E5D58}"/>
            </c:ext>
          </c:extLst>
        </c:ser>
        <c:ser>
          <c:idx val="1"/>
          <c:order val="2"/>
          <c:tx>
            <c:strRef>
              <c:f>'1.3.B'!$W$3</c:f>
              <c:strCache>
                <c:ptCount val="1"/>
                <c:pt idx="0">
                  <c:v>Share of GDP</c:v>
                </c:pt>
              </c:strCache>
            </c:strRef>
          </c:tx>
          <c:spPr>
            <a:solidFill>
              <a:srgbClr val="EB1C2D"/>
            </a:solidFill>
            <a:ln>
              <a:noFill/>
            </a:ln>
            <a:effectLst/>
          </c:spPr>
          <c:invertIfNegative val="0"/>
          <c:cat>
            <c:strRef>
              <c:f>'1.3.B'!$U$4:$U$6</c:f>
              <c:strCache>
                <c:ptCount val="3"/>
                <c:pt idx="0">
                  <c:v>World</c:v>
                </c:pt>
                <c:pt idx="1">
                  <c:v>Advanced economies</c:v>
                </c:pt>
                <c:pt idx="2">
                  <c:v>EMDEs</c:v>
                </c:pt>
              </c:strCache>
            </c:strRef>
          </c:cat>
          <c:val>
            <c:numRef>
              <c:f>'1.3.B'!$W$4:$W$6</c:f>
              <c:numCache>
                <c:formatCode>General</c:formatCode>
                <c:ptCount val="3"/>
                <c:pt idx="0">
                  <c:v>77.900000000000006</c:v>
                </c:pt>
                <c:pt idx="1">
                  <c:v>74.7</c:v>
                </c:pt>
                <c:pt idx="2">
                  <c:v>84.1</c:v>
                </c:pt>
              </c:numCache>
            </c:numRef>
          </c:val>
          <c:extLst>
            <c:ext xmlns:c16="http://schemas.microsoft.com/office/drawing/2014/chart" uri="{C3380CC4-5D6E-409C-BE32-E72D297353CC}">
              <c16:uniqueId val="{00000001-168F-47C2-8909-BA5C1B2E5D58}"/>
            </c:ext>
          </c:extLst>
        </c:ser>
        <c:dLbls>
          <c:showLegendKey val="0"/>
          <c:showVal val="0"/>
          <c:showCatName val="0"/>
          <c:showSerName val="0"/>
          <c:showPercent val="0"/>
          <c:showBubbleSize val="0"/>
        </c:dLbls>
        <c:gapWidth val="150"/>
        <c:axId val="2009233264"/>
        <c:axId val="2007436608"/>
      </c:barChart>
      <c:lineChart>
        <c:grouping val="standard"/>
        <c:varyColors val="0"/>
        <c:ser>
          <c:idx val="2"/>
          <c:order val="1"/>
          <c:spPr>
            <a:ln w="76200" cap="rnd">
              <a:solidFill>
                <a:srgbClr val="F78D28"/>
              </a:solidFill>
              <a:round/>
            </a:ln>
            <a:effectLst/>
          </c:spPr>
          <c:marker>
            <c:symbol val="none"/>
          </c:marker>
          <c:cat>
            <c:strRef>
              <c:f>'1.3.B'!$U$4:$U$6</c:f>
              <c:strCache>
                <c:ptCount val="3"/>
                <c:pt idx="0">
                  <c:v>World</c:v>
                </c:pt>
                <c:pt idx="1">
                  <c:v>Advanced economies</c:v>
                </c:pt>
                <c:pt idx="2">
                  <c:v>EMDEs</c:v>
                </c:pt>
              </c:strCache>
            </c:strRef>
          </c:cat>
          <c:val>
            <c:numRef>
              <c:f>'1.3.B'!$X$4:$X$6</c:f>
              <c:numCache>
                <c:formatCode>General</c:formatCode>
                <c:ptCount val="3"/>
                <c:pt idx="0">
                  <c:v>50</c:v>
                </c:pt>
                <c:pt idx="1">
                  <c:v>50</c:v>
                </c:pt>
                <c:pt idx="2">
                  <c:v>50</c:v>
                </c:pt>
              </c:numCache>
            </c:numRef>
          </c:val>
          <c:smooth val="0"/>
          <c:extLst>
            <c:ext xmlns:c16="http://schemas.microsoft.com/office/drawing/2014/chart" uri="{C3380CC4-5D6E-409C-BE32-E72D297353CC}">
              <c16:uniqueId val="{00000002-168F-47C2-8909-BA5C1B2E5D58}"/>
            </c:ext>
          </c:extLst>
        </c:ser>
        <c:dLbls>
          <c:showLegendKey val="0"/>
          <c:showVal val="0"/>
          <c:showCatName val="0"/>
          <c:showSerName val="0"/>
          <c:showPercent val="0"/>
          <c:showBubbleSize val="0"/>
        </c:dLbls>
        <c:marker val="1"/>
        <c:smooth val="0"/>
        <c:axId val="2009233264"/>
        <c:axId val="2007436608"/>
      </c:lineChart>
      <c:catAx>
        <c:axId val="200923326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07436608"/>
        <c:crosses val="autoZero"/>
        <c:auto val="1"/>
        <c:lblAlgn val="ctr"/>
        <c:lblOffset val="100"/>
        <c:noMultiLvlLbl val="0"/>
      </c:catAx>
      <c:valAx>
        <c:axId val="2007436608"/>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09233264"/>
        <c:crosses val="autoZero"/>
        <c:crossBetween val="between"/>
        <c:majorUnit val="20"/>
      </c:valAx>
      <c:spPr>
        <a:noFill/>
        <a:ln>
          <a:noFill/>
        </a:ln>
        <a:effectLst/>
      </c:spPr>
    </c:plotArea>
    <c:legend>
      <c:legendPos val="r"/>
      <c:legendEntry>
        <c:idx val="2"/>
        <c:delete val="1"/>
      </c:legendEntry>
      <c:layout>
        <c:manualLayout>
          <c:xMode val="edge"/>
          <c:yMode val="edge"/>
          <c:x val="0.5211974154272383"/>
          <c:y val="7.6646669166355276E-4"/>
          <c:w val="0.43713591790609507"/>
          <c:h val="0.23724159480064991"/>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xdr:rowOff>
    </xdr:from>
    <xdr:to>
      <xdr:col>18</xdr:col>
      <xdr:colOff>35832</xdr:colOff>
      <xdr:row>35</xdr:row>
      <xdr:rowOff>141515</xdr:rowOff>
    </xdr:to>
    <xdr:graphicFrame macro="">
      <xdr:nvGraphicFramePr>
        <xdr:cNvPr id="2" name="Chart 1">
          <a:extLst>
            <a:ext uri="{FF2B5EF4-FFF2-40B4-BE49-F238E27FC236}">
              <a16:creationId xmlns:a16="http://schemas.microsoft.com/office/drawing/2014/main" id="{0A832AAA-F3AB-432D-8CA5-B73DC6650E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1.52092E-7</cdr:y>
    </cdr:from>
    <cdr:to>
      <cdr:x>0.19532</cdr:x>
      <cdr:y>0.10872</cdr:y>
    </cdr:to>
    <cdr:sp macro="" textlink="">
      <cdr:nvSpPr>
        <cdr:cNvPr id="2" name="TextBox 1">
          <a:extLst xmlns:a="http://schemas.openxmlformats.org/drawingml/2006/main">
            <a:ext uri="{FF2B5EF4-FFF2-40B4-BE49-F238E27FC236}">
              <a16:creationId xmlns:a16="http://schemas.microsoft.com/office/drawing/2014/main" id="{CF34915D-12EF-4D32-8C29-11CBC172710E}"/>
            </a:ext>
          </a:extLst>
        </cdr:cNvPr>
        <cdr:cNvSpPr txBox="1"/>
      </cdr:nvSpPr>
      <cdr:spPr>
        <a:xfrm xmlns:a="http://schemas.openxmlformats.org/drawingml/2006/main">
          <a:off x="0" y="1"/>
          <a:ext cx="2127244" cy="7148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35832</xdr:colOff>
      <xdr:row>35</xdr:row>
      <xdr:rowOff>50800</xdr:rowOff>
    </xdr:to>
    <xdr:graphicFrame macro="">
      <xdr:nvGraphicFramePr>
        <xdr:cNvPr id="2" name="Chart 1">
          <a:extLst>
            <a:ext uri="{FF2B5EF4-FFF2-40B4-BE49-F238E27FC236}">
              <a16:creationId xmlns:a16="http://schemas.microsoft.com/office/drawing/2014/main" id="{8F141CCF-3418-4F66-BACD-D27E1E7BF4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0.22917</cdr:x>
      <cdr:y>0.13654</cdr:y>
    </cdr:to>
    <cdr:sp macro="" textlink="">
      <cdr:nvSpPr>
        <cdr:cNvPr id="2" name="TextBox 1">
          <a:extLst xmlns:a="http://schemas.openxmlformats.org/drawingml/2006/main">
            <a:ext uri="{FF2B5EF4-FFF2-40B4-BE49-F238E27FC236}">
              <a16:creationId xmlns:a16="http://schemas.microsoft.com/office/drawing/2014/main" id="{CF34915D-12EF-4D32-8C29-11CBC172710E}"/>
            </a:ext>
          </a:extLst>
        </cdr:cNvPr>
        <cdr:cNvSpPr txBox="1"/>
      </cdr:nvSpPr>
      <cdr:spPr>
        <a:xfrm xmlns:a="http://schemas.openxmlformats.org/drawingml/2006/main">
          <a:off x="0" y="0"/>
          <a:ext cx="2515364" cy="874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0</xdr:row>
      <xdr:rowOff>316591</xdr:rowOff>
    </xdr:from>
    <xdr:to>
      <xdr:col>17</xdr:col>
      <xdr:colOff>563336</xdr:colOff>
      <xdr:row>33</xdr:row>
      <xdr:rowOff>77105</xdr:rowOff>
    </xdr:to>
    <xdr:graphicFrame macro="">
      <xdr:nvGraphicFramePr>
        <xdr:cNvPr id="2" name="Chart 1">
          <a:extLst>
            <a:ext uri="{FF2B5EF4-FFF2-40B4-BE49-F238E27FC236}">
              <a16:creationId xmlns:a16="http://schemas.microsoft.com/office/drawing/2014/main" id="{C848C651-97D6-483F-B7E8-434F7B09BD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0.56985</cdr:x>
      <cdr:y>0.08007</cdr:y>
    </cdr:to>
    <cdr:sp macro="" textlink="">
      <cdr:nvSpPr>
        <cdr:cNvPr id="2" name="TextBox 1"/>
        <cdr:cNvSpPr txBox="1"/>
      </cdr:nvSpPr>
      <cdr:spPr>
        <a:xfrm xmlns:a="http://schemas.openxmlformats.org/drawingml/2006/main">
          <a:off x="0" y="0"/>
          <a:ext cx="5210708" cy="549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Correlation coefficient</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34</xdr:row>
      <xdr:rowOff>96157</xdr:rowOff>
    </xdr:to>
    <xdr:graphicFrame macro="">
      <xdr:nvGraphicFramePr>
        <xdr:cNvPr id="2" name="Chart 1">
          <a:extLst>
            <a:ext uri="{FF2B5EF4-FFF2-40B4-BE49-F238E27FC236}">
              <a16:creationId xmlns:a16="http://schemas.microsoft.com/office/drawing/2014/main" id="{E9EEB7E7-5460-4A88-977F-29DEEF5950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cdr:y>
    </cdr:from>
    <cdr:to>
      <cdr:x>0.09893</cdr:x>
      <cdr:y>0.13333</cdr:y>
    </cdr:to>
    <cdr:sp macro="" textlink="">
      <cdr:nvSpPr>
        <cdr:cNvPr id="2" name="TextBox 1">
          <a:extLst xmlns:a="http://schemas.openxmlformats.org/drawingml/2006/main">
            <a:ext uri="{FF2B5EF4-FFF2-40B4-BE49-F238E27FC236}">
              <a16:creationId xmlns:a16="http://schemas.microsoft.com/office/drawing/2014/main" id="{992F4C76-E1F3-468C-A99D-20093C7F5A33}"/>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0</xdr:row>
      <xdr:rowOff>316592</xdr:rowOff>
    </xdr:from>
    <xdr:to>
      <xdr:col>18</xdr:col>
      <xdr:colOff>35832</xdr:colOff>
      <xdr:row>35</xdr:row>
      <xdr:rowOff>49892</xdr:rowOff>
    </xdr:to>
    <xdr:graphicFrame macro="">
      <xdr:nvGraphicFramePr>
        <xdr:cNvPr id="2" name="Chart 1">
          <a:extLst>
            <a:ext uri="{FF2B5EF4-FFF2-40B4-BE49-F238E27FC236}">
              <a16:creationId xmlns:a16="http://schemas.microsoft.com/office/drawing/2014/main" id="{9FAF4821-C1D3-44B0-9A7A-7D4DE9ACE2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29</xdr:row>
      <xdr:rowOff>53975</xdr:rowOff>
    </xdr:to>
    <xdr:graphicFrame macro="">
      <xdr:nvGraphicFramePr>
        <xdr:cNvPr id="2" name="Chart 1">
          <a:extLst>
            <a:ext uri="{FF2B5EF4-FFF2-40B4-BE49-F238E27FC236}">
              <a16:creationId xmlns:a16="http://schemas.microsoft.com/office/drawing/2014/main" id="{91344FCB-5252-4792-8E3A-F7569255F1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cdr:y>
    </cdr:from>
    <cdr:to>
      <cdr:x>0.17115</cdr:x>
      <cdr:y>0.13333</cdr:y>
    </cdr:to>
    <cdr:sp macro="" textlink="">
      <cdr:nvSpPr>
        <cdr:cNvPr id="2" name="TextBox 1">
          <a:extLst xmlns:a="http://schemas.openxmlformats.org/drawingml/2006/main">
            <a:ext uri="{FF2B5EF4-FFF2-40B4-BE49-F238E27FC236}">
              <a16:creationId xmlns:a16="http://schemas.microsoft.com/office/drawing/2014/main" id="{992F4C76-E1F3-468C-A99D-20093C7F5A33}"/>
            </a:ext>
          </a:extLst>
        </cdr:cNvPr>
        <cdr:cNvSpPr txBox="1"/>
      </cdr:nvSpPr>
      <cdr:spPr>
        <a:xfrm xmlns:a="http://schemas.openxmlformats.org/drawingml/2006/main">
          <a:off x="0" y="0"/>
          <a:ext cx="1877985" cy="8534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xml><?xml version="1.0" encoding="utf-8"?>
<c:userShapes xmlns:c="http://schemas.openxmlformats.org/drawingml/2006/chart">
  <cdr:relSizeAnchor xmlns:cdr="http://schemas.openxmlformats.org/drawingml/2006/chartDrawing">
    <cdr:from>
      <cdr:x>0</cdr:x>
      <cdr:y>0</cdr:y>
    </cdr:from>
    <cdr:to>
      <cdr:x>0.56985</cdr:x>
      <cdr:y>0.08007</cdr:y>
    </cdr:to>
    <cdr:sp macro="" textlink="">
      <cdr:nvSpPr>
        <cdr:cNvPr id="2" name="TextBox 1"/>
        <cdr:cNvSpPr txBox="1"/>
      </cdr:nvSpPr>
      <cdr:spPr>
        <a:xfrm xmlns:a="http://schemas.openxmlformats.org/drawingml/2006/main">
          <a:off x="0" y="0"/>
          <a:ext cx="5210708" cy="549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0</xdr:colOff>
      <xdr:row>1</xdr:row>
      <xdr:rowOff>3174</xdr:rowOff>
    </xdr:from>
    <xdr:to>
      <xdr:col>18</xdr:col>
      <xdr:colOff>35832</xdr:colOff>
      <xdr:row>35</xdr:row>
      <xdr:rowOff>99331</xdr:rowOff>
    </xdr:to>
    <xdr:graphicFrame macro="">
      <xdr:nvGraphicFramePr>
        <xdr:cNvPr id="2" name="Chart 1">
          <a:extLst>
            <a:ext uri="{FF2B5EF4-FFF2-40B4-BE49-F238E27FC236}">
              <a16:creationId xmlns:a16="http://schemas.microsoft.com/office/drawing/2014/main" id="{6C3743EC-2177-4416-8232-3CD148BF0E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cdr:y>
    </cdr:from>
    <cdr:to>
      <cdr:x>0.26979</cdr:x>
      <cdr:y>0.08007</cdr:y>
    </cdr:to>
    <cdr:sp macro="" textlink="">
      <cdr:nvSpPr>
        <cdr:cNvPr id="2" name="TextBox 1"/>
        <cdr:cNvSpPr txBox="1"/>
      </cdr:nvSpPr>
      <cdr:spPr>
        <a:xfrm xmlns:a="http://schemas.openxmlformats.org/drawingml/2006/main">
          <a:off x="0" y="0"/>
          <a:ext cx="2960370" cy="5125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35832</xdr:colOff>
      <xdr:row>33</xdr:row>
      <xdr:rowOff>96156</xdr:rowOff>
    </xdr:to>
    <xdr:graphicFrame macro="">
      <xdr:nvGraphicFramePr>
        <xdr:cNvPr id="2" name="Chart 1">
          <a:extLst>
            <a:ext uri="{FF2B5EF4-FFF2-40B4-BE49-F238E27FC236}">
              <a16:creationId xmlns:a16="http://schemas.microsoft.com/office/drawing/2014/main" id="{762BB7DF-C252-40EC-AAD8-F40C1E436D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C7138FE1-8889-49F2-AF78-13D05068B121}"/>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34</xdr:row>
      <xdr:rowOff>96157</xdr:rowOff>
    </xdr:to>
    <xdr:graphicFrame macro="">
      <xdr:nvGraphicFramePr>
        <xdr:cNvPr id="2" name="Chart 1">
          <a:extLst>
            <a:ext uri="{FF2B5EF4-FFF2-40B4-BE49-F238E27FC236}">
              <a16:creationId xmlns:a16="http://schemas.microsoft.com/office/drawing/2014/main" id="{41E429F9-C6AA-4E3E-8002-16413A9BFD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C7138FE1-8889-49F2-AF78-13D05068B121}"/>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33</xdr:row>
      <xdr:rowOff>96157</xdr:rowOff>
    </xdr:to>
    <xdr:graphicFrame macro="">
      <xdr:nvGraphicFramePr>
        <xdr:cNvPr id="2" name="Chart 1">
          <a:extLst>
            <a:ext uri="{FF2B5EF4-FFF2-40B4-BE49-F238E27FC236}">
              <a16:creationId xmlns:a16="http://schemas.microsoft.com/office/drawing/2014/main" id="{962F6A31-5AE0-44E5-820D-B13DDB10D9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cdr:x>
      <cdr:y>0</cdr:y>
    </cdr:from>
    <cdr:to>
      <cdr:x>0.09893</cdr:x>
      <cdr:y>0.13333</cdr:y>
    </cdr:to>
    <cdr:sp macro="" textlink="">
      <cdr:nvSpPr>
        <cdr:cNvPr id="2" name="TextBox 1">
          <a:extLst xmlns:a="http://schemas.openxmlformats.org/drawingml/2006/main">
            <a:ext uri="{FF2B5EF4-FFF2-40B4-BE49-F238E27FC236}">
              <a16:creationId xmlns:a16="http://schemas.microsoft.com/office/drawing/2014/main" id="{992F4C76-E1F3-468C-A99D-20093C7F5A33}"/>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33</xdr:row>
      <xdr:rowOff>5443</xdr:rowOff>
    </xdr:to>
    <xdr:graphicFrame macro="">
      <xdr:nvGraphicFramePr>
        <xdr:cNvPr id="2" name="Chart 1">
          <a:extLst>
            <a:ext uri="{FF2B5EF4-FFF2-40B4-BE49-F238E27FC236}">
              <a16:creationId xmlns:a16="http://schemas.microsoft.com/office/drawing/2014/main" id="{91945AC6-584E-4B2F-B303-3AB60D877C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cdr:x>
      <cdr:y>0</cdr:y>
    </cdr:from>
    <cdr:to>
      <cdr:x>0.09893</cdr:x>
      <cdr:y>0.13333</cdr:y>
    </cdr:to>
    <cdr:sp macro="" textlink="">
      <cdr:nvSpPr>
        <cdr:cNvPr id="2" name="TextBox 1">
          <a:extLst xmlns:a="http://schemas.openxmlformats.org/drawingml/2006/main">
            <a:ext uri="{FF2B5EF4-FFF2-40B4-BE49-F238E27FC236}">
              <a16:creationId xmlns:a16="http://schemas.microsoft.com/office/drawing/2014/main" id="{992F4C76-E1F3-468C-A99D-20093C7F5A33}"/>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35832</xdr:colOff>
      <xdr:row>35</xdr:row>
      <xdr:rowOff>159657</xdr:rowOff>
    </xdr:to>
    <xdr:graphicFrame macro="">
      <xdr:nvGraphicFramePr>
        <xdr:cNvPr id="2" name="Chart 1">
          <a:extLst>
            <a:ext uri="{FF2B5EF4-FFF2-40B4-BE49-F238E27FC236}">
              <a16:creationId xmlns:a16="http://schemas.microsoft.com/office/drawing/2014/main" id="{1B7C5687-6F82-4F96-9BB6-30EE15F5AF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35832</xdr:colOff>
      <xdr:row>29</xdr:row>
      <xdr:rowOff>50800</xdr:rowOff>
    </xdr:to>
    <xdr:graphicFrame macro="">
      <xdr:nvGraphicFramePr>
        <xdr:cNvPr id="2" name="Chart 1">
          <a:extLst>
            <a:ext uri="{FF2B5EF4-FFF2-40B4-BE49-F238E27FC236}">
              <a16:creationId xmlns:a16="http://schemas.microsoft.com/office/drawing/2014/main" id="{DF826D20-A423-4F0E-A25C-265F625528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335642</xdr:rowOff>
    </xdr:from>
    <xdr:to>
      <xdr:col>18</xdr:col>
      <xdr:colOff>35832</xdr:colOff>
      <xdr:row>33</xdr:row>
      <xdr:rowOff>159656</xdr:rowOff>
    </xdr:to>
    <xdr:graphicFrame macro="">
      <xdr:nvGraphicFramePr>
        <xdr:cNvPr id="2" name="Chart 1">
          <a:extLst>
            <a:ext uri="{FF2B5EF4-FFF2-40B4-BE49-F238E27FC236}">
              <a16:creationId xmlns:a16="http://schemas.microsoft.com/office/drawing/2014/main" id="{90126034-2836-4100-8AD3-F15D3EDAF6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33</xdr:row>
      <xdr:rowOff>141514</xdr:rowOff>
    </xdr:to>
    <xdr:graphicFrame macro="">
      <xdr:nvGraphicFramePr>
        <xdr:cNvPr id="2" name="Chart 1">
          <a:extLst>
            <a:ext uri="{FF2B5EF4-FFF2-40B4-BE49-F238E27FC236}">
              <a16:creationId xmlns:a16="http://schemas.microsoft.com/office/drawing/2014/main" id="{FE55C87F-63CD-4405-BF4F-F94F922C53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cdr:x>
      <cdr:y>0.00309</cdr:y>
    </cdr:from>
    <cdr:to>
      <cdr:x>0.1931</cdr:x>
      <cdr:y>0.18658</cdr:y>
    </cdr:to>
    <cdr:sp macro="" textlink="">
      <cdr:nvSpPr>
        <cdr:cNvPr id="2" name="TextBox 1">
          <a:extLst xmlns:a="http://schemas.openxmlformats.org/drawingml/2006/main">
            <a:ext uri="{FF2B5EF4-FFF2-40B4-BE49-F238E27FC236}">
              <a16:creationId xmlns:a16="http://schemas.microsoft.com/office/drawing/2014/main" id="{BCC57F92-DB8B-4D72-8B0F-BCC101F59F5A}"/>
            </a:ext>
          </a:extLst>
        </cdr:cNvPr>
        <cdr:cNvSpPr txBox="1"/>
      </cdr:nvSpPr>
      <cdr:spPr>
        <a:xfrm xmlns:a="http://schemas.openxmlformats.org/drawingml/2006/main">
          <a:off x="0" y="19767"/>
          <a:ext cx="2119461" cy="117448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33</xdr:row>
      <xdr:rowOff>141514</xdr:rowOff>
    </xdr:to>
    <xdr:graphicFrame macro="">
      <xdr:nvGraphicFramePr>
        <xdr:cNvPr id="2" name="Chart 1">
          <a:extLst>
            <a:ext uri="{FF2B5EF4-FFF2-40B4-BE49-F238E27FC236}">
              <a16:creationId xmlns:a16="http://schemas.microsoft.com/office/drawing/2014/main" id="{829654B0-558B-4C32-B3E4-B57702F4DD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cdr:x>
      <cdr:y>0.00309</cdr:y>
    </cdr:from>
    <cdr:to>
      <cdr:x>0.1931</cdr:x>
      <cdr:y>0.18658</cdr:y>
    </cdr:to>
    <cdr:sp macro="" textlink="">
      <cdr:nvSpPr>
        <cdr:cNvPr id="2" name="TextBox 1">
          <a:extLst xmlns:a="http://schemas.openxmlformats.org/drawingml/2006/main">
            <a:ext uri="{FF2B5EF4-FFF2-40B4-BE49-F238E27FC236}">
              <a16:creationId xmlns:a16="http://schemas.microsoft.com/office/drawing/2014/main" id="{BCC57F92-DB8B-4D72-8B0F-BCC101F59F5A}"/>
            </a:ext>
          </a:extLst>
        </cdr:cNvPr>
        <cdr:cNvSpPr txBox="1"/>
      </cdr:nvSpPr>
      <cdr:spPr>
        <a:xfrm xmlns:a="http://schemas.openxmlformats.org/drawingml/2006/main">
          <a:off x="0" y="19767"/>
          <a:ext cx="2119461" cy="117448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36.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33</xdr:row>
      <xdr:rowOff>141514</xdr:rowOff>
    </xdr:to>
    <xdr:graphicFrame macro="">
      <xdr:nvGraphicFramePr>
        <xdr:cNvPr id="2" name="Chart 1">
          <a:extLst>
            <a:ext uri="{FF2B5EF4-FFF2-40B4-BE49-F238E27FC236}">
              <a16:creationId xmlns:a16="http://schemas.microsoft.com/office/drawing/2014/main" id="{BB45A9B3-410F-459B-8DAF-B90083DDF4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cdr:x>
      <cdr:y>0.00309</cdr:y>
    </cdr:from>
    <cdr:to>
      <cdr:x>0.1931</cdr:x>
      <cdr:y>0.18658</cdr:y>
    </cdr:to>
    <cdr:sp macro="" textlink="">
      <cdr:nvSpPr>
        <cdr:cNvPr id="2" name="TextBox 1">
          <a:extLst xmlns:a="http://schemas.openxmlformats.org/drawingml/2006/main">
            <a:ext uri="{FF2B5EF4-FFF2-40B4-BE49-F238E27FC236}">
              <a16:creationId xmlns:a16="http://schemas.microsoft.com/office/drawing/2014/main" id="{BCC57F92-DB8B-4D72-8B0F-BCC101F59F5A}"/>
            </a:ext>
          </a:extLst>
        </cdr:cNvPr>
        <cdr:cNvSpPr txBox="1"/>
      </cdr:nvSpPr>
      <cdr:spPr>
        <a:xfrm xmlns:a="http://schemas.openxmlformats.org/drawingml/2006/main">
          <a:off x="0" y="19767"/>
          <a:ext cx="2119461" cy="117448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38.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33</xdr:row>
      <xdr:rowOff>141514</xdr:rowOff>
    </xdr:to>
    <xdr:graphicFrame macro="">
      <xdr:nvGraphicFramePr>
        <xdr:cNvPr id="2" name="Chart 1">
          <a:extLst>
            <a:ext uri="{FF2B5EF4-FFF2-40B4-BE49-F238E27FC236}">
              <a16:creationId xmlns:a16="http://schemas.microsoft.com/office/drawing/2014/main" id="{BA84CF5B-17AE-46E1-BA51-4CF2DD2C18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cdr:x>
      <cdr:y>0.00309</cdr:y>
    </cdr:from>
    <cdr:to>
      <cdr:x>0.1931</cdr:x>
      <cdr:y>0.18658</cdr:y>
    </cdr:to>
    <cdr:sp macro="" textlink="">
      <cdr:nvSpPr>
        <cdr:cNvPr id="2" name="TextBox 1">
          <a:extLst xmlns:a="http://schemas.openxmlformats.org/drawingml/2006/main">
            <a:ext uri="{FF2B5EF4-FFF2-40B4-BE49-F238E27FC236}">
              <a16:creationId xmlns:a16="http://schemas.microsoft.com/office/drawing/2014/main" id="{BCC57F92-DB8B-4D72-8B0F-BCC101F59F5A}"/>
            </a:ext>
          </a:extLst>
        </cdr:cNvPr>
        <cdr:cNvSpPr txBox="1"/>
      </cdr:nvSpPr>
      <cdr:spPr>
        <a:xfrm xmlns:a="http://schemas.openxmlformats.org/drawingml/2006/main">
          <a:off x="0" y="19767"/>
          <a:ext cx="2119461" cy="117448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cdr:y>
    </cdr:from>
    <cdr:to>
      <cdr:x>0.56985</cdr:x>
      <cdr:y>0.08007</cdr:y>
    </cdr:to>
    <cdr:sp macro="" textlink="">
      <cdr:nvSpPr>
        <cdr:cNvPr id="2" name="TextBox 1"/>
        <cdr:cNvSpPr txBox="1"/>
      </cdr:nvSpPr>
      <cdr:spPr>
        <a:xfrm xmlns:a="http://schemas.openxmlformats.org/drawingml/2006/main">
          <a:off x="0" y="0"/>
          <a:ext cx="5210708" cy="549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33</xdr:row>
      <xdr:rowOff>96156</xdr:rowOff>
    </xdr:to>
    <xdr:graphicFrame macro="">
      <xdr:nvGraphicFramePr>
        <xdr:cNvPr id="2" name="Chart 1">
          <a:extLst>
            <a:ext uri="{FF2B5EF4-FFF2-40B4-BE49-F238E27FC236}">
              <a16:creationId xmlns:a16="http://schemas.microsoft.com/office/drawing/2014/main" id="{36EFCA8A-229F-4C1E-A78B-2AB3990F19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cdr:x>
      <cdr:y>0.00167</cdr:y>
    </cdr:from>
    <cdr:to>
      <cdr:x>0.41866</cdr:x>
      <cdr:y>0.09548</cdr:y>
    </cdr:to>
    <cdr:sp macro="" textlink="">
      <cdr:nvSpPr>
        <cdr:cNvPr id="2" name="TextBox 1">
          <a:extLst xmlns:a="http://schemas.openxmlformats.org/drawingml/2006/main">
            <a:ext uri="{FF2B5EF4-FFF2-40B4-BE49-F238E27FC236}">
              <a16:creationId xmlns:a16="http://schemas.microsoft.com/office/drawing/2014/main" id="{C5302413-90B8-4BC6-B931-4708C1C3B0C4}"/>
            </a:ext>
          </a:extLst>
        </cdr:cNvPr>
        <cdr:cNvSpPr txBox="1"/>
      </cdr:nvSpPr>
      <cdr:spPr>
        <a:xfrm xmlns:a="http://schemas.openxmlformats.org/drawingml/2006/main">
          <a:off x="0" y="10696"/>
          <a:ext cx="4595202" cy="60045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Percentage points</a:t>
          </a: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33</xdr:row>
      <xdr:rowOff>96156</xdr:rowOff>
    </xdr:to>
    <xdr:graphicFrame macro="">
      <xdr:nvGraphicFramePr>
        <xdr:cNvPr id="2" name="Chart 1">
          <a:extLst>
            <a:ext uri="{FF2B5EF4-FFF2-40B4-BE49-F238E27FC236}">
              <a16:creationId xmlns:a16="http://schemas.microsoft.com/office/drawing/2014/main" id="{1B92BB84-50C4-41FB-B5D4-6EE63CB6B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cdr:x>
      <cdr:y>0.00167</cdr:y>
    </cdr:from>
    <cdr:to>
      <cdr:x>0.41866</cdr:x>
      <cdr:y>0.09548</cdr:y>
    </cdr:to>
    <cdr:sp macro="" textlink="">
      <cdr:nvSpPr>
        <cdr:cNvPr id="2" name="TextBox 1">
          <a:extLst xmlns:a="http://schemas.openxmlformats.org/drawingml/2006/main">
            <a:ext uri="{FF2B5EF4-FFF2-40B4-BE49-F238E27FC236}">
              <a16:creationId xmlns:a16="http://schemas.microsoft.com/office/drawing/2014/main" id="{C5302413-90B8-4BC6-B931-4708C1C3B0C4}"/>
            </a:ext>
          </a:extLst>
        </cdr:cNvPr>
        <cdr:cNvSpPr txBox="1"/>
      </cdr:nvSpPr>
      <cdr:spPr>
        <a:xfrm xmlns:a="http://schemas.openxmlformats.org/drawingml/2006/main">
          <a:off x="0" y="10696"/>
          <a:ext cx="4595202" cy="60045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Percentage points</a:t>
          </a:r>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33</xdr:row>
      <xdr:rowOff>96156</xdr:rowOff>
    </xdr:to>
    <xdr:graphicFrame macro="">
      <xdr:nvGraphicFramePr>
        <xdr:cNvPr id="2" name="Chart 1">
          <a:extLst>
            <a:ext uri="{FF2B5EF4-FFF2-40B4-BE49-F238E27FC236}">
              <a16:creationId xmlns:a16="http://schemas.microsoft.com/office/drawing/2014/main" id="{C33189E3-17ED-453A-809F-39803E390F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cdr:x>
      <cdr:y>0.00167</cdr:y>
    </cdr:from>
    <cdr:to>
      <cdr:x>0.41866</cdr:x>
      <cdr:y>0.09548</cdr:y>
    </cdr:to>
    <cdr:sp macro="" textlink="">
      <cdr:nvSpPr>
        <cdr:cNvPr id="2" name="TextBox 1">
          <a:extLst xmlns:a="http://schemas.openxmlformats.org/drawingml/2006/main">
            <a:ext uri="{FF2B5EF4-FFF2-40B4-BE49-F238E27FC236}">
              <a16:creationId xmlns:a16="http://schemas.microsoft.com/office/drawing/2014/main" id="{C5302413-90B8-4BC6-B931-4708C1C3B0C4}"/>
            </a:ext>
          </a:extLst>
        </cdr:cNvPr>
        <cdr:cNvSpPr txBox="1"/>
      </cdr:nvSpPr>
      <cdr:spPr>
        <a:xfrm xmlns:a="http://schemas.openxmlformats.org/drawingml/2006/main">
          <a:off x="0" y="10696"/>
          <a:ext cx="4595202" cy="60045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Percentage points</a:t>
          </a: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33</xdr:row>
      <xdr:rowOff>96156</xdr:rowOff>
    </xdr:to>
    <xdr:graphicFrame macro="">
      <xdr:nvGraphicFramePr>
        <xdr:cNvPr id="2" name="Chart 1">
          <a:extLst>
            <a:ext uri="{FF2B5EF4-FFF2-40B4-BE49-F238E27FC236}">
              <a16:creationId xmlns:a16="http://schemas.microsoft.com/office/drawing/2014/main" id="{1CEFADCF-8D80-4DF7-8FC1-4BC74F3074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cdr:x>
      <cdr:y>0.00167</cdr:y>
    </cdr:from>
    <cdr:to>
      <cdr:x>0.41866</cdr:x>
      <cdr:y>0.09548</cdr:y>
    </cdr:to>
    <cdr:sp macro="" textlink="">
      <cdr:nvSpPr>
        <cdr:cNvPr id="2" name="TextBox 1">
          <a:extLst xmlns:a="http://schemas.openxmlformats.org/drawingml/2006/main">
            <a:ext uri="{FF2B5EF4-FFF2-40B4-BE49-F238E27FC236}">
              <a16:creationId xmlns:a16="http://schemas.microsoft.com/office/drawing/2014/main" id="{C5302413-90B8-4BC6-B931-4708C1C3B0C4}"/>
            </a:ext>
          </a:extLst>
        </cdr:cNvPr>
        <cdr:cNvSpPr txBox="1"/>
      </cdr:nvSpPr>
      <cdr:spPr>
        <a:xfrm xmlns:a="http://schemas.openxmlformats.org/drawingml/2006/main">
          <a:off x="0" y="10696"/>
          <a:ext cx="4595202" cy="60045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Percentage points</a:t>
          </a:r>
        </a:p>
      </cdr:txBody>
    </cdr:sp>
  </cdr:relSizeAnchor>
</c:userShapes>
</file>

<file path=xl/drawings/drawing48.xml><?xml version="1.0" encoding="utf-8"?>
<xdr:wsDr xmlns:xdr="http://schemas.openxmlformats.org/drawingml/2006/spreadsheetDrawing" xmlns:a="http://schemas.openxmlformats.org/drawingml/2006/main">
  <xdr:twoCellAnchor>
    <xdr:from>
      <xdr:col>0</xdr:col>
      <xdr:colOff>6</xdr:colOff>
      <xdr:row>1</xdr:row>
      <xdr:rowOff>3173</xdr:rowOff>
    </xdr:from>
    <xdr:to>
      <xdr:col>18</xdr:col>
      <xdr:colOff>32663</xdr:colOff>
      <xdr:row>34</xdr:row>
      <xdr:rowOff>57130</xdr:rowOff>
    </xdr:to>
    <xdr:graphicFrame macro="">
      <xdr:nvGraphicFramePr>
        <xdr:cNvPr id="2" name="Chart 1">
          <a:extLst>
            <a:ext uri="{FF2B5EF4-FFF2-40B4-BE49-F238E27FC236}">
              <a16:creationId xmlns:a16="http://schemas.microsoft.com/office/drawing/2014/main" id="{E2341FFE-8C5B-40A0-A128-0E647E476BB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cdr:x>
      <cdr:y>0</cdr:y>
    </cdr:from>
    <cdr:to>
      <cdr:x>0.10074</cdr:x>
      <cdr:y>0.13333</cdr:y>
    </cdr:to>
    <cdr:sp macro="" textlink="">
      <cdr:nvSpPr>
        <cdr:cNvPr id="2" name="TextBox 1">
          <a:extLst xmlns:a="http://schemas.openxmlformats.org/drawingml/2006/main">
            <a:ext uri="{FF2B5EF4-FFF2-40B4-BE49-F238E27FC236}">
              <a16:creationId xmlns:a16="http://schemas.microsoft.com/office/drawing/2014/main" id="{902CED9B-F9E4-41F5-9DE6-518A235D7093}"/>
            </a:ext>
          </a:extLst>
        </cdr:cNvPr>
        <cdr:cNvSpPr txBox="1"/>
      </cdr:nvSpPr>
      <cdr:spPr>
        <a:xfrm xmlns:a="http://schemas.openxmlformats.org/drawingml/2006/main">
          <a:off x="0" y="0"/>
          <a:ext cx="928391" cy="91437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33565</xdr:rowOff>
    </xdr:from>
    <xdr:to>
      <xdr:col>18</xdr:col>
      <xdr:colOff>35832</xdr:colOff>
      <xdr:row>35</xdr:row>
      <xdr:rowOff>39008</xdr:rowOff>
    </xdr:to>
    <xdr:graphicFrame macro="">
      <xdr:nvGraphicFramePr>
        <xdr:cNvPr id="2" name="Chart 1">
          <a:extLst>
            <a:ext uri="{FF2B5EF4-FFF2-40B4-BE49-F238E27FC236}">
              <a16:creationId xmlns:a16="http://schemas.microsoft.com/office/drawing/2014/main" id="{00584C54-42B9-4E1E-B6DA-50CDEB98CA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34</xdr:row>
      <xdr:rowOff>5443</xdr:rowOff>
    </xdr:to>
    <xdr:graphicFrame macro="">
      <xdr:nvGraphicFramePr>
        <xdr:cNvPr id="2" name="Chart 1">
          <a:extLst>
            <a:ext uri="{FF2B5EF4-FFF2-40B4-BE49-F238E27FC236}">
              <a16:creationId xmlns:a16="http://schemas.microsoft.com/office/drawing/2014/main" id="{A5379045-939A-415A-9DB5-DDE09B67EB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34</xdr:row>
      <xdr:rowOff>5443</xdr:rowOff>
    </xdr:to>
    <xdr:graphicFrame macro="">
      <xdr:nvGraphicFramePr>
        <xdr:cNvPr id="2" name="Chart 1">
          <a:extLst>
            <a:ext uri="{FF2B5EF4-FFF2-40B4-BE49-F238E27FC236}">
              <a16:creationId xmlns:a16="http://schemas.microsoft.com/office/drawing/2014/main" id="{C0FC0826-8423-4BA9-9876-9865CBBC63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34</xdr:row>
      <xdr:rowOff>5443</xdr:rowOff>
    </xdr:to>
    <xdr:graphicFrame macro="">
      <xdr:nvGraphicFramePr>
        <xdr:cNvPr id="2" name="Chart 1">
          <a:extLst>
            <a:ext uri="{FF2B5EF4-FFF2-40B4-BE49-F238E27FC236}">
              <a16:creationId xmlns:a16="http://schemas.microsoft.com/office/drawing/2014/main" id="{9B117560-73BA-44A1-B613-EEA2DBB981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27214</xdr:colOff>
      <xdr:row>35</xdr:row>
      <xdr:rowOff>96156</xdr:rowOff>
    </xdr:to>
    <xdr:graphicFrame macro="">
      <xdr:nvGraphicFramePr>
        <xdr:cNvPr id="2" name="Chart 1">
          <a:extLst>
            <a:ext uri="{FF2B5EF4-FFF2-40B4-BE49-F238E27FC236}">
              <a16:creationId xmlns:a16="http://schemas.microsoft.com/office/drawing/2014/main" id="{856EEB79-25B0-4FC1-B24E-7420EDEBEE6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27214</xdr:colOff>
      <xdr:row>35</xdr:row>
      <xdr:rowOff>96156</xdr:rowOff>
    </xdr:to>
    <xdr:graphicFrame macro="">
      <xdr:nvGraphicFramePr>
        <xdr:cNvPr id="2" name="Chart 1">
          <a:extLst>
            <a:ext uri="{FF2B5EF4-FFF2-40B4-BE49-F238E27FC236}">
              <a16:creationId xmlns:a16="http://schemas.microsoft.com/office/drawing/2014/main" id="{7BAC1587-EF4C-482D-A05C-E818001B7D9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27214</xdr:colOff>
      <xdr:row>35</xdr:row>
      <xdr:rowOff>96156</xdr:rowOff>
    </xdr:to>
    <xdr:graphicFrame macro="">
      <xdr:nvGraphicFramePr>
        <xdr:cNvPr id="2" name="Chart 1">
          <a:extLst>
            <a:ext uri="{FF2B5EF4-FFF2-40B4-BE49-F238E27FC236}">
              <a16:creationId xmlns:a16="http://schemas.microsoft.com/office/drawing/2014/main" id="{D0485939-42B2-45A1-9D63-4DE21C496D7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36</xdr:row>
      <xdr:rowOff>50800</xdr:rowOff>
    </xdr:to>
    <xdr:graphicFrame macro="">
      <xdr:nvGraphicFramePr>
        <xdr:cNvPr id="2" name="Chart 1">
          <a:extLst>
            <a:ext uri="{FF2B5EF4-FFF2-40B4-BE49-F238E27FC236}">
              <a16:creationId xmlns:a16="http://schemas.microsoft.com/office/drawing/2014/main" id="{635DE200-F300-46DA-80AD-D9F8C9F10A9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cdr:x>
      <cdr:y>0</cdr:y>
    </cdr:from>
    <cdr:to>
      <cdr:x>0.10074</cdr:x>
      <cdr:y>0.13333</cdr:y>
    </cdr:to>
    <cdr:sp macro="" textlink="">
      <cdr:nvSpPr>
        <cdr:cNvPr id="2" name="TextBox 1">
          <a:extLst xmlns:a="http://schemas.openxmlformats.org/drawingml/2006/main">
            <a:ext uri="{FF2B5EF4-FFF2-40B4-BE49-F238E27FC236}">
              <a16:creationId xmlns:a16="http://schemas.microsoft.com/office/drawing/2014/main" id="{902CED9B-F9E4-41F5-9DE6-518A235D7093}"/>
            </a:ext>
          </a:extLst>
        </cdr:cNvPr>
        <cdr:cNvSpPr txBox="1"/>
      </cdr:nvSpPr>
      <cdr:spPr>
        <a:xfrm xmlns:a="http://schemas.openxmlformats.org/drawingml/2006/main">
          <a:off x="0" y="0"/>
          <a:ext cx="928391" cy="91437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58.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27214</xdr:colOff>
      <xdr:row>35</xdr:row>
      <xdr:rowOff>96156</xdr:rowOff>
    </xdr:to>
    <xdr:graphicFrame macro="">
      <xdr:nvGraphicFramePr>
        <xdr:cNvPr id="2" name="Chart 1">
          <a:extLst>
            <a:ext uri="{FF2B5EF4-FFF2-40B4-BE49-F238E27FC236}">
              <a16:creationId xmlns:a16="http://schemas.microsoft.com/office/drawing/2014/main" id="{4C8705F2-9BD2-4D16-A279-7ACDD0D6353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27214</xdr:colOff>
      <xdr:row>35</xdr:row>
      <xdr:rowOff>96156</xdr:rowOff>
    </xdr:to>
    <xdr:graphicFrame macro="">
      <xdr:nvGraphicFramePr>
        <xdr:cNvPr id="2" name="Chart 1">
          <a:extLst>
            <a:ext uri="{FF2B5EF4-FFF2-40B4-BE49-F238E27FC236}">
              <a16:creationId xmlns:a16="http://schemas.microsoft.com/office/drawing/2014/main" id="{24CA18B7-339C-4DEA-B9EA-469BF8F1228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0.60526</cdr:x>
      <cdr:y>0.12892</cdr:y>
    </cdr:to>
    <cdr:sp macro="" textlink="">
      <cdr:nvSpPr>
        <cdr:cNvPr id="2" name="TextBox 1">
          <a:extLst xmlns:a="http://schemas.openxmlformats.org/drawingml/2006/main">
            <a:ext uri="{FF2B5EF4-FFF2-40B4-BE49-F238E27FC236}">
              <a16:creationId xmlns:a16="http://schemas.microsoft.com/office/drawing/2014/main" id="{7381EF75-418E-49F8-A25C-6B07093A3137}"/>
            </a:ext>
          </a:extLst>
        </cdr:cNvPr>
        <cdr:cNvSpPr txBox="1"/>
      </cdr:nvSpPr>
      <cdr:spPr>
        <a:xfrm xmlns:a="http://schemas.openxmlformats.org/drawingml/2006/main">
          <a:off x="0" y="0"/>
          <a:ext cx="6643319" cy="8251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country-year pairs</a:t>
          </a:r>
        </a:p>
      </cdr:txBody>
    </cdr:sp>
  </cdr:relSizeAnchor>
</c:userShapes>
</file>

<file path=xl/drawings/drawing60.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27214</xdr:colOff>
      <xdr:row>35</xdr:row>
      <xdr:rowOff>96156</xdr:rowOff>
    </xdr:to>
    <xdr:graphicFrame macro="">
      <xdr:nvGraphicFramePr>
        <xdr:cNvPr id="2" name="Chart 1">
          <a:extLst>
            <a:ext uri="{FF2B5EF4-FFF2-40B4-BE49-F238E27FC236}">
              <a16:creationId xmlns:a16="http://schemas.microsoft.com/office/drawing/2014/main" id="{D67911FA-7CF5-4118-AC98-672634B7725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27214</xdr:colOff>
      <xdr:row>35</xdr:row>
      <xdr:rowOff>96156</xdr:rowOff>
    </xdr:to>
    <xdr:graphicFrame macro="">
      <xdr:nvGraphicFramePr>
        <xdr:cNvPr id="2" name="Chart 1">
          <a:extLst>
            <a:ext uri="{FF2B5EF4-FFF2-40B4-BE49-F238E27FC236}">
              <a16:creationId xmlns:a16="http://schemas.microsoft.com/office/drawing/2014/main" id="{12C53083-2516-45AA-9A49-2915A268A3D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27214</xdr:colOff>
      <xdr:row>35</xdr:row>
      <xdr:rowOff>96156</xdr:rowOff>
    </xdr:to>
    <xdr:graphicFrame macro="">
      <xdr:nvGraphicFramePr>
        <xdr:cNvPr id="2" name="Chart 1">
          <a:extLst>
            <a:ext uri="{FF2B5EF4-FFF2-40B4-BE49-F238E27FC236}">
              <a16:creationId xmlns:a16="http://schemas.microsoft.com/office/drawing/2014/main" id="{E6A94DCC-23A5-4FF7-8C06-BBEA65B291D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27214</xdr:colOff>
      <xdr:row>35</xdr:row>
      <xdr:rowOff>96156</xdr:rowOff>
    </xdr:to>
    <xdr:graphicFrame macro="">
      <xdr:nvGraphicFramePr>
        <xdr:cNvPr id="2" name="Chart 1">
          <a:extLst>
            <a:ext uri="{FF2B5EF4-FFF2-40B4-BE49-F238E27FC236}">
              <a16:creationId xmlns:a16="http://schemas.microsoft.com/office/drawing/2014/main" id="{4151F257-B686-46D1-A7AA-F1F830C1011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27214</xdr:colOff>
      <xdr:row>35</xdr:row>
      <xdr:rowOff>96156</xdr:rowOff>
    </xdr:to>
    <xdr:graphicFrame macro="">
      <xdr:nvGraphicFramePr>
        <xdr:cNvPr id="2" name="Chart 1">
          <a:extLst>
            <a:ext uri="{FF2B5EF4-FFF2-40B4-BE49-F238E27FC236}">
              <a16:creationId xmlns:a16="http://schemas.microsoft.com/office/drawing/2014/main" id="{E2381D88-C3A7-4C0B-99DD-CCFDF40C9CB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35</xdr:row>
      <xdr:rowOff>99333</xdr:rowOff>
    </xdr:to>
    <xdr:graphicFrame macro="">
      <xdr:nvGraphicFramePr>
        <xdr:cNvPr id="2" name="Chart 1">
          <a:extLst>
            <a:ext uri="{FF2B5EF4-FFF2-40B4-BE49-F238E27FC236}">
              <a16:creationId xmlns:a16="http://schemas.microsoft.com/office/drawing/2014/main" id="{475F5BFC-D376-4F19-9B86-98EFD509ABE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35</xdr:row>
      <xdr:rowOff>99333</xdr:rowOff>
    </xdr:to>
    <xdr:graphicFrame macro="">
      <xdr:nvGraphicFramePr>
        <xdr:cNvPr id="2" name="Chart 1">
          <a:extLst>
            <a:ext uri="{FF2B5EF4-FFF2-40B4-BE49-F238E27FC236}">
              <a16:creationId xmlns:a16="http://schemas.microsoft.com/office/drawing/2014/main" id="{1F69E7B2-6619-4B55-B5DF-0E65621D1B7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35</xdr:row>
      <xdr:rowOff>99333</xdr:rowOff>
    </xdr:to>
    <xdr:graphicFrame macro="">
      <xdr:nvGraphicFramePr>
        <xdr:cNvPr id="2" name="Chart 1">
          <a:extLst>
            <a:ext uri="{FF2B5EF4-FFF2-40B4-BE49-F238E27FC236}">
              <a16:creationId xmlns:a16="http://schemas.microsoft.com/office/drawing/2014/main" id="{76049C61-8750-43B5-8CC0-584974CCB4A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27214</xdr:colOff>
      <xdr:row>35</xdr:row>
      <xdr:rowOff>96156</xdr:rowOff>
    </xdr:to>
    <xdr:graphicFrame macro="">
      <xdr:nvGraphicFramePr>
        <xdr:cNvPr id="2" name="Chart 1">
          <a:extLst>
            <a:ext uri="{FF2B5EF4-FFF2-40B4-BE49-F238E27FC236}">
              <a16:creationId xmlns:a16="http://schemas.microsoft.com/office/drawing/2014/main" id="{F9E0DA69-55E6-427F-A3D3-D207432568A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35</xdr:row>
      <xdr:rowOff>99333</xdr:rowOff>
    </xdr:to>
    <xdr:graphicFrame macro="">
      <xdr:nvGraphicFramePr>
        <xdr:cNvPr id="2" name="Chart 1">
          <a:extLst>
            <a:ext uri="{FF2B5EF4-FFF2-40B4-BE49-F238E27FC236}">
              <a16:creationId xmlns:a16="http://schemas.microsoft.com/office/drawing/2014/main" id="{FDACEC98-CF1D-4FD5-ACF1-4B86F1DC59B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9072</xdr:rowOff>
    </xdr:from>
    <xdr:to>
      <xdr:col>18</xdr:col>
      <xdr:colOff>35832</xdr:colOff>
      <xdr:row>30</xdr:row>
      <xdr:rowOff>105229</xdr:rowOff>
    </xdr:to>
    <xdr:graphicFrame macro="">
      <xdr:nvGraphicFramePr>
        <xdr:cNvPr id="2" name="Chart 1">
          <a:extLst>
            <a:ext uri="{FF2B5EF4-FFF2-40B4-BE49-F238E27FC236}">
              <a16:creationId xmlns:a16="http://schemas.microsoft.com/office/drawing/2014/main" id="{82E5CFED-7019-4100-B372-809403AE37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35</xdr:row>
      <xdr:rowOff>99333</xdr:rowOff>
    </xdr:to>
    <xdr:graphicFrame macro="">
      <xdr:nvGraphicFramePr>
        <xdr:cNvPr id="2" name="Chart 1">
          <a:extLst>
            <a:ext uri="{FF2B5EF4-FFF2-40B4-BE49-F238E27FC236}">
              <a16:creationId xmlns:a16="http://schemas.microsoft.com/office/drawing/2014/main" id="{8C848F16-F267-41F0-8981-730026704EE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35</xdr:row>
      <xdr:rowOff>99333</xdr:rowOff>
    </xdr:to>
    <xdr:graphicFrame macro="">
      <xdr:nvGraphicFramePr>
        <xdr:cNvPr id="2" name="Chart 1">
          <a:extLst>
            <a:ext uri="{FF2B5EF4-FFF2-40B4-BE49-F238E27FC236}">
              <a16:creationId xmlns:a16="http://schemas.microsoft.com/office/drawing/2014/main" id="{7DF477DA-8E54-49F8-98CF-9A437484564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35</xdr:row>
      <xdr:rowOff>99333</xdr:rowOff>
    </xdr:to>
    <xdr:graphicFrame macro="">
      <xdr:nvGraphicFramePr>
        <xdr:cNvPr id="2" name="Chart 1">
          <a:extLst>
            <a:ext uri="{FF2B5EF4-FFF2-40B4-BE49-F238E27FC236}">
              <a16:creationId xmlns:a16="http://schemas.microsoft.com/office/drawing/2014/main" id="{555BF8D7-130F-4D73-81F1-D33BC05888B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35</xdr:row>
      <xdr:rowOff>99333</xdr:rowOff>
    </xdr:to>
    <xdr:graphicFrame macro="">
      <xdr:nvGraphicFramePr>
        <xdr:cNvPr id="2" name="Chart 1">
          <a:extLst>
            <a:ext uri="{FF2B5EF4-FFF2-40B4-BE49-F238E27FC236}">
              <a16:creationId xmlns:a16="http://schemas.microsoft.com/office/drawing/2014/main" id="{4E81A858-8E61-451D-B8AF-758694244EF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0.14975</cdr:x>
      <cdr:y>0.09046</cdr:y>
    </cdr:to>
    <cdr:sp macro="" textlink="">
      <cdr:nvSpPr>
        <cdr:cNvPr id="2" name="TextBox 2">
          <a:extLst xmlns:a="http://schemas.openxmlformats.org/drawingml/2006/main">
            <a:ext uri="{FF2B5EF4-FFF2-40B4-BE49-F238E27FC236}">
              <a16:creationId xmlns:a16="http://schemas.microsoft.com/office/drawing/2014/main" id="{1FE2B681-7601-484C-A829-F4FC379CA998}"/>
            </a:ext>
          </a:extLst>
        </cdr:cNvPr>
        <cdr:cNvSpPr txBox="1"/>
      </cdr:nvSpPr>
      <cdr:spPr>
        <a:xfrm xmlns:a="http://schemas.openxmlformats.org/drawingml/2006/main">
          <a:off x="0" y="0"/>
          <a:ext cx="1643207" cy="5790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1</xdr:row>
      <xdr:rowOff>3627</xdr:rowOff>
    </xdr:from>
    <xdr:to>
      <xdr:col>18</xdr:col>
      <xdr:colOff>35832</xdr:colOff>
      <xdr:row>35</xdr:row>
      <xdr:rowOff>63498</xdr:rowOff>
    </xdr:to>
    <xdr:graphicFrame macro="">
      <xdr:nvGraphicFramePr>
        <xdr:cNvPr id="2" name="Chart 1">
          <a:extLst>
            <a:ext uri="{FF2B5EF4-FFF2-40B4-BE49-F238E27FC236}">
              <a16:creationId xmlns:a16="http://schemas.microsoft.com/office/drawing/2014/main" id="{5DCC7F14-423D-4044-B10B-76EF197644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872B9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3D1B1-4C27-4BE3-BD19-D73473E1036F}">
  <dimension ref="A1:A89"/>
  <sheetViews>
    <sheetView tabSelected="1" zoomScale="70" zoomScaleNormal="70" workbookViewId="0"/>
  </sheetViews>
  <sheetFormatPr defaultColWidth="9.140625" defaultRowHeight="18" x14ac:dyDescent="0.25"/>
  <cols>
    <col min="1" max="16384" width="9.140625" style="29"/>
  </cols>
  <sheetData>
    <row r="1" spans="1:1" x14ac:dyDescent="0.25">
      <c r="A1" s="7" t="s">
        <v>14</v>
      </c>
    </row>
    <row r="2" spans="1:1" x14ac:dyDescent="0.25">
      <c r="A2" s="2" t="str">
        <f>'1.1.A'!A1</f>
        <v>Figure 1.1.A. Range of advanced-economy average annual potential growth across methodologies</v>
      </c>
    </row>
    <row r="3" spans="1:1" x14ac:dyDescent="0.25">
      <c r="A3" s="2" t="str">
        <f>'1.1.B'!A1</f>
        <v>Figure 1.1.B. Range of EMDE average annual potential growth across methodologies</v>
      </c>
    </row>
    <row r="4" spans="1:1" x14ac:dyDescent="0.25">
      <c r="A4" s="2" t="str">
        <f>'1.1.C'!A1</f>
        <v>Figure 1.1.C. Methodologies generating highest and lowest estimates of potential growth</v>
      </c>
    </row>
    <row r="5" spans="1:1" x14ac:dyDescent="0.25">
      <c r="A5" s="2" t="str">
        <f>'1.1.D'!A1</f>
        <v>Figure 1.1.D. Uncertainty in regard to global potential growth</v>
      </c>
    </row>
    <row r="6" spans="1:1" x14ac:dyDescent="0.25">
      <c r="A6" s="2" t="str">
        <f>'1.1.E'!A1</f>
        <v>Figure 1.1.E. Standard deviation of estimates potential growth, 2000-19</v>
      </c>
    </row>
    <row r="7" spans="1:1" x14ac:dyDescent="0.25">
      <c r="A7" s="2" t="str">
        <f>'1.1.F'!A1</f>
        <v>Figure 1.1.F. Persistence in estimates of potential growth estimates, 2000-19</v>
      </c>
    </row>
    <row r="8" spans="1:1" x14ac:dyDescent="0.25">
      <c r="A8" s="2"/>
    </row>
    <row r="9" spans="1:1" x14ac:dyDescent="0.25">
      <c r="A9" s="7" t="s">
        <v>171</v>
      </c>
    </row>
    <row r="10" spans="1:1" x14ac:dyDescent="0.25">
      <c r="A10" s="2" t="str">
        <f>'1.2.A'!A1</f>
        <v>Figure 1.2.A. Correlation of estimates of potential growth, 2000-21</v>
      </c>
    </row>
    <row r="11" spans="1:1" x14ac:dyDescent="0.25">
      <c r="A11" s="2" t="str">
        <f>'1.2.B'!A1</f>
        <v>Figure 1.2.B. Correlation of estimates of potential growth estimates with actual growth, 2000-20</v>
      </c>
    </row>
    <row r="12" spans="1:1" x14ac:dyDescent="0.25">
      <c r="A12" s="2"/>
    </row>
    <row r="13" spans="1:1" x14ac:dyDescent="0.25">
      <c r="A13" s="7" t="s">
        <v>21</v>
      </c>
    </row>
    <row r="14" spans="1:1" x14ac:dyDescent="0.25">
      <c r="A14" s="2" t="s">
        <v>22</v>
      </c>
    </row>
    <row r="15" spans="1:1" x14ac:dyDescent="0.25">
      <c r="A15" s="2" t="s">
        <v>28</v>
      </c>
    </row>
    <row r="16" spans="1:1" x14ac:dyDescent="0.25">
      <c r="A16" s="2" t="s">
        <v>31</v>
      </c>
    </row>
    <row r="17" spans="1:1" x14ac:dyDescent="0.25">
      <c r="A17" s="2" t="s">
        <v>33</v>
      </c>
    </row>
    <row r="18" spans="1:1" x14ac:dyDescent="0.25">
      <c r="A18" s="2"/>
    </row>
    <row r="19" spans="1:1" x14ac:dyDescent="0.25">
      <c r="A19" s="7" t="s">
        <v>34</v>
      </c>
    </row>
    <row r="20" spans="1:1" x14ac:dyDescent="0.25">
      <c r="A20" s="2" t="s">
        <v>35</v>
      </c>
    </row>
    <row r="21" spans="1:1" x14ac:dyDescent="0.25">
      <c r="A21" s="2" t="s">
        <v>40</v>
      </c>
    </row>
    <row r="22" spans="1:1" x14ac:dyDescent="0.25">
      <c r="A22" s="2" t="s">
        <v>42</v>
      </c>
    </row>
    <row r="23" spans="1:1" x14ac:dyDescent="0.25">
      <c r="A23" s="2" t="s">
        <v>46</v>
      </c>
    </row>
    <row r="24" spans="1:1" x14ac:dyDescent="0.25">
      <c r="A24" s="2" t="s">
        <v>50</v>
      </c>
    </row>
    <row r="25" spans="1:1" x14ac:dyDescent="0.25">
      <c r="A25" s="2" t="s">
        <v>51</v>
      </c>
    </row>
    <row r="26" spans="1:1" x14ac:dyDescent="0.25">
      <c r="A26" s="2"/>
    </row>
    <row r="27" spans="1:1" x14ac:dyDescent="0.25">
      <c r="A27" s="7" t="s">
        <v>52</v>
      </c>
    </row>
    <row r="28" spans="1:1" x14ac:dyDescent="0.25">
      <c r="A28" s="2" t="s">
        <v>55</v>
      </c>
    </row>
    <row r="29" spans="1:1" x14ac:dyDescent="0.25">
      <c r="A29" s="2" t="s">
        <v>57</v>
      </c>
    </row>
    <row r="30" spans="1:1" x14ac:dyDescent="0.25">
      <c r="A30" s="2" t="s">
        <v>59</v>
      </c>
    </row>
    <row r="31" spans="1:1" x14ac:dyDescent="0.25">
      <c r="A31" s="2" t="s">
        <v>61</v>
      </c>
    </row>
    <row r="32" spans="1:1" x14ac:dyDescent="0.25">
      <c r="A32" s="2"/>
    </row>
    <row r="33" spans="1:1" x14ac:dyDescent="0.25">
      <c r="A33" s="7" t="s">
        <v>64</v>
      </c>
    </row>
    <row r="34" spans="1:1" x14ac:dyDescent="0.25">
      <c r="A34" s="2" t="s">
        <v>63</v>
      </c>
    </row>
    <row r="35" spans="1:1" x14ac:dyDescent="0.25">
      <c r="A35" s="2" t="s">
        <v>65</v>
      </c>
    </row>
    <row r="36" spans="1:1" x14ac:dyDescent="0.25">
      <c r="A36" s="2" t="s">
        <v>67</v>
      </c>
    </row>
    <row r="37" spans="1:1" x14ac:dyDescent="0.25">
      <c r="A37" s="2" t="s">
        <v>68</v>
      </c>
    </row>
    <row r="38" spans="1:1" x14ac:dyDescent="0.25">
      <c r="A38" s="2"/>
    </row>
    <row r="39" spans="1:1" x14ac:dyDescent="0.25">
      <c r="A39" s="7" t="s">
        <v>79</v>
      </c>
    </row>
    <row r="40" spans="1:1" x14ac:dyDescent="0.25">
      <c r="A40" s="2" t="s">
        <v>69</v>
      </c>
    </row>
    <row r="41" spans="1:1" x14ac:dyDescent="0.25">
      <c r="A41" s="2" t="s">
        <v>75</v>
      </c>
    </row>
    <row r="42" spans="1:1" x14ac:dyDescent="0.25">
      <c r="A42" s="2" t="s">
        <v>76</v>
      </c>
    </row>
    <row r="43" spans="1:1" x14ac:dyDescent="0.25">
      <c r="A43" s="2" t="s">
        <v>78</v>
      </c>
    </row>
    <row r="44" spans="1:1" x14ac:dyDescent="0.25">
      <c r="A44" s="2"/>
    </row>
    <row r="45" spans="1:1" x14ac:dyDescent="0.25">
      <c r="A45" s="7" t="s">
        <v>80</v>
      </c>
    </row>
    <row r="46" spans="1:1" x14ac:dyDescent="0.25">
      <c r="A46" s="2" t="s">
        <v>84</v>
      </c>
    </row>
    <row r="47" spans="1:1" x14ac:dyDescent="0.25">
      <c r="A47" s="2" t="s">
        <v>85</v>
      </c>
    </row>
    <row r="48" spans="1:1" x14ac:dyDescent="0.25">
      <c r="A48" s="2" t="s">
        <v>86</v>
      </c>
    </row>
    <row r="49" spans="1:1" x14ac:dyDescent="0.25">
      <c r="A49" s="2" t="s">
        <v>91</v>
      </c>
    </row>
    <row r="50" spans="1:1" x14ac:dyDescent="0.25">
      <c r="A50" s="2"/>
    </row>
    <row r="51" spans="1:1" x14ac:dyDescent="0.25">
      <c r="A51" s="7" t="s">
        <v>95</v>
      </c>
    </row>
    <row r="52" spans="1:1" x14ac:dyDescent="0.25">
      <c r="A52" s="2" t="s">
        <v>92</v>
      </c>
    </row>
    <row r="53" spans="1:1" x14ac:dyDescent="0.25">
      <c r="A53" s="2" t="s">
        <v>169</v>
      </c>
    </row>
    <row r="54" spans="1:1" x14ac:dyDescent="0.25">
      <c r="A54" s="2" t="s">
        <v>170</v>
      </c>
    </row>
    <row r="55" spans="1:1" x14ac:dyDescent="0.25">
      <c r="A55" s="2" t="s">
        <v>94</v>
      </c>
    </row>
    <row r="56" spans="1:1" x14ac:dyDescent="0.25">
      <c r="A56" s="2"/>
    </row>
    <row r="57" spans="1:1" x14ac:dyDescent="0.25">
      <c r="A57" s="7" t="s">
        <v>99</v>
      </c>
    </row>
    <row r="58" spans="1:1" x14ac:dyDescent="0.25">
      <c r="A58" s="2" t="s">
        <v>96</v>
      </c>
    </row>
    <row r="59" spans="1:1" x14ac:dyDescent="0.25">
      <c r="A59" s="2" t="s">
        <v>97</v>
      </c>
    </row>
    <row r="60" spans="1:1" x14ac:dyDescent="0.25">
      <c r="A60" s="2" t="s">
        <v>98</v>
      </c>
    </row>
    <row r="61" spans="1:1" x14ac:dyDescent="0.25">
      <c r="A61" s="2" t="s">
        <v>153</v>
      </c>
    </row>
    <row r="62" spans="1:1" x14ac:dyDescent="0.25">
      <c r="A62" s="2" t="s">
        <v>154</v>
      </c>
    </row>
    <row r="63" spans="1:1" x14ac:dyDescent="0.25">
      <c r="A63" s="2" t="s">
        <v>155</v>
      </c>
    </row>
    <row r="64" spans="1:1" x14ac:dyDescent="0.25">
      <c r="A64" s="2"/>
    </row>
    <row r="65" spans="1:1" x14ac:dyDescent="0.25">
      <c r="A65" s="7" t="s">
        <v>100</v>
      </c>
    </row>
    <row r="66" spans="1:1" x14ac:dyDescent="0.25">
      <c r="A66" s="2" t="s">
        <v>157</v>
      </c>
    </row>
    <row r="67" spans="1:1" x14ac:dyDescent="0.25">
      <c r="A67" s="2" t="s">
        <v>158</v>
      </c>
    </row>
    <row r="68" spans="1:1" x14ac:dyDescent="0.25">
      <c r="A68" s="2" t="s">
        <v>159</v>
      </c>
    </row>
    <row r="69" spans="1:1" x14ac:dyDescent="0.25">
      <c r="A69" s="2" t="s">
        <v>160</v>
      </c>
    </row>
    <row r="70" spans="1:1" x14ac:dyDescent="0.25">
      <c r="A70" s="2" t="s">
        <v>161</v>
      </c>
    </row>
    <row r="71" spans="1:1" x14ac:dyDescent="0.25">
      <c r="A71" s="2" t="s">
        <v>162</v>
      </c>
    </row>
    <row r="72" spans="1:1" x14ac:dyDescent="0.25">
      <c r="A72" s="2"/>
    </row>
    <row r="73" spans="1:1" x14ac:dyDescent="0.25">
      <c r="A73" s="2"/>
    </row>
    <row r="74" spans="1:1" x14ac:dyDescent="0.25">
      <c r="A74" s="2"/>
    </row>
    <row r="75" spans="1:1" x14ac:dyDescent="0.25">
      <c r="A75" s="2"/>
    </row>
    <row r="81" spans="1:1" x14ac:dyDescent="0.25">
      <c r="A81" s="7"/>
    </row>
    <row r="89" spans="1:1" x14ac:dyDescent="0.25">
      <c r="A89" s="7"/>
    </row>
  </sheetData>
  <hyperlinks>
    <hyperlink ref="A2" location="'1.1.A'!A1" display="Figure 1.1.A. Advanced-economy average annual potential growth (range across methodologies)" xr:uid="{5EF118FD-E625-4E46-B69B-0897D4F6DC01}"/>
    <hyperlink ref="A3" location="'1.1.B'!A1" display="Figure 1.1.B. EMDE average annual potential growth (range across methodologies)" xr:uid="{2F258E58-9E3B-4229-B7A0-E0BF1ABEE51B}"/>
    <hyperlink ref="A4" location="'1.1.C'!A1" display="Figure 1.1.C. Methodologies generating highest and lowest estimates of potential growth" xr:uid="{816E4A00-7202-425F-A0EA-8B3BB6F62564}"/>
    <hyperlink ref="A5" location="'1.1.D'!A1" display="Figure 1.1.D. Uncertainty in global potential growth" xr:uid="{33E4FE6F-AE21-4417-9CF9-77EA4CF1DACE}"/>
    <hyperlink ref="A6" location="'1.1.E'!A1" display="Figure 1.1.E. Standard deviation of potential growth estimates, 2000-19" xr:uid="{EC4F878A-5880-454E-9F53-0E4A1235E7DF}"/>
    <hyperlink ref="A7" location="'1.1.F'!A1" display="Figure 1.1.F. Persistence in potential growth estimates, 2000-19" xr:uid="{C63E1112-7D0E-4D63-9248-0077E95348D5}"/>
    <hyperlink ref="A10" location="'1.2.A'!A1" display="Figure 1.2.A. Correlation of potential growth, 2000-21" xr:uid="{4DB82720-E556-4C38-9AC6-AC7DA2C6F4C0}"/>
    <hyperlink ref="A11" location="'1.2.B'!A1" display="Figure 1.2.B. Correlation of potential growth estimates with actual growth, 2000-20" xr:uid="{25D2E777-ED76-46E1-914F-08F1ADF2E351}"/>
    <hyperlink ref="A14" location="'1.3.A'!A1" display="Figure 1.3.A. Potential growth" xr:uid="{EF2B49AA-D316-42BC-807D-1A4AE0072120}"/>
    <hyperlink ref="A15" location="'1.3.B'!A1" display="Figure 1.3.B. Share of economies and GDP with potential growth below 2000-10 average, 2011-21" xr:uid="{B3390382-E8C3-4C57-873C-A85AE542112D}"/>
    <hyperlink ref="A16" location="'1.3.C'!A1" display="Figure 1.3.C. Per capita potential growth" xr:uid="{3442BA3C-DD03-4665-B87A-D4A35E14E466}"/>
    <hyperlink ref="A17" location="'1.3.D'!A1" display="Figure 1.3.D. Global potential growth" xr:uid="{1DD027B5-6D02-4E49-B799-2A0534382E4D}"/>
    <hyperlink ref="A20" location="'1.4.A'!A1" display="Figure 1.4.A. Contributions to potential growth" xr:uid="{2DD47FBA-C2BD-4885-AE62-627F1B4B3E4E}"/>
    <hyperlink ref="A21" location="'1.4.B'!A1" display="Figure 1.4.B. Contributions to potential growth" xr:uid="{D8BDE174-F594-4F4A-B6B8-DAFD72B302B0}"/>
    <hyperlink ref="A22" location="'1.4.C'!A1" display="Figure 1.4.C. Potential growth in EMDE regions" xr:uid="{6E6D90D8-5F87-4A53-82C4-35E913DF0F7C}"/>
    <hyperlink ref="A23" location="'1.4.D'!A1" display="Figure 1.4.D. Potential growth in EMDE regions" xr:uid="{DC8F1DB1-59BC-4418-841A-92DD8D7C0BBB}"/>
    <hyperlink ref="A24" location="'1.4.E'!A1" display="Figure 1.4.E. Share of economies with potential growth below 2000-10 average, 2011-21" xr:uid="{FB17BE11-B97C-4C2B-B36D-6D323E28ABFC}"/>
    <hyperlink ref="A25" location="'1.4.F'!A1" display="Figure 1.4.F. Share of economies with potential growth below 2000-10 average, 2011-21" xr:uid="{F7D17AF9-8F73-4268-85BF-9E4693B0E459}"/>
    <hyperlink ref="A28" location="'1.5.A'!A1" display="Figure 1.5.A. World: Potential growth" xr:uid="{DC206F61-0C40-4195-A513-0CC23280A071}"/>
    <hyperlink ref="A29" location="'1.5.B'!A1" display="Figure 1.5.B. Advanced economies: Potential growth" xr:uid="{742BFD37-518E-4777-A444-7FAB345D5F20}"/>
    <hyperlink ref="A30" location="'1.5.C'!A1" display="Figure 1.5.C. EMDEs: Potential growth" xr:uid="{A948FB22-89CC-4590-A0E3-2CBF1F5AAE86}"/>
    <hyperlink ref="A31" location="'1.5.D'!A1" display="Figure 1.5.D. EMDEs excluding China: Potential growth" xr:uid="{17D2959A-3F23-4A5C-B980-F94A94E01189}"/>
    <hyperlink ref="A34" location="'1.6.A'!A1" display="Figure 1.6.A. World: Contributions to potential growth" xr:uid="{FDE4C704-08E7-49AF-86F0-A1350D1896B7}"/>
    <hyperlink ref="A35" location="'1.6.B'!A1" display="Figure 1.6.B. Advanced economies: Contributions to potential growth" xr:uid="{1B9CFE82-3B54-44A5-9579-B460BDC79565}"/>
    <hyperlink ref="A36" location="'1.6.C'!A1" display="Figure 1.6.C. EMDEs: Contributions to potential growth" xr:uid="{48182D79-6E78-4801-BE49-F57F85D7B352}"/>
    <hyperlink ref="A37" location="'1.6.D'!A1" display="Figure 1.6.D. EMDEs excluding China: Contributions to potential growth" xr:uid="{DD549008-E8DC-4456-8418-77C04985ED04}"/>
    <hyperlink ref="A40" location="'1.7.A'!A1" display="Figure 1.7.A. Share of countries with recessions" xr:uid="{CCDAA85C-AF2E-4AF3-8258-F1F211EDD6E3}"/>
    <hyperlink ref="A41" location="'1.7.B'!A1" display="Figure 1.7.B. World: Actual growth during recessions" xr:uid="{7225290B-BD47-4C5F-8F03-3B31F554321C}"/>
    <hyperlink ref="A42" location="'1.7.C'!A1" display="Figure 1.7.C. Advanced economies: Actual growth during recessions" xr:uid="{3D53830E-3F02-4054-942B-A1AB1D331CCD}"/>
    <hyperlink ref="A43" location="'1.7.D'!A1" display="Figure 1.7.D. EMDEs: Actual growth during recessions" xr:uid="{377E2BD4-6498-46B2-B93E-AAD3B30909A6}"/>
    <hyperlink ref="A46" location="'1.8.A'!A1" display="Figure 1.8.A. World: Response of potential output growth after recessions" xr:uid="{B7171E59-5C3C-404C-9313-88E1CC49270B}"/>
    <hyperlink ref="A47" location="'1.8.B'!A1" display="Figure 1.8.B. Advanced economies: Response of potential output growth after recessions" xr:uid="{ED2FB353-5E9F-411D-B968-ADDBCF67BFAC}"/>
    <hyperlink ref="A48" location="'1.8.C'!A1" display="Figure 1.8.C. EMDEs: Response of potential output growth after recessions" xr:uid="{79C9A33D-76F6-49B6-A603-FE89CE77FDCC}"/>
    <hyperlink ref="A49" location="'1.8.D'!A1" display="Figure 1.8.D. Share of adverse events associated with recessions" xr:uid="{17A3758E-EF41-4B6F-A955-95396C74FCB6}"/>
    <hyperlink ref="A52" location="'1.9.A'!A1" display="Figure 1.9.A. Response of potential output growth after banking crises" xr:uid="{B34E680B-0B9B-450E-BCE6-07F589053CD4}"/>
    <hyperlink ref="A53" location="'1.9.B'!A1" display="Figure 1.9.B. Response of potential output growth in advanced economies 5 years later" xr:uid="{658D755F-50B3-4A3B-B5A9-D17FDBEEA792}"/>
    <hyperlink ref="A54" location="'1.9.C'!A1" display="Figure 1.9.C. Response of potential output growth in EMDEs 5 years later" xr:uid="{8D7B3815-9EAA-4475-9921-B0C258727216}"/>
    <hyperlink ref="A55" location="'1.9.D'!A1" display="Figure 1.9.D. Response of potential output growth after epidemics" xr:uid="{0332C0B2-B402-4B31-8170-AC274932F485}"/>
    <hyperlink ref="A58" location="'1.10.A'!A1" display="Figure 1.10.A. Response of potential TFP growth after recessions" xr:uid="{16C57D8B-2994-4D8F-BC86-83487862E26C}"/>
    <hyperlink ref="A59" location="'1.10.B'!A1" display="Figure 1.10.B. Response of investment growth after recessions" xr:uid="{11C4F0D1-2DE8-450F-AB8E-90650E67FE8F}"/>
    <hyperlink ref="A60" location="'1.10.C'!A1" display="Figure 1.10.C. Response of employment growth after recessions" xr:uid="{9AF23B48-2CF6-4C86-89C1-1298A4393944}"/>
    <hyperlink ref="A61" location="'1.10.D'!A1" display="Figure 1.10.D. Response of employment growth 5 years later" xr:uid="{185F1A67-F068-4B15-A06D-81B953A6D789}"/>
    <hyperlink ref="A62" location="'1.10.E'!A1" display="Figure 1.10.E. Response of potential TFP growth 5 years later" xr:uid="{8DA55D17-C299-46D9-BF9A-544E45A4295E}"/>
    <hyperlink ref="A63" location="'1.10.F'!A1" display="Figure 1.10.F. Response of investment growth 5 years later" xr:uid="{067B0B33-4F8F-4774-9245-07BA0B6C34C6}"/>
    <hyperlink ref="A66" location="'1.11.A'!A1" display="Figure 1.11.A. EMDEs: Response of potential TFP growth 5 years later" xr:uid="{6DF48D77-789B-42CB-9F75-221D3344F563}"/>
    <hyperlink ref="A67" location="'1.11.B'!A1" display="Figure 1.11.B. EMDEs: Response of investment growth 5 years later" xr:uid="{EECCFEC9-831F-48D2-96C0-B7F71EBACE30}"/>
    <hyperlink ref="A68" location="'1.11.C'!A1" display="Figure 1.11.C. EMDEs: Response of employment growth 5 years later" xr:uid="{FA252489-B8FF-4CB4-B059-1BCA53BA6187}"/>
    <hyperlink ref="A69" location="'1.11.D'!A1" display="Figure 1.11.D. Advanced economies: Response of potential TFP growth 5 years later" xr:uid="{AA8139B2-3560-4564-B550-58DF64D843E5}"/>
    <hyperlink ref="A70" location="'1.11.E'!A1" display="Figure 1.11.E. Advanced economies: Response of investment growth 5 years later" xr:uid="{EC218AC7-B86A-4AA7-9BAA-053997CC45C9}"/>
    <hyperlink ref="A71" location="'1.11.F'!A1" display="Figure 1.11.F. Advanced economies: Response of employment growth 5 years later" xr:uid="{7078B2E1-4CEA-4B50-BACC-E761CB8A2AE5}"/>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CB994-4A81-453B-A3D5-A462BC692BC4}">
  <dimension ref="A1:X43"/>
  <sheetViews>
    <sheetView zoomScale="70" zoomScaleNormal="70" workbookViewId="0"/>
  </sheetViews>
  <sheetFormatPr defaultRowHeight="15" x14ac:dyDescent="0.25"/>
  <cols>
    <col min="20" max="20" width="10.5703125" bestFit="1" customWidth="1"/>
    <col min="21" max="21" width="11.5703125" bestFit="1" customWidth="1"/>
    <col min="22" max="22" width="21" bestFit="1" customWidth="1"/>
    <col min="23" max="23" width="17.85546875" bestFit="1" customWidth="1"/>
    <col min="24" max="24" width="35.140625" bestFit="1" customWidth="1"/>
  </cols>
  <sheetData>
    <row r="1" spans="1:24" ht="26.25" x14ac:dyDescent="0.4">
      <c r="A1" s="6" t="s">
        <v>22</v>
      </c>
    </row>
    <row r="2" spans="1:24" ht="18" x14ac:dyDescent="0.25">
      <c r="T2" s="4"/>
      <c r="U2" s="4"/>
      <c r="V2" s="4" t="s">
        <v>23</v>
      </c>
      <c r="W2" s="4" t="s">
        <v>24</v>
      </c>
      <c r="X2" s="4" t="s">
        <v>26</v>
      </c>
    </row>
    <row r="3" spans="1:24" ht="18" x14ac:dyDescent="0.25">
      <c r="T3" s="4" t="s">
        <v>15</v>
      </c>
      <c r="U3" s="4" t="s">
        <v>5</v>
      </c>
      <c r="V3" s="4">
        <v>3.5</v>
      </c>
      <c r="W3" s="4">
        <v>3.5</v>
      </c>
      <c r="X3" s="4">
        <v>3.1</v>
      </c>
    </row>
    <row r="4" spans="1:24" ht="18" x14ac:dyDescent="0.25">
      <c r="T4" s="4"/>
      <c r="U4" s="4" t="s">
        <v>6</v>
      </c>
      <c r="V4" s="4">
        <v>2.6</v>
      </c>
      <c r="W4" s="4">
        <v>2.6</v>
      </c>
      <c r="X4" s="4">
        <v>3.1</v>
      </c>
    </row>
    <row r="5" spans="1:24" ht="18" x14ac:dyDescent="0.25">
      <c r="T5" s="4" t="s">
        <v>25</v>
      </c>
      <c r="U5" s="4" t="s">
        <v>5</v>
      </c>
      <c r="V5" s="4">
        <v>2.2999999999999998</v>
      </c>
      <c r="W5" s="4">
        <v>1.8</v>
      </c>
      <c r="X5" s="4">
        <v>1.8</v>
      </c>
    </row>
    <row r="6" spans="1:24" ht="18" x14ac:dyDescent="0.25">
      <c r="T6" s="4"/>
      <c r="U6" s="4" t="s">
        <v>6</v>
      </c>
      <c r="V6" s="4">
        <v>1.4</v>
      </c>
      <c r="W6" s="4">
        <v>1.5</v>
      </c>
      <c r="X6" s="4">
        <v>1.8</v>
      </c>
    </row>
    <row r="7" spans="1:24" ht="18" x14ac:dyDescent="0.25">
      <c r="T7" s="4" t="s">
        <v>17</v>
      </c>
      <c r="U7" s="4" t="s">
        <v>5</v>
      </c>
      <c r="V7" s="4">
        <v>6</v>
      </c>
      <c r="W7" s="4">
        <v>6.8</v>
      </c>
      <c r="X7" s="4">
        <v>5.5</v>
      </c>
    </row>
    <row r="8" spans="1:24" ht="18" x14ac:dyDescent="0.25">
      <c r="T8" s="4"/>
      <c r="U8" s="4" t="s">
        <v>6</v>
      </c>
      <c r="V8" s="4">
        <v>5</v>
      </c>
      <c r="W8" s="4">
        <v>4.7</v>
      </c>
      <c r="X8" s="4">
        <v>5.5</v>
      </c>
    </row>
    <row r="9" spans="1:24" x14ac:dyDescent="0.25">
      <c r="T9" s="3"/>
      <c r="U9" s="3"/>
      <c r="V9" s="3"/>
      <c r="W9" s="3"/>
      <c r="X9" s="3"/>
    </row>
    <row r="10" spans="1:24" x14ac:dyDescent="0.25">
      <c r="T10" s="3"/>
      <c r="U10" s="3"/>
      <c r="V10" s="3"/>
      <c r="W10" s="3"/>
      <c r="X10" s="3"/>
    </row>
    <row r="11" spans="1:24" x14ac:dyDescent="0.25">
      <c r="T11" s="3"/>
      <c r="U11" s="3"/>
      <c r="V11" s="3"/>
      <c r="W11" s="3"/>
      <c r="X11" s="3"/>
    </row>
    <row r="12" spans="1:24" x14ac:dyDescent="0.25">
      <c r="T12" s="3"/>
      <c r="U12" s="3"/>
      <c r="V12" s="3"/>
      <c r="W12" s="3"/>
      <c r="X12" s="3"/>
    </row>
    <row r="13" spans="1:24" x14ac:dyDescent="0.25">
      <c r="T13" s="3"/>
      <c r="U13" s="3"/>
      <c r="V13" s="3"/>
      <c r="W13" s="3"/>
      <c r="X13" s="3"/>
    </row>
    <row r="14" spans="1:24" x14ac:dyDescent="0.25">
      <c r="T14" s="3"/>
      <c r="U14" s="3"/>
      <c r="V14" s="3"/>
      <c r="W14" s="3"/>
      <c r="X14" s="3"/>
    </row>
    <row r="36" spans="1:18" ht="18" x14ac:dyDescent="0.25">
      <c r="A36" s="1" t="s">
        <v>20</v>
      </c>
      <c r="B36" s="1"/>
      <c r="C36" s="1"/>
      <c r="D36" s="1"/>
      <c r="E36" s="1"/>
      <c r="F36" s="1"/>
      <c r="G36" s="1"/>
      <c r="H36" s="1"/>
      <c r="I36" s="1"/>
      <c r="J36" s="1"/>
      <c r="K36" s="1"/>
      <c r="L36" s="1"/>
      <c r="M36" s="1"/>
      <c r="N36" s="1"/>
      <c r="O36" s="1"/>
      <c r="P36" s="1"/>
      <c r="Q36" s="1"/>
      <c r="R36" s="1"/>
    </row>
    <row r="37" spans="1:18" x14ac:dyDescent="0.25">
      <c r="A37" s="38" t="s">
        <v>27</v>
      </c>
      <c r="B37" s="38"/>
      <c r="C37" s="38"/>
      <c r="D37" s="38"/>
      <c r="E37" s="38"/>
      <c r="F37" s="38"/>
      <c r="G37" s="38"/>
      <c r="H37" s="38"/>
      <c r="I37" s="38"/>
      <c r="J37" s="38"/>
      <c r="K37" s="38"/>
      <c r="L37" s="38"/>
      <c r="M37" s="38"/>
      <c r="N37" s="38"/>
      <c r="O37" s="38"/>
      <c r="P37" s="38"/>
      <c r="Q37" s="38"/>
      <c r="R37" s="38"/>
    </row>
    <row r="38" spans="1:18" x14ac:dyDescent="0.25">
      <c r="A38" s="38"/>
      <c r="B38" s="38"/>
      <c r="C38" s="38"/>
      <c r="D38" s="38"/>
      <c r="E38" s="38"/>
      <c r="F38" s="38"/>
      <c r="G38" s="38"/>
      <c r="H38" s="38"/>
      <c r="I38" s="38"/>
      <c r="J38" s="38"/>
      <c r="K38" s="38"/>
      <c r="L38" s="38"/>
      <c r="M38" s="38"/>
      <c r="N38" s="38"/>
      <c r="O38" s="38"/>
      <c r="P38" s="38"/>
      <c r="Q38" s="38"/>
      <c r="R38" s="38"/>
    </row>
    <row r="39" spans="1:18" x14ac:dyDescent="0.25">
      <c r="A39" s="38"/>
      <c r="B39" s="38"/>
      <c r="C39" s="38"/>
      <c r="D39" s="38"/>
      <c r="E39" s="38"/>
      <c r="F39" s="38"/>
      <c r="G39" s="38"/>
      <c r="H39" s="38"/>
      <c r="I39" s="38"/>
      <c r="J39" s="38"/>
      <c r="K39" s="38"/>
      <c r="L39" s="38"/>
      <c r="M39" s="38"/>
      <c r="N39" s="38"/>
      <c r="O39" s="38"/>
      <c r="P39" s="38"/>
      <c r="Q39" s="38"/>
      <c r="R39" s="38"/>
    </row>
    <row r="40" spans="1:18" x14ac:dyDescent="0.25">
      <c r="A40" s="38"/>
      <c r="B40" s="38"/>
      <c r="C40" s="38"/>
      <c r="D40" s="38"/>
      <c r="E40" s="38"/>
      <c r="F40" s="38"/>
      <c r="G40" s="38"/>
      <c r="H40" s="38"/>
      <c r="I40" s="38"/>
      <c r="J40" s="38"/>
      <c r="K40" s="38"/>
      <c r="L40" s="38"/>
      <c r="M40" s="38"/>
      <c r="N40" s="38"/>
      <c r="O40" s="38"/>
      <c r="P40" s="38"/>
      <c r="Q40" s="38"/>
      <c r="R40" s="38"/>
    </row>
    <row r="41" spans="1:18" x14ac:dyDescent="0.25">
      <c r="A41" s="38"/>
      <c r="B41" s="38"/>
      <c r="C41" s="38"/>
      <c r="D41" s="38"/>
      <c r="E41" s="38"/>
      <c r="F41" s="38"/>
      <c r="G41" s="38"/>
      <c r="H41" s="38"/>
      <c r="I41" s="38"/>
      <c r="J41" s="38"/>
      <c r="K41" s="38"/>
      <c r="L41" s="38"/>
      <c r="M41" s="38"/>
      <c r="N41" s="38"/>
      <c r="O41" s="38"/>
      <c r="P41" s="38"/>
      <c r="Q41" s="38"/>
      <c r="R41" s="38"/>
    </row>
    <row r="42" spans="1:18" x14ac:dyDescent="0.25">
      <c r="A42" s="38"/>
      <c r="B42" s="38"/>
      <c r="C42" s="38"/>
      <c r="D42" s="38"/>
      <c r="E42" s="38"/>
      <c r="F42" s="38"/>
      <c r="G42" s="38"/>
      <c r="H42" s="38"/>
      <c r="I42" s="38"/>
      <c r="J42" s="38"/>
      <c r="K42" s="38"/>
      <c r="L42" s="38"/>
      <c r="M42" s="38"/>
      <c r="N42" s="38"/>
      <c r="O42" s="38"/>
      <c r="P42" s="38"/>
      <c r="Q42" s="38"/>
      <c r="R42" s="38"/>
    </row>
    <row r="43" spans="1:18" ht="18" x14ac:dyDescent="0.25">
      <c r="A43" s="2" t="s">
        <v>7</v>
      </c>
    </row>
  </sheetData>
  <mergeCells count="1">
    <mergeCell ref="A37:R42"/>
  </mergeCells>
  <hyperlinks>
    <hyperlink ref="A43" location="'Read me'!A1" display="Return to Read me" xr:uid="{D7F9452D-6016-4D37-9F71-F25E626F778F}"/>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4C4E8-F4CC-4A37-B0B0-56275EAF8510}">
  <dimension ref="A1:X44"/>
  <sheetViews>
    <sheetView zoomScale="70" zoomScaleNormal="70" workbookViewId="0"/>
  </sheetViews>
  <sheetFormatPr defaultRowHeight="15" x14ac:dyDescent="0.25"/>
  <cols>
    <col min="21" max="21" width="28.140625" bestFit="1" customWidth="1"/>
    <col min="22" max="22" width="23.7109375" bestFit="1" customWidth="1"/>
    <col min="23" max="23" width="18.5703125" bestFit="1" customWidth="1"/>
    <col min="24" max="24" width="4.42578125" bestFit="1" customWidth="1"/>
  </cols>
  <sheetData>
    <row r="1" spans="1:24" ht="26.25" x14ac:dyDescent="0.4">
      <c r="A1" s="6" t="s">
        <v>28</v>
      </c>
    </row>
    <row r="3" spans="1:24" ht="18" x14ac:dyDescent="0.25">
      <c r="U3" s="1"/>
      <c r="V3" s="1" t="s">
        <v>29</v>
      </c>
      <c r="W3" s="1" t="s">
        <v>30</v>
      </c>
      <c r="X3" s="1"/>
    </row>
    <row r="4" spans="1:24" ht="18" x14ac:dyDescent="0.25">
      <c r="U4" s="1" t="s">
        <v>15</v>
      </c>
      <c r="V4" s="1">
        <v>66.3</v>
      </c>
      <c r="W4" s="1">
        <v>77.900000000000006</v>
      </c>
      <c r="X4" s="1">
        <v>50</v>
      </c>
    </row>
    <row r="5" spans="1:24" ht="18" x14ac:dyDescent="0.25">
      <c r="U5" s="1" t="s">
        <v>16</v>
      </c>
      <c r="V5" s="1">
        <v>90</v>
      </c>
      <c r="W5" s="1">
        <v>74.7</v>
      </c>
      <c r="X5" s="1">
        <v>50</v>
      </c>
    </row>
    <row r="6" spans="1:24" ht="18" x14ac:dyDescent="0.25">
      <c r="U6" s="1" t="s">
        <v>17</v>
      </c>
      <c r="V6" s="1">
        <v>52.8</v>
      </c>
      <c r="W6" s="1">
        <v>84.1</v>
      </c>
      <c r="X6" s="1">
        <v>50</v>
      </c>
    </row>
    <row r="37" spans="1:18" ht="18" x14ac:dyDescent="0.25">
      <c r="A37" s="1" t="s">
        <v>20</v>
      </c>
      <c r="B37" s="1"/>
      <c r="C37" s="1"/>
      <c r="D37" s="1"/>
      <c r="E37" s="1"/>
      <c r="F37" s="1"/>
      <c r="G37" s="1"/>
      <c r="H37" s="1"/>
      <c r="I37" s="1"/>
      <c r="J37" s="1"/>
      <c r="K37" s="1"/>
      <c r="L37" s="1"/>
      <c r="M37" s="1"/>
      <c r="N37" s="1"/>
      <c r="O37" s="1"/>
      <c r="P37" s="1"/>
      <c r="Q37" s="1"/>
      <c r="R37" s="1"/>
    </row>
    <row r="38" spans="1:18" x14ac:dyDescent="0.25">
      <c r="A38" s="37" t="s">
        <v>137</v>
      </c>
      <c r="B38" s="38"/>
      <c r="C38" s="38"/>
      <c r="D38" s="38"/>
      <c r="E38" s="38"/>
      <c r="F38" s="38"/>
      <c r="G38" s="38"/>
      <c r="H38" s="38"/>
      <c r="I38" s="38"/>
      <c r="J38" s="38"/>
      <c r="K38" s="38"/>
      <c r="L38" s="38"/>
      <c r="M38" s="38"/>
      <c r="N38" s="38"/>
      <c r="O38" s="38"/>
      <c r="P38" s="38"/>
      <c r="Q38" s="38"/>
      <c r="R38" s="38"/>
    </row>
    <row r="39" spans="1:18" x14ac:dyDescent="0.25">
      <c r="A39" s="38"/>
      <c r="B39" s="38"/>
      <c r="C39" s="38"/>
      <c r="D39" s="38"/>
      <c r="E39" s="38"/>
      <c r="F39" s="38"/>
      <c r="G39" s="38"/>
      <c r="H39" s="38"/>
      <c r="I39" s="38"/>
      <c r="J39" s="38"/>
      <c r="K39" s="38"/>
      <c r="L39" s="38"/>
      <c r="M39" s="38"/>
      <c r="N39" s="38"/>
      <c r="O39" s="38"/>
      <c r="P39" s="38"/>
      <c r="Q39" s="38"/>
      <c r="R39" s="38"/>
    </row>
    <row r="40" spans="1:18" x14ac:dyDescent="0.25">
      <c r="A40" s="38"/>
      <c r="B40" s="38"/>
      <c r="C40" s="38"/>
      <c r="D40" s="38"/>
      <c r="E40" s="38"/>
      <c r="F40" s="38"/>
      <c r="G40" s="38"/>
      <c r="H40" s="38"/>
      <c r="I40" s="38"/>
      <c r="J40" s="38"/>
      <c r="K40" s="38"/>
      <c r="L40" s="38"/>
      <c r="M40" s="38"/>
      <c r="N40" s="38"/>
      <c r="O40" s="38"/>
      <c r="P40" s="38"/>
      <c r="Q40" s="38"/>
      <c r="R40" s="38"/>
    </row>
    <row r="41" spans="1:18" x14ac:dyDescent="0.25">
      <c r="A41" s="38"/>
      <c r="B41" s="38"/>
      <c r="C41" s="38"/>
      <c r="D41" s="38"/>
      <c r="E41" s="38"/>
      <c r="F41" s="38"/>
      <c r="G41" s="38"/>
      <c r="H41" s="38"/>
      <c r="I41" s="38"/>
      <c r="J41" s="38"/>
      <c r="K41" s="38"/>
      <c r="L41" s="38"/>
      <c r="M41" s="38"/>
      <c r="N41" s="38"/>
      <c r="O41" s="38"/>
      <c r="P41" s="38"/>
      <c r="Q41" s="38"/>
      <c r="R41" s="38"/>
    </row>
    <row r="42" spans="1:18" x14ac:dyDescent="0.25">
      <c r="A42" s="38"/>
      <c r="B42" s="38"/>
      <c r="C42" s="38"/>
      <c r="D42" s="38"/>
      <c r="E42" s="38"/>
      <c r="F42" s="38"/>
      <c r="G42" s="38"/>
      <c r="H42" s="38"/>
      <c r="I42" s="38"/>
      <c r="J42" s="38"/>
      <c r="K42" s="38"/>
      <c r="L42" s="38"/>
      <c r="M42" s="38"/>
      <c r="N42" s="38"/>
      <c r="O42" s="38"/>
      <c r="P42" s="38"/>
      <c r="Q42" s="38"/>
      <c r="R42" s="38"/>
    </row>
    <row r="43" spans="1:18" x14ac:dyDescent="0.25">
      <c r="A43" s="38"/>
      <c r="B43" s="38"/>
      <c r="C43" s="38"/>
      <c r="D43" s="38"/>
      <c r="E43" s="38"/>
      <c r="F43" s="38"/>
      <c r="G43" s="38"/>
      <c r="H43" s="38"/>
      <c r="I43" s="38"/>
      <c r="J43" s="38"/>
      <c r="K43" s="38"/>
      <c r="L43" s="38"/>
      <c r="M43" s="38"/>
      <c r="N43" s="38"/>
      <c r="O43" s="38"/>
      <c r="P43" s="38"/>
      <c r="Q43" s="38"/>
      <c r="R43" s="38"/>
    </row>
    <row r="44" spans="1:18" ht="18" x14ac:dyDescent="0.25">
      <c r="A44" s="2" t="s">
        <v>7</v>
      </c>
    </row>
  </sheetData>
  <mergeCells count="1">
    <mergeCell ref="A38:R43"/>
  </mergeCells>
  <hyperlinks>
    <hyperlink ref="A44" location="'Read me'!A1" display="Return to Read me" xr:uid="{65132BC7-E563-43FE-83BD-653B88C3954D}"/>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7A3F0-DF30-4C28-851C-7E08827AE317}">
  <dimension ref="A1:X39"/>
  <sheetViews>
    <sheetView zoomScale="70" zoomScaleNormal="70" workbookViewId="0"/>
  </sheetViews>
  <sheetFormatPr defaultRowHeight="18" x14ac:dyDescent="0.25"/>
  <cols>
    <col min="20" max="20" width="10.5703125" style="1" bestFit="1" customWidth="1"/>
    <col min="21" max="21" width="11.5703125" style="1" bestFit="1" customWidth="1"/>
    <col min="22" max="22" width="21" style="1" bestFit="1" customWidth="1"/>
    <col min="23" max="23" width="17.85546875" style="1" bestFit="1" customWidth="1"/>
    <col min="24" max="24" width="35.140625" style="1" bestFit="1" customWidth="1"/>
  </cols>
  <sheetData>
    <row r="1" spans="1:24" ht="26.25" x14ac:dyDescent="0.4">
      <c r="A1" s="6" t="s">
        <v>31</v>
      </c>
    </row>
    <row r="2" spans="1:24" x14ac:dyDescent="0.25">
      <c r="T2" s="4"/>
      <c r="U2" s="4"/>
      <c r="V2" s="4" t="s">
        <v>23</v>
      </c>
      <c r="W2" s="4" t="s">
        <v>24</v>
      </c>
      <c r="X2" s="30" t="s">
        <v>26</v>
      </c>
    </row>
    <row r="3" spans="1:24" x14ac:dyDescent="0.25">
      <c r="T3" s="4" t="s">
        <v>15</v>
      </c>
      <c r="U3" s="4" t="s">
        <v>5</v>
      </c>
      <c r="V3" s="4">
        <v>2.7</v>
      </c>
      <c r="W3" s="4">
        <v>2.6</v>
      </c>
      <c r="X3" s="4">
        <v>2.4</v>
      </c>
    </row>
    <row r="4" spans="1:24" x14ac:dyDescent="0.25">
      <c r="T4" s="4"/>
      <c r="U4" s="4" t="s">
        <v>6</v>
      </c>
      <c r="V4" s="4">
        <v>2</v>
      </c>
      <c r="W4" s="4">
        <v>1.8</v>
      </c>
      <c r="X4" s="4">
        <v>2.4</v>
      </c>
    </row>
    <row r="5" spans="1:24" x14ac:dyDescent="0.25">
      <c r="T5" s="4" t="s">
        <v>25</v>
      </c>
      <c r="U5" s="4" t="s">
        <v>5</v>
      </c>
      <c r="V5" s="4">
        <v>1.6</v>
      </c>
      <c r="W5" s="4">
        <v>1.1000000000000001</v>
      </c>
      <c r="X5" s="4">
        <v>1.2</v>
      </c>
    </row>
    <row r="6" spans="1:24" x14ac:dyDescent="0.25">
      <c r="T6" s="4"/>
      <c r="U6" s="4" t="s">
        <v>6</v>
      </c>
      <c r="V6" s="4">
        <v>0.9</v>
      </c>
      <c r="W6" s="4">
        <v>1</v>
      </c>
      <c r="X6" s="4">
        <v>1.2</v>
      </c>
    </row>
    <row r="7" spans="1:24" x14ac:dyDescent="0.25">
      <c r="T7" s="4" t="s">
        <v>17</v>
      </c>
      <c r="U7" s="4" t="s">
        <v>5</v>
      </c>
      <c r="V7" s="4">
        <v>5</v>
      </c>
      <c r="W7" s="4">
        <v>5.5</v>
      </c>
      <c r="X7" s="4">
        <v>4.5999999999999996</v>
      </c>
    </row>
    <row r="8" spans="1:24" x14ac:dyDescent="0.25">
      <c r="T8" s="4"/>
      <c r="U8" s="4" t="s">
        <v>6</v>
      </c>
      <c r="V8" s="4">
        <v>4.2</v>
      </c>
      <c r="W8" s="4">
        <v>3.3</v>
      </c>
      <c r="X8" s="4">
        <v>4.5999999999999996</v>
      </c>
    </row>
    <row r="9" spans="1:24" x14ac:dyDescent="0.25">
      <c r="T9" s="4"/>
      <c r="U9" s="4"/>
      <c r="V9" s="4"/>
      <c r="W9" s="4"/>
      <c r="X9" s="4"/>
    </row>
    <row r="10" spans="1:24" x14ac:dyDescent="0.25">
      <c r="T10" s="4"/>
      <c r="U10" s="4"/>
      <c r="V10" s="4"/>
      <c r="W10" s="4"/>
      <c r="X10" s="4"/>
    </row>
    <row r="11" spans="1:24" x14ac:dyDescent="0.25">
      <c r="T11" s="4"/>
      <c r="U11" s="4"/>
      <c r="V11" s="4"/>
      <c r="W11" s="4"/>
      <c r="X11" s="4"/>
    </row>
    <row r="12" spans="1:24" x14ac:dyDescent="0.25">
      <c r="T12" s="4"/>
      <c r="U12" s="4"/>
      <c r="V12" s="4"/>
      <c r="W12" s="4"/>
      <c r="X12" s="4"/>
    </row>
    <row r="13" spans="1:24" x14ac:dyDescent="0.25">
      <c r="T13" s="4"/>
      <c r="U13" s="4"/>
      <c r="V13" s="4"/>
      <c r="W13" s="4"/>
      <c r="X13" s="4"/>
    </row>
    <row r="14" spans="1:24" x14ac:dyDescent="0.25">
      <c r="T14" s="4"/>
      <c r="U14" s="4"/>
      <c r="V14" s="4"/>
      <c r="W14" s="4"/>
      <c r="X14" s="4"/>
    </row>
    <row r="15" spans="1:24" x14ac:dyDescent="0.25">
      <c r="T15" s="4"/>
      <c r="U15" s="4"/>
      <c r="V15" s="4"/>
      <c r="W15" s="4"/>
      <c r="X15" s="4"/>
    </row>
    <row r="32" spans="1:18" x14ac:dyDescent="0.25">
      <c r="A32" s="29" t="s">
        <v>116</v>
      </c>
      <c r="B32" s="1"/>
      <c r="C32" s="1"/>
      <c r="D32" s="1"/>
      <c r="E32" s="1"/>
      <c r="F32" s="1"/>
      <c r="G32" s="1"/>
      <c r="H32" s="1"/>
      <c r="I32" s="1"/>
      <c r="J32" s="1"/>
      <c r="K32" s="1"/>
      <c r="L32" s="1"/>
      <c r="M32" s="1"/>
      <c r="N32" s="1"/>
      <c r="O32" s="1"/>
      <c r="P32" s="1"/>
      <c r="Q32" s="1"/>
      <c r="R32" s="1"/>
    </row>
    <row r="33" spans="1:18" x14ac:dyDescent="0.25">
      <c r="A33" s="38" t="s">
        <v>32</v>
      </c>
      <c r="B33" s="38"/>
      <c r="C33" s="38"/>
      <c r="D33" s="38"/>
      <c r="E33" s="38"/>
      <c r="F33" s="38"/>
      <c r="G33" s="38"/>
      <c r="H33" s="38"/>
      <c r="I33" s="38"/>
      <c r="J33" s="38"/>
      <c r="K33" s="38"/>
      <c r="L33" s="38"/>
      <c r="M33" s="38"/>
      <c r="N33" s="38"/>
      <c r="O33" s="38"/>
      <c r="P33" s="38"/>
      <c r="Q33" s="38"/>
      <c r="R33" s="38"/>
    </row>
    <row r="34" spans="1:18" x14ac:dyDescent="0.25">
      <c r="A34" s="38"/>
      <c r="B34" s="38"/>
      <c r="C34" s="38"/>
      <c r="D34" s="38"/>
      <c r="E34" s="38"/>
      <c r="F34" s="38"/>
      <c r="G34" s="38"/>
      <c r="H34" s="38"/>
      <c r="I34" s="38"/>
      <c r="J34" s="38"/>
      <c r="K34" s="38"/>
      <c r="L34" s="38"/>
      <c r="M34" s="38"/>
      <c r="N34" s="38"/>
      <c r="O34" s="38"/>
      <c r="P34" s="38"/>
      <c r="Q34" s="38"/>
      <c r="R34" s="38"/>
    </row>
    <row r="35" spans="1:18" x14ac:dyDescent="0.25">
      <c r="A35" s="38"/>
      <c r="B35" s="38"/>
      <c r="C35" s="38"/>
      <c r="D35" s="38"/>
      <c r="E35" s="38"/>
      <c r="F35" s="38"/>
      <c r="G35" s="38"/>
      <c r="H35" s="38"/>
      <c r="I35" s="38"/>
      <c r="J35" s="38"/>
      <c r="K35" s="38"/>
      <c r="L35" s="38"/>
      <c r="M35" s="38"/>
      <c r="N35" s="38"/>
      <c r="O35" s="38"/>
      <c r="P35" s="38"/>
      <c r="Q35" s="38"/>
      <c r="R35" s="38"/>
    </row>
    <row r="36" spans="1:18" x14ac:dyDescent="0.25">
      <c r="A36" s="38"/>
      <c r="B36" s="38"/>
      <c r="C36" s="38"/>
      <c r="D36" s="38"/>
      <c r="E36" s="38"/>
      <c r="F36" s="38"/>
      <c r="G36" s="38"/>
      <c r="H36" s="38"/>
      <c r="I36" s="38"/>
      <c r="J36" s="38"/>
      <c r="K36" s="38"/>
      <c r="L36" s="38"/>
      <c r="M36" s="38"/>
      <c r="N36" s="38"/>
      <c r="O36" s="38"/>
      <c r="P36" s="38"/>
      <c r="Q36" s="38"/>
      <c r="R36" s="38"/>
    </row>
    <row r="37" spans="1:18" x14ac:dyDescent="0.25">
      <c r="A37" s="38"/>
      <c r="B37" s="38"/>
      <c r="C37" s="38"/>
      <c r="D37" s="38"/>
      <c r="E37" s="38"/>
      <c r="F37" s="38"/>
      <c r="G37" s="38"/>
      <c r="H37" s="38"/>
      <c r="I37" s="38"/>
      <c r="J37" s="38"/>
      <c r="K37" s="38"/>
      <c r="L37" s="38"/>
      <c r="M37" s="38"/>
      <c r="N37" s="38"/>
      <c r="O37" s="38"/>
      <c r="P37" s="38"/>
      <c r="Q37" s="38"/>
      <c r="R37" s="38"/>
    </row>
    <row r="38" spans="1:18" x14ac:dyDescent="0.25">
      <c r="A38" s="38"/>
      <c r="B38" s="38"/>
      <c r="C38" s="38"/>
      <c r="D38" s="38"/>
      <c r="E38" s="38"/>
      <c r="F38" s="38"/>
      <c r="G38" s="38"/>
      <c r="H38" s="38"/>
      <c r="I38" s="38"/>
      <c r="J38" s="38"/>
      <c r="K38" s="38"/>
      <c r="L38" s="38"/>
      <c r="M38" s="38"/>
      <c r="N38" s="38"/>
      <c r="O38" s="38"/>
      <c r="P38" s="38"/>
      <c r="Q38" s="38"/>
      <c r="R38" s="38"/>
    </row>
    <row r="39" spans="1:18" x14ac:dyDescent="0.25">
      <c r="A39" s="2" t="s">
        <v>7</v>
      </c>
    </row>
  </sheetData>
  <mergeCells count="1">
    <mergeCell ref="A33:R38"/>
  </mergeCells>
  <hyperlinks>
    <hyperlink ref="A39" location="'Read me'!A1" display="Return to Read me" xr:uid="{2A6E6DA3-73C9-4634-BF36-E2BDC3449879}"/>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8AAF0-8EB8-4F73-8A90-A2C9EDDEC34F}">
  <dimension ref="A1:AJ45"/>
  <sheetViews>
    <sheetView zoomScale="70" zoomScaleNormal="70" workbookViewId="0"/>
  </sheetViews>
  <sheetFormatPr defaultRowHeight="15" x14ac:dyDescent="0.25"/>
  <cols>
    <col min="21" max="21" width="11.5703125" bestFit="1" customWidth="1"/>
    <col min="22" max="24" width="6" bestFit="1" customWidth="1"/>
    <col min="25" max="25" width="7" bestFit="1" customWidth="1"/>
    <col min="26" max="27" width="6" bestFit="1" customWidth="1"/>
    <col min="28" max="28" width="6.7109375" bestFit="1" customWidth="1"/>
    <col min="29" max="30" width="6" bestFit="1" customWidth="1"/>
    <col min="31" max="31" width="6.140625" bestFit="1" customWidth="1"/>
    <col min="32" max="33" width="6" bestFit="1" customWidth="1"/>
    <col min="34" max="34" width="7.28515625" bestFit="1" customWidth="1"/>
    <col min="35" max="36" width="6" bestFit="1" customWidth="1"/>
  </cols>
  <sheetData>
    <row r="1" spans="1:36" ht="26.25" x14ac:dyDescent="0.4">
      <c r="A1" s="6" t="s">
        <v>33</v>
      </c>
    </row>
    <row r="2" spans="1:36" ht="18" x14ac:dyDescent="0.25">
      <c r="U2" s="4"/>
      <c r="V2" s="4" t="s">
        <v>8</v>
      </c>
      <c r="W2" s="4"/>
      <c r="X2" s="4"/>
      <c r="Y2" s="4" t="s">
        <v>3</v>
      </c>
      <c r="Z2" s="4"/>
      <c r="AA2" s="4"/>
      <c r="AB2" s="4" t="s">
        <v>9</v>
      </c>
      <c r="AC2" s="4"/>
      <c r="AD2" s="4"/>
      <c r="AE2" s="4" t="s">
        <v>19</v>
      </c>
      <c r="AF2" s="4"/>
      <c r="AG2" s="4"/>
      <c r="AH2" s="4" t="s">
        <v>4</v>
      </c>
      <c r="AI2" s="4"/>
      <c r="AJ2" s="4"/>
    </row>
    <row r="3" spans="1:36" ht="18" x14ac:dyDescent="0.25">
      <c r="U3" s="4" t="s">
        <v>5</v>
      </c>
      <c r="V3" s="4">
        <v>3.5</v>
      </c>
      <c r="W3" s="4">
        <v>0.8</v>
      </c>
      <c r="X3" s="4">
        <v>0.8</v>
      </c>
      <c r="Y3" s="4">
        <v>3.6</v>
      </c>
      <c r="Z3" s="4">
        <v>0.7</v>
      </c>
      <c r="AA3" s="4">
        <v>0.7</v>
      </c>
      <c r="AB3" s="4">
        <v>3.5</v>
      </c>
      <c r="AC3" s="4">
        <v>1.1000000000000001</v>
      </c>
      <c r="AD3" s="4">
        <v>1.1000000000000001</v>
      </c>
      <c r="AE3" s="4">
        <v>3.9</v>
      </c>
      <c r="AF3" s="4">
        <v>0.8</v>
      </c>
      <c r="AG3" s="4">
        <v>0.8</v>
      </c>
      <c r="AH3" s="4">
        <v>3.5</v>
      </c>
      <c r="AI3" s="4">
        <v>1.2</v>
      </c>
      <c r="AJ3" s="4">
        <v>1.2</v>
      </c>
    </row>
    <row r="4" spans="1:36" ht="18" x14ac:dyDescent="0.25">
      <c r="U4" s="5" t="s">
        <v>6</v>
      </c>
      <c r="V4" s="4">
        <v>2.6</v>
      </c>
      <c r="W4" s="4">
        <v>0.8</v>
      </c>
      <c r="X4" s="4">
        <v>0.8</v>
      </c>
      <c r="Y4" s="4">
        <v>2.6</v>
      </c>
      <c r="Z4" s="4">
        <v>0.7</v>
      </c>
      <c r="AA4" s="4">
        <v>0.7</v>
      </c>
      <c r="AB4" s="4">
        <v>2.5</v>
      </c>
      <c r="AC4" s="4">
        <v>1.1000000000000001</v>
      </c>
      <c r="AD4" s="4">
        <v>1.1000000000000001</v>
      </c>
      <c r="AE4" s="4">
        <v>2.9</v>
      </c>
      <c r="AF4" s="4">
        <v>0.8</v>
      </c>
      <c r="AG4" s="4">
        <v>0.8</v>
      </c>
      <c r="AH4" s="4">
        <v>2.6</v>
      </c>
      <c r="AI4" s="4">
        <v>1</v>
      </c>
      <c r="AJ4" s="4">
        <v>1</v>
      </c>
    </row>
    <row r="37" spans="1:18" ht="18" x14ac:dyDescent="0.25">
      <c r="A37" s="1" t="s">
        <v>20</v>
      </c>
      <c r="B37" s="1"/>
      <c r="C37" s="1"/>
      <c r="D37" s="1"/>
      <c r="E37" s="1"/>
      <c r="F37" s="1"/>
      <c r="G37" s="1"/>
      <c r="H37" s="1"/>
      <c r="I37" s="1"/>
      <c r="J37" s="1"/>
      <c r="K37" s="1"/>
      <c r="L37" s="1"/>
      <c r="M37" s="1"/>
      <c r="N37" s="1"/>
      <c r="O37" s="1"/>
      <c r="P37" s="1"/>
      <c r="Q37" s="1"/>
      <c r="R37" s="1"/>
    </row>
    <row r="38" spans="1:18" x14ac:dyDescent="0.25">
      <c r="A38" s="37" t="s">
        <v>138</v>
      </c>
      <c r="B38" s="38"/>
      <c r="C38" s="38"/>
      <c r="D38" s="38"/>
      <c r="E38" s="38"/>
      <c r="F38" s="38"/>
      <c r="G38" s="38"/>
      <c r="H38" s="38"/>
      <c r="I38" s="38"/>
      <c r="J38" s="38"/>
      <c r="K38" s="38"/>
      <c r="L38" s="38"/>
      <c r="M38" s="38"/>
      <c r="N38" s="38"/>
      <c r="O38" s="38"/>
      <c r="P38" s="38"/>
      <c r="Q38" s="38"/>
      <c r="R38" s="38"/>
    </row>
    <row r="39" spans="1:18" x14ac:dyDescent="0.25">
      <c r="A39" s="38"/>
      <c r="B39" s="38"/>
      <c r="C39" s="38"/>
      <c r="D39" s="38"/>
      <c r="E39" s="38"/>
      <c r="F39" s="38"/>
      <c r="G39" s="38"/>
      <c r="H39" s="38"/>
      <c r="I39" s="38"/>
      <c r="J39" s="38"/>
      <c r="K39" s="38"/>
      <c r="L39" s="38"/>
      <c r="M39" s="38"/>
      <c r="N39" s="38"/>
      <c r="O39" s="38"/>
      <c r="P39" s="38"/>
      <c r="Q39" s="38"/>
      <c r="R39" s="38"/>
    </row>
    <row r="40" spans="1:18" x14ac:dyDescent="0.25">
      <c r="A40" s="38"/>
      <c r="B40" s="38"/>
      <c r="C40" s="38"/>
      <c r="D40" s="38"/>
      <c r="E40" s="38"/>
      <c r="F40" s="38"/>
      <c r="G40" s="38"/>
      <c r="H40" s="38"/>
      <c r="I40" s="38"/>
      <c r="J40" s="38"/>
      <c r="K40" s="38"/>
      <c r="L40" s="38"/>
      <c r="M40" s="38"/>
      <c r="N40" s="38"/>
      <c r="O40" s="38"/>
      <c r="P40" s="38"/>
      <c r="Q40" s="38"/>
      <c r="R40" s="38"/>
    </row>
    <row r="41" spans="1:18" x14ac:dyDescent="0.25">
      <c r="A41" s="38"/>
      <c r="B41" s="38"/>
      <c r="C41" s="38"/>
      <c r="D41" s="38"/>
      <c r="E41" s="38"/>
      <c r="F41" s="38"/>
      <c r="G41" s="38"/>
      <c r="H41" s="38"/>
      <c r="I41" s="38"/>
      <c r="J41" s="38"/>
      <c r="K41" s="38"/>
      <c r="L41" s="38"/>
      <c r="M41" s="38"/>
      <c r="N41" s="38"/>
      <c r="O41" s="38"/>
      <c r="P41" s="38"/>
      <c r="Q41" s="38"/>
      <c r="R41" s="38"/>
    </row>
    <row r="42" spans="1:18" x14ac:dyDescent="0.25">
      <c r="A42" s="38"/>
      <c r="B42" s="38"/>
      <c r="C42" s="38"/>
      <c r="D42" s="38"/>
      <c r="E42" s="38"/>
      <c r="F42" s="38"/>
      <c r="G42" s="38"/>
      <c r="H42" s="38"/>
      <c r="I42" s="38"/>
      <c r="J42" s="38"/>
      <c r="K42" s="38"/>
      <c r="L42" s="38"/>
      <c r="M42" s="38"/>
      <c r="N42" s="38"/>
      <c r="O42" s="38"/>
      <c r="P42" s="38"/>
      <c r="Q42" s="38"/>
      <c r="R42" s="38"/>
    </row>
    <row r="43" spans="1:18" x14ac:dyDescent="0.25">
      <c r="A43" s="38"/>
      <c r="B43" s="38"/>
      <c r="C43" s="38"/>
      <c r="D43" s="38"/>
      <c r="E43" s="38"/>
      <c r="F43" s="38"/>
      <c r="G43" s="38"/>
      <c r="H43" s="38"/>
      <c r="I43" s="38"/>
      <c r="J43" s="38"/>
      <c r="K43" s="38"/>
      <c r="L43" s="38"/>
      <c r="M43" s="38"/>
      <c r="N43" s="38"/>
      <c r="O43" s="38"/>
      <c r="P43" s="38"/>
      <c r="Q43" s="38"/>
      <c r="R43" s="38"/>
    </row>
    <row r="44" spans="1:18" x14ac:dyDescent="0.25">
      <c r="A44" s="38"/>
      <c r="B44" s="38"/>
      <c r="C44" s="38"/>
      <c r="D44" s="38"/>
      <c r="E44" s="38"/>
      <c r="F44" s="38"/>
      <c r="G44" s="38"/>
      <c r="H44" s="38"/>
      <c r="I44" s="38"/>
      <c r="J44" s="38"/>
      <c r="K44" s="38"/>
      <c r="L44" s="38"/>
      <c r="M44" s="38"/>
      <c r="N44" s="38"/>
      <c r="O44" s="38"/>
      <c r="P44" s="38"/>
      <c r="Q44" s="38"/>
      <c r="R44" s="38"/>
    </row>
    <row r="45" spans="1:18" ht="18" x14ac:dyDescent="0.25">
      <c r="A45" s="2" t="s">
        <v>7</v>
      </c>
    </row>
  </sheetData>
  <mergeCells count="1">
    <mergeCell ref="A38:R44"/>
  </mergeCells>
  <hyperlinks>
    <hyperlink ref="A45" location="'Read me'!A1" display="Return to Read me" xr:uid="{65AC8601-83F7-459F-83A9-45EBFDCA24A4}"/>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C159D-4152-4391-88E4-E9FAF36824DF}">
  <dimension ref="A1:AF42"/>
  <sheetViews>
    <sheetView zoomScale="70" zoomScaleNormal="70" workbookViewId="0"/>
  </sheetViews>
  <sheetFormatPr defaultRowHeight="15" x14ac:dyDescent="0.25"/>
  <cols>
    <col min="20" max="20" width="10.5703125" bestFit="1" customWidth="1"/>
    <col min="21" max="21" width="11.5703125" bestFit="1" customWidth="1"/>
    <col min="22" max="22" width="21" bestFit="1" customWidth="1"/>
    <col min="23" max="23" width="6.5703125" bestFit="1" customWidth="1"/>
    <col min="24" max="24" width="9.5703125" bestFit="1" customWidth="1"/>
    <col min="25" max="25" width="8.28515625" bestFit="1" customWidth="1"/>
    <col min="26" max="26" width="6.5703125" bestFit="1" customWidth="1"/>
    <col min="27" max="27" width="9.5703125" bestFit="1" customWidth="1"/>
    <col min="28" max="28" width="8.28515625" bestFit="1" customWidth="1"/>
    <col min="29" max="29" width="6.5703125" bestFit="1" customWidth="1"/>
    <col min="30" max="30" width="9.5703125" bestFit="1" customWidth="1"/>
    <col min="31" max="31" width="8.28515625" bestFit="1" customWidth="1"/>
  </cols>
  <sheetData>
    <row r="1" spans="1:32" ht="26.25" x14ac:dyDescent="0.4">
      <c r="A1" s="6" t="s">
        <v>35</v>
      </c>
    </row>
    <row r="2" spans="1:32" ht="18" x14ac:dyDescent="0.25">
      <c r="T2" s="4"/>
      <c r="U2" s="4"/>
      <c r="V2" s="4" t="s">
        <v>23</v>
      </c>
      <c r="W2" s="4" t="s">
        <v>36</v>
      </c>
      <c r="X2" s="4" t="s">
        <v>37</v>
      </c>
      <c r="Y2" s="4" t="s">
        <v>38</v>
      </c>
      <c r="Z2" s="4" t="s">
        <v>36</v>
      </c>
      <c r="AA2" s="4" t="s">
        <v>37</v>
      </c>
      <c r="AB2" s="4" t="s">
        <v>38</v>
      </c>
      <c r="AC2" s="4" t="s">
        <v>36</v>
      </c>
      <c r="AD2" s="4" t="s">
        <v>37</v>
      </c>
      <c r="AE2" s="4" t="s">
        <v>38</v>
      </c>
    </row>
    <row r="3" spans="1:32" ht="18" x14ac:dyDescent="0.25">
      <c r="T3" s="4" t="s">
        <v>15</v>
      </c>
      <c r="U3" s="4" t="s">
        <v>39</v>
      </c>
      <c r="V3" s="4">
        <v>3.1</v>
      </c>
      <c r="W3" s="31">
        <v>1.1839999999999999</v>
      </c>
      <c r="X3" s="31">
        <v>1.4179999999999999</v>
      </c>
      <c r="Y3" s="31">
        <v>0.46400000000000002</v>
      </c>
      <c r="Z3" s="31"/>
      <c r="AA3" s="31"/>
      <c r="AB3" s="31"/>
      <c r="AC3" s="31"/>
      <c r="AD3" s="31"/>
      <c r="AE3" s="31"/>
      <c r="AF3" s="32"/>
    </row>
    <row r="4" spans="1:32" ht="18" x14ac:dyDescent="0.25">
      <c r="T4" s="4"/>
      <c r="U4" s="4" t="s">
        <v>5</v>
      </c>
      <c r="V4" s="4">
        <v>3.5</v>
      </c>
      <c r="W4" s="31">
        <v>1.3680000000000001</v>
      </c>
      <c r="X4" s="31">
        <v>1.5589999999999999</v>
      </c>
      <c r="Y4" s="31">
        <v>0.58899999999999997</v>
      </c>
      <c r="Z4" s="31"/>
      <c r="AA4" s="31"/>
      <c r="AB4" s="31"/>
      <c r="AC4" s="31"/>
      <c r="AD4" s="31"/>
      <c r="AE4" s="31"/>
      <c r="AF4" s="32"/>
    </row>
    <row r="5" spans="1:32" ht="18" x14ac:dyDescent="0.25">
      <c r="T5" s="4"/>
      <c r="U5" s="4" t="s">
        <v>6</v>
      </c>
      <c r="V5" s="4">
        <v>2.6</v>
      </c>
      <c r="W5" s="31">
        <v>1</v>
      </c>
      <c r="X5" s="31">
        <v>1.278</v>
      </c>
      <c r="Y5" s="31">
        <v>0.33800000000000002</v>
      </c>
      <c r="Z5" s="31"/>
      <c r="AA5" s="31"/>
      <c r="AB5" s="31"/>
      <c r="AC5" s="31"/>
      <c r="AD5" s="31"/>
      <c r="AE5" s="31"/>
      <c r="AF5" s="32"/>
    </row>
    <row r="6" spans="1:32" ht="18" x14ac:dyDescent="0.25">
      <c r="T6" s="4" t="s">
        <v>25</v>
      </c>
      <c r="U6" s="4" t="s">
        <v>39</v>
      </c>
      <c r="V6" s="4">
        <v>1.8</v>
      </c>
      <c r="W6" s="31"/>
      <c r="X6" s="31"/>
      <c r="Y6" s="31"/>
      <c r="Z6" s="31">
        <v>0.79900000000000004</v>
      </c>
      <c r="AA6" s="31">
        <v>0.64300000000000002</v>
      </c>
      <c r="AB6" s="31">
        <v>0.38800000000000001</v>
      </c>
      <c r="AC6" s="31"/>
      <c r="AD6" s="31"/>
      <c r="AE6" s="31"/>
      <c r="AF6" s="32"/>
    </row>
    <row r="7" spans="1:32" ht="18" x14ac:dyDescent="0.25">
      <c r="T7" s="4"/>
      <c r="U7" s="4" t="s">
        <v>5</v>
      </c>
      <c r="V7" s="4">
        <v>2.2999999999999998</v>
      </c>
      <c r="W7" s="31"/>
      <c r="X7" s="31"/>
      <c r="Y7" s="31"/>
      <c r="Z7" s="31">
        <v>0.92300000000000004</v>
      </c>
      <c r="AA7" s="31">
        <v>0.80500000000000005</v>
      </c>
      <c r="AB7" s="31">
        <v>0.52700000000000002</v>
      </c>
      <c r="AC7" s="31"/>
      <c r="AD7" s="31"/>
      <c r="AE7" s="31"/>
      <c r="AF7" s="32"/>
    </row>
    <row r="8" spans="1:32" ht="18" x14ac:dyDescent="0.25">
      <c r="T8" s="4"/>
      <c r="U8" s="4" t="s">
        <v>6</v>
      </c>
      <c r="V8" s="4">
        <v>1.4</v>
      </c>
      <c r="W8" s="31"/>
      <c r="X8" s="31"/>
      <c r="Y8" s="31"/>
      <c r="Z8" s="31">
        <v>0.67500000000000004</v>
      </c>
      <c r="AA8" s="31">
        <v>0.48099999999999998</v>
      </c>
      <c r="AB8" s="31">
        <v>0.25</v>
      </c>
      <c r="AC8" s="31"/>
      <c r="AD8" s="31"/>
      <c r="AE8" s="31"/>
      <c r="AF8" s="32"/>
    </row>
    <row r="9" spans="1:32" ht="18" x14ac:dyDescent="0.25">
      <c r="T9" s="4" t="s">
        <v>17</v>
      </c>
      <c r="U9" s="4" t="s">
        <v>39</v>
      </c>
      <c r="V9" s="4">
        <v>5.5</v>
      </c>
      <c r="W9" s="31"/>
      <c r="X9" s="31"/>
      <c r="Y9" s="31"/>
      <c r="Z9" s="31"/>
      <c r="AA9" s="31"/>
      <c r="AB9" s="31"/>
      <c r="AC9" s="31">
        <v>1.9279999999999999</v>
      </c>
      <c r="AD9" s="31">
        <v>2.9180000000000001</v>
      </c>
      <c r="AE9" s="31">
        <v>0.60899999999999999</v>
      </c>
      <c r="AF9" s="32"/>
    </row>
    <row r="10" spans="1:32" ht="18" x14ac:dyDescent="0.25">
      <c r="T10" s="4"/>
      <c r="U10" s="4" t="s">
        <v>5</v>
      </c>
      <c r="V10" s="4">
        <v>6</v>
      </c>
      <c r="W10" s="31"/>
      <c r="X10" s="31"/>
      <c r="Y10" s="31"/>
      <c r="Z10" s="31"/>
      <c r="AA10" s="31"/>
      <c r="AB10" s="31"/>
      <c r="AC10" s="31">
        <v>2.2269999999999999</v>
      </c>
      <c r="AD10" s="31">
        <v>3.0169999999999999</v>
      </c>
      <c r="AE10" s="31">
        <v>0.71</v>
      </c>
      <c r="AF10" s="32"/>
    </row>
    <row r="11" spans="1:32" ht="18" x14ac:dyDescent="0.25">
      <c r="T11" s="4"/>
      <c r="U11" s="4" t="s">
        <v>6</v>
      </c>
      <c r="V11" s="4">
        <v>5</v>
      </c>
      <c r="W11" s="31"/>
      <c r="X11" s="31"/>
      <c r="Y11" s="31"/>
      <c r="Z11" s="31"/>
      <c r="AA11" s="31"/>
      <c r="AB11" s="31"/>
      <c r="AC11" s="31">
        <v>1.6279999999999999</v>
      </c>
      <c r="AD11" s="31">
        <v>2.8180000000000001</v>
      </c>
      <c r="AE11" s="31">
        <v>0.50900000000000001</v>
      </c>
      <c r="AF11" s="32"/>
    </row>
    <row r="12" spans="1:32" ht="18" x14ac:dyDescent="0.25">
      <c r="T12" s="1"/>
      <c r="U12" s="1"/>
      <c r="V12" s="1"/>
      <c r="W12" s="1"/>
      <c r="X12" s="1"/>
      <c r="Y12" s="1"/>
      <c r="Z12" s="1"/>
      <c r="AA12" s="1"/>
      <c r="AB12" s="1"/>
      <c r="AC12" s="1"/>
      <c r="AD12" s="1"/>
      <c r="AE12" s="1"/>
    </row>
    <row r="35" spans="1:18" ht="18" x14ac:dyDescent="0.25">
      <c r="A35" s="29" t="s">
        <v>20</v>
      </c>
      <c r="B35" s="1"/>
      <c r="C35" s="1"/>
      <c r="D35" s="1"/>
      <c r="E35" s="1"/>
      <c r="F35" s="1"/>
      <c r="G35" s="1"/>
      <c r="H35" s="1"/>
      <c r="I35" s="1"/>
      <c r="J35" s="1"/>
      <c r="K35" s="1"/>
      <c r="L35" s="1"/>
      <c r="M35" s="1"/>
      <c r="N35" s="1"/>
      <c r="O35" s="1"/>
      <c r="P35" s="1"/>
      <c r="Q35" s="1"/>
      <c r="R35" s="1"/>
    </row>
    <row r="36" spans="1:18" x14ac:dyDescent="0.25">
      <c r="A36" s="39" t="s">
        <v>109</v>
      </c>
      <c r="B36" s="38"/>
      <c r="C36" s="38"/>
      <c r="D36" s="38"/>
      <c r="E36" s="38"/>
      <c r="F36" s="38"/>
      <c r="G36" s="38"/>
      <c r="H36" s="38"/>
      <c r="I36" s="38"/>
      <c r="J36" s="38"/>
      <c r="K36" s="38"/>
      <c r="L36" s="38"/>
      <c r="M36" s="38"/>
      <c r="N36" s="38"/>
      <c r="O36" s="38"/>
      <c r="P36" s="38"/>
      <c r="Q36" s="38"/>
      <c r="R36" s="38"/>
    </row>
    <row r="37" spans="1:18" x14ac:dyDescent="0.25">
      <c r="A37" s="38"/>
      <c r="B37" s="38"/>
      <c r="C37" s="38"/>
      <c r="D37" s="38"/>
      <c r="E37" s="38"/>
      <c r="F37" s="38"/>
      <c r="G37" s="38"/>
      <c r="H37" s="38"/>
      <c r="I37" s="38"/>
      <c r="J37" s="38"/>
      <c r="K37" s="38"/>
      <c r="L37" s="38"/>
      <c r="M37" s="38"/>
      <c r="N37" s="38"/>
      <c r="O37" s="38"/>
      <c r="P37" s="38"/>
      <c r="Q37" s="38"/>
      <c r="R37" s="38"/>
    </row>
    <row r="38" spans="1:18" x14ac:dyDescent="0.25">
      <c r="A38" s="38"/>
      <c r="B38" s="38"/>
      <c r="C38" s="38"/>
      <c r="D38" s="38"/>
      <c r="E38" s="38"/>
      <c r="F38" s="38"/>
      <c r="G38" s="38"/>
      <c r="H38" s="38"/>
      <c r="I38" s="38"/>
      <c r="J38" s="38"/>
      <c r="K38" s="38"/>
      <c r="L38" s="38"/>
      <c r="M38" s="38"/>
      <c r="N38" s="38"/>
      <c r="O38" s="38"/>
      <c r="P38" s="38"/>
      <c r="Q38" s="38"/>
      <c r="R38" s="38"/>
    </row>
    <row r="39" spans="1:18" x14ac:dyDescent="0.25">
      <c r="A39" s="38"/>
      <c r="B39" s="38"/>
      <c r="C39" s="38"/>
      <c r="D39" s="38"/>
      <c r="E39" s="38"/>
      <c r="F39" s="38"/>
      <c r="G39" s="38"/>
      <c r="H39" s="38"/>
      <c r="I39" s="38"/>
      <c r="J39" s="38"/>
      <c r="K39" s="38"/>
      <c r="L39" s="38"/>
      <c r="M39" s="38"/>
      <c r="N39" s="38"/>
      <c r="O39" s="38"/>
      <c r="P39" s="38"/>
      <c r="Q39" s="38"/>
      <c r="R39" s="38"/>
    </row>
    <row r="40" spans="1:18" x14ac:dyDescent="0.25">
      <c r="A40" s="38"/>
      <c r="B40" s="38"/>
      <c r="C40" s="38"/>
      <c r="D40" s="38"/>
      <c r="E40" s="38"/>
      <c r="F40" s="38"/>
      <c r="G40" s="38"/>
      <c r="H40" s="38"/>
      <c r="I40" s="38"/>
      <c r="J40" s="38"/>
      <c r="K40" s="38"/>
      <c r="L40" s="38"/>
      <c r="M40" s="38"/>
      <c r="N40" s="38"/>
      <c r="O40" s="38"/>
      <c r="P40" s="38"/>
      <c r="Q40" s="38"/>
      <c r="R40" s="38"/>
    </row>
    <row r="41" spans="1:18" x14ac:dyDescent="0.25">
      <c r="A41" s="38"/>
      <c r="B41" s="38"/>
      <c r="C41" s="38"/>
      <c r="D41" s="38"/>
      <c r="E41" s="38"/>
      <c r="F41" s="38"/>
      <c r="G41" s="38"/>
      <c r="H41" s="38"/>
      <c r="I41" s="38"/>
      <c r="J41" s="38"/>
      <c r="K41" s="38"/>
      <c r="L41" s="38"/>
      <c r="M41" s="38"/>
      <c r="N41" s="38"/>
      <c r="O41" s="38"/>
      <c r="P41" s="38"/>
      <c r="Q41" s="38"/>
      <c r="R41" s="38"/>
    </row>
    <row r="42" spans="1:18" ht="18" x14ac:dyDescent="0.25">
      <c r="A42" s="2" t="s">
        <v>7</v>
      </c>
    </row>
  </sheetData>
  <mergeCells count="1">
    <mergeCell ref="A36:R41"/>
  </mergeCells>
  <hyperlinks>
    <hyperlink ref="A42" location="'Read me'!A1" display="Return to Read me" xr:uid="{1C4FEB8A-E379-4AFA-A4C6-DD6F8A968652}"/>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4271D-E65D-4B46-8CB4-686947E83566}">
  <dimension ref="A1:AB43"/>
  <sheetViews>
    <sheetView zoomScale="70" zoomScaleNormal="70" workbookViewId="0"/>
  </sheetViews>
  <sheetFormatPr defaultRowHeight="15" x14ac:dyDescent="0.25"/>
  <cols>
    <col min="20" max="20" width="24.140625" bestFit="1" customWidth="1"/>
    <col min="21" max="21" width="11.5703125" bestFit="1" customWidth="1"/>
    <col min="22" max="22" width="21" bestFit="1" customWidth="1"/>
    <col min="23" max="23" width="6.5703125" bestFit="1" customWidth="1"/>
    <col min="24" max="24" width="9.5703125" bestFit="1" customWidth="1"/>
    <col min="25" max="25" width="8.28515625" bestFit="1" customWidth="1"/>
    <col min="26" max="26" width="6.5703125" bestFit="1" customWidth="1"/>
    <col min="27" max="27" width="9.5703125" bestFit="1" customWidth="1"/>
    <col min="28" max="28" width="8.28515625" bestFit="1" customWidth="1"/>
  </cols>
  <sheetData>
    <row r="1" spans="1:28" ht="26.25" x14ac:dyDescent="0.4">
      <c r="A1" s="6" t="s">
        <v>40</v>
      </c>
    </row>
    <row r="2" spans="1:28" ht="18" x14ac:dyDescent="0.25">
      <c r="T2" s="4"/>
      <c r="U2" s="4"/>
      <c r="V2" s="4" t="s">
        <v>23</v>
      </c>
      <c r="W2" s="4" t="s">
        <v>36</v>
      </c>
      <c r="X2" s="4" t="s">
        <v>37</v>
      </c>
      <c r="Y2" s="4" t="s">
        <v>38</v>
      </c>
      <c r="Z2" s="4" t="s">
        <v>36</v>
      </c>
      <c r="AA2" s="4" t="s">
        <v>37</v>
      </c>
      <c r="AB2" s="4" t="s">
        <v>38</v>
      </c>
    </row>
    <row r="3" spans="1:28" ht="18" x14ac:dyDescent="0.25">
      <c r="T3" s="4" t="s">
        <v>17</v>
      </c>
      <c r="U3" s="4" t="s">
        <v>39</v>
      </c>
      <c r="V3" s="4">
        <v>5.5</v>
      </c>
      <c r="W3" s="31">
        <v>1.9279999999999999</v>
      </c>
      <c r="X3" s="31">
        <v>2.9180000000000001</v>
      </c>
      <c r="Y3" s="31">
        <v>0.61</v>
      </c>
      <c r="Z3" s="31"/>
      <c r="AA3" s="31"/>
      <c r="AB3" s="31"/>
    </row>
    <row r="4" spans="1:28" ht="18" x14ac:dyDescent="0.25">
      <c r="T4" s="4"/>
      <c r="U4" s="4" t="s">
        <v>5</v>
      </c>
      <c r="V4" s="4">
        <v>6</v>
      </c>
      <c r="W4" s="31">
        <v>2.2269999999999999</v>
      </c>
      <c r="X4" s="31">
        <v>3.0169999999999999</v>
      </c>
      <c r="Y4" s="31">
        <v>0.71</v>
      </c>
      <c r="Z4" s="31"/>
      <c r="AA4" s="31"/>
      <c r="AB4" s="31"/>
    </row>
    <row r="5" spans="1:28" ht="18" x14ac:dyDescent="0.25">
      <c r="T5" s="4"/>
      <c r="U5" s="4" t="s">
        <v>6</v>
      </c>
      <c r="V5" s="4">
        <v>5</v>
      </c>
      <c r="W5" s="31">
        <v>1.6279999999999999</v>
      </c>
      <c r="X5" s="31">
        <v>2.8180000000000001</v>
      </c>
      <c r="Y5" s="31">
        <v>0.50900000000000001</v>
      </c>
      <c r="Z5" s="31"/>
      <c r="AA5" s="31"/>
      <c r="AB5" s="31"/>
    </row>
    <row r="6" spans="1:28" ht="18" x14ac:dyDescent="0.25">
      <c r="T6" s="4" t="s">
        <v>41</v>
      </c>
      <c r="U6" s="4" t="s">
        <v>39</v>
      </c>
      <c r="V6" s="4">
        <v>3.8</v>
      </c>
      <c r="W6" s="31"/>
      <c r="X6" s="31"/>
      <c r="Y6" s="31"/>
      <c r="Z6" s="31">
        <v>1.159</v>
      </c>
      <c r="AA6" s="31">
        <v>1.8340000000000001</v>
      </c>
      <c r="AB6" s="31">
        <v>0.84299999999999997</v>
      </c>
    </row>
    <row r="7" spans="1:28" ht="18" x14ac:dyDescent="0.25">
      <c r="T7" s="4"/>
      <c r="U7" s="4" t="s">
        <v>5</v>
      </c>
      <c r="V7" s="4">
        <v>4</v>
      </c>
      <c r="W7" s="31"/>
      <c r="X7" s="31"/>
      <c r="Y7" s="31"/>
      <c r="Z7" s="31">
        <v>1.3180000000000001</v>
      </c>
      <c r="AA7" s="31">
        <v>1.8169999999999999</v>
      </c>
      <c r="AB7" s="31">
        <v>0.89500000000000002</v>
      </c>
    </row>
    <row r="8" spans="1:28" ht="18" x14ac:dyDescent="0.25">
      <c r="T8" s="4"/>
      <c r="U8" s="4" t="s">
        <v>6</v>
      </c>
      <c r="V8" s="4">
        <v>3.6</v>
      </c>
      <c r="W8" s="31"/>
      <c r="X8" s="31"/>
      <c r="Y8" s="31"/>
      <c r="Z8" s="31">
        <v>1.0009999999999999</v>
      </c>
      <c r="AA8" s="31">
        <v>1.851</v>
      </c>
      <c r="AB8" s="31">
        <v>0.79</v>
      </c>
    </row>
    <row r="36" spans="1:18" ht="18" x14ac:dyDescent="0.25">
      <c r="A36" s="29" t="s">
        <v>20</v>
      </c>
      <c r="B36" s="1"/>
      <c r="C36" s="1"/>
      <c r="D36" s="1"/>
      <c r="E36" s="1"/>
      <c r="F36" s="1"/>
      <c r="G36" s="1"/>
      <c r="H36" s="1"/>
      <c r="I36" s="1"/>
      <c r="J36" s="1"/>
      <c r="K36" s="1"/>
      <c r="L36" s="1"/>
      <c r="M36" s="1"/>
      <c r="N36" s="1"/>
      <c r="O36" s="1"/>
      <c r="P36" s="1"/>
      <c r="Q36" s="1"/>
      <c r="R36" s="1"/>
    </row>
    <row r="37" spans="1:18" x14ac:dyDescent="0.25">
      <c r="A37" s="37" t="s">
        <v>139</v>
      </c>
      <c r="B37" s="38"/>
      <c r="C37" s="38"/>
      <c r="D37" s="38"/>
      <c r="E37" s="38"/>
      <c r="F37" s="38"/>
      <c r="G37" s="38"/>
      <c r="H37" s="38"/>
      <c r="I37" s="38"/>
      <c r="J37" s="38"/>
      <c r="K37" s="38"/>
      <c r="L37" s="38"/>
      <c r="M37" s="38"/>
      <c r="N37" s="38"/>
      <c r="O37" s="38"/>
      <c r="P37" s="38"/>
      <c r="Q37" s="38"/>
      <c r="R37" s="38"/>
    </row>
    <row r="38" spans="1:18" x14ac:dyDescent="0.25">
      <c r="A38" s="38"/>
      <c r="B38" s="38"/>
      <c r="C38" s="38"/>
      <c r="D38" s="38"/>
      <c r="E38" s="38"/>
      <c r="F38" s="38"/>
      <c r="G38" s="38"/>
      <c r="H38" s="38"/>
      <c r="I38" s="38"/>
      <c r="J38" s="38"/>
      <c r="K38" s="38"/>
      <c r="L38" s="38"/>
      <c r="M38" s="38"/>
      <c r="N38" s="38"/>
      <c r="O38" s="38"/>
      <c r="P38" s="38"/>
      <c r="Q38" s="38"/>
      <c r="R38" s="38"/>
    </row>
    <row r="39" spans="1:18" x14ac:dyDescent="0.25">
      <c r="A39" s="38"/>
      <c r="B39" s="38"/>
      <c r="C39" s="38"/>
      <c r="D39" s="38"/>
      <c r="E39" s="38"/>
      <c r="F39" s="38"/>
      <c r="G39" s="38"/>
      <c r="H39" s="38"/>
      <c r="I39" s="38"/>
      <c r="J39" s="38"/>
      <c r="K39" s="38"/>
      <c r="L39" s="38"/>
      <c r="M39" s="38"/>
      <c r="N39" s="38"/>
      <c r="O39" s="38"/>
      <c r="P39" s="38"/>
      <c r="Q39" s="38"/>
      <c r="R39" s="38"/>
    </row>
    <row r="40" spans="1:18" x14ac:dyDescent="0.25">
      <c r="A40" s="38"/>
      <c r="B40" s="38"/>
      <c r="C40" s="38"/>
      <c r="D40" s="38"/>
      <c r="E40" s="38"/>
      <c r="F40" s="38"/>
      <c r="G40" s="38"/>
      <c r="H40" s="38"/>
      <c r="I40" s="38"/>
      <c r="J40" s="38"/>
      <c r="K40" s="38"/>
      <c r="L40" s="38"/>
      <c r="M40" s="38"/>
      <c r="N40" s="38"/>
      <c r="O40" s="38"/>
      <c r="P40" s="38"/>
      <c r="Q40" s="38"/>
      <c r="R40" s="38"/>
    </row>
    <row r="41" spans="1:18" x14ac:dyDescent="0.25">
      <c r="A41" s="38"/>
      <c r="B41" s="38"/>
      <c r="C41" s="38"/>
      <c r="D41" s="38"/>
      <c r="E41" s="38"/>
      <c r="F41" s="38"/>
      <c r="G41" s="38"/>
      <c r="H41" s="38"/>
      <c r="I41" s="38"/>
      <c r="J41" s="38"/>
      <c r="K41" s="38"/>
      <c r="L41" s="38"/>
      <c r="M41" s="38"/>
      <c r="N41" s="38"/>
      <c r="O41" s="38"/>
      <c r="P41" s="38"/>
      <c r="Q41" s="38"/>
      <c r="R41" s="38"/>
    </row>
    <row r="42" spans="1:18" x14ac:dyDescent="0.25">
      <c r="A42" s="38"/>
      <c r="B42" s="38"/>
      <c r="C42" s="38"/>
      <c r="D42" s="38"/>
      <c r="E42" s="38"/>
      <c r="F42" s="38"/>
      <c r="G42" s="38"/>
      <c r="H42" s="38"/>
      <c r="I42" s="38"/>
      <c r="J42" s="38"/>
      <c r="K42" s="38"/>
      <c r="L42" s="38"/>
      <c r="M42" s="38"/>
      <c r="N42" s="38"/>
      <c r="O42" s="38"/>
      <c r="P42" s="38"/>
      <c r="Q42" s="38"/>
      <c r="R42" s="38"/>
    </row>
    <row r="43" spans="1:18" ht="18" x14ac:dyDescent="0.25">
      <c r="A43" s="2" t="s">
        <v>7</v>
      </c>
    </row>
  </sheetData>
  <mergeCells count="1">
    <mergeCell ref="A37:R42"/>
  </mergeCells>
  <hyperlinks>
    <hyperlink ref="A43" location="'Read me'!A1" display="Return to Read me" xr:uid="{6190E851-837F-4265-BD00-E393483CE68C}"/>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4E38C-6341-4588-924B-F909DA3A6053}">
  <dimension ref="A1:X42"/>
  <sheetViews>
    <sheetView zoomScale="70" zoomScaleNormal="70" workbookViewId="0"/>
  </sheetViews>
  <sheetFormatPr defaultRowHeight="15" x14ac:dyDescent="0.25"/>
  <cols>
    <col min="20" max="20" width="7" bestFit="1" customWidth="1"/>
    <col min="21" max="21" width="11.5703125" bestFit="1" customWidth="1"/>
    <col min="22" max="22" width="21" bestFit="1" customWidth="1"/>
    <col min="23" max="23" width="17.85546875" bestFit="1" customWidth="1"/>
    <col min="24" max="24" width="35.140625" bestFit="1" customWidth="1"/>
  </cols>
  <sheetData>
    <row r="1" spans="1:24" ht="26.25" x14ac:dyDescent="0.4">
      <c r="A1" s="6" t="s">
        <v>42</v>
      </c>
    </row>
    <row r="2" spans="1:24" ht="18" x14ac:dyDescent="0.25">
      <c r="T2" s="4"/>
      <c r="U2" s="4"/>
      <c r="V2" s="4" t="s">
        <v>23</v>
      </c>
      <c r="W2" s="4" t="s">
        <v>24</v>
      </c>
      <c r="X2" s="4" t="s">
        <v>26</v>
      </c>
    </row>
    <row r="3" spans="1:24" ht="18" x14ac:dyDescent="0.25">
      <c r="T3" s="4" t="s">
        <v>43</v>
      </c>
      <c r="U3" s="4" t="s">
        <v>5</v>
      </c>
      <c r="V3" s="4">
        <v>7.6</v>
      </c>
      <c r="W3" s="4">
        <v>9</v>
      </c>
      <c r="X3" s="4">
        <v>6.9</v>
      </c>
    </row>
    <row r="4" spans="1:24" ht="18" x14ac:dyDescent="0.25">
      <c r="T4" s="4"/>
      <c r="U4" s="4" t="s">
        <v>6</v>
      </c>
      <c r="V4" s="4">
        <v>6.2</v>
      </c>
      <c r="W4" s="4">
        <v>6.2</v>
      </c>
      <c r="X4" s="4">
        <v>6.9</v>
      </c>
    </row>
    <row r="5" spans="1:24" ht="18" x14ac:dyDescent="0.25">
      <c r="T5" s="4" t="s">
        <v>44</v>
      </c>
      <c r="U5" s="4" t="s">
        <v>5</v>
      </c>
      <c r="V5" s="4">
        <v>4.2</v>
      </c>
      <c r="W5" s="4">
        <v>4</v>
      </c>
      <c r="X5" s="4">
        <v>3.9</v>
      </c>
    </row>
    <row r="6" spans="1:24" ht="18" x14ac:dyDescent="0.25">
      <c r="T6" s="4"/>
      <c r="U6" s="4" t="s">
        <v>6</v>
      </c>
      <c r="V6" s="4">
        <v>3.6</v>
      </c>
      <c r="W6" s="4">
        <v>4.0999999999999996</v>
      </c>
      <c r="X6" s="4">
        <v>3.9</v>
      </c>
    </row>
    <row r="7" spans="1:24" ht="18" x14ac:dyDescent="0.25">
      <c r="T7" s="4" t="s">
        <v>45</v>
      </c>
      <c r="U7" s="4" t="s">
        <v>5</v>
      </c>
      <c r="V7" s="4">
        <v>2.7</v>
      </c>
      <c r="W7" s="4">
        <v>2.2999999999999998</v>
      </c>
      <c r="X7" s="4">
        <v>2.5</v>
      </c>
    </row>
    <row r="8" spans="1:24" ht="18" x14ac:dyDescent="0.25">
      <c r="T8" s="4"/>
      <c r="U8" s="4" t="s">
        <v>6</v>
      </c>
      <c r="V8" s="4">
        <v>2.2000000000000002</v>
      </c>
      <c r="W8" s="4">
        <v>1.4</v>
      </c>
      <c r="X8" s="4">
        <v>2.5</v>
      </c>
    </row>
    <row r="9" spans="1:24" ht="18" x14ac:dyDescent="0.25">
      <c r="T9" s="4"/>
      <c r="U9" s="4"/>
      <c r="V9" s="4"/>
      <c r="W9" s="4"/>
      <c r="X9" s="4"/>
    </row>
    <row r="10" spans="1:24" ht="18" x14ac:dyDescent="0.25">
      <c r="T10" s="4"/>
      <c r="U10" s="4"/>
      <c r="V10" s="4"/>
      <c r="W10" s="4"/>
      <c r="X10" s="4"/>
    </row>
    <row r="11" spans="1:24" ht="18" x14ac:dyDescent="0.25">
      <c r="T11" s="4"/>
      <c r="U11" s="4"/>
      <c r="V11" s="4"/>
      <c r="W11" s="4"/>
      <c r="X11" s="4"/>
    </row>
    <row r="12" spans="1:24" ht="18" x14ac:dyDescent="0.25">
      <c r="T12" s="4"/>
      <c r="U12" s="4"/>
      <c r="V12" s="4"/>
      <c r="W12" s="4"/>
      <c r="X12" s="4"/>
    </row>
    <row r="35" spans="1:18" ht="18" x14ac:dyDescent="0.25">
      <c r="A35" s="29" t="s">
        <v>20</v>
      </c>
      <c r="B35" s="1"/>
      <c r="C35" s="1"/>
      <c r="D35" s="1"/>
      <c r="E35" s="1"/>
      <c r="F35" s="1"/>
      <c r="G35" s="1"/>
      <c r="H35" s="1"/>
      <c r="I35" s="1"/>
      <c r="J35" s="1"/>
      <c r="K35" s="1"/>
      <c r="L35" s="1"/>
      <c r="M35" s="1"/>
      <c r="N35" s="1"/>
      <c r="O35" s="1"/>
      <c r="P35" s="1"/>
      <c r="Q35" s="1"/>
      <c r="R35" s="1"/>
    </row>
    <row r="36" spans="1:18" x14ac:dyDescent="0.25">
      <c r="A36" s="37" t="s">
        <v>140</v>
      </c>
      <c r="B36" s="38"/>
      <c r="C36" s="38"/>
      <c r="D36" s="38"/>
      <c r="E36" s="38"/>
      <c r="F36" s="38"/>
      <c r="G36" s="38"/>
      <c r="H36" s="38"/>
      <c r="I36" s="38"/>
      <c r="J36" s="38"/>
      <c r="K36" s="38"/>
      <c r="L36" s="38"/>
      <c r="M36" s="38"/>
      <c r="N36" s="38"/>
      <c r="O36" s="38"/>
      <c r="P36" s="38"/>
      <c r="Q36" s="38"/>
      <c r="R36" s="38"/>
    </row>
    <row r="37" spans="1:18" x14ac:dyDescent="0.25">
      <c r="A37" s="38"/>
      <c r="B37" s="38"/>
      <c r="C37" s="38"/>
      <c r="D37" s="38"/>
      <c r="E37" s="38"/>
      <c r="F37" s="38"/>
      <c r="G37" s="38"/>
      <c r="H37" s="38"/>
      <c r="I37" s="38"/>
      <c r="J37" s="38"/>
      <c r="K37" s="38"/>
      <c r="L37" s="38"/>
      <c r="M37" s="38"/>
      <c r="N37" s="38"/>
      <c r="O37" s="38"/>
      <c r="P37" s="38"/>
      <c r="Q37" s="38"/>
      <c r="R37" s="38"/>
    </row>
    <row r="38" spans="1:18" x14ac:dyDescent="0.25">
      <c r="A38" s="38"/>
      <c r="B38" s="38"/>
      <c r="C38" s="38"/>
      <c r="D38" s="38"/>
      <c r="E38" s="38"/>
      <c r="F38" s="38"/>
      <c r="G38" s="38"/>
      <c r="H38" s="38"/>
      <c r="I38" s="38"/>
      <c r="J38" s="38"/>
      <c r="K38" s="38"/>
      <c r="L38" s="38"/>
      <c r="M38" s="38"/>
      <c r="N38" s="38"/>
      <c r="O38" s="38"/>
      <c r="P38" s="38"/>
      <c r="Q38" s="38"/>
      <c r="R38" s="38"/>
    </row>
    <row r="39" spans="1:18" x14ac:dyDescent="0.25">
      <c r="A39" s="38"/>
      <c r="B39" s="38"/>
      <c r="C39" s="38"/>
      <c r="D39" s="38"/>
      <c r="E39" s="38"/>
      <c r="F39" s="38"/>
      <c r="G39" s="38"/>
      <c r="H39" s="38"/>
      <c r="I39" s="38"/>
      <c r="J39" s="38"/>
      <c r="K39" s="38"/>
      <c r="L39" s="38"/>
      <c r="M39" s="38"/>
      <c r="N39" s="38"/>
      <c r="O39" s="38"/>
      <c r="P39" s="38"/>
      <c r="Q39" s="38"/>
      <c r="R39" s="38"/>
    </row>
    <row r="40" spans="1:18" x14ac:dyDescent="0.25">
      <c r="A40" s="38"/>
      <c r="B40" s="38"/>
      <c r="C40" s="38"/>
      <c r="D40" s="38"/>
      <c r="E40" s="38"/>
      <c r="F40" s="38"/>
      <c r="G40" s="38"/>
      <c r="H40" s="38"/>
      <c r="I40" s="38"/>
      <c r="J40" s="38"/>
      <c r="K40" s="38"/>
      <c r="L40" s="38"/>
      <c r="M40" s="38"/>
      <c r="N40" s="38"/>
      <c r="O40" s="38"/>
      <c r="P40" s="38"/>
      <c r="Q40" s="38"/>
      <c r="R40" s="38"/>
    </row>
    <row r="41" spans="1:18" x14ac:dyDescent="0.25">
      <c r="A41" s="38"/>
      <c r="B41" s="38"/>
      <c r="C41" s="38"/>
      <c r="D41" s="38"/>
      <c r="E41" s="38"/>
      <c r="F41" s="38"/>
      <c r="G41" s="38"/>
      <c r="H41" s="38"/>
      <c r="I41" s="38"/>
      <c r="J41" s="38"/>
      <c r="K41" s="38"/>
      <c r="L41" s="38"/>
      <c r="M41" s="38"/>
      <c r="N41" s="38"/>
      <c r="O41" s="38"/>
      <c r="P41" s="38"/>
      <c r="Q41" s="38"/>
      <c r="R41" s="38"/>
    </row>
    <row r="42" spans="1:18" ht="18" x14ac:dyDescent="0.25">
      <c r="A42" s="2" t="s">
        <v>7</v>
      </c>
    </row>
  </sheetData>
  <mergeCells count="1">
    <mergeCell ref="A36:R41"/>
  </mergeCells>
  <hyperlinks>
    <hyperlink ref="A42" location="'Read me'!A1" display="Return to Read me" xr:uid="{A520302B-C86D-4741-A73F-F0418FEB2561}"/>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81F35-8DE3-42B8-9742-4CC3511F4D9D}">
  <dimension ref="A1:X42"/>
  <sheetViews>
    <sheetView zoomScale="70" zoomScaleNormal="70" workbookViewId="0"/>
  </sheetViews>
  <sheetFormatPr defaultRowHeight="15" x14ac:dyDescent="0.25"/>
  <cols>
    <col min="20" max="20" width="7.140625" bestFit="1" customWidth="1"/>
    <col min="21" max="21" width="11.5703125" bestFit="1" customWidth="1"/>
    <col min="22" max="22" width="21" bestFit="1" customWidth="1"/>
    <col min="23" max="23" width="17.85546875" bestFit="1" customWidth="1"/>
    <col min="24" max="24" width="35.140625" bestFit="1" customWidth="1"/>
  </cols>
  <sheetData>
    <row r="1" spans="1:24" ht="26.25" x14ac:dyDescent="0.4">
      <c r="A1" s="6" t="s">
        <v>46</v>
      </c>
    </row>
    <row r="2" spans="1:24" ht="18" x14ac:dyDescent="0.25">
      <c r="T2" s="4"/>
      <c r="U2" s="4"/>
      <c r="V2" s="4" t="s">
        <v>23</v>
      </c>
      <c r="W2" s="4" t="s">
        <v>24</v>
      </c>
      <c r="X2" s="4" t="s">
        <v>26</v>
      </c>
    </row>
    <row r="3" spans="1:24" ht="18" x14ac:dyDescent="0.25">
      <c r="T3" s="4" t="s">
        <v>47</v>
      </c>
      <c r="U3" s="4" t="s">
        <v>5</v>
      </c>
      <c r="V3" s="4">
        <v>4.8</v>
      </c>
      <c r="W3" s="4">
        <v>4.7</v>
      </c>
      <c r="X3" s="4">
        <v>3.6</v>
      </c>
    </row>
    <row r="4" spans="1:24" ht="18" x14ac:dyDescent="0.25">
      <c r="T4" s="4"/>
      <c r="U4" s="4" t="s">
        <v>6</v>
      </c>
      <c r="V4" s="4">
        <v>2.4</v>
      </c>
      <c r="W4" s="4">
        <v>2</v>
      </c>
      <c r="X4" s="4">
        <v>3.6</v>
      </c>
    </row>
    <row r="5" spans="1:24" ht="18" x14ac:dyDescent="0.25">
      <c r="T5" s="4" t="s">
        <v>48</v>
      </c>
      <c r="U5" s="4" t="s">
        <v>5</v>
      </c>
      <c r="V5" s="4">
        <v>6.3</v>
      </c>
      <c r="W5" s="4">
        <v>6.5</v>
      </c>
      <c r="X5" s="4">
        <v>6.2</v>
      </c>
    </row>
    <row r="6" spans="1:24" ht="18" x14ac:dyDescent="0.25">
      <c r="T6" s="4"/>
      <c r="U6" s="4" t="s">
        <v>6</v>
      </c>
      <c r="V6" s="4">
        <v>6.2</v>
      </c>
      <c r="W6" s="4">
        <v>5.3</v>
      </c>
      <c r="X6" s="4">
        <v>6.2</v>
      </c>
    </row>
    <row r="7" spans="1:24" ht="18" x14ac:dyDescent="0.25">
      <c r="T7" s="4" t="s">
        <v>49</v>
      </c>
      <c r="U7" s="4" t="s">
        <v>5</v>
      </c>
      <c r="V7" s="4">
        <v>3.4</v>
      </c>
      <c r="W7" s="4">
        <v>3.6</v>
      </c>
      <c r="X7" s="4">
        <v>3.3</v>
      </c>
    </row>
    <row r="8" spans="1:24" ht="18" x14ac:dyDescent="0.25">
      <c r="T8" s="4"/>
      <c r="U8" s="4" t="s">
        <v>6</v>
      </c>
      <c r="V8" s="4">
        <v>3.2</v>
      </c>
      <c r="W8" s="4">
        <v>2.1</v>
      </c>
      <c r="X8" s="4">
        <v>3.3</v>
      </c>
    </row>
    <row r="9" spans="1:24" ht="18" x14ac:dyDescent="0.25">
      <c r="T9" s="4"/>
      <c r="U9" s="4"/>
      <c r="V9" s="4"/>
      <c r="W9" s="4"/>
      <c r="X9" s="4"/>
    </row>
    <row r="10" spans="1:24" ht="18" x14ac:dyDescent="0.25">
      <c r="T10" s="4"/>
      <c r="U10" s="4"/>
      <c r="V10" s="4"/>
      <c r="W10" s="4"/>
      <c r="X10" s="4"/>
    </row>
    <row r="11" spans="1:24" ht="18" x14ac:dyDescent="0.25">
      <c r="T11" s="4"/>
      <c r="U11" s="4"/>
      <c r="V11" s="4"/>
      <c r="W11" s="4"/>
      <c r="X11" s="4"/>
    </row>
    <row r="12" spans="1:24" ht="18" x14ac:dyDescent="0.25">
      <c r="T12" s="4"/>
      <c r="U12" s="4"/>
      <c r="V12" s="4"/>
      <c r="W12" s="4"/>
      <c r="X12" s="4"/>
    </row>
    <row r="13" spans="1:24" ht="18" x14ac:dyDescent="0.25">
      <c r="T13" s="4"/>
      <c r="U13" s="4"/>
      <c r="V13" s="4"/>
      <c r="W13" s="4"/>
      <c r="X13" s="4"/>
    </row>
    <row r="14" spans="1:24" ht="18" x14ac:dyDescent="0.25">
      <c r="T14" s="4"/>
      <c r="U14" s="4"/>
      <c r="V14" s="4"/>
      <c r="W14" s="4"/>
      <c r="X14" s="4"/>
    </row>
    <row r="35" spans="1:18" ht="18" x14ac:dyDescent="0.25">
      <c r="A35" s="29" t="s">
        <v>20</v>
      </c>
      <c r="B35" s="1"/>
      <c r="C35" s="1"/>
      <c r="D35" s="1"/>
      <c r="E35" s="1"/>
      <c r="F35" s="1"/>
      <c r="G35" s="1"/>
      <c r="H35" s="1"/>
      <c r="I35" s="1"/>
      <c r="J35" s="1"/>
      <c r="K35" s="1"/>
      <c r="L35" s="1"/>
      <c r="M35" s="1"/>
      <c r="N35" s="1"/>
      <c r="O35" s="1"/>
      <c r="P35" s="1"/>
      <c r="Q35" s="1"/>
      <c r="R35" s="1"/>
    </row>
    <row r="36" spans="1:18" x14ac:dyDescent="0.25">
      <c r="A36" s="39" t="s">
        <v>117</v>
      </c>
      <c r="B36" s="38"/>
      <c r="C36" s="38"/>
      <c r="D36" s="38"/>
      <c r="E36" s="38"/>
      <c r="F36" s="38"/>
      <c r="G36" s="38"/>
      <c r="H36" s="38"/>
      <c r="I36" s="38"/>
      <c r="J36" s="38"/>
      <c r="K36" s="38"/>
      <c r="L36" s="38"/>
      <c r="M36" s="38"/>
      <c r="N36" s="38"/>
      <c r="O36" s="38"/>
      <c r="P36" s="38"/>
      <c r="Q36" s="38"/>
      <c r="R36" s="38"/>
    </row>
    <row r="37" spans="1:18" x14ac:dyDescent="0.25">
      <c r="A37" s="38"/>
      <c r="B37" s="38"/>
      <c r="C37" s="38"/>
      <c r="D37" s="38"/>
      <c r="E37" s="38"/>
      <c r="F37" s="38"/>
      <c r="G37" s="38"/>
      <c r="H37" s="38"/>
      <c r="I37" s="38"/>
      <c r="J37" s="38"/>
      <c r="K37" s="38"/>
      <c r="L37" s="38"/>
      <c r="M37" s="38"/>
      <c r="N37" s="38"/>
      <c r="O37" s="38"/>
      <c r="P37" s="38"/>
      <c r="Q37" s="38"/>
      <c r="R37" s="38"/>
    </row>
    <row r="38" spans="1:18" x14ac:dyDescent="0.25">
      <c r="A38" s="38"/>
      <c r="B38" s="38"/>
      <c r="C38" s="38"/>
      <c r="D38" s="38"/>
      <c r="E38" s="38"/>
      <c r="F38" s="38"/>
      <c r="G38" s="38"/>
      <c r="H38" s="38"/>
      <c r="I38" s="38"/>
      <c r="J38" s="38"/>
      <c r="K38" s="38"/>
      <c r="L38" s="38"/>
      <c r="M38" s="38"/>
      <c r="N38" s="38"/>
      <c r="O38" s="38"/>
      <c r="P38" s="38"/>
      <c r="Q38" s="38"/>
      <c r="R38" s="38"/>
    </row>
    <row r="39" spans="1:18" x14ac:dyDescent="0.25">
      <c r="A39" s="38"/>
      <c r="B39" s="38"/>
      <c r="C39" s="38"/>
      <c r="D39" s="38"/>
      <c r="E39" s="38"/>
      <c r="F39" s="38"/>
      <c r="G39" s="38"/>
      <c r="H39" s="38"/>
      <c r="I39" s="38"/>
      <c r="J39" s="38"/>
      <c r="K39" s="38"/>
      <c r="L39" s="38"/>
      <c r="M39" s="38"/>
      <c r="N39" s="38"/>
      <c r="O39" s="38"/>
      <c r="P39" s="38"/>
      <c r="Q39" s="38"/>
      <c r="R39" s="38"/>
    </row>
    <row r="40" spans="1:18" x14ac:dyDescent="0.25">
      <c r="A40" s="38"/>
      <c r="B40" s="38"/>
      <c r="C40" s="38"/>
      <c r="D40" s="38"/>
      <c r="E40" s="38"/>
      <c r="F40" s="38"/>
      <c r="G40" s="38"/>
      <c r="H40" s="38"/>
      <c r="I40" s="38"/>
      <c r="J40" s="38"/>
      <c r="K40" s="38"/>
      <c r="L40" s="38"/>
      <c r="M40" s="38"/>
      <c r="N40" s="38"/>
      <c r="O40" s="38"/>
      <c r="P40" s="38"/>
      <c r="Q40" s="38"/>
      <c r="R40" s="38"/>
    </row>
    <row r="41" spans="1:18" x14ac:dyDescent="0.25">
      <c r="A41" s="38"/>
      <c r="B41" s="38"/>
      <c r="C41" s="38"/>
      <c r="D41" s="38"/>
      <c r="E41" s="38"/>
      <c r="F41" s="38"/>
      <c r="G41" s="38"/>
      <c r="H41" s="38"/>
      <c r="I41" s="38"/>
      <c r="J41" s="38"/>
      <c r="K41" s="38"/>
      <c r="L41" s="38"/>
      <c r="M41" s="38"/>
      <c r="N41" s="38"/>
      <c r="O41" s="38"/>
      <c r="P41" s="38"/>
      <c r="Q41" s="38"/>
      <c r="R41" s="38"/>
    </row>
    <row r="42" spans="1:18" ht="18" x14ac:dyDescent="0.25">
      <c r="A42" s="2" t="s">
        <v>7</v>
      </c>
    </row>
  </sheetData>
  <mergeCells count="1">
    <mergeCell ref="A36:R41"/>
  </mergeCells>
  <hyperlinks>
    <hyperlink ref="A42" location="'Read me'!A1" display="Return to Read me" xr:uid="{B20FE446-AE33-4A17-A152-2EF58B7718A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ADAC9-2991-47E0-9E04-691189DCF03D}">
  <dimension ref="A1:X38"/>
  <sheetViews>
    <sheetView zoomScale="70" zoomScaleNormal="70" workbookViewId="0"/>
  </sheetViews>
  <sheetFormatPr defaultRowHeight="18" x14ac:dyDescent="0.25"/>
  <cols>
    <col min="21" max="21" width="7" style="4" bestFit="1" customWidth="1"/>
    <col min="22" max="22" width="23.7109375" style="4" bestFit="1" customWidth="1"/>
    <col min="23" max="23" width="4.42578125" style="4" bestFit="1" customWidth="1"/>
    <col min="24" max="24" width="9.140625" style="4"/>
  </cols>
  <sheetData>
    <row r="1" spans="1:23" ht="26.25" x14ac:dyDescent="0.4">
      <c r="A1" s="6" t="s">
        <v>50</v>
      </c>
    </row>
    <row r="2" spans="1:23" x14ac:dyDescent="0.25">
      <c r="V2" s="4" t="s">
        <v>29</v>
      </c>
    </row>
    <row r="3" spans="1:23" x14ac:dyDescent="0.25">
      <c r="U3" s="4" t="s">
        <v>43</v>
      </c>
      <c r="V3" s="4">
        <v>50</v>
      </c>
      <c r="W3" s="4">
        <v>50</v>
      </c>
    </row>
    <row r="4" spans="1:23" x14ac:dyDescent="0.25">
      <c r="U4" s="4" t="s">
        <v>44</v>
      </c>
      <c r="V4" s="4">
        <v>77.8</v>
      </c>
      <c r="W4" s="4">
        <v>50</v>
      </c>
    </row>
    <row r="5" spans="1:23" x14ac:dyDescent="0.25">
      <c r="U5" s="4" t="s">
        <v>45</v>
      </c>
      <c r="V5" s="4">
        <v>50</v>
      </c>
      <c r="W5" s="4">
        <v>50</v>
      </c>
    </row>
    <row r="31" spans="1:18" x14ac:dyDescent="0.25">
      <c r="A31" s="29" t="s">
        <v>20</v>
      </c>
      <c r="B31" s="1"/>
      <c r="C31" s="1"/>
      <c r="D31" s="1"/>
      <c r="E31" s="1"/>
      <c r="F31" s="1"/>
      <c r="G31" s="1"/>
      <c r="H31" s="1"/>
      <c r="I31" s="1"/>
      <c r="J31" s="1"/>
      <c r="K31" s="1"/>
      <c r="L31" s="1"/>
      <c r="M31" s="1"/>
      <c r="N31" s="1"/>
      <c r="O31" s="1"/>
      <c r="P31" s="1"/>
      <c r="Q31" s="1"/>
      <c r="R31" s="1"/>
    </row>
    <row r="32" spans="1:18" x14ac:dyDescent="0.25">
      <c r="A32" s="37" t="s">
        <v>141</v>
      </c>
      <c r="B32" s="38"/>
      <c r="C32" s="38"/>
      <c r="D32" s="38"/>
      <c r="E32" s="38"/>
      <c r="F32" s="38"/>
      <c r="G32" s="38"/>
      <c r="H32" s="38"/>
      <c r="I32" s="38"/>
      <c r="J32" s="38"/>
      <c r="K32" s="38"/>
      <c r="L32" s="38"/>
      <c r="M32" s="38"/>
      <c r="N32" s="38"/>
      <c r="O32" s="38"/>
      <c r="P32" s="38"/>
      <c r="Q32" s="38"/>
      <c r="R32" s="38"/>
    </row>
    <row r="33" spans="1:18" x14ac:dyDescent="0.25">
      <c r="A33" s="38"/>
      <c r="B33" s="38"/>
      <c r="C33" s="38"/>
      <c r="D33" s="38"/>
      <c r="E33" s="38"/>
      <c r="F33" s="38"/>
      <c r="G33" s="38"/>
      <c r="H33" s="38"/>
      <c r="I33" s="38"/>
      <c r="J33" s="38"/>
      <c r="K33" s="38"/>
      <c r="L33" s="38"/>
      <c r="M33" s="38"/>
      <c r="N33" s="38"/>
      <c r="O33" s="38"/>
      <c r="P33" s="38"/>
      <c r="Q33" s="38"/>
      <c r="R33" s="38"/>
    </row>
    <row r="34" spans="1:18" x14ac:dyDescent="0.25">
      <c r="A34" s="38"/>
      <c r="B34" s="38"/>
      <c r="C34" s="38"/>
      <c r="D34" s="38"/>
      <c r="E34" s="38"/>
      <c r="F34" s="38"/>
      <c r="G34" s="38"/>
      <c r="H34" s="38"/>
      <c r="I34" s="38"/>
      <c r="J34" s="38"/>
      <c r="K34" s="38"/>
      <c r="L34" s="38"/>
      <c r="M34" s="38"/>
      <c r="N34" s="38"/>
      <c r="O34" s="38"/>
      <c r="P34" s="38"/>
      <c r="Q34" s="38"/>
      <c r="R34" s="38"/>
    </row>
    <row r="35" spans="1:18" x14ac:dyDescent="0.25">
      <c r="A35" s="38"/>
      <c r="B35" s="38"/>
      <c r="C35" s="38"/>
      <c r="D35" s="38"/>
      <c r="E35" s="38"/>
      <c r="F35" s="38"/>
      <c r="G35" s="38"/>
      <c r="H35" s="38"/>
      <c r="I35" s="38"/>
      <c r="J35" s="38"/>
      <c r="K35" s="38"/>
      <c r="L35" s="38"/>
      <c r="M35" s="38"/>
      <c r="N35" s="38"/>
      <c r="O35" s="38"/>
      <c r="P35" s="38"/>
      <c r="Q35" s="38"/>
      <c r="R35" s="38"/>
    </row>
    <row r="36" spans="1:18" x14ac:dyDescent="0.25">
      <c r="A36" s="38"/>
      <c r="B36" s="38"/>
      <c r="C36" s="38"/>
      <c r="D36" s="38"/>
      <c r="E36" s="38"/>
      <c r="F36" s="38"/>
      <c r="G36" s="38"/>
      <c r="H36" s="38"/>
      <c r="I36" s="38"/>
      <c r="J36" s="38"/>
      <c r="K36" s="38"/>
      <c r="L36" s="38"/>
      <c r="M36" s="38"/>
      <c r="N36" s="38"/>
      <c r="O36" s="38"/>
      <c r="P36" s="38"/>
      <c r="Q36" s="38"/>
      <c r="R36" s="38"/>
    </row>
    <row r="37" spans="1:18" x14ac:dyDescent="0.25">
      <c r="A37" s="38"/>
      <c r="B37" s="38"/>
      <c r="C37" s="38"/>
      <c r="D37" s="38"/>
      <c r="E37" s="38"/>
      <c r="F37" s="38"/>
      <c r="G37" s="38"/>
      <c r="H37" s="38"/>
      <c r="I37" s="38"/>
      <c r="J37" s="38"/>
      <c r="K37" s="38"/>
      <c r="L37" s="38"/>
      <c r="M37" s="38"/>
      <c r="N37" s="38"/>
      <c r="O37" s="38"/>
      <c r="P37" s="38"/>
      <c r="Q37" s="38"/>
      <c r="R37" s="38"/>
    </row>
    <row r="38" spans="1:18" x14ac:dyDescent="0.25">
      <c r="A38" s="2" t="s">
        <v>7</v>
      </c>
    </row>
  </sheetData>
  <mergeCells count="1">
    <mergeCell ref="A32:R37"/>
  </mergeCells>
  <hyperlinks>
    <hyperlink ref="A38" location="'Read me'!A1" display="Return to Read me" xr:uid="{3ACEDA53-93E5-4F26-BCEA-9E6BBC22074A}"/>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30D34-3F32-438A-BA57-9331484BF6C0}">
  <dimension ref="A1:V44"/>
  <sheetViews>
    <sheetView zoomScale="70" zoomScaleNormal="70" workbookViewId="0"/>
  </sheetViews>
  <sheetFormatPr defaultRowHeight="15" x14ac:dyDescent="0.25"/>
  <cols>
    <col min="20" max="20" width="7.140625" bestFit="1" customWidth="1"/>
    <col min="21" max="21" width="23.7109375" bestFit="1" customWidth="1"/>
    <col min="22" max="22" width="4.42578125" bestFit="1" customWidth="1"/>
  </cols>
  <sheetData>
    <row r="1" spans="1:22" ht="26.25" x14ac:dyDescent="0.4">
      <c r="A1" s="6" t="s">
        <v>51</v>
      </c>
    </row>
    <row r="2" spans="1:22" ht="18" x14ac:dyDescent="0.25">
      <c r="T2" s="1"/>
      <c r="U2" s="1" t="s">
        <v>29</v>
      </c>
      <c r="V2" s="1"/>
    </row>
    <row r="3" spans="1:22" ht="18" x14ac:dyDescent="0.25">
      <c r="T3" s="1" t="s">
        <v>47</v>
      </c>
      <c r="U3" s="1">
        <v>100</v>
      </c>
      <c r="V3" s="1">
        <v>50</v>
      </c>
    </row>
    <row r="4" spans="1:22" ht="18" x14ac:dyDescent="0.25">
      <c r="T4" s="1" t="s">
        <v>48</v>
      </c>
      <c r="U4" s="1">
        <v>33.299999999999997</v>
      </c>
      <c r="V4" s="1">
        <v>50</v>
      </c>
    </row>
    <row r="5" spans="1:22" ht="18" x14ac:dyDescent="0.25">
      <c r="T5" s="1" t="s">
        <v>49</v>
      </c>
      <c r="U5" s="1">
        <v>28.6</v>
      </c>
      <c r="V5" s="1">
        <v>50</v>
      </c>
    </row>
    <row r="36" spans="1:18" ht="18" x14ac:dyDescent="0.25">
      <c r="A36" s="29" t="s">
        <v>20</v>
      </c>
      <c r="B36" s="1"/>
      <c r="C36" s="1"/>
      <c r="D36" s="1"/>
      <c r="E36" s="1"/>
      <c r="F36" s="1"/>
      <c r="G36" s="1"/>
      <c r="H36" s="1"/>
      <c r="I36" s="1"/>
      <c r="J36" s="1"/>
      <c r="K36" s="1"/>
      <c r="L36" s="1"/>
      <c r="M36" s="1"/>
      <c r="N36" s="1"/>
      <c r="O36" s="1"/>
      <c r="P36" s="1"/>
      <c r="Q36" s="1"/>
      <c r="R36" s="1"/>
    </row>
    <row r="37" spans="1:18" x14ac:dyDescent="0.25">
      <c r="A37" s="37" t="s">
        <v>141</v>
      </c>
      <c r="B37" s="38"/>
      <c r="C37" s="38"/>
      <c r="D37" s="38"/>
      <c r="E37" s="38"/>
      <c r="F37" s="38"/>
      <c r="G37" s="38"/>
      <c r="H37" s="38"/>
      <c r="I37" s="38"/>
      <c r="J37" s="38"/>
      <c r="K37" s="38"/>
      <c r="L37" s="38"/>
      <c r="M37" s="38"/>
      <c r="N37" s="38"/>
      <c r="O37" s="38"/>
      <c r="P37" s="38"/>
      <c r="Q37" s="38"/>
      <c r="R37" s="38"/>
    </row>
    <row r="38" spans="1:18" x14ac:dyDescent="0.25">
      <c r="A38" s="38"/>
      <c r="B38" s="38"/>
      <c r="C38" s="38"/>
      <c r="D38" s="38"/>
      <c r="E38" s="38"/>
      <c r="F38" s="38"/>
      <c r="G38" s="38"/>
      <c r="H38" s="38"/>
      <c r="I38" s="38"/>
      <c r="J38" s="38"/>
      <c r="K38" s="38"/>
      <c r="L38" s="38"/>
      <c r="M38" s="38"/>
      <c r="N38" s="38"/>
      <c r="O38" s="38"/>
      <c r="P38" s="38"/>
      <c r="Q38" s="38"/>
      <c r="R38" s="38"/>
    </row>
    <row r="39" spans="1:18" x14ac:dyDescent="0.25">
      <c r="A39" s="38"/>
      <c r="B39" s="38"/>
      <c r="C39" s="38"/>
      <c r="D39" s="38"/>
      <c r="E39" s="38"/>
      <c r="F39" s="38"/>
      <c r="G39" s="38"/>
      <c r="H39" s="38"/>
      <c r="I39" s="38"/>
      <c r="J39" s="38"/>
      <c r="K39" s="38"/>
      <c r="L39" s="38"/>
      <c r="M39" s="38"/>
      <c r="N39" s="38"/>
      <c r="O39" s="38"/>
      <c r="P39" s="38"/>
      <c r="Q39" s="38"/>
      <c r="R39" s="38"/>
    </row>
    <row r="40" spans="1:18" x14ac:dyDescent="0.25">
      <c r="A40" s="38"/>
      <c r="B40" s="38"/>
      <c r="C40" s="38"/>
      <c r="D40" s="38"/>
      <c r="E40" s="38"/>
      <c r="F40" s="38"/>
      <c r="G40" s="38"/>
      <c r="H40" s="38"/>
      <c r="I40" s="38"/>
      <c r="J40" s="38"/>
      <c r="K40" s="38"/>
      <c r="L40" s="38"/>
      <c r="M40" s="38"/>
      <c r="N40" s="38"/>
      <c r="O40" s="38"/>
      <c r="P40" s="38"/>
      <c r="Q40" s="38"/>
      <c r="R40" s="38"/>
    </row>
    <row r="41" spans="1:18" x14ac:dyDescent="0.25">
      <c r="A41" s="38"/>
      <c r="B41" s="38"/>
      <c r="C41" s="38"/>
      <c r="D41" s="38"/>
      <c r="E41" s="38"/>
      <c r="F41" s="38"/>
      <c r="G41" s="38"/>
      <c r="H41" s="38"/>
      <c r="I41" s="38"/>
      <c r="J41" s="38"/>
      <c r="K41" s="38"/>
      <c r="L41" s="38"/>
      <c r="M41" s="38"/>
      <c r="N41" s="38"/>
      <c r="O41" s="38"/>
      <c r="P41" s="38"/>
      <c r="Q41" s="38"/>
      <c r="R41" s="38"/>
    </row>
    <row r="42" spans="1:18" x14ac:dyDescent="0.25">
      <c r="A42" s="38"/>
      <c r="B42" s="38"/>
      <c r="C42" s="38"/>
      <c r="D42" s="38"/>
      <c r="E42" s="38"/>
      <c r="F42" s="38"/>
      <c r="G42" s="38"/>
      <c r="H42" s="38"/>
      <c r="I42" s="38"/>
      <c r="J42" s="38"/>
      <c r="K42" s="38"/>
      <c r="L42" s="38"/>
      <c r="M42" s="38"/>
      <c r="N42" s="38"/>
      <c r="O42" s="38"/>
      <c r="P42" s="38"/>
      <c r="Q42" s="38"/>
      <c r="R42" s="38"/>
    </row>
    <row r="43" spans="1:18" x14ac:dyDescent="0.25">
      <c r="A43" s="38"/>
      <c r="B43" s="38"/>
      <c r="C43" s="38"/>
      <c r="D43" s="38"/>
      <c r="E43" s="38"/>
      <c r="F43" s="38"/>
      <c r="G43" s="38"/>
      <c r="H43" s="38"/>
      <c r="I43" s="38"/>
      <c r="J43" s="38"/>
      <c r="K43" s="38"/>
      <c r="L43" s="38"/>
      <c r="M43" s="38"/>
      <c r="N43" s="38"/>
      <c r="O43" s="38"/>
      <c r="P43" s="38"/>
      <c r="Q43" s="38"/>
      <c r="R43" s="38"/>
    </row>
    <row r="44" spans="1:18" ht="18" x14ac:dyDescent="0.25">
      <c r="A44" s="2" t="s">
        <v>7</v>
      </c>
    </row>
  </sheetData>
  <mergeCells count="1">
    <mergeCell ref="A37:R43"/>
  </mergeCells>
  <hyperlinks>
    <hyperlink ref="A44" location="'Read me'!A1" display="Return to Read me" xr:uid="{440E82BA-18CF-44CA-8B28-34F85523D952}"/>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3"/>
  <sheetViews>
    <sheetView zoomScale="70" zoomScaleNormal="70" workbookViewId="0"/>
  </sheetViews>
  <sheetFormatPr defaultRowHeight="15" x14ac:dyDescent="0.25"/>
  <cols>
    <col min="21" max="21" width="11.5703125" bestFit="1" customWidth="1"/>
    <col min="22" max="24" width="6" bestFit="1" customWidth="1"/>
  </cols>
  <sheetData>
    <row r="1" spans="1:24" ht="26.25" x14ac:dyDescent="0.4">
      <c r="A1" s="6" t="s">
        <v>129</v>
      </c>
      <c r="V1" s="1" t="s">
        <v>113</v>
      </c>
      <c r="W1" s="1" t="s">
        <v>114</v>
      </c>
      <c r="X1" s="1" t="s">
        <v>115</v>
      </c>
    </row>
    <row r="2" spans="1:24" ht="18" x14ac:dyDescent="0.25">
      <c r="U2" s="1" t="s">
        <v>5</v>
      </c>
      <c r="V2" s="1">
        <v>2.2999999999999998</v>
      </c>
      <c r="W2" s="1">
        <v>0.5</v>
      </c>
      <c r="X2" s="1">
        <v>0.4</v>
      </c>
    </row>
    <row r="3" spans="1:24" ht="18" x14ac:dyDescent="0.25">
      <c r="U3" s="1" t="s">
        <v>6</v>
      </c>
      <c r="V3" s="1">
        <v>1.4</v>
      </c>
      <c r="W3" s="1">
        <v>0</v>
      </c>
      <c r="X3" s="1">
        <v>0.5</v>
      </c>
    </row>
    <row r="37" spans="1:18" ht="18" x14ac:dyDescent="0.25">
      <c r="A37" s="1" t="s">
        <v>20</v>
      </c>
      <c r="B37" s="1"/>
      <c r="C37" s="1"/>
      <c r="D37" s="1"/>
      <c r="E37" s="1"/>
      <c r="F37" s="1"/>
      <c r="G37" s="1"/>
      <c r="H37" s="1"/>
      <c r="I37" s="1"/>
      <c r="J37" s="1"/>
      <c r="K37" s="1"/>
      <c r="L37" s="1"/>
      <c r="M37" s="1"/>
      <c r="N37" s="1"/>
      <c r="O37" s="1"/>
      <c r="P37" s="1"/>
      <c r="Q37" s="1"/>
      <c r="R37" s="1"/>
    </row>
    <row r="38" spans="1:18" x14ac:dyDescent="0.25">
      <c r="A38" s="37" t="s">
        <v>163</v>
      </c>
      <c r="B38" s="38"/>
      <c r="C38" s="38"/>
      <c r="D38" s="38"/>
      <c r="E38" s="38"/>
      <c r="F38" s="38"/>
      <c r="G38" s="38"/>
      <c r="H38" s="38"/>
      <c r="I38" s="38"/>
      <c r="J38" s="38"/>
      <c r="K38" s="38"/>
      <c r="L38" s="38"/>
      <c r="M38" s="38"/>
      <c r="N38" s="38"/>
      <c r="O38" s="38"/>
      <c r="P38" s="38"/>
      <c r="Q38" s="38"/>
      <c r="R38" s="38"/>
    </row>
    <row r="39" spans="1:18" x14ac:dyDescent="0.25">
      <c r="A39" s="38"/>
      <c r="B39" s="38"/>
      <c r="C39" s="38"/>
      <c r="D39" s="38"/>
      <c r="E39" s="38"/>
      <c r="F39" s="38"/>
      <c r="G39" s="38"/>
      <c r="H39" s="38"/>
      <c r="I39" s="38"/>
      <c r="J39" s="38"/>
      <c r="K39" s="38"/>
      <c r="L39" s="38"/>
      <c r="M39" s="38"/>
      <c r="N39" s="38"/>
      <c r="O39" s="38"/>
      <c r="P39" s="38"/>
      <c r="Q39" s="38"/>
      <c r="R39" s="38"/>
    </row>
    <row r="40" spans="1:18" x14ac:dyDescent="0.25">
      <c r="A40" s="38"/>
      <c r="B40" s="38"/>
      <c r="C40" s="38"/>
      <c r="D40" s="38"/>
      <c r="E40" s="38"/>
      <c r="F40" s="38"/>
      <c r="G40" s="38"/>
      <c r="H40" s="38"/>
      <c r="I40" s="38"/>
      <c r="J40" s="38"/>
      <c r="K40" s="38"/>
      <c r="L40" s="38"/>
      <c r="M40" s="38"/>
      <c r="N40" s="38"/>
      <c r="O40" s="38"/>
      <c r="P40" s="38"/>
      <c r="Q40" s="38"/>
      <c r="R40" s="38"/>
    </row>
    <row r="41" spans="1:18" x14ac:dyDescent="0.25">
      <c r="A41" s="38"/>
      <c r="B41" s="38"/>
      <c r="C41" s="38"/>
      <c r="D41" s="38"/>
      <c r="E41" s="38"/>
      <c r="F41" s="38"/>
      <c r="G41" s="38"/>
      <c r="H41" s="38"/>
      <c r="I41" s="38"/>
      <c r="J41" s="38"/>
      <c r="K41" s="38"/>
      <c r="L41" s="38"/>
      <c r="M41" s="38"/>
      <c r="N41" s="38"/>
      <c r="O41" s="38"/>
      <c r="P41" s="38"/>
      <c r="Q41" s="38"/>
      <c r="R41" s="38"/>
    </row>
    <row r="42" spans="1:18" x14ac:dyDescent="0.25">
      <c r="A42" s="38"/>
      <c r="B42" s="38"/>
      <c r="C42" s="38"/>
      <c r="D42" s="38"/>
      <c r="E42" s="38"/>
      <c r="F42" s="38"/>
      <c r="G42" s="38"/>
      <c r="H42" s="38"/>
      <c r="I42" s="38"/>
      <c r="J42" s="38"/>
      <c r="K42" s="38"/>
      <c r="L42" s="38"/>
      <c r="M42" s="38"/>
      <c r="N42" s="38"/>
      <c r="O42" s="38"/>
      <c r="P42" s="38"/>
      <c r="Q42" s="38"/>
      <c r="R42" s="38"/>
    </row>
    <row r="43" spans="1:18" ht="18" x14ac:dyDescent="0.25">
      <c r="A43" s="2" t="s">
        <v>7</v>
      </c>
    </row>
  </sheetData>
  <mergeCells count="1">
    <mergeCell ref="A38:R42"/>
  </mergeCells>
  <hyperlinks>
    <hyperlink ref="A43" location="'Read me'!A1" display="Return to Read me" xr:uid="{8C9A0AF6-6D04-4645-99C6-82DC0309A6BF}"/>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18E72-5465-4724-8D78-43B3EC58ADAF}">
  <dimension ref="A1:AA43"/>
  <sheetViews>
    <sheetView zoomScale="70" zoomScaleNormal="70" workbookViewId="0"/>
  </sheetViews>
  <sheetFormatPr defaultRowHeight="15" x14ac:dyDescent="0.25"/>
  <cols>
    <col min="22" max="25" width="7.5703125" bestFit="1" customWidth="1"/>
    <col min="26" max="26" width="8.42578125" bestFit="1" customWidth="1"/>
    <col min="27" max="27" width="7.5703125" bestFit="1" customWidth="1"/>
  </cols>
  <sheetData>
    <row r="1" spans="1:27" ht="26.25" x14ac:dyDescent="0.4">
      <c r="A1" s="6" t="s">
        <v>55</v>
      </c>
    </row>
    <row r="2" spans="1:27" ht="18" x14ac:dyDescent="0.25">
      <c r="T2" s="11" t="s">
        <v>53</v>
      </c>
      <c r="U2" s="35" t="s">
        <v>120</v>
      </c>
      <c r="V2" s="11">
        <v>3.78</v>
      </c>
      <c r="W2" s="11">
        <v>3.48</v>
      </c>
      <c r="X2" s="11">
        <v>4.2300000000000004</v>
      </c>
      <c r="Y2" s="11"/>
      <c r="Z2" s="11"/>
      <c r="AA2" s="11"/>
    </row>
    <row r="3" spans="1:27" ht="18" x14ac:dyDescent="0.25">
      <c r="T3" s="11"/>
      <c r="U3" s="35" t="s">
        <v>121</v>
      </c>
      <c r="V3" s="11">
        <v>3.1</v>
      </c>
      <c r="W3" s="11">
        <v>2.08</v>
      </c>
      <c r="X3" s="11">
        <v>4.08</v>
      </c>
      <c r="Y3" s="11"/>
      <c r="Z3" s="11"/>
      <c r="AA3" s="11"/>
    </row>
    <row r="4" spans="1:27" ht="18" x14ac:dyDescent="0.25">
      <c r="T4" s="11"/>
      <c r="U4" s="35" t="s">
        <v>122</v>
      </c>
      <c r="V4" s="11">
        <v>2.54</v>
      </c>
      <c r="W4" s="11">
        <v>1.1100000000000001</v>
      </c>
      <c r="X4" s="11">
        <v>3.88</v>
      </c>
      <c r="Y4" s="11"/>
      <c r="Z4" s="11"/>
      <c r="AA4" s="11"/>
    </row>
    <row r="5" spans="1:27" ht="18" x14ac:dyDescent="0.25">
      <c r="T5" s="11"/>
      <c r="U5" s="35" t="s">
        <v>123</v>
      </c>
      <c r="V5" s="11">
        <v>2.93</v>
      </c>
      <c r="W5" s="11">
        <v>2.1</v>
      </c>
      <c r="X5" s="11">
        <v>3.86</v>
      </c>
      <c r="Y5" s="11"/>
      <c r="Z5" s="11"/>
      <c r="AA5" s="11"/>
    </row>
    <row r="6" spans="1:27" ht="18" x14ac:dyDescent="0.25">
      <c r="T6" s="11"/>
      <c r="U6" s="35" t="s">
        <v>124</v>
      </c>
      <c r="V6" s="11">
        <v>3.05</v>
      </c>
      <c r="W6" s="11">
        <v>2.44</v>
      </c>
      <c r="X6" s="11">
        <v>4.05</v>
      </c>
      <c r="Y6" s="11"/>
      <c r="Z6" s="11"/>
      <c r="AA6" s="11"/>
    </row>
    <row r="7" spans="1:27" ht="18" x14ac:dyDescent="0.25">
      <c r="T7" s="11" t="s">
        <v>54</v>
      </c>
      <c r="U7" s="35" t="s">
        <v>120</v>
      </c>
      <c r="V7" s="11"/>
      <c r="W7" s="11"/>
      <c r="X7" s="11"/>
      <c r="Y7" s="11">
        <v>2.54</v>
      </c>
      <c r="Z7" s="11">
        <v>2.23</v>
      </c>
      <c r="AA7" s="11">
        <v>2.99</v>
      </c>
    </row>
    <row r="8" spans="1:27" ht="18" x14ac:dyDescent="0.25">
      <c r="T8" s="11"/>
      <c r="U8" s="35" t="s">
        <v>121</v>
      </c>
      <c r="V8" s="11"/>
      <c r="W8" s="11"/>
      <c r="X8" s="11"/>
      <c r="Y8" s="11">
        <v>2.06</v>
      </c>
      <c r="Z8" s="11">
        <v>1.08</v>
      </c>
      <c r="AA8" s="11">
        <v>2.59</v>
      </c>
    </row>
    <row r="9" spans="1:27" ht="18" x14ac:dyDescent="0.25">
      <c r="T9" s="11"/>
      <c r="U9" s="35" t="s">
        <v>122</v>
      </c>
      <c r="V9" s="11"/>
      <c r="W9" s="11"/>
      <c r="X9" s="11"/>
      <c r="Y9" s="11">
        <v>1.23</v>
      </c>
      <c r="Z9" s="11">
        <v>-0.02</v>
      </c>
      <c r="AA9" s="11">
        <v>2.54</v>
      </c>
    </row>
    <row r="10" spans="1:27" ht="18" x14ac:dyDescent="0.25">
      <c r="T10" s="11"/>
      <c r="U10" s="35" t="s">
        <v>123</v>
      </c>
      <c r="V10" s="11"/>
      <c r="W10" s="11"/>
      <c r="X10" s="11"/>
      <c r="Y10" s="11">
        <v>2.63</v>
      </c>
      <c r="Z10" s="11">
        <v>1.87</v>
      </c>
      <c r="AA10" s="11">
        <v>3.63</v>
      </c>
    </row>
    <row r="11" spans="1:27" ht="18" x14ac:dyDescent="0.25">
      <c r="T11" s="11"/>
      <c r="U11" s="35" t="s">
        <v>124</v>
      </c>
      <c r="V11" s="11"/>
      <c r="W11" s="11"/>
      <c r="X11" s="11"/>
      <c r="Y11" s="11"/>
      <c r="Z11" s="11"/>
      <c r="AA11" s="11"/>
    </row>
    <row r="36" spans="1:18" ht="18" x14ac:dyDescent="0.25">
      <c r="A36" s="1" t="s">
        <v>56</v>
      </c>
      <c r="B36" s="1"/>
      <c r="C36" s="1"/>
      <c r="D36" s="1"/>
      <c r="E36" s="1"/>
      <c r="F36" s="1"/>
      <c r="G36" s="1"/>
      <c r="H36" s="1"/>
      <c r="I36" s="1"/>
      <c r="J36" s="1"/>
      <c r="K36" s="1"/>
      <c r="L36" s="1"/>
      <c r="M36" s="1"/>
      <c r="N36" s="1"/>
      <c r="O36" s="1"/>
      <c r="P36" s="1"/>
      <c r="Q36" s="1"/>
      <c r="R36" s="1"/>
    </row>
    <row r="37" spans="1:18" x14ac:dyDescent="0.25">
      <c r="A37" s="37" t="s">
        <v>142</v>
      </c>
      <c r="B37" s="38"/>
      <c r="C37" s="38"/>
      <c r="D37" s="38"/>
      <c r="E37" s="38"/>
      <c r="F37" s="38"/>
      <c r="G37" s="38"/>
      <c r="H37" s="38"/>
      <c r="I37" s="38"/>
      <c r="J37" s="38"/>
      <c r="K37" s="38"/>
      <c r="L37" s="38"/>
      <c r="M37" s="38"/>
      <c r="N37" s="38"/>
      <c r="O37" s="38"/>
      <c r="P37" s="38"/>
      <c r="Q37" s="38"/>
      <c r="R37" s="38"/>
    </row>
    <row r="38" spans="1:18" x14ac:dyDescent="0.25">
      <c r="A38" s="38"/>
      <c r="B38" s="38"/>
      <c r="C38" s="38"/>
      <c r="D38" s="38"/>
      <c r="E38" s="38"/>
      <c r="F38" s="38"/>
      <c r="G38" s="38"/>
      <c r="H38" s="38"/>
      <c r="I38" s="38"/>
      <c r="J38" s="38"/>
      <c r="K38" s="38"/>
      <c r="L38" s="38"/>
      <c r="M38" s="38"/>
      <c r="N38" s="38"/>
      <c r="O38" s="38"/>
      <c r="P38" s="38"/>
      <c r="Q38" s="38"/>
      <c r="R38" s="38"/>
    </row>
    <row r="39" spans="1:18" x14ac:dyDescent="0.25">
      <c r="A39" s="38"/>
      <c r="B39" s="38"/>
      <c r="C39" s="38"/>
      <c r="D39" s="38"/>
      <c r="E39" s="38"/>
      <c r="F39" s="38"/>
      <c r="G39" s="38"/>
      <c r="H39" s="38"/>
      <c r="I39" s="38"/>
      <c r="J39" s="38"/>
      <c r="K39" s="38"/>
      <c r="L39" s="38"/>
      <c r="M39" s="38"/>
      <c r="N39" s="38"/>
      <c r="O39" s="38"/>
      <c r="P39" s="38"/>
      <c r="Q39" s="38"/>
      <c r="R39" s="38"/>
    </row>
    <row r="40" spans="1:18" x14ac:dyDescent="0.25">
      <c r="A40" s="38"/>
      <c r="B40" s="38"/>
      <c r="C40" s="38"/>
      <c r="D40" s="38"/>
      <c r="E40" s="38"/>
      <c r="F40" s="38"/>
      <c r="G40" s="38"/>
      <c r="H40" s="38"/>
      <c r="I40" s="38"/>
      <c r="J40" s="38"/>
      <c r="K40" s="38"/>
      <c r="L40" s="38"/>
      <c r="M40" s="38"/>
      <c r="N40" s="38"/>
      <c r="O40" s="38"/>
      <c r="P40" s="38"/>
      <c r="Q40" s="38"/>
      <c r="R40" s="38"/>
    </row>
    <row r="41" spans="1:18" x14ac:dyDescent="0.25">
      <c r="A41" s="38"/>
      <c r="B41" s="38"/>
      <c r="C41" s="38"/>
      <c r="D41" s="38"/>
      <c r="E41" s="38"/>
      <c r="F41" s="38"/>
      <c r="G41" s="38"/>
      <c r="H41" s="38"/>
      <c r="I41" s="38"/>
      <c r="J41" s="38"/>
      <c r="K41" s="38"/>
      <c r="L41" s="38"/>
      <c r="M41" s="38"/>
      <c r="N41" s="38"/>
      <c r="O41" s="38"/>
      <c r="P41" s="38"/>
      <c r="Q41" s="38"/>
      <c r="R41" s="38"/>
    </row>
    <row r="42" spans="1:18" x14ac:dyDescent="0.25">
      <c r="A42" s="38"/>
      <c r="B42" s="38"/>
      <c r="C42" s="38"/>
      <c r="D42" s="38"/>
      <c r="E42" s="38"/>
      <c r="F42" s="38"/>
      <c r="G42" s="38"/>
      <c r="H42" s="38"/>
      <c r="I42" s="38"/>
      <c r="J42" s="38"/>
      <c r="K42" s="38"/>
      <c r="L42" s="38"/>
      <c r="M42" s="38"/>
      <c r="N42" s="38"/>
      <c r="O42" s="38"/>
      <c r="P42" s="38"/>
      <c r="Q42" s="38"/>
      <c r="R42" s="38"/>
    </row>
    <row r="43" spans="1:18" ht="18" x14ac:dyDescent="0.25">
      <c r="A43" s="2" t="s">
        <v>7</v>
      </c>
    </row>
  </sheetData>
  <mergeCells count="1">
    <mergeCell ref="A37:R42"/>
  </mergeCells>
  <hyperlinks>
    <hyperlink ref="A43" location="'Read me'!A1" display="Return to Read me" xr:uid="{A44DB2C8-B1D8-40C8-B510-B77ECE42CCBD}"/>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A0CF2-3859-4FC0-9C46-0F1730E27A7F}">
  <dimension ref="A1:AA43"/>
  <sheetViews>
    <sheetView zoomScale="70" zoomScaleNormal="70" workbookViewId="0"/>
  </sheetViews>
  <sheetFormatPr defaultRowHeight="15" x14ac:dyDescent="0.25"/>
  <cols>
    <col min="22" max="22" width="7.5703125" bestFit="1" customWidth="1"/>
    <col min="23" max="23" width="8.42578125" bestFit="1" customWidth="1"/>
    <col min="24" max="25" width="7.5703125" bestFit="1" customWidth="1"/>
    <col min="26" max="26" width="8.42578125" bestFit="1" customWidth="1"/>
    <col min="27" max="27" width="7.5703125" bestFit="1" customWidth="1"/>
  </cols>
  <sheetData>
    <row r="1" spans="1:27" ht="26.25" x14ac:dyDescent="0.4">
      <c r="A1" s="6" t="s">
        <v>57</v>
      </c>
    </row>
    <row r="2" spans="1:27" ht="18" x14ac:dyDescent="0.25">
      <c r="T2" s="11" t="s">
        <v>53</v>
      </c>
      <c r="U2" s="35" t="s">
        <v>120</v>
      </c>
      <c r="V2" s="11">
        <v>1.89</v>
      </c>
      <c r="W2" s="11">
        <v>1.43</v>
      </c>
      <c r="X2" s="11">
        <v>2.5299999999999998</v>
      </c>
      <c r="Y2" s="11"/>
      <c r="Z2" s="11"/>
      <c r="AA2" s="11"/>
    </row>
    <row r="3" spans="1:27" ht="18" x14ac:dyDescent="0.25">
      <c r="T3" s="11"/>
      <c r="U3" s="35" t="s">
        <v>121</v>
      </c>
      <c r="V3" s="11">
        <v>1.24</v>
      </c>
      <c r="W3" s="11">
        <v>-0.11</v>
      </c>
      <c r="X3" s="11">
        <v>2.42</v>
      </c>
      <c r="Y3" s="11"/>
      <c r="Z3" s="11"/>
      <c r="AA3" s="11"/>
    </row>
    <row r="4" spans="1:27" ht="18" x14ac:dyDescent="0.25">
      <c r="T4" s="11"/>
      <c r="U4" s="35" t="s">
        <v>122</v>
      </c>
      <c r="V4" s="11">
        <v>0.66</v>
      </c>
      <c r="W4" s="11">
        <v>-1.1000000000000001</v>
      </c>
      <c r="X4" s="11">
        <v>2.2799999999999998</v>
      </c>
      <c r="Y4" s="11"/>
      <c r="Z4" s="11"/>
      <c r="AA4" s="11"/>
    </row>
    <row r="5" spans="1:27" ht="18" x14ac:dyDescent="0.25">
      <c r="T5" s="11"/>
      <c r="U5" s="35" t="s">
        <v>123</v>
      </c>
      <c r="V5" s="11">
        <v>1.1399999999999999</v>
      </c>
      <c r="W5" s="11">
        <v>0.13</v>
      </c>
      <c r="X5" s="11">
        <v>2.2999999999999998</v>
      </c>
      <c r="Y5" s="11"/>
      <c r="Z5" s="11"/>
      <c r="AA5" s="11"/>
    </row>
    <row r="6" spans="1:27" ht="18" x14ac:dyDescent="0.25">
      <c r="T6" s="11"/>
      <c r="U6" s="35" t="s">
        <v>124</v>
      </c>
      <c r="V6" s="11">
        <v>1.44</v>
      </c>
      <c r="W6" s="11">
        <v>0.7</v>
      </c>
      <c r="X6" s="11">
        <v>2.58</v>
      </c>
      <c r="Y6" s="11"/>
      <c r="Z6" s="11"/>
      <c r="AA6" s="11"/>
    </row>
    <row r="7" spans="1:27" ht="18" x14ac:dyDescent="0.25">
      <c r="T7" s="11" t="s">
        <v>54</v>
      </c>
      <c r="U7" s="35" t="s">
        <v>120</v>
      </c>
      <c r="V7" s="11"/>
      <c r="W7" s="11"/>
      <c r="X7" s="11"/>
      <c r="Y7" s="11">
        <v>1.61</v>
      </c>
      <c r="Z7" s="11">
        <v>1.34</v>
      </c>
      <c r="AA7" s="11">
        <v>2.11</v>
      </c>
    </row>
    <row r="8" spans="1:27" ht="18" x14ac:dyDescent="0.25">
      <c r="T8" s="11"/>
      <c r="U8" s="35" t="s">
        <v>121</v>
      </c>
      <c r="V8" s="11"/>
      <c r="W8" s="11"/>
      <c r="X8" s="11"/>
      <c r="Y8" s="11">
        <v>1.1599999999999999</v>
      </c>
      <c r="Z8" s="11">
        <v>0.18</v>
      </c>
      <c r="AA8" s="11">
        <v>1.65</v>
      </c>
    </row>
    <row r="9" spans="1:27" ht="18" x14ac:dyDescent="0.25">
      <c r="T9" s="11"/>
      <c r="U9" s="35" t="s">
        <v>122</v>
      </c>
      <c r="V9" s="11"/>
      <c r="W9" s="11"/>
      <c r="X9" s="11"/>
      <c r="Y9" s="11">
        <v>0.46</v>
      </c>
      <c r="Z9" s="11">
        <v>-0.74</v>
      </c>
      <c r="AA9" s="11">
        <v>1.6</v>
      </c>
    </row>
    <row r="10" spans="1:27" ht="18" x14ac:dyDescent="0.25">
      <c r="T10" s="11"/>
      <c r="U10" s="35" t="s">
        <v>123</v>
      </c>
      <c r="V10" s="11"/>
      <c r="W10" s="11"/>
      <c r="X10" s="11"/>
      <c r="Y10" s="11">
        <v>1.85</v>
      </c>
      <c r="Z10" s="11">
        <v>1.1200000000000001</v>
      </c>
      <c r="AA10" s="11">
        <v>2.92</v>
      </c>
    </row>
    <row r="11" spans="1:27" ht="18" x14ac:dyDescent="0.25">
      <c r="T11" s="11"/>
      <c r="U11" s="35" t="s">
        <v>124</v>
      </c>
      <c r="V11" s="11"/>
      <c r="W11" s="11"/>
      <c r="X11" s="11"/>
      <c r="Y11" s="11"/>
      <c r="Z11" s="11"/>
      <c r="AA11" s="11"/>
    </row>
    <row r="36" spans="1:18" ht="18" x14ac:dyDescent="0.25">
      <c r="A36" s="1" t="s">
        <v>56</v>
      </c>
      <c r="B36" s="1"/>
      <c r="C36" s="1"/>
      <c r="D36" s="1"/>
      <c r="E36" s="1"/>
      <c r="F36" s="1"/>
      <c r="G36" s="1"/>
      <c r="H36" s="1"/>
      <c r="I36" s="1"/>
      <c r="J36" s="1"/>
      <c r="K36" s="1"/>
      <c r="L36" s="1"/>
      <c r="M36" s="1"/>
      <c r="N36" s="1"/>
      <c r="O36" s="1"/>
      <c r="P36" s="1"/>
      <c r="Q36" s="1"/>
      <c r="R36" s="1"/>
    </row>
    <row r="37" spans="1:18" x14ac:dyDescent="0.25">
      <c r="A37" s="38" t="s">
        <v>58</v>
      </c>
      <c r="B37" s="38"/>
      <c r="C37" s="38"/>
      <c r="D37" s="38"/>
      <c r="E37" s="38"/>
      <c r="F37" s="38"/>
      <c r="G37" s="38"/>
      <c r="H37" s="38"/>
      <c r="I37" s="38"/>
      <c r="J37" s="38"/>
      <c r="K37" s="38"/>
      <c r="L37" s="38"/>
      <c r="M37" s="38"/>
      <c r="N37" s="38"/>
      <c r="O37" s="38"/>
      <c r="P37" s="38"/>
      <c r="Q37" s="38"/>
      <c r="R37" s="38"/>
    </row>
    <row r="38" spans="1:18" x14ac:dyDescent="0.25">
      <c r="A38" s="38"/>
      <c r="B38" s="38"/>
      <c r="C38" s="38"/>
      <c r="D38" s="38"/>
      <c r="E38" s="38"/>
      <c r="F38" s="38"/>
      <c r="G38" s="38"/>
      <c r="H38" s="38"/>
      <c r="I38" s="38"/>
      <c r="J38" s="38"/>
      <c r="K38" s="38"/>
      <c r="L38" s="38"/>
      <c r="M38" s="38"/>
      <c r="N38" s="38"/>
      <c r="O38" s="38"/>
      <c r="P38" s="38"/>
      <c r="Q38" s="38"/>
      <c r="R38" s="38"/>
    </row>
    <row r="39" spans="1:18" x14ac:dyDescent="0.25">
      <c r="A39" s="38"/>
      <c r="B39" s="38"/>
      <c r="C39" s="38"/>
      <c r="D39" s="38"/>
      <c r="E39" s="38"/>
      <c r="F39" s="38"/>
      <c r="G39" s="38"/>
      <c r="H39" s="38"/>
      <c r="I39" s="38"/>
      <c r="J39" s="38"/>
      <c r="K39" s="38"/>
      <c r="L39" s="38"/>
      <c r="M39" s="38"/>
      <c r="N39" s="38"/>
      <c r="O39" s="38"/>
      <c r="P39" s="38"/>
      <c r="Q39" s="38"/>
      <c r="R39" s="38"/>
    </row>
    <row r="40" spans="1:18" x14ac:dyDescent="0.25">
      <c r="A40" s="38"/>
      <c r="B40" s="38"/>
      <c r="C40" s="38"/>
      <c r="D40" s="38"/>
      <c r="E40" s="38"/>
      <c r="F40" s="38"/>
      <c r="G40" s="38"/>
      <c r="H40" s="38"/>
      <c r="I40" s="38"/>
      <c r="J40" s="38"/>
      <c r="K40" s="38"/>
      <c r="L40" s="38"/>
      <c r="M40" s="38"/>
      <c r="N40" s="38"/>
      <c r="O40" s="38"/>
      <c r="P40" s="38"/>
      <c r="Q40" s="38"/>
      <c r="R40" s="38"/>
    </row>
    <row r="41" spans="1:18" x14ac:dyDescent="0.25">
      <c r="A41" s="38"/>
      <c r="B41" s="38"/>
      <c r="C41" s="38"/>
      <c r="D41" s="38"/>
      <c r="E41" s="38"/>
      <c r="F41" s="38"/>
      <c r="G41" s="38"/>
      <c r="H41" s="38"/>
      <c r="I41" s="38"/>
      <c r="J41" s="38"/>
      <c r="K41" s="38"/>
      <c r="L41" s="38"/>
      <c r="M41" s="38"/>
      <c r="N41" s="38"/>
      <c r="O41" s="38"/>
      <c r="P41" s="38"/>
      <c r="Q41" s="38"/>
      <c r="R41" s="38"/>
    </row>
    <row r="42" spans="1:18" x14ac:dyDescent="0.25">
      <c r="A42" s="38"/>
      <c r="B42" s="38"/>
      <c r="C42" s="38"/>
      <c r="D42" s="38"/>
      <c r="E42" s="38"/>
      <c r="F42" s="38"/>
      <c r="G42" s="38"/>
      <c r="H42" s="38"/>
      <c r="I42" s="38"/>
      <c r="J42" s="38"/>
      <c r="K42" s="38"/>
      <c r="L42" s="38"/>
      <c r="M42" s="38"/>
      <c r="N42" s="38"/>
      <c r="O42" s="38"/>
      <c r="P42" s="38"/>
      <c r="Q42" s="38"/>
      <c r="R42" s="38"/>
    </row>
    <row r="43" spans="1:18" ht="18" x14ac:dyDescent="0.25">
      <c r="A43" s="2" t="s">
        <v>7</v>
      </c>
    </row>
  </sheetData>
  <mergeCells count="1">
    <mergeCell ref="A37:R42"/>
  </mergeCells>
  <hyperlinks>
    <hyperlink ref="A43" location="'Read me'!A1" display="Return to Read me" xr:uid="{4B5C1F3A-C1CC-4F93-B9B9-0F0CFEC9199C}"/>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C9DCD-AF03-498B-99A7-58A8524609A6}">
  <dimension ref="A1:AA43"/>
  <sheetViews>
    <sheetView zoomScale="70" zoomScaleNormal="70" workbookViewId="0"/>
  </sheetViews>
  <sheetFormatPr defaultRowHeight="15" x14ac:dyDescent="0.25"/>
  <cols>
    <col min="22" max="27" width="7.5703125" bestFit="1" customWidth="1"/>
  </cols>
  <sheetData>
    <row r="1" spans="1:27" ht="26.25" x14ac:dyDescent="0.4">
      <c r="A1" s="6" t="s">
        <v>59</v>
      </c>
    </row>
    <row r="2" spans="1:27" ht="18" x14ac:dyDescent="0.25">
      <c r="T2" s="11" t="s">
        <v>53</v>
      </c>
      <c r="U2" s="35" t="s">
        <v>120</v>
      </c>
      <c r="V2" s="11">
        <v>8.2200000000000006</v>
      </c>
      <c r="W2" s="11">
        <v>6.82</v>
      </c>
      <c r="X2" s="11">
        <v>9.26</v>
      </c>
      <c r="Y2" s="11"/>
      <c r="Z2" s="11"/>
      <c r="AA2" s="11"/>
    </row>
    <row r="3" spans="1:27" ht="18" x14ac:dyDescent="0.25">
      <c r="T3" s="11"/>
      <c r="U3" s="35" t="s">
        <v>121</v>
      </c>
      <c r="V3" s="11">
        <v>7.47</v>
      </c>
      <c r="W3" s="11">
        <v>6.58</v>
      </c>
      <c r="X3" s="11">
        <v>8.0299999999999994</v>
      </c>
      <c r="Y3" s="11"/>
      <c r="Z3" s="11"/>
      <c r="AA3" s="11"/>
    </row>
    <row r="4" spans="1:27" ht="18" x14ac:dyDescent="0.25">
      <c r="T4" s="11"/>
      <c r="U4" s="35" t="s">
        <v>122</v>
      </c>
      <c r="V4" s="11">
        <v>6.96</v>
      </c>
      <c r="W4" s="11">
        <v>6.33</v>
      </c>
      <c r="X4" s="11">
        <v>7.64</v>
      </c>
      <c r="Y4" s="11"/>
      <c r="Z4" s="11"/>
      <c r="AA4" s="11"/>
    </row>
    <row r="5" spans="1:27" ht="18" x14ac:dyDescent="0.25">
      <c r="T5" s="11"/>
      <c r="U5" s="35" t="s">
        <v>123</v>
      </c>
      <c r="V5" s="11">
        <v>7.12</v>
      </c>
      <c r="W5" s="11">
        <v>6.64</v>
      </c>
      <c r="X5" s="11">
        <v>7.55</v>
      </c>
      <c r="Y5" s="11"/>
      <c r="Z5" s="11"/>
      <c r="AA5" s="11"/>
    </row>
    <row r="6" spans="1:27" ht="18" x14ac:dyDescent="0.25">
      <c r="T6" s="11"/>
      <c r="U6" s="35" t="s">
        <v>124</v>
      </c>
      <c r="V6" s="11">
        <v>6.8</v>
      </c>
      <c r="W6" s="11">
        <v>6.39</v>
      </c>
      <c r="X6" s="11">
        <v>7.51</v>
      </c>
      <c r="Y6" s="11"/>
      <c r="Z6" s="11"/>
      <c r="AA6" s="11"/>
    </row>
    <row r="7" spans="1:27" ht="18" x14ac:dyDescent="0.25">
      <c r="T7" s="11" t="s">
        <v>54</v>
      </c>
      <c r="U7" s="35" t="s">
        <v>120</v>
      </c>
      <c r="V7" s="11"/>
      <c r="W7" s="11"/>
      <c r="X7" s="11"/>
      <c r="Y7" s="11">
        <v>4.74</v>
      </c>
      <c r="Z7" s="11">
        <v>4.18</v>
      </c>
      <c r="AA7" s="11">
        <v>5.07</v>
      </c>
    </row>
    <row r="8" spans="1:27" ht="18" x14ac:dyDescent="0.25">
      <c r="T8" s="11"/>
      <c r="U8" s="35" t="s">
        <v>121</v>
      </c>
      <c r="V8" s="11"/>
      <c r="W8" s="11"/>
      <c r="X8" s="11"/>
      <c r="Y8" s="11">
        <v>4.17</v>
      </c>
      <c r="Z8" s="11">
        <v>3.17</v>
      </c>
      <c r="AA8" s="11">
        <v>4.8</v>
      </c>
    </row>
    <row r="9" spans="1:27" ht="18" x14ac:dyDescent="0.25">
      <c r="T9" s="11"/>
      <c r="U9" s="35" t="s">
        <v>122</v>
      </c>
      <c r="V9" s="11"/>
      <c r="W9" s="11"/>
      <c r="X9" s="11"/>
      <c r="Y9" s="11">
        <v>3.04</v>
      </c>
      <c r="Z9" s="11">
        <v>1.67</v>
      </c>
      <c r="AA9" s="11">
        <v>4.75</v>
      </c>
    </row>
    <row r="10" spans="1:27" ht="18" x14ac:dyDescent="0.25">
      <c r="T10" s="11"/>
      <c r="U10" s="35" t="s">
        <v>123</v>
      </c>
      <c r="V10" s="11"/>
      <c r="W10" s="11"/>
      <c r="X10" s="11"/>
      <c r="Y10" s="11">
        <v>4.4800000000000004</v>
      </c>
      <c r="Z10" s="11">
        <v>3.64</v>
      </c>
      <c r="AA10" s="11">
        <v>5.45</v>
      </c>
    </row>
    <row r="11" spans="1:27" ht="18" x14ac:dyDescent="0.25">
      <c r="T11" s="11"/>
      <c r="U11" s="35" t="s">
        <v>124</v>
      </c>
      <c r="V11" s="11"/>
      <c r="W11" s="11"/>
      <c r="X11" s="11"/>
      <c r="Y11" s="11"/>
      <c r="Z11" s="11"/>
      <c r="AA11" s="11"/>
    </row>
    <row r="36" spans="1:18" ht="18" x14ac:dyDescent="0.25">
      <c r="A36" s="1" t="s">
        <v>56</v>
      </c>
      <c r="B36" s="1"/>
      <c r="C36" s="1"/>
      <c r="D36" s="1"/>
      <c r="E36" s="1"/>
      <c r="F36" s="1"/>
      <c r="G36" s="1"/>
      <c r="H36" s="1"/>
      <c r="I36" s="1"/>
      <c r="J36" s="1"/>
      <c r="K36" s="1"/>
      <c r="L36" s="1"/>
      <c r="M36" s="1"/>
      <c r="N36" s="1"/>
      <c r="O36" s="1"/>
      <c r="P36" s="1"/>
      <c r="Q36" s="1"/>
      <c r="R36" s="1"/>
    </row>
    <row r="37" spans="1:18" x14ac:dyDescent="0.25">
      <c r="A37" s="37" t="s">
        <v>60</v>
      </c>
      <c r="B37" s="38"/>
      <c r="C37" s="38"/>
      <c r="D37" s="38"/>
      <c r="E37" s="38"/>
      <c r="F37" s="38"/>
      <c r="G37" s="38"/>
      <c r="H37" s="38"/>
      <c r="I37" s="38"/>
      <c r="J37" s="38"/>
      <c r="K37" s="38"/>
      <c r="L37" s="38"/>
      <c r="M37" s="38"/>
      <c r="N37" s="38"/>
      <c r="O37" s="38"/>
      <c r="P37" s="38"/>
      <c r="Q37" s="38"/>
      <c r="R37" s="38"/>
    </row>
    <row r="38" spans="1:18" x14ac:dyDescent="0.25">
      <c r="A38" s="38"/>
      <c r="B38" s="38"/>
      <c r="C38" s="38"/>
      <c r="D38" s="38"/>
      <c r="E38" s="38"/>
      <c r="F38" s="38"/>
      <c r="G38" s="38"/>
      <c r="H38" s="38"/>
      <c r="I38" s="38"/>
      <c r="J38" s="38"/>
      <c r="K38" s="38"/>
      <c r="L38" s="38"/>
      <c r="M38" s="38"/>
      <c r="N38" s="38"/>
      <c r="O38" s="38"/>
      <c r="P38" s="38"/>
      <c r="Q38" s="38"/>
      <c r="R38" s="38"/>
    </row>
    <row r="39" spans="1:18" x14ac:dyDescent="0.25">
      <c r="A39" s="38"/>
      <c r="B39" s="38"/>
      <c r="C39" s="38"/>
      <c r="D39" s="38"/>
      <c r="E39" s="38"/>
      <c r="F39" s="38"/>
      <c r="G39" s="38"/>
      <c r="H39" s="38"/>
      <c r="I39" s="38"/>
      <c r="J39" s="38"/>
      <c r="K39" s="38"/>
      <c r="L39" s="38"/>
      <c r="M39" s="38"/>
      <c r="N39" s="38"/>
      <c r="O39" s="38"/>
      <c r="P39" s="38"/>
      <c r="Q39" s="38"/>
      <c r="R39" s="38"/>
    </row>
    <row r="40" spans="1:18" x14ac:dyDescent="0.25">
      <c r="A40" s="38"/>
      <c r="B40" s="38"/>
      <c r="C40" s="38"/>
      <c r="D40" s="38"/>
      <c r="E40" s="38"/>
      <c r="F40" s="38"/>
      <c r="G40" s="38"/>
      <c r="H40" s="38"/>
      <c r="I40" s="38"/>
      <c r="J40" s="38"/>
      <c r="K40" s="38"/>
      <c r="L40" s="38"/>
      <c r="M40" s="38"/>
      <c r="N40" s="38"/>
      <c r="O40" s="38"/>
      <c r="P40" s="38"/>
      <c r="Q40" s="38"/>
      <c r="R40" s="38"/>
    </row>
    <row r="41" spans="1:18" x14ac:dyDescent="0.25">
      <c r="A41" s="38"/>
      <c r="B41" s="38"/>
      <c r="C41" s="38"/>
      <c r="D41" s="38"/>
      <c r="E41" s="38"/>
      <c r="F41" s="38"/>
      <c r="G41" s="38"/>
      <c r="H41" s="38"/>
      <c r="I41" s="38"/>
      <c r="J41" s="38"/>
      <c r="K41" s="38"/>
      <c r="L41" s="38"/>
      <c r="M41" s="38"/>
      <c r="N41" s="38"/>
      <c r="O41" s="38"/>
      <c r="P41" s="38"/>
      <c r="Q41" s="38"/>
      <c r="R41" s="38"/>
    </row>
    <row r="42" spans="1:18" x14ac:dyDescent="0.25">
      <c r="A42" s="38"/>
      <c r="B42" s="38"/>
      <c r="C42" s="38"/>
      <c r="D42" s="38"/>
      <c r="E42" s="38"/>
      <c r="F42" s="38"/>
      <c r="G42" s="38"/>
      <c r="H42" s="38"/>
      <c r="I42" s="38"/>
      <c r="J42" s="38"/>
      <c r="K42" s="38"/>
      <c r="L42" s="38"/>
      <c r="M42" s="38"/>
      <c r="N42" s="38"/>
      <c r="O42" s="38"/>
      <c r="P42" s="38"/>
      <c r="Q42" s="38"/>
      <c r="R42" s="38"/>
    </row>
    <row r="43" spans="1:18" ht="18" x14ac:dyDescent="0.25">
      <c r="A43" s="2" t="s">
        <v>7</v>
      </c>
    </row>
  </sheetData>
  <mergeCells count="1">
    <mergeCell ref="A37:R42"/>
  </mergeCells>
  <hyperlinks>
    <hyperlink ref="A43" location="'Read me'!A1" display="Return to Read me" xr:uid="{61706D9E-7477-4FA7-8CE9-A3740B38D47E}"/>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78283-1A5F-4027-8FE7-8CA525FB2D83}">
  <dimension ref="A1:AA43"/>
  <sheetViews>
    <sheetView zoomScale="70" zoomScaleNormal="70" workbookViewId="0"/>
  </sheetViews>
  <sheetFormatPr defaultRowHeight="15" x14ac:dyDescent="0.25"/>
  <cols>
    <col min="22" max="25" width="7.5703125" bestFit="1" customWidth="1"/>
    <col min="26" max="26" width="8.42578125" bestFit="1" customWidth="1"/>
    <col min="27" max="27" width="7.5703125" bestFit="1" customWidth="1"/>
  </cols>
  <sheetData>
    <row r="1" spans="1:27" ht="26.25" x14ac:dyDescent="0.4">
      <c r="A1" s="6" t="s">
        <v>61</v>
      </c>
    </row>
    <row r="2" spans="1:27" ht="18" x14ac:dyDescent="0.25">
      <c r="T2" s="11" t="s">
        <v>53</v>
      </c>
      <c r="U2" s="35" t="s">
        <v>120</v>
      </c>
      <c r="V2" s="11">
        <v>5.12</v>
      </c>
      <c r="W2" s="11">
        <v>4.66</v>
      </c>
      <c r="X2" s="11">
        <v>5.85</v>
      </c>
      <c r="Y2" s="11"/>
      <c r="Z2" s="11"/>
      <c r="AA2" s="11"/>
    </row>
    <row r="3" spans="1:27" ht="18" x14ac:dyDescent="0.25">
      <c r="T3" s="11"/>
      <c r="U3" s="35" t="s">
        <v>121</v>
      </c>
      <c r="V3" s="11">
        <v>4.5</v>
      </c>
      <c r="W3" s="11">
        <v>3.81</v>
      </c>
      <c r="X3" s="11">
        <v>5.57</v>
      </c>
      <c r="Y3" s="11"/>
      <c r="Z3" s="11"/>
      <c r="AA3" s="11"/>
    </row>
    <row r="4" spans="1:27" ht="18" x14ac:dyDescent="0.25">
      <c r="T4" s="11"/>
      <c r="U4" s="35" t="s">
        <v>122</v>
      </c>
      <c r="V4" s="11">
        <v>3.95</v>
      </c>
      <c r="W4" s="11">
        <v>2.83</v>
      </c>
      <c r="X4" s="11">
        <v>5.41</v>
      </c>
      <c r="Y4" s="11"/>
      <c r="Z4" s="11"/>
      <c r="AA4" s="11"/>
    </row>
    <row r="5" spans="1:27" ht="18" x14ac:dyDescent="0.25">
      <c r="T5" s="11"/>
      <c r="U5" s="35" t="s">
        <v>123</v>
      </c>
      <c r="V5" s="11">
        <v>4.4800000000000004</v>
      </c>
      <c r="W5" s="11">
        <v>3.7</v>
      </c>
      <c r="X5" s="11">
        <v>5.27</v>
      </c>
      <c r="Y5" s="11"/>
      <c r="Z5" s="11"/>
      <c r="AA5" s="11"/>
    </row>
    <row r="6" spans="1:27" ht="18" x14ac:dyDescent="0.25">
      <c r="T6" s="11"/>
      <c r="U6" s="35" t="s">
        <v>124</v>
      </c>
      <c r="V6" s="11">
        <v>4.38</v>
      </c>
      <c r="W6" s="11">
        <v>4.0199999999999996</v>
      </c>
      <c r="X6" s="11">
        <v>5.14</v>
      </c>
      <c r="Y6" s="11"/>
      <c r="Z6" s="11"/>
      <c r="AA6" s="11"/>
    </row>
    <row r="7" spans="1:27" ht="18" x14ac:dyDescent="0.25">
      <c r="T7" s="11" t="s">
        <v>54</v>
      </c>
      <c r="U7" s="35" t="s">
        <v>120</v>
      </c>
      <c r="V7" s="11"/>
      <c r="W7" s="11"/>
      <c r="X7" s="11"/>
      <c r="Y7" s="11">
        <v>3.09</v>
      </c>
      <c r="Z7" s="11">
        <v>2.11</v>
      </c>
      <c r="AA7" s="11">
        <v>4.17</v>
      </c>
    </row>
    <row r="8" spans="1:27" ht="18" x14ac:dyDescent="0.25">
      <c r="T8" s="11"/>
      <c r="U8" s="35" t="s">
        <v>121</v>
      </c>
      <c r="V8" s="11"/>
      <c r="W8" s="11"/>
      <c r="X8" s="11"/>
      <c r="Y8" s="11">
        <v>2.29</v>
      </c>
      <c r="Z8" s="11">
        <v>0.52</v>
      </c>
      <c r="AA8" s="11">
        <v>3.95</v>
      </c>
    </row>
    <row r="9" spans="1:27" ht="18" x14ac:dyDescent="0.25">
      <c r="T9" s="11"/>
      <c r="U9" s="35" t="s">
        <v>122</v>
      </c>
      <c r="V9" s="11"/>
      <c r="W9" s="11"/>
      <c r="X9" s="11"/>
      <c r="Y9" s="11">
        <v>1.06</v>
      </c>
      <c r="Z9" s="11">
        <v>-1.24</v>
      </c>
      <c r="AA9" s="11">
        <v>3.86</v>
      </c>
    </row>
    <row r="10" spans="1:27" ht="18" x14ac:dyDescent="0.25">
      <c r="T10" s="11"/>
      <c r="U10" s="35" t="s">
        <v>123</v>
      </c>
      <c r="V10" s="11"/>
      <c r="W10" s="11"/>
      <c r="X10" s="11"/>
      <c r="Y10" s="11">
        <v>2.91</v>
      </c>
      <c r="Z10" s="11">
        <v>1.74</v>
      </c>
      <c r="AA10" s="11">
        <v>4.0599999999999996</v>
      </c>
    </row>
    <row r="11" spans="1:27" ht="18" x14ac:dyDescent="0.25">
      <c r="T11" s="11"/>
      <c r="U11" s="35" t="s">
        <v>124</v>
      </c>
      <c r="V11" s="11"/>
      <c r="W11" s="11"/>
      <c r="X11" s="11"/>
      <c r="Y11" s="11"/>
      <c r="Z11" s="11"/>
      <c r="AA11" s="11"/>
    </row>
    <row r="36" spans="1:18" ht="18" x14ac:dyDescent="0.25">
      <c r="A36" s="1" t="s">
        <v>56</v>
      </c>
      <c r="B36" s="1"/>
      <c r="C36" s="1"/>
      <c r="D36" s="1"/>
      <c r="E36" s="1"/>
      <c r="F36" s="1"/>
      <c r="G36" s="1"/>
      <c r="H36" s="1"/>
      <c r="I36" s="1"/>
      <c r="J36" s="1"/>
      <c r="K36" s="1"/>
      <c r="L36" s="1"/>
      <c r="M36" s="1"/>
      <c r="N36" s="1"/>
      <c r="O36" s="1"/>
      <c r="P36" s="1"/>
      <c r="Q36" s="1"/>
      <c r="R36" s="1"/>
    </row>
    <row r="37" spans="1:18" x14ac:dyDescent="0.25">
      <c r="A37" s="38" t="s">
        <v>62</v>
      </c>
      <c r="B37" s="38"/>
      <c r="C37" s="38"/>
      <c r="D37" s="38"/>
      <c r="E37" s="38"/>
      <c r="F37" s="38"/>
      <c r="G37" s="38"/>
      <c r="H37" s="38"/>
      <c r="I37" s="38"/>
      <c r="J37" s="38"/>
      <c r="K37" s="38"/>
      <c r="L37" s="38"/>
      <c r="M37" s="38"/>
      <c r="N37" s="38"/>
      <c r="O37" s="38"/>
      <c r="P37" s="38"/>
      <c r="Q37" s="38"/>
      <c r="R37" s="38"/>
    </row>
    <row r="38" spans="1:18" x14ac:dyDescent="0.25">
      <c r="A38" s="38"/>
      <c r="B38" s="38"/>
      <c r="C38" s="38"/>
      <c r="D38" s="38"/>
      <c r="E38" s="38"/>
      <c r="F38" s="38"/>
      <c r="G38" s="38"/>
      <c r="H38" s="38"/>
      <c r="I38" s="38"/>
      <c r="J38" s="38"/>
      <c r="K38" s="38"/>
      <c r="L38" s="38"/>
      <c r="M38" s="38"/>
      <c r="N38" s="38"/>
      <c r="O38" s="38"/>
      <c r="P38" s="38"/>
      <c r="Q38" s="38"/>
      <c r="R38" s="38"/>
    </row>
    <row r="39" spans="1:18" x14ac:dyDescent="0.25">
      <c r="A39" s="38"/>
      <c r="B39" s="38"/>
      <c r="C39" s="38"/>
      <c r="D39" s="38"/>
      <c r="E39" s="38"/>
      <c r="F39" s="38"/>
      <c r="G39" s="38"/>
      <c r="H39" s="38"/>
      <c r="I39" s="38"/>
      <c r="J39" s="38"/>
      <c r="K39" s="38"/>
      <c r="L39" s="38"/>
      <c r="M39" s="38"/>
      <c r="N39" s="38"/>
      <c r="O39" s="38"/>
      <c r="P39" s="38"/>
      <c r="Q39" s="38"/>
      <c r="R39" s="38"/>
    </row>
    <row r="40" spans="1:18" x14ac:dyDescent="0.25">
      <c r="A40" s="38"/>
      <c r="B40" s="38"/>
      <c r="C40" s="38"/>
      <c r="D40" s="38"/>
      <c r="E40" s="38"/>
      <c r="F40" s="38"/>
      <c r="G40" s="38"/>
      <c r="H40" s="38"/>
      <c r="I40" s="38"/>
      <c r="J40" s="38"/>
      <c r="K40" s="38"/>
      <c r="L40" s="38"/>
      <c r="M40" s="38"/>
      <c r="N40" s="38"/>
      <c r="O40" s="38"/>
      <c r="P40" s="38"/>
      <c r="Q40" s="38"/>
      <c r="R40" s="38"/>
    </row>
    <row r="41" spans="1:18" x14ac:dyDescent="0.25">
      <c r="A41" s="38"/>
      <c r="B41" s="38"/>
      <c r="C41" s="38"/>
      <c r="D41" s="38"/>
      <c r="E41" s="38"/>
      <c r="F41" s="38"/>
      <c r="G41" s="38"/>
      <c r="H41" s="38"/>
      <c r="I41" s="38"/>
      <c r="J41" s="38"/>
      <c r="K41" s="38"/>
      <c r="L41" s="38"/>
      <c r="M41" s="38"/>
      <c r="N41" s="38"/>
      <c r="O41" s="38"/>
      <c r="P41" s="38"/>
      <c r="Q41" s="38"/>
      <c r="R41" s="38"/>
    </row>
    <row r="42" spans="1:18" x14ac:dyDescent="0.25">
      <c r="A42" s="38"/>
      <c r="B42" s="38"/>
      <c r="C42" s="38"/>
      <c r="D42" s="38"/>
      <c r="E42" s="38"/>
      <c r="F42" s="38"/>
      <c r="G42" s="38"/>
      <c r="H42" s="38"/>
      <c r="I42" s="38"/>
      <c r="J42" s="38"/>
      <c r="K42" s="38"/>
      <c r="L42" s="38"/>
      <c r="M42" s="38"/>
      <c r="N42" s="38"/>
      <c r="O42" s="38"/>
      <c r="P42" s="38"/>
      <c r="Q42" s="38"/>
      <c r="R42" s="38"/>
    </row>
    <row r="43" spans="1:18" ht="18" x14ac:dyDescent="0.25">
      <c r="A43" s="2" t="s">
        <v>7</v>
      </c>
    </row>
  </sheetData>
  <mergeCells count="1">
    <mergeCell ref="A37:R42"/>
  </mergeCells>
  <hyperlinks>
    <hyperlink ref="A43" location="'Read me'!A1" display="Return to Read me" xr:uid="{4CF7B247-E822-443C-A966-F548D043C5C2}"/>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75E6B-F43A-424F-BDF7-FDBADB7DCA98}">
  <dimension ref="A1:AA42"/>
  <sheetViews>
    <sheetView zoomScale="70" zoomScaleNormal="70" workbookViewId="0"/>
  </sheetViews>
  <sheetFormatPr defaultRowHeight="15" x14ac:dyDescent="0.25"/>
  <cols>
    <col min="21" max="21" width="5.140625" bestFit="1" customWidth="1"/>
    <col min="22" max="22" width="9.5703125" bestFit="1" customWidth="1"/>
    <col min="23" max="23" width="7.5703125" bestFit="1" customWidth="1"/>
    <col min="24" max="24" width="8.28515625" bestFit="1" customWidth="1"/>
    <col min="25" max="25" width="9.5703125" bestFit="1" customWidth="1"/>
    <col min="26" max="26" width="7.5703125" bestFit="1" customWidth="1"/>
    <col min="27" max="27" width="8.28515625" bestFit="1" customWidth="1"/>
  </cols>
  <sheetData>
    <row r="1" spans="1:27" ht="26.25" x14ac:dyDescent="0.4">
      <c r="A1" s="6" t="s">
        <v>63</v>
      </c>
    </row>
    <row r="2" spans="1:27" ht="18" x14ac:dyDescent="0.25">
      <c r="T2" s="12"/>
      <c r="U2" s="12"/>
      <c r="V2" s="12" t="s">
        <v>37</v>
      </c>
      <c r="W2" s="12" t="s">
        <v>36</v>
      </c>
      <c r="X2" s="12" t="s">
        <v>38</v>
      </c>
      <c r="Y2" s="12" t="s">
        <v>37</v>
      </c>
      <c r="Z2" s="12" t="s">
        <v>36</v>
      </c>
      <c r="AA2" s="12" t="s">
        <v>38</v>
      </c>
    </row>
    <row r="3" spans="1:27" ht="18" x14ac:dyDescent="0.25">
      <c r="T3" s="12" t="s">
        <v>53</v>
      </c>
      <c r="U3" s="35" t="s">
        <v>120</v>
      </c>
      <c r="V3" s="12">
        <v>1.63</v>
      </c>
      <c r="W3" s="12">
        <v>1.54</v>
      </c>
      <c r="X3" s="12">
        <v>0.53</v>
      </c>
      <c r="Y3" s="12"/>
      <c r="Z3" s="12"/>
      <c r="AA3" s="12"/>
    </row>
    <row r="4" spans="1:27" ht="18" x14ac:dyDescent="0.25">
      <c r="T4" s="12"/>
      <c r="U4" s="35" t="s">
        <v>121</v>
      </c>
      <c r="V4" s="12">
        <v>1.53</v>
      </c>
      <c r="W4" s="12">
        <v>1.42</v>
      </c>
      <c r="X4" s="12">
        <v>0.48</v>
      </c>
      <c r="Y4" s="12"/>
      <c r="Z4" s="12"/>
      <c r="AA4" s="12"/>
    </row>
    <row r="5" spans="1:27" ht="18" x14ac:dyDescent="0.25">
      <c r="T5" s="12"/>
      <c r="U5" s="35" t="s">
        <v>122</v>
      </c>
      <c r="V5" s="12">
        <v>1.36</v>
      </c>
      <c r="W5" s="12">
        <v>1.22</v>
      </c>
      <c r="X5" s="12">
        <v>0.44</v>
      </c>
      <c r="Y5" s="12"/>
      <c r="Z5" s="12"/>
      <c r="AA5" s="12"/>
    </row>
    <row r="6" spans="1:27" ht="18" x14ac:dyDescent="0.25">
      <c r="T6" s="12"/>
      <c r="U6" s="35" t="s">
        <v>123</v>
      </c>
      <c r="V6" s="12">
        <v>1.37</v>
      </c>
      <c r="W6" s="12">
        <v>1.17</v>
      </c>
      <c r="X6" s="12">
        <v>0.41</v>
      </c>
      <c r="Y6" s="12"/>
      <c r="Z6" s="12"/>
      <c r="AA6" s="12"/>
    </row>
    <row r="7" spans="1:27" ht="18" x14ac:dyDescent="0.25">
      <c r="T7" s="12"/>
      <c r="U7" s="35" t="s">
        <v>124</v>
      </c>
      <c r="V7" s="12">
        <v>1.35</v>
      </c>
      <c r="W7" s="12">
        <v>1.1299999999999999</v>
      </c>
      <c r="X7" s="12">
        <v>0.38</v>
      </c>
      <c r="Y7" s="12"/>
      <c r="Z7" s="12"/>
      <c r="AA7" s="12"/>
    </row>
    <row r="8" spans="1:27" ht="18" x14ac:dyDescent="0.25">
      <c r="T8" s="12" t="s">
        <v>54</v>
      </c>
      <c r="U8" s="35" t="s">
        <v>120</v>
      </c>
      <c r="V8" s="12"/>
      <c r="W8" s="12"/>
      <c r="X8" s="12"/>
      <c r="Y8" s="12">
        <v>1.1499999999999999</v>
      </c>
      <c r="Z8" s="12">
        <v>1.03</v>
      </c>
      <c r="AA8" s="12">
        <v>0.28000000000000003</v>
      </c>
    </row>
    <row r="9" spans="1:27" ht="18" x14ac:dyDescent="0.25">
      <c r="T9" s="12"/>
      <c r="U9" s="35" t="s">
        <v>121</v>
      </c>
      <c r="V9" s="12"/>
      <c r="W9" s="12"/>
      <c r="X9" s="12"/>
      <c r="Y9" s="12">
        <v>1.1200000000000001</v>
      </c>
      <c r="Z9" s="12">
        <v>1.01</v>
      </c>
      <c r="AA9" s="12">
        <v>0.21</v>
      </c>
    </row>
    <row r="10" spans="1:27" ht="18" x14ac:dyDescent="0.25">
      <c r="T10" s="12"/>
      <c r="U10" s="35" t="s">
        <v>122</v>
      </c>
      <c r="V10" s="12"/>
      <c r="W10" s="12"/>
      <c r="X10" s="12"/>
      <c r="Y10" s="12">
        <v>1.08</v>
      </c>
      <c r="Z10" s="12">
        <v>0.39</v>
      </c>
      <c r="AA10" s="12">
        <v>0.19</v>
      </c>
    </row>
    <row r="11" spans="1:27" ht="18" x14ac:dyDescent="0.25">
      <c r="T11" s="12"/>
      <c r="U11" s="35" t="s">
        <v>123</v>
      </c>
      <c r="V11" s="12"/>
      <c r="W11" s="12"/>
      <c r="X11" s="12"/>
      <c r="Y11" s="12">
        <v>1.1100000000000001</v>
      </c>
      <c r="Z11" s="12">
        <v>1.1200000000000001</v>
      </c>
      <c r="AA11" s="12">
        <v>0.17</v>
      </c>
    </row>
    <row r="12" spans="1:27" ht="18" x14ac:dyDescent="0.25">
      <c r="T12" s="12"/>
      <c r="U12" s="35" t="s">
        <v>124</v>
      </c>
      <c r="V12" s="12"/>
      <c r="W12" s="12"/>
      <c r="X12" s="12"/>
      <c r="Y12" s="12"/>
      <c r="Z12" s="12"/>
      <c r="AA12" s="12"/>
    </row>
    <row r="35" spans="1:18" ht="18" x14ac:dyDescent="0.25">
      <c r="A35" s="1" t="s">
        <v>56</v>
      </c>
      <c r="B35" s="1"/>
      <c r="C35" s="1"/>
      <c r="D35" s="1"/>
      <c r="E35" s="1"/>
      <c r="F35" s="1"/>
      <c r="G35" s="1"/>
      <c r="H35" s="1"/>
      <c r="I35" s="1"/>
      <c r="J35" s="1"/>
      <c r="K35" s="1"/>
      <c r="L35" s="1"/>
      <c r="M35" s="1"/>
      <c r="N35" s="1"/>
      <c r="O35" s="1"/>
      <c r="P35" s="1"/>
      <c r="Q35" s="1"/>
      <c r="R35" s="1"/>
    </row>
    <row r="36" spans="1:18" x14ac:dyDescent="0.25">
      <c r="A36" s="37" t="s">
        <v>143</v>
      </c>
      <c r="B36" s="38"/>
      <c r="C36" s="38"/>
      <c r="D36" s="38"/>
      <c r="E36" s="38"/>
      <c r="F36" s="38"/>
      <c r="G36" s="38"/>
      <c r="H36" s="38"/>
      <c r="I36" s="38"/>
      <c r="J36" s="38"/>
      <c r="K36" s="38"/>
      <c r="L36" s="38"/>
      <c r="M36" s="38"/>
      <c r="N36" s="38"/>
      <c r="O36" s="38"/>
      <c r="P36" s="38"/>
      <c r="Q36" s="38"/>
      <c r="R36" s="38"/>
    </row>
    <row r="37" spans="1:18" x14ac:dyDescent="0.25">
      <c r="A37" s="38"/>
      <c r="B37" s="38"/>
      <c r="C37" s="38"/>
      <c r="D37" s="38"/>
      <c r="E37" s="38"/>
      <c r="F37" s="38"/>
      <c r="G37" s="38"/>
      <c r="H37" s="38"/>
      <c r="I37" s="38"/>
      <c r="J37" s="38"/>
      <c r="K37" s="38"/>
      <c r="L37" s="38"/>
      <c r="M37" s="38"/>
      <c r="N37" s="38"/>
      <c r="O37" s="38"/>
      <c r="P37" s="38"/>
      <c r="Q37" s="38"/>
      <c r="R37" s="38"/>
    </row>
    <row r="38" spans="1:18" x14ac:dyDescent="0.25">
      <c r="A38" s="38"/>
      <c r="B38" s="38"/>
      <c r="C38" s="38"/>
      <c r="D38" s="38"/>
      <c r="E38" s="38"/>
      <c r="F38" s="38"/>
      <c r="G38" s="38"/>
      <c r="H38" s="38"/>
      <c r="I38" s="38"/>
      <c r="J38" s="38"/>
      <c r="K38" s="38"/>
      <c r="L38" s="38"/>
      <c r="M38" s="38"/>
      <c r="N38" s="38"/>
      <c r="O38" s="38"/>
      <c r="P38" s="38"/>
      <c r="Q38" s="38"/>
      <c r="R38" s="38"/>
    </row>
    <row r="39" spans="1:18" x14ac:dyDescent="0.25">
      <c r="A39" s="38"/>
      <c r="B39" s="38"/>
      <c r="C39" s="38"/>
      <c r="D39" s="38"/>
      <c r="E39" s="38"/>
      <c r="F39" s="38"/>
      <c r="G39" s="38"/>
      <c r="H39" s="38"/>
      <c r="I39" s="38"/>
      <c r="J39" s="38"/>
      <c r="K39" s="38"/>
      <c r="L39" s="38"/>
      <c r="M39" s="38"/>
      <c r="N39" s="38"/>
      <c r="O39" s="38"/>
      <c r="P39" s="38"/>
      <c r="Q39" s="38"/>
      <c r="R39" s="38"/>
    </row>
    <row r="40" spans="1:18" x14ac:dyDescent="0.25">
      <c r="A40" s="38"/>
      <c r="B40" s="38"/>
      <c r="C40" s="38"/>
      <c r="D40" s="38"/>
      <c r="E40" s="38"/>
      <c r="F40" s="38"/>
      <c r="G40" s="38"/>
      <c r="H40" s="38"/>
      <c r="I40" s="38"/>
      <c r="J40" s="38"/>
      <c r="K40" s="38"/>
      <c r="L40" s="38"/>
      <c r="M40" s="38"/>
      <c r="N40" s="38"/>
      <c r="O40" s="38"/>
      <c r="P40" s="38"/>
      <c r="Q40" s="38"/>
      <c r="R40" s="38"/>
    </row>
    <row r="41" spans="1:18" x14ac:dyDescent="0.25">
      <c r="A41" s="38"/>
      <c r="B41" s="38"/>
      <c r="C41" s="38"/>
      <c r="D41" s="38"/>
      <c r="E41" s="38"/>
      <c r="F41" s="38"/>
      <c r="G41" s="38"/>
      <c r="H41" s="38"/>
      <c r="I41" s="38"/>
      <c r="J41" s="38"/>
      <c r="K41" s="38"/>
      <c r="L41" s="38"/>
      <c r="M41" s="38"/>
      <c r="N41" s="38"/>
      <c r="O41" s="38"/>
      <c r="P41" s="38"/>
      <c r="Q41" s="38"/>
      <c r="R41" s="38"/>
    </row>
    <row r="42" spans="1:18" ht="18" x14ac:dyDescent="0.25">
      <c r="A42" s="2" t="s">
        <v>7</v>
      </c>
    </row>
  </sheetData>
  <mergeCells count="1">
    <mergeCell ref="A36:R41"/>
  </mergeCells>
  <hyperlinks>
    <hyperlink ref="A42" location="'Read me'!A1" display="Return to Read me" xr:uid="{64D464CF-4239-4C8D-A078-7DC6DFFA0019}"/>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F4B3F-CB1C-40DD-9C86-1C749CA3D42F}">
  <dimension ref="A1:AA42"/>
  <sheetViews>
    <sheetView zoomScale="70" zoomScaleNormal="70" workbookViewId="0"/>
  </sheetViews>
  <sheetFormatPr defaultRowHeight="15" x14ac:dyDescent="0.25"/>
  <cols>
    <col min="21" max="21" width="5.140625" bestFit="1" customWidth="1"/>
    <col min="22" max="22" width="9.5703125" bestFit="1" customWidth="1"/>
    <col min="23" max="23" width="7.5703125" bestFit="1" customWidth="1"/>
    <col min="24" max="24" width="8.28515625" bestFit="1" customWidth="1"/>
    <col min="25" max="25" width="9.5703125" bestFit="1" customWidth="1"/>
    <col min="26" max="26" width="7.5703125" bestFit="1" customWidth="1"/>
    <col min="27" max="27" width="8.28515625" bestFit="1" customWidth="1"/>
  </cols>
  <sheetData>
    <row r="1" spans="1:27" ht="26.25" x14ac:dyDescent="0.4">
      <c r="A1" s="6" t="s">
        <v>65</v>
      </c>
    </row>
    <row r="2" spans="1:27" ht="18" x14ac:dyDescent="0.25">
      <c r="T2" s="12"/>
      <c r="U2" s="12"/>
      <c r="V2" s="12" t="s">
        <v>37</v>
      </c>
      <c r="W2" s="12" t="s">
        <v>36</v>
      </c>
      <c r="X2" s="12" t="s">
        <v>38</v>
      </c>
      <c r="Y2" s="12" t="s">
        <v>37</v>
      </c>
      <c r="Z2" s="12" t="s">
        <v>36</v>
      </c>
      <c r="AA2" s="12" t="s">
        <v>38</v>
      </c>
    </row>
    <row r="3" spans="1:27" ht="18" x14ac:dyDescent="0.25">
      <c r="T3" s="12" t="s">
        <v>53</v>
      </c>
      <c r="U3" s="35" t="s">
        <v>120</v>
      </c>
      <c r="V3" s="12">
        <v>0.88</v>
      </c>
      <c r="W3" s="12">
        <v>0.99</v>
      </c>
      <c r="X3" s="12">
        <v>0.49</v>
      </c>
      <c r="Y3" s="12"/>
      <c r="Z3" s="12"/>
      <c r="AA3" s="12"/>
    </row>
    <row r="4" spans="1:27" ht="18" x14ac:dyDescent="0.25">
      <c r="T4" s="12"/>
      <c r="U4" s="35" t="s">
        <v>121</v>
      </c>
      <c r="V4" s="12">
        <v>0.73</v>
      </c>
      <c r="W4" s="12">
        <v>0.9</v>
      </c>
      <c r="X4" s="12">
        <v>0.46</v>
      </c>
      <c r="Y4" s="12"/>
      <c r="Z4" s="12"/>
      <c r="AA4" s="12"/>
    </row>
    <row r="5" spans="1:27" ht="18" x14ac:dyDescent="0.25">
      <c r="T5" s="12"/>
      <c r="U5" s="35" t="s">
        <v>122</v>
      </c>
      <c r="V5" s="12">
        <v>0.41</v>
      </c>
      <c r="W5" s="12">
        <v>0.64</v>
      </c>
      <c r="X5" s="12">
        <v>0.43</v>
      </c>
      <c r="Y5" s="12"/>
      <c r="Z5" s="12"/>
      <c r="AA5" s="12"/>
    </row>
    <row r="6" spans="1:27" ht="18" x14ac:dyDescent="0.25">
      <c r="T6" s="12"/>
      <c r="U6" s="35" t="s">
        <v>123</v>
      </c>
      <c r="V6" s="12">
        <v>0.4</v>
      </c>
      <c r="W6" s="12">
        <v>0.57999999999999996</v>
      </c>
      <c r="X6" s="12">
        <v>0.39</v>
      </c>
      <c r="Y6" s="12"/>
      <c r="Z6" s="12"/>
      <c r="AA6" s="12"/>
    </row>
    <row r="7" spans="1:27" ht="18" x14ac:dyDescent="0.25">
      <c r="T7" s="12"/>
      <c r="U7" s="35" t="s">
        <v>124</v>
      </c>
      <c r="V7" s="12">
        <v>0.43</v>
      </c>
      <c r="W7" s="12">
        <v>0.56000000000000005</v>
      </c>
      <c r="X7" s="12">
        <v>0.37</v>
      </c>
      <c r="Y7" s="12"/>
      <c r="Z7" s="12"/>
      <c r="AA7" s="12"/>
    </row>
    <row r="8" spans="1:27" ht="18" x14ac:dyDescent="0.25">
      <c r="T8" s="12" t="s">
        <v>54</v>
      </c>
      <c r="U8" s="35" t="s">
        <v>120</v>
      </c>
      <c r="V8" s="12"/>
      <c r="W8" s="12"/>
      <c r="X8" s="12"/>
      <c r="Y8" s="12">
        <v>0.52</v>
      </c>
      <c r="Z8" s="12">
        <v>0.77</v>
      </c>
      <c r="AA8" s="12">
        <v>0.22</v>
      </c>
    </row>
    <row r="9" spans="1:27" ht="18" x14ac:dyDescent="0.25">
      <c r="T9" s="12"/>
      <c r="U9" s="35" t="s">
        <v>121</v>
      </c>
      <c r="V9" s="12"/>
      <c r="W9" s="12"/>
      <c r="X9" s="12"/>
      <c r="Y9" s="12">
        <v>0.54</v>
      </c>
      <c r="Z9" s="12">
        <v>0.75</v>
      </c>
      <c r="AA9" s="12">
        <v>0.15</v>
      </c>
    </row>
    <row r="10" spans="1:27" ht="18" x14ac:dyDescent="0.25">
      <c r="T10" s="12"/>
      <c r="U10" s="35" t="s">
        <v>122</v>
      </c>
      <c r="V10" s="12"/>
      <c r="W10" s="12"/>
      <c r="X10" s="12"/>
      <c r="Y10" s="12">
        <v>0.47</v>
      </c>
      <c r="Z10" s="12">
        <v>0.12</v>
      </c>
      <c r="AA10" s="12">
        <v>0.13</v>
      </c>
    </row>
    <row r="11" spans="1:27" ht="18" x14ac:dyDescent="0.25">
      <c r="T11" s="12"/>
      <c r="U11" s="35" t="s">
        <v>123</v>
      </c>
      <c r="V11" s="12"/>
      <c r="W11" s="12"/>
      <c r="X11" s="12"/>
      <c r="Y11" s="12">
        <v>0.53</v>
      </c>
      <c r="Z11" s="12">
        <v>0.82</v>
      </c>
      <c r="AA11" s="12">
        <v>0.12</v>
      </c>
    </row>
    <row r="12" spans="1:27" ht="18" x14ac:dyDescent="0.25">
      <c r="T12" s="12"/>
      <c r="U12" s="35" t="s">
        <v>124</v>
      </c>
      <c r="V12" s="12"/>
      <c r="W12" s="12"/>
      <c r="X12" s="12"/>
      <c r="Y12" s="12"/>
      <c r="Z12" s="12"/>
      <c r="AA12" s="12"/>
    </row>
    <row r="35" spans="1:18" ht="18" x14ac:dyDescent="0.25">
      <c r="A35" s="1" t="s">
        <v>56</v>
      </c>
      <c r="B35" s="1"/>
      <c r="C35" s="1"/>
      <c r="D35" s="1"/>
      <c r="E35" s="1"/>
      <c r="F35" s="1"/>
      <c r="G35" s="1"/>
      <c r="H35" s="1"/>
      <c r="I35" s="1"/>
      <c r="J35" s="1"/>
      <c r="K35" s="1"/>
      <c r="L35" s="1"/>
      <c r="M35" s="1"/>
      <c r="N35" s="1"/>
      <c r="O35" s="1"/>
      <c r="P35" s="1"/>
      <c r="Q35" s="1"/>
      <c r="R35" s="1"/>
    </row>
    <row r="36" spans="1:18" x14ac:dyDescent="0.25">
      <c r="A36" s="38" t="s">
        <v>66</v>
      </c>
      <c r="B36" s="38"/>
      <c r="C36" s="38"/>
      <c r="D36" s="38"/>
      <c r="E36" s="38"/>
      <c r="F36" s="38"/>
      <c r="G36" s="38"/>
      <c r="H36" s="38"/>
      <c r="I36" s="38"/>
      <c r="J36" s="38"/>
      <c r="K36" s="38"/>
      <c r="L36" s="38"/>
      <c r="M36" s="38"/>
      <c r="N36" s="38"/>
      <c r="O36" s="38"/>
      <c r="P36" s="38"/>
      <c r="Q36" s="38"/>
      <c r="R36" s="38"/>
    </row>
    <row r="37" spans="1:18" x14ac:dyDescent="0.25">
      <c r="A37" s="38"/>
      <c r="B37" s="38"/>
      <c r="C37" s="38"/>
      <c r="D37" s="38"/>
      <c r="E37" s="38"/>
      <c r="F37" s="38"/>
      <c r="G37" s="38"/>
      <c r="H37" s="38"/>
      <c r="I37" s="38"/>
      <c r="J37" s="38"/>
      <c r="K37" s="38"/>
      <c r="L37" s="38"/>
      <c r="M37" s="38"/>
      <c r="N37" s="38"/>
      <c r="O37" s="38"/>
      <c r="P37" s="38"/>
      <c r="Q37" s="38"/>
      <c r="R37" s="38"/>
    </row>
    <row r="38" spans="1:18" x14ac:dyDescent="0.25">
      <c r="A38" s="38"/>
      <c r="B38" s="38"/>
      <c r="C38" s="38"/>
      <c r="D38" s="38"/>
      <c r="E38" s="38"/>
      <c r="F38" s="38"/>
      <c r="G38" s="38"/>
      <c r="H38" s="38"/>
      <c r="I38" s="38"/>
      <c r="J38" s="38"/>
      <c r="K38" s="38"/>
      <c r="L38" s="38"/>
      <c r="M38" s="38"/>
      <c r="N38" s="38"/>
      <c r="O38" s="38"/>
      <c r="P38" s="38"/>
      <c r="Q38" s="38"/>
      <c r="R38" s="38"/>
    </row>
    <row r="39" spans="1:18" x14ac:dyDescent="0.25">
      <c r="A39" s="38"/>
      <c r="B39" s="38"/>
      <c r="C39" s="38"/>
      <c r="D39" s="38"/>
      <c r="E39" s="38"/>
      <c r="F39" s="38"/>
      <c r="G39" s="38"/>
      <c r="H39" s="38"/>
      <c r="I39" s="38"/>
      <c r="J39" s="38"/>
      <c r="K39" s="38"/>
      <c r="L39" s="38"/>
      <c r="M39" s="38"/>
      <c r="N39" s="38"/>
      <c r="O39" s="38"/>
      <c r="P39" s="38"/>
      <c r="Q39" s="38"/>
      <c r="R39" s="38"/>
    </row>
    <row r="40" spans="1:18" x14ac:dyDescent="0.25">
      <c r="A40" s="38"/>
      <c r="B40" s="38"/>
      <c r="C40" s="38"/>
      <c r="D40" s="38"/>
      <c r="E40" s="38"/>
      <c r="F40" s="38"/>
      <c r="G40" s="38"/>
      <c r="H40" s="38"/>
      <c r="I40" s="38"/>
      <c r="J40" s="38"/>
      <c r="K40" s="38"/>
      <c r="L40" s="38"/>
      <c r="M40" s="38"/>
      <c r="N40" s="38"/>
      <c r="O40" s="38"/>
      <c r="P40" s="38"/>
      <c r="Q40" s="38"/>
      <c r="R40" s="38"/>
    </row>
    <row r="41" spans="1:18" x14ac:dyDescent="0.25">
      <c r="A41" s="38"/>
      <c r="B41" s="38"/>
      <c r="C41" s="38"/>
      <c r="D41" s="38"/>
      <c r="E41" s="38"/>
      <c r="F41" s="38"/>
      <c r="G41" s="38"/>
      <c r="H41" s="38"/>
      <c r="I41" s="38"/>
      <c r="J41" s="38"/>
      <c r="K41" s="38"/>
      <c r="L41" s="38"/>
      <c r="M41" s="38"/>
      <c r="N41" s="38"/>
      <c r="O41" s="38"/>
      <c r="P41" s="38"/>
      <c r="Q41" s="38"/>
      <c r="R41" s="38"/>
    </row>
    <row r="42" spans="1:18" ht="18" x14ac:dyDescent="0.25">
      <c r="A42" s="2" t="s">
        <v>7</v>
      </c>
    </row>
  </sheetData>
  <mergeCells count="1">
    <mergeCell ref="A36:R41"/>
  </mergeCells>
  <hyperlinks>
    <hyperlink ref="A42" location="'Read me'!A1" display="Return to Read me" xr:uid="{F44DD833-B1F5-4521-AF93-9E19B8808F25}"/>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BF175-FD55-4BAD-B3B4-E604B166C2E6}">
  <dimension ref="A1:AA42"/>
  <sheetViews>
    <sheetView zoomScale="70" zoomScaleNormal="70" workbookViewId="0"/>
  </sheetViews>
  <sheetFormatPr defaultRowHeight="15" x14ac:dyDescent="0.25"/>
  <cols>
    <col min="21" max="21" width="5.140625" bestFit="1" customWidth="1"/>
    <col min="22" max="22" width="9.5703125" bestFit="1" customWidth="1"/>
    <col min="23" max="23" width="10.7109375" bestFit="1" customWidth="1"/>
    <col min="24" max="24" width="8.28515625" bestFit="1" customWidth="1"/>
    <col min="25" max="25" width="9.5703125" bestFit="1" customWidth="1"/>
    <col min="26" max="26" width="7.5703125" bestFit="1" customWidth="1"/>
    <col min="27" max="27" width="8.28515625" bestFit="1" customWidth="1"/>
  </cols>
  <sheetData>
    <row r="1" spans="1:27" ht="26.25" x14ac:dyDescent="0.4">
      <c r="A1" s="6" t="s">
        <v>67</v>
      </c>
    </row>
    <row r="2" spans="1:27" ht="18" x14ac:dyDescent="0.25">
      <c r="T2" s="12"/>
      <c r="U2" s="12"/>
      <c r="V2" s="12" t="s">
        <v>37</v>
      </c>
      <c r="W2" s="12" t="s">
        <v>36</v>
      </c>
      <c r="X2" s="12" t="s">
        <v>38</v>
      </c>
      <c r="Y2" s="12" t="s">
        <v>37</v>
      </c>
      <c r="Z2" s="12" t="s">
        <v>36</v>
      </c>
      <c r="AA2" s="12" t="s">
        <v>38</v>
      </c>
    </row>
    <row r="3" spans="1:27" ht="18" x14ac:dyDescent="0.25">
      <c r="T3" s="12" t="s">
        <v>53</v>
      </c>
      <c r="U3" s="35" t="s">
        <v>120</v>
      </c>
      <c r="V3" s="12">
        <v>3.38</v>
      </c>
      <c r="W3" s="12">
        <v>2.81</v>
      </c>
      <c r="X3" s="12">
        <v>0.62</v>
      </c>
      <c r="Y3" s="12"/>
      <c r="Z3" s="12"/>
      <c r="AA3" s="12"/>
    </row>
    <row r="4" spans="1:27" ht="18" x14ac:dyDescent="0.25">
      <c r="T4" s="12"/>
      <c r="U4" s="35" t="s">
        <v>121</v>
      </c>
      <c r="V4" s="12">
        <v>3.4</v>
      </c>
      <c r="W4" s="12">
        <v>2.64</v>
      </c>
      <c r="X4" s="12">
        <v>0.53</v>
      </c>
      <c r="Y4" s="12"/>
      <c r="Z4" s="12"/>
      <c r="AA4" s="12"/>
    </row>
    <row r="5" spans="1:27" ht="18" x14ac:dyDescent="0.25">
      <c r="T5" s="12"/>
      <c r="U5" s="35" t="s">
        <v>122</v>
      </c>
      <c r="V5" s="12">
        <v>3.61</v>
      </c>
      <c r="W5" s="12">
        <v>2.58</v>
      </c>
      <c r="X5" s="12">
        <v>0.49</v>
      </c>
      <c r="Y5" s="12"/>
      <c r="Z5" s="12"/>
      <c r="AA5" s="12"/>
    </row>
    <row r="6" spans="1:27" ht="18" x14ac:dyDescent="0.25">
      <c r="T6" s="12"/>
      <c r="U6" s="35" t="s">
        <v>123</v>
      </c>
      <c r="V6" s="12">
        <v>3.64</v>
      </c>
      <c r="W6" s="12">
        <v>2.5499999999999998</v>
      </c>
      <c r="X6" s="12">
        <v>0.44</v>
      </c>
      <c r="Y6" s="12"/>
      <c r="Z6" s="12"/>
      <c r="AA6" s="12"/>
    </row>
    <row r="7" spans="1:27" ht="18" x14ac:dyDescent="0.25">
      <c r="T7" s="12"/>
      <c r="U7" s="35" t="s">
        <v>124</v>
      </c>
      <c r="V7" s="12">
        <v>3.52</v>
      </c>
      <c r="W7" s="12">
        <v>2.46</v>
      </c>
      <c r="X7" s="12">
        <v>0.39</v>
      </c>
      <c r="Y7" s="12"/>
      <c r="Z7" s="12"/>
      <c r="AA7" s="12"/>
    </row>
    <row r="8" spans="1:27" ht="18" x14ac:dyDescent="0.25">
      <c r="T8" s="12" t="s">
        <v>54</v>
      </c>
      <c r="U8" s="35" t="s">
        <v>120</v>
      </c>
      <c r="V8" s="12"/>
      <c r="W8" s="12"/>
      <c r="X8" s="12"/>
      <c r="Y8" s="12">
        <v>2.61</v>
      </c>
      <c r="Z8" s="12">
        <v>1.65</v>
      </c>
      <c r="AA8" s="12">
        <v>0.41</v>
      </c>
    </row>
    <row r="9" spans="1:27" ht="18" x14ac:dyDescent="0.25">
      <c r="T9" s="12"/>
      <c r="U9" s="35" t="s">
        <v>121</v>
      </c>
      <c r="V9" s="12"/>
      <c r="W9" s="12"/>
      <c r="X9" s="12"/>
      <c r="Y9" s="12">
        <v>2.48</v>
      </c>
      <c r="Z9" s="12">
        <v>1.63</v>
      </c>
      <c r="AA9" s="12">
        <v>0.35</v>
      </c>
    </row>
    <row r="10" spans="1:27" ht="18" x14ac:dyDescent="0.25">
      <c r="T10" s="12"/>
      <c r="U10" s="35" t="s">
        <v>122</v>
      </c>
      <c r="V10" s="12"/>
      <c r="W10" s="12"/>
      <c r="X10" s="12"/>
      <c r="Y10" s="12">
        <v>2.4900000000000002</v>
      </c>
      <c r="Z10" s="12">
        <v>1.05</v>
      </c>
      <c r="AA10" s="12">
        <v>0.32</v>
      </c>
    </row>
    <row r="11" spans="1:27" ht="18" x14ac:dyDescent="0.25">
      <c r="T11" s="12"/>
      <c r="U11" s="35" t="s">
        <v>123</v>
      </c>
      <c r="V11" s="12"/>
      <c r="W11" s="12"/>
      <c r="X11" s="12"/>
      <c r="Y11" s="12">
        <v>2.48</v>
      </c>
      <c r="Z11" s="12">
        <v>1.81</v>
      </c>
      <c r="AA11" s="12">
        <v>0.28000000000000003</v>
      </c>
    </row>
    <row r="12" spans="1:27" ht="18" x14ac:dyDescent="0.25">
      <c r="T12" s="12"/>
      <c r="U12" s="35" t="s">
        <v>124</v>
      </c>
      <c r="V12" s="12"/>
      <c r="W12" s="12"/>
      <c r="X12" s="12"/>
      <c r="Y12" s="12"/>
      <c r="Z12" s="12"/>
      <c r="AA12" s="12"/>
    </row>
    <row r="35" spans="1:18" ht="18" x14ac:dyDescent="0.25">
      <c r="A35" s="1" t="s">
        <v>56</v>
      </c>
      <c r="B35" s="1"/>
      <c r="C35" s="1"/>
      <c r="D35" s="1"/>
      <c r="E35" s="1"/>
      <c r="F35" s="1"/>
      <c r="G35" s="1"/>
      <c r="H35" s="1"/>
      <c r="I35" s="1"/>
      <c r="J35" s="1"/>
      <c r="K35" s="1"/>
      <c r="L35" s="1"/>
      <c r="M35" s="1"/>
      <c r="N35" s="1"/>
      <c r="O35" s="1"/>
      <c r="P35" s="1"/>
      <c r="Q35" s="1"/>
      <c r="R35" s="1"/>
    </row>
    <row r="36" spans="1:18" x14ac:dyDescent="0.25">
      <c r="A36" s="39" t="s">
        <v>110</v>
      </c>
      <c r="B36" s="38"/>
      <c r="C36" s="38"/>
      <c r="D36" s="38"/>
      <c r="E36" s="38"/>
      <c r="F36" s="38"/>
      <c r="G36" s="38"/>
      <c r="H36" s="38"/>
      <c r="I36" s="38"/>
      <c r="J36" s="38"/>
      <c r="K36" s="38"/>
      <c r="L36" s="38"/>
      <c r="M36" s="38"/>
      <c r="N36" s="38"/>
      <c r="O36" s="38"/>
      <c r="P36" s="38"/>
      <c r="Q36" s="38"/>
      <c r="R36" s="38"/>
    </row>
    <row r="37" spans="1:18" x14ac:dyDescent="0.25">
      <c r="A37" s="38"/>
      <c r="B37" s="38"/>
      <c r="C37" s="38"/>
      <c r="D37" s="38"/>
      <c r="E37" s="38"/>
      <c r="F37" s="38"/>
      <c r="G37" s="38"/>
      <c r="H37" s="38"/>
      <c r="I37" s="38"/>
      <c r="J37" s="38"/>
      <c r="K37" s="38"/>
      <c r="L37" s="38"/>
      <c r="M37" s="38"/>
      <c r="N37" s="38"/>
      <c r="O37" s="38"/>
      <c r="P37" s="38"/>
      <c r="Q37" s="38"/>
      <c r="R37" s="38"/>
    </row>
    <row r="38" spans="1:18" x14ac:dyDescent="0.25">
      <c r="A38" s="38"/>
      <c r="B38" s="38"/>
      <c r="C38" s="38"/>
      <c r="D38" s="38"/>
      <c r="E38" s="38"/>
      <c r="F38" s="38"/>
      <c r="G38" s="38"/>
      <c r="H38" s="38"/>
      <c r="I38" s="38"/>
      <c r="J38" s="38"/>
      <c r="K38" s="38"/>
      <c r="L38" s="38"/>
      <c r="M38" s="38"/>
      <c r="N38" s="38"/>
      <c r="O38" s="38"/>
      <c r="P38" s="38"/>
      <c r="Q38" s="38"/>
      <c r="R38" s="38"/>
    </row>
    <row r="39" spans="1:18" x14ac:dyDescent="0.25">
      <c r="A39" s="38"/>
      <c r="B39" s="38"/>
      <c r="C39" s="38"/>
      <c r="D39" s="38"/>
      <c r="E39" s="38"/>
      <c r="F39" s="38"/>
      <c r="G39" s="38"/>
      <c r="H39" s="38"/>
      <c r="I39" s="38"/>
      <c r="J39" s="38"/>
      <c r="K39" s="38"/>
      <c r="L39" s="38"/>
      <c r="M39" s="38"/>
      <c r="N39" s="38"/>
      <c r="O39" s="38"/>
      <c r="P39" s="38"/>
      <c r="Q39" s="38"/>
      <c r="R39" s="38"/>
    </row>
    <row r="40" spans="1:18" x14ac:dyDescent="0.25">
      <c r="A40" s="38"/>
      <c r="B40" s="38"/>
      <c r="C40" s="38"/>
      <c r="D40" s="38"/>
      <c r="E40" s="38"/>
      <c r="F40" s="38"/>
      <c r="G40" s="38"/>
      <c r="H40" s="38"/>
      <c r="I40" s="38"/>
      <c r="J40" s="38"/>
      <c r="K40" s="38"/>
      <c r="L40" s="38"/>
      <c r="M40" s="38"/>
      <c r="N40" s="38"/>
      <c r="O40" s="38"/>
      <c r="P40" s="38"/>
      <c r="Q40" s="38"/>
      <c r="R40" s="38"/>
    </row>
    <row r="41" spans="1:18" x14ac:dyDescent="0.25">
      <c r="A41" s="38"/>
      <c r="B41" s="38"/>
      <c r="C41" s="38"/>
      <c r="D41" s="38"/>
      <c r="E41" s="38"/>
      <c r="F41" s="38"/>
      <c r="G41" s="38"/>
      <c r="H41" s="38"/>
      <c r="I41" s="38"/>
      <c r="J41" s="38"/>
      <c r="K41" s="38"/>
      <c r="L41" s="38"/>
      <c r="M41" s="38"/>
      <c r="N41" s="38"/>
      <c r="O41" s="38"/>
      <c r="P41" s="38"/>
      <c r="Q41" s="38"/>
      <c r="R41" s="38"/>
    </row>
    <row r="42" spans="1:18" ht="18" x14ac:dyDescent="0.25">
      <c r="A42" s="2" t="s">
        <v>7</v>
      </c>
    </row>
  </sheetData>
  <mergeCells count="1">
    <mergeCell ref="A36:R41"/>
  </mergeCells>
  <hyperlinks>
    <hyperlink ref="A42" location="'Read me'!A1" display="Return to Read me" xr:uid="{4E53A67D-7CD4-4FBB-BB3B-54A2DE979562}"/>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955D3-E3E4-4BF2-9035-F91409A3CF30}">
  <dimension ref="A1:AA42"/>
  <sheetViews>
    <sheetView zoomScale="70" zoomScaleNormal="70" workbookViewId="0"/>
  </sheetViews>
  <sheetFormatPr defaultRowHeight="15" x14ac:dyDescent="0.25"/>
  <cols>
    <col min="21" max="21" width="5.140625" bestFit="1" customWidth="1"/>
    <col min="22" max="22" width="9.5703125" bestFit="1" customWidth="1"/>
    <col min="23" max="23" width="10.7109375" bestFit="1" customWidth="1"/>
    <col min="24" max="24" width="8.28515625" bestFit="1" customWidth="1"/>
    <col min="25" max="25" width="9.5703125" bestFit="1" customWidth="1"/>
    <col min="26" max="26" width="7.5703125" bestFit="1" customWidth="1"/>
    <col min="27" max="27" width="8.28515625" bestFit="1" customWidth="1"/>
  </cols>
  <sheetData>
    <row r="1" spans="1:27" ht="26.25" x14ac:dyDescent="0.4">
      <c r="A1" s="6" t="s">
        <v>68</v>
      </c>
    </row>
    <row r="2" spans="1:27" ht="18" x14ac:dyDescent="0.25">
      <c r="T2" s="12"/>
      <c r="U2" s="12"/>
      <c r="V2" s="12" t="s">
        <v>37</v>
      </c>
      <c r="W2" s="12" t="s">
        <v>36</v>
      </c>
      <c r="X2" s="12" t="s">
        <v>38</v>
      </c>
      <c r="Y2" s="12" t="s">
        <v>37</v>
      </c>
      <c r="Z2" s="12" t="s">
        <v>36</v>
      </c>
      <c r="AA2" s="12" t="s">
        <v>38</v>
      </c>
    </row>
    <row r="3" spans="1:27" ht="18" x14ac:dyDescent="0.25">
      <c r="T3" s="12" t="s">
        <v>53</v>
      </c>
      <c r="U3" s="35" t="s">
        <v>120</v>
      </c>
      <c r="V3" s="12">
        <v>1.99</v>
      </c>
      <c r="W3" s="12">
        <v>2.04</v>
      </c>
      <c r="X3" s="12">
        <v>0.91</v>
      </c>
      <c r="Y3" s="12"/>
      <c r="Z3" s="12"/>
      <c r="AA3" s="12"/>
    </row>
    <row r="4" spans="1:27" ht="18" x14ac:dyDescent="0.25">
      <c r="T4" s="12"/>
      <c r="U4" s="35" t="s">
        <v>121</v>
      </c>
      <c r="V4" s="12">
        <v>2.0699999999999998</v>
      </c>
      <c r="W4" s="12">
        <v>1.89</v>
      </c>
      <c r="X4" s="12">
        <v>0.69</v>
      </c>
      <c r="Y4" s="12"/>
      <c r="Z4" s="12"/>
      <c r="AA4" s="12"/>
    </row>
    <row r="5" spans="1:27" ht="18" x14ac:dyDescent="0.25">
      <c r="T5" s="12"/>
      <c r="U5" s="35" t="s">
        <v>122</v>
      </c>
      <c r="V5" s="12">
        <v>1.7</v>
      </c>
      <c r="W5" s="12">
        <v>1.61</v>
      </c>
      <c r="X5" s="12">
        <v>0.67</v>
      </c>
      <c r="Y5" s="12"/>
      <c r="Z5" s="12"/>
      <c r="AA5" s="12"/>
    </row>
    <row r="6" spans="1:27" ht="18" x14ac:dyDescent="0.25">
      <c r="T6" s="12"/>
      <c r="U6" s="35" t="s">
        <v>123</v>
      </c>
      <c r="V6" s="12">
        <v>1.85</v>
      </c>
      <c r="W6" s="12">
        <v>1.62</v>
      </c>
      <c r="X6" s="12">
        <v>0.65</v>
      </c>
      <c r="Y6" s="12"/>
      <c r="Z6" s="12"/>
      <c r="AA6" s="12"/>
    </row>
    <row r="7" spans="1:27" ht="18" x14ac:dyDescent="0.25">
      <c r="T7" s="12"/>
      <c r="U7" s="35" t="s">
        <v>124</v>
      </c>
      <c r="V7" s="12">
        <v>1.95</v>
      </c>
      <c r="W7" s="12">
        <v>1.58</v>
      </c>
      <c r="X7" s="12">
        <v>0.63</v>
      </c>
      <c r="Y7" s="12"/>
      <c r="Z7" s="12"/>
      <c r="AA7" s="12"/>
    </row>
    <row r="8" spans="1:27" ht="18" x14ac:dyDescent="0.25">
      <c r="T8" s="12" t="s">
        <v>54</v>
      </c>
      <c r="U8" s="35" t="s">
        <v>120</v>
      </c>
      <c r="V8" s="12"/>
      <c r="W8" s="12"/>
      <c r="X8" s="12"/>
      <c r="Y8" s="12">
        <v>1.36</v>
      </c>
      <c r="Z8" s="12">
        <v>1.1100000000000001</v>
      </c>
      <c r="AA8" s="12">
        <v>0.8</v>
      </c>
    </row>
    <row r="9" spans="1:27" ht="18" x14ac:dyDescent="0.25">
      <c r="T9" s="12"/>
      <c r="U9" s="35" t="s">
        <v>121</v>
      </c>
      <c r="V9" s="12"/>
      <c r="W9" s="12"/>
      <c r="X9" s="12"/>
      <c r="Y9" s="12">
        <v>1.28</v>
      </c>
      <c r="Z9" s="12">
        <v>1.17</v>
      </c>
      <c r="AA9" s="12">
        <v>0.72</v>
      </c>
    </row>
    <row r="10" spans="1:27" ht="18" x14ac:dyDescent="0.25">
      <c r="T10" s="12"/>
      <c r="U10" s="35" t="s">
        <v>122</v>
      </c>
      <c r="V10" s="12"/>
      <c r="W10" s="12"/>
      <c r="X10" s="12"/>
      <c r="Y10" s="12">
        <v>1.28</v>
      </c>
      <c r="Z10" s="12">
        <v>0.14000000000000001</v>
      </c>
      <c r="AA10" s="12">
        <v>0.68</v>
      </c>
    </row>
    <row r="11" spans="1:27" ht="18" x14ac:dyDescent="0.25">
      <c r="T11" s="12"/>
      <c r="U11" s="35" t="s">
        <v>123</v>
      </c>
      <c r="V11" s="12"/>
      <c r="W11" s="12"/>
      <c r="X11" s="12"/>
      <c r="Y11" s="12">
        <v>1.38</v>
      </c>
      <c r="Z11" s="12">
        <v>2.02</v>
      </c>
      <c r="AA11" s="12">
        <v>0.65</v>
      </c>
    </row>
    <row r="12" spans="1:27" ht="18" x14ac:dyDescent="0.25">
      <c r="T12" s="12"/>
      <c r="U12" s="35" t="s">
        <v>124</v>
      </c>
      <c r="V12" s="12"/>
      <c r="W12" s="12"/>
      <c r="X12" s="12"/>
      <c r="Y12" s="12"/>
      <c r="Z12" s="12"/>
      <c r="AA12" s="12"/>
    </row>
    <row r="35" spans="1:18" ht="18" x14ac:dyDescent="0.25">
      <c r="A35" s="1" t="s">
        <v>56</v>
      </c>
      <c r="B35" s="1"/>
      <c r="C35" s="1"/>
      <c r="D35" s="1"/>
      <c r="E35" s="1"/>
      <c r="F35" s="1"/>
      <c r="G35" s="1"/>
      <c r="H35" s="1"/>
      <c r="I35" s="1"/>
      <c r="J35" s="1"/>
      <c r="K35" s="1"/>
      <c r="L35" s="1"/>
      <c r="M35" s="1"/>
      <c r="N35" s="1"/>
      <c r="O35" s="1"/>
      <c r="P35" s="1"/>
      <c r="Q35" s="1"/>
      <c r="R35" s="1"/>
    </row>
    <row r="36" spans="1:18" x14ac:dyDescent="0.25">
      <c r="A36" s="39" t="s">
        <v>108</v>
      </c>
      <c r="B36" s="38"/>
      <c r="C36" s="38"/>
      <c r="D36" s="38"/>
      <c r="E36" s="38"/>
      <c r="F36" s="38"/>
      <c r="G36" s="38"/>
      <c r="H36" s="38"/>
      <c r="I36" s="38"/>
      <c r="J36" s="38"/>
      <c r="K36" s="38"/>
      <c r="L36" s="38"/>
      <c r="M36" s="38"/>
      <c r="N36" s="38"/>
      <c r="O36" s="38"/>
      <c r="P36" s="38"/>
      <c r="Q36" s="38"/>
      <c r="R36" s="38"/>
    </row>
    <row r="37" spans="1:18" x14ac:dyDescent="0.25">
      <c r="A37" s="38"/>
      <c r="B37" s="38"/>
      <c r="C37" s="38"/>
      <c r="D37" s="38"/>
      <c r="E37" s="38"/>
      <c r="F37" s="38"/>
      <c r="G37" s="38"/>
      <c r="H37" s="38"/>
      <c r="I37" s="38"/>
      <c r="J37" s="38"/>
      <c r="K37" s="38"/>
      <c r="L37" s="38"/>
      <c r="M37" s="38"/>
      <c r="N37" s="38"/>
      <c r="O37" s="38"/>
      <c r="P37" s="38"/>
      <c r="Q37" s="38"/>
      <c r="R37" s="38"/>
    </row>
    <row r="38" spans="1:18" x14ac:dyDescent="0.25">
      <c r="A38" s="38"/>
      <c r="B38" s="38"/>
      <c r="C38" s="38"/>
      <c r="D38" s="38"/>
      <c r="E38" s="38"/>
      <c r="F38" s="38"/>
      <c r="G38" s="38"/>
      <c r="H38" s="38"/>
      <c r="I38" s="38"/>
      <c r="J38" s="38"/>
      <c r="K38" s="38"/>
      <c r="L38" s="38"/>
      <c r="M38" s="38"/>
      <c r="N38" s="38"/>
      <c r="O38" s="38"/>
      <c r="P38" s="38"/>
      <c r="Q38" s="38"/>
      <c r="R38" s="38"/>
    </row>
    <row r="39" spans="1:18" x14ac:dyDescent="0.25">
      <c r="A39" s="38"/>
      <c r="B39" s="38"/>
      <c r="C39" s="38"/>
      <c r="D39" s="38"/>
      <c r="E39" s="38"/>
      <c r="F39" s="38"/>
      <c r="G39" s="38"/>
      <c r="H39" s="38"/>
      <c r="I39" s="38"/>
      <c r="J39" s="38"/>
      <c r="K39" s="38"/>
      <c r="L39" s="38"/>
      <c r="M39" s="38"/>
      <c r="N39" s="38"/>
      <c r="O39" s="38"/>
      <c r="P39" s="38"/>
      <c r="Q39" s="38"/>
      <c r="R39" s="38"/>
    </row>
    <row r="40" spans="1:18" x14ac:dyDescent="0.25">
      <c r="A40" s="38"/>
      <c r="B40" s="38"/>
      <c r="C40" s="38"/>
      <c r="D40" s="38"/>
      <c r="E40" s="38"/>
      <c r="F40" s="38"/>
      <c r="G40" s="38"/>
      <c r="H40" s="38"/>
      <c r="I40" s="38"/>
      <c r="J40" s="38"/>
      <c r="K40" s="38"/>
      <c r="L40" s="38"/>
      <c r="M40" s="38"/>
      <c r="N40" s="38"/>
      <c r="O40" s="38"/>
      <c r="P40" s="38"/>
      <c r="Q40" s="38"/>
      <c r="R40" s="38"/>
    </row>
    <row r="41" spans="1:18" x14ac:dyDescent="0.25">
      <c r="A41" s="38"/>
      <c r="B41" s="38"/>
      <c r="C41" s="38"/>
      <c r="D41" s="38"/>
      <c r="E41" s="38"/>
      <c r="F41" s="38"/>
      <c r="G41" s="38"/>
      <c r="H41" s="38"/>
      <c r="I41" s="38"/>
      <c r="J41" s="38"/>
      <c r="K41" s="38"/>
      <c r="L41" s="38"/>
      <c r="M41" s="38"/>
      <c r="N41" s="38"/>
      <c r="O41" s="38"/>
      <c r="P41" s="38"/>
      <c r="Q41" s="38"/>
      <c r="R41" s="38"/>
    </row>
    <row r="42" spans="1:18" ht="18" x14ac:dyDescent="0.25">
      <c r="A42" s="2" t="s">
        <v>7</v>
      </c>
    </row>
  </sheetData>
  <mergeCells count="1">
    <mergeCell ref="A36:R41"/>
  </mergeCells>
  <hyperlinks>
    <hyperlink ref="A42" location="'Read me'!A1" display="Return to Read me" xr:uid="{DB8FDC92-2908-423B-AA7E-3A32BCCEE63C}"/>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DE422-2D94-4FE7-BEB4-541C38D0ED5B}">
  <dimension ref="A1:W43"/>
  <sheetViews>
    <sheetView zoomScale="70" zoomScaleNormal="70" workbookViewId="0"/>
  </sheetViews>
  <sheetFormatPr defaultRowHeight="15" x14ac:dyDescent="0.25"/>
  <cols>
    <col min="21" max="21" width="11.5703125" bestFit="1" customWidth="1"/>
    <col min="22" max="22" width="28.140625" bestFit="1" customWidth="1"/>
    <col min="23" max="23" width="10.5703125" bestFit="1" customWidth="1"/>
  </cols>
  <sheetData>
    <row r="1" spans="1:23" ht="26.25" x14ac:dyDescent="0.4">
      <c r="A1" s="6" t="s">
        <v>69</v>
      </c>
    </row>
    <row r="2" spans="1:23" ht="18" x14ac:dyDescent="0.25">
      <c r="U2" s="1"/>
      <c r="V2" s="1" t="s">
        <v>16</v>
      </c>
      <c r="W2" s="1" t="s">
        <v>17</v>
      </c>
    </row>
    <row r="3" spans="1:23" ht="18" x14ac:dyDescent="0.25">
      <c r="U3" s="1" t="s">
        <v>74</v>
      </c>
      <c r="V3" s="1">
        <v>4.2</v>
      </c>
      <c r="W3" s="1">
        <v>8.1</v>
      </c>
    </row>
    <row r="4" spans="1:23" ht="18" x14ac:dyDescent="0.25">
      <c r="U4" s="1" t="s">
        <v>73</v>
      </c>
      <c r="V4" s="1">
        <v>5.2</v>
      </c>
      <c r="W4" s="1">
        <v>6.6</v>
      </c>
    </row>
    <row r="5" spans="1:23" ht="18" x14ac:dyDescent="0.25">
      <c r="U5" s="1" t="s">
        <v>72</v>
      </c>
      <c r="V5" s="1">
        <v>1.1000000000000001</v>
      </c>
      <c r="W5" s="1">
        <v>1.6</v>
      </c>
    </row>
    <row r="6" spans="1:23" ht="18" x14ac:dyDescent="0.25">
      <c r="U6" s="1" t="s">
        <v>71</v>
      </c>
      <c r="V6" s="1">
        <v>37.9</v>
      </c>
      <c r="W6" s="1">
        <v>13.8</v>
      </c>
    </row>
    <row r="7" spans="1:23" ht="18" x14ac:dyDescent="0.25">
      <c r="U7" s="1" t="s">
        <v>70</v>
      </c>
      <c r="V7" s="1">
        <v>1.8</v>
      </c>
      <c r="W7" s="1">
        <v>2.6</v>
      </c>
    </row>
    <row r="8" spans="1:23" ht="18" x14ac:dyDescent="0.25">
      <c r="U8" s="1">
        <v>2020</v>
      </c>
      <c r="V8" s="1">
        <v>87.9</v>
      </c>
      <c r="W8" s="1">
        <v>55.8</v>
      </c>
    </row>
    <row r="36" spans="1:18" ht="18" x14ac:dyDescent="0.25">
      <c r="A36" s="1" t="s">
        <v>20</v>
      </c>
      <c r="B36" s="1"/>
      <c r="C36" s="1"/>
      <c r="D36" s="1"/>
      <c r="E36" s="1"/>
      <c r="F36" s="1"/>
      <c r="G36" s="1"/>
      <c r="H36" s="1"/>
      <c r="I36" s="1"/>
      <c r="J36" s="1"/>
      <c r="K36" s="1"/>
      <c r="L36" s="1"/>
      <c r="M36" s="1"/>
      <c r="N36" s="1"/>
      <c r="O36" s="1"/>
      <c r="P36" s="1"/>
      <c r="Q36" s="1"/>
      <c r="R36" s="1"/>
    </row>
    <row r="37" spans="1:18" x14ac:dyDescent="0.25">
      <c r="A37" s="39" t="s">
        <v>111</v>
      </c>
      <c r="B37" s="38"/>
      <c r="C37" s="38"/>
      <c r="D37" s="38"/>
      <c r="E37" s="38"/>
      <c r="F37" s="38"/>
      <c r="G37" s="38"/>
      <c r="H37" s="38"/>
      <c r="I37" s="38"/>
      <c r="J37" s="38"/>
      <c r="K37" s="38"/>
      <c r="L37" s="38"/>
      <c r="M37" s="38"/>
      <c r="N37" s="38"/>
      <c r="O37" s="38"/>
      <c r="P37" s="38"/>
      <c r="Q37" s="38"/>
      <c r="R37" s="38"/>
    </row>
    <row r="38" spans="1:18" x14ac:dyDescent="0.25">
      <c r="A38" s="38"/>
      <c r="B38" s="38"/>
      <c r="C38" s="38"/>
      <c r="D38" s="38"/>
      <c r="E38" s="38"/>
      <c r="F38" s="38"/>
      <c r="G38" s="38"/>
      <c r="H38" s="38"/>
      <c r="I38" s="38"/>
      <c r="J38" s="38"/>
      <c r="K38" s="38"/>
      <c r="L38" s="38"/>
      <c r="M38" s="38"/>
      <c r="N38" s="38"/>
      <c r="O38" s="38"/>
      <c r="P38" s="38"/>
      <c r="Q38" s="38"/>
      <c r="R38" s="38"/>
    </row>
    <row r="39" spans="1:18" x14ac:dyDescent="0.25">
      <c r="A39" s="38"/>
      <c r="B39" s="38"/>
      <c r="C39" s="38"/>
      <c r="D39" s="38"/>
      <c r="E39" s="38"/>
      <c r="F39" s="38"/>
      <c r="G39" s="38"/>
      <c r="H39" s="38"/>
      <c r="I39" s="38"/>
      <c r="J39" s="38"/>
      <c r="K39" s="38"/>
      <c r="L39" s="38"/>
      <c r="M39" s="38"/>
      <c r="N39" s="38"/>
      <c r="O39" s="38"/>
      <c r="P39" s="38"/>
      <c r="Q39" s="38"/>
      <c r="R39" s="38"/>
    </row>
    <row r="40" spans="1:18" x14ac:dyDescent="0.25">
      <c r="A40" s="38"/>
      <c r="B40" s="38"/>
      <c r="C40" s="38"/>
      <c r="D40" s="38"/>
      <c r="E40" s="38"/>
      <c r="F40" s="38"/>
      <c r="G40" s="38"/>
      <c r="H40" s="38"/>
      <c r="I40" s="38"/>
      <c r="J40" s="38"/>
      <c r="K40" s="38"/>
      <c r="L40" s="38"/>
      <c r="M40" s="38"/>
      <c r="N40" s="38"/>
      <c r="O40" s="38"/>
      <c r="P40" s="38"/>
      <c r="Q40" s="38"/>
      <c r="R40" s="38"/>
    </row>
    <row r="41" spans="1:18" x14ac:dyDescent="0.25">
      <c r="A41" s="38"/>
      <c r="B41" s="38"/>
      <c r="C41" s="38"/>
      <c r="D41" s="38"/>
      <c r="E41" s="38"/>
      <c r="F41" s="38"/>
      <c r="G41" s="38"/>
      <c r="H41" s="38"/>
      <c r="I41" s="38"/>
      <c r="J41" s="38"/>
      <c r="K41" s="38"/>
      <c r="L41" s="38"/>
      <c r="M41" s="38"/>
      <c r="N41" s="38"/>
      <c r="O41" s="38"/>
      <c r="P41" s="38"/>
      <c r="Q41" s="38"/>
      <c r="R41" s="38"/>
    </row>
    <row r="42" spans="1:18" x14ac:dyDescent="0.25">
      <c r="A42" s="38"/>
      <c r="B42" s="38"/>
      <c r="C42" s="38"/>
      <c r="D42" s="38"/>
      <c r="E42" s="38"/>
      <c r="F42" s="38"/>
      <c r="G42" s="38"/>
      <c r="H42" s="38"/>
      <c r="I42" s="38"/>
      <c r="J42" s="38"/>
      <c r="K42" s="38"/>
      <c r="L42" s="38"/>
      <c r="M42" s="38"/>
      <c r="N42" s="38"/>
      <c r="O42" s="38"/>
      <c r="P42" s="38"/>
      <c r="Q42" s="38"/>
      <c r="R42" s="38"/>
    </row>
    <row r="43" spans="1:18" ht="18" x14ac:dyDescent="0.25">
      <c r="A43" s="2" t="s">
        <v>7</v>
      </c>
    </row>
  </sheetData>
  <mergeCells count="1">
    <mergeCell ref="A37:R42"/>
  </mergeCells>
  <hyperlinks>
    <hyperlink ref="A43" location="'Read me'!A1" display="Return to Read me" xr:uid="{9CA09C9B-9837-4F49-A4EF-938F1E301C2C}"/>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004F5-2F70-4A1C-B5FC-A528DE7471D4}">
  <dimension ref="A1:W43"/>
  <sheetViews>
    <sheetView zoomScale="70" zoomScaleNormal="70" workbookViewId="0"/>
  </sheetViews>
  <sheetFormatPr defaultRowHeight="15" x14ac:dyDescent="0.25"/>
  <sheetData>
    <row r="1" spans="1:23" ht="26.25" x14ac:dyDescent="0.4">
      <c r="A1" s="6" t="s">
        <v>75</v>
      </c>
    </row>
    <row r="2" spans="1:23" ht="18" x14ac:dyDescent="0.25">
      <c r="T2" s="36" t="s">
        <v>125</v>
      </c>
      <c r="U2" s="4">
        <v>2.1</v>
      </c>
      <c r="V2" s="4">
        <v>3.7</v>
      </c>
      <c r="W2" s="4">
        <v>5.4</v>
      </c>
    </row>
    <row r="3" spans="1:23" ht="18" x14ac:dyDescent="0.25">
      <c r="T3" s="36" t="s">
        <v>120</v>
      </c>
      <c r="U3" s="4">
        <v>2.2000000000000002</v>
      </c>
      <c r="V3" s="4">
        <v>3.7</v>
      </c>
      <c r="W3" s="4">
        <v>5.3</v>
      </c>
    </row>
    <row r="4" spans="1:23" ht="18" x14ac:dyDescent="0.25">
      <c r="T4" s="36" t="s">
        <v>121</v>
      </c>
      <c r="U4" s="4">
        <v>2.2000000000000002</v>
      </c>
      <c r="V4" s="4">
        <v>3.9</v>
      </c>
      <c r="W4" s="4">
        <v>5.7</v>
      </c>
    </row>
    <row r="5" spans="1:23" ht="18" x14ac:dyDescent="0.25">
      <c r="T5" s="36" t="s">
        <v>122</v>
      </c>
      <c r="U5" s="4">
        <v>1.4</v>
      </c>
      <c r="V5" s="4">
        <v>3.5</v>
      </c>
      <c r="W5" s="4">
        <v>4.8</v>
      </c>
    </row>
    <row r="6" spans="1:23" ht="18" x14ac:dyDescent="0.25">
      <c r="T6" s="36" t="s">
        <v>123</v>
      </c>
      <c r="U6" s="4">
        <v>-6.1</v>
      </c>
      <c r="V6" s="4">
        <v>-4</v>
      </c>
      <c r="W6" s="4">
        <v>-1.2</v>
      </c>
    </row>
    <row r="7" spans="1:23" ht="18" x14ac:dyDescent="0.25">
      <c r="T7" s="36" t="s">
        <v>124</v>
      </c>
      <c r="U7" s="4">
        <v>-0.8</v>
      </c>
      <c r="V7" s="4">
        <v>1.3</v>
      </c>
      <c r="W7" s="4">
        <v>5.2</v>
      </c>
    </row>
    <row r="8" spans="1:23" ht="18" x14ac:dyDescent="0.25">
      <c r="T8" s="36" t="s">
        <v>126</v>
      </c>
      <c r="U8" s="4">
        <v>1.9</v>
      </c>
      <c r="V8" s="4">
        <v>3.2</v>
      </c>
      <c r="W8" s="4">
        <v>5.0999999999999996</v>
      </c>
    </row>
    <row r="9" spans="1:23" ht="18" x14ac:dyDescent="0.25">
      <c r="T9" s="36" t="s">
        <v>127</v>
      </c>
      <c r="U9" s="4">
        <v>1.4</v>
      </c>
      <c r="V9" s="4">
        <v>2.8</v>
      </c>
      <c r="W9" s="4">
        <v>4.4000000000000004</v>
      </c>
    </row>
    <row r="10" spans="1:23" ht="18" x14ac:dyDescent="0.25">
      <c r="T10" s="36" t="s">
        <v>128</v>
      </c>
      <c r="U10" s="4">
        <v>1.8</v>
      </c>
      <c r="V10" s="4">
        <v>3.2</v>
      </c>
      <c r="W10" s="4">
        <v>4.7</v>
      </c>
    </row>
    <row r="36" spans="1:18" ht="18" x14ac:dyDescent="0.25">
      <c r="A36" s="1" t="s">
        <v>20</v>
      </c>
      <c r="B36" s="1"/>
      <c r="C36" s="1"/>
      <c r="D36" s="1"/>
      <c r="E36" s="1"/>
      <c r="F36" s="1"/>
      <c r="G36" s="1"/>
      <c r="H36" s="1"/>
      <c r="I36" s="1"/>
      <c r="J36" s="1"/>
      <c r="K36" s="1"/>
      <c r="L36" s="1"/>
      <c r="M36" s="1"/>
      <c r="N36" s="1"/>
      <c r="O36" s="1"/>
      <c r="P36" s="1"/>
      <c r="Q36" s="1"/>
      <c r="R36" s="1"/>
    </row>
    <row r="37" spans="1:18" x14ac:dyDescent="0.25">
      <c r="A37" s="37" t="s">
        <v>144</v>
      </c>
      <c r="B37" s="38"/>
      <c r="C37" s="38"/>
      <c r="D37" s="38"/>
      <c r="E37" s="38"/>
      <c r="F37" s="38"/>
      <c r="G37" s="38"/>
      <c r="H37" s="38"/>
      <c r="I37" s="38"/>
      <c r="J37" s="38"/>
      <c r="K37" s="38"/>
      <c r="L37" s="38"/>
      <c r="M37" s="38"/>
      <c r="N37" s="38"/>
      <c r="O37" s="38"/>
      <c r="P37" s="38"/>
      <c r="Q37" s="38"/>
      <c r="R37" s="38"/>
    </row>
    <row r="38" spans="1:18" x14ac:dyDescent="0.25">
      <c r="A38" s="38"/>
      <c r="B38" s="38"/>
      <c r="C38" s="38"/>
      <c r="D38" s="38"/>
      <c r="E38" s="38"/>
      <c r="F38" s="38"/>
      <c r="G38" s="38"/>
      <c r="H38" s="38"/>
      <c r="I38" s="38"/>
      <c r="J38" s="38"/>
      <c r="K38" s="38"/>
      <c r="L38" s="38"/>
      <c r="M38" s="38"/>
      <c r="N38" s="38"/>
      <c r="O38" s="38"/>
      <c r="P38" s="38"/>
      <c r="Q38" s="38"/>
      <c r="R38" s="38"/>
    </row>
    <row r="39" spans="1:18" x14ac:dyDescent="0.25">
      <c r="A39" s="38"/>
      <c r="B39" s="38"/>
      <c r="C39" s="38"/>
      <c r="D39" s="38"/>
      <c r="E39" s="38"/>
      <c r="F39" s="38"/>
      <c r="G39" s="38"/>
      <c r="H39" s="38"/>
      <c r="I39" s="38"/>
      <c r="J39" s="38"/>
      <c r="K39" s="38"/>
      <c r="L39" s="38"/>
      <c r="M39" s="38"/>
      <c r="N39" s="38"/>
      <c r="O39" s="38"/>
      <c r="P39" s="38"/>
      <c r="Q39" s="38"/>
      <c r="R39" s="38"/>
    </row>
    <row r="40" spans="1:18" x14ac:dyDescent="0.25">
      <c r="A40" s="38"/>
      <c r="B40" s="38"/>
      <c r="C40" s="38"/>
      <c r="D40" s="38"/>
      <c r="E40" s="38"/>
      <c r="F40" s="38"/>
      <c r="G40" s="38"/>
      <c r="H40" s="38"/>
      <c r="I40" s="38"/>
      <c r="J40" s="38"/>
      <c r="K40" s="38"/>
      <c r="L40" s="38"/>
      <c r="M40" s="38"/>
      <c r="N40" s="38"/>
      <c r="O40" s="38"/>
      <c r="P40" s="38"/>
      <c r="Q40" s="38"/>
      <c r="R40" s="38"/>
    </row>
    <row r="41" spans="1:18" x14ac:dyDescent="0.25">
      <c r="A41" s="38"/>
      <c r="B41" s="38"/>
      <c r="C41" s="38"/>
      <c r="D41" s="38"/>
      <c r="E41" s="38"/>
      <c r="F41" s="38"/>
      <c r="G41" s="38"/>
      <c r="H41" s="38"/>
      <c r="I41" s="38"/>
      <c r="J41" s="38"/>
      <c r="K41" s="38"/>
      <c r="L41" s="38"/>
      <c r="M41" s="38"/>
      <c r="N41" s="38"/>
      <c r="O41" s="38"/>
      <c r="P41" s="38"/>
      <c r="Q41" s="38"/>
      <c r="R41" s="38"/>
    </row>
    <row r="42" spans="1:18" x14ac:dyDescent="0.25">
      <c r="A42" s="38"/>
      <c r="B42" s="38"/>
      <c r="C42" s="38"/>
      <c r="D42" s="38"/>
      <c r="E42" s="38"/>
      <c r="F42" s="38"/>
      <c r="G42" s="38"/>
      <c r="H42" s="38"/>
      <c r="I42" s="38"/>
      <c r="J42" s="38"/>
      <c r="K42" s="38"/>
      <c r="L42" s="38"/>
      <c r="M42" s="38"/>
      <c r="N42" s="38"/>
      <c r="O42" s="38"/>
      <c r="P42" s="38"/>
      <c r="Q42" s="38"/>
      <c r="R42" s="38"/>
    </row>
    <row r="43" spans="1:18" ht="18" x14ac:dyDescent="0.25">
      <c r="A43" s="2" t="s">
        <v>7</v>
      </c>
    </row>
  </sheetData>
  <mergeCells count="1">
    <mergeCell ref="A37:R42"/>
  </mergeCells>
  <hyperlinks>
    <hyperlink ref="A43" location="'Read me'!A1" display="Return to Read me" xr:uid="{3782451A-DFB3-4579-AA27-C2B36CEA82C7}"/>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AE57B-F702-4FEB-949D-D6F9E7FA46B8}">
  <dimension ref="A1:W43"/>
  <sheetViews>
    <sheetView zoomScale="70" zoomScaleNormal="70" workbookViewId="0"/>
  </sheetViews>
  <sheetFormatPr defaultRowHeight="15" x14ac:dyDescent="0.25"/>
  <cols>
    <col min="20" max="20" width="11.5703125" bestFit="1" customWidth="1"/>
  </cols>
  <sheetData>
    <row r="1" spans="1:23" ht="26.25" x14ac:dyDescent="0.4">
      <c r="A1" s="6" t="s">
        <v>130</v>
      </c>
      <c r="U1" s="1" t="s">
        <v>113</v>
      </c>
      <c r="V1" s="1" t="s">
        <v>114</v>
      </c>
      <c r="W1" s="1" t="s">
        <v>115</v>
      </c>
    </row>
    <row r="2" spans="1:23" ht="18" x14ac:dyDescent="0.25">
      <c r="T2" s="1" t="s">
        <v>5</v>
      </c>
      <c r="U2" s="1">
        <v>6</v>
      </c>
      <c r="V2" s="1">
        <v>0</v>
      </c>
      <c r="W2" s="1">
        <v>1</v>
      </c>
    </row>
    <row r="3" spans="1:23" ht="18" x14ac:dyDescent="0.25">
      <c r="T3" s="1" t="s">
        <v>6</v>
      </c>
      <c r="U3" s="1">
        <v>5</v>
      </c>
      <c r="V3" s="1">
        <v>0.3</v>
      </c>
      <c r="W3" s="1">
        <v>0.3</v>
      </c>
    </row>
    <row r="37" spans="1:18" ht="18" x14ac:dyDescent="0.25">
      <c r="A37" s="1" t="s">
        <v>20</v>
      </c>
      <c r="B37" s="1"/>
      <c r="C37" s="1"/>
      <c r="D37" s="1"/>
      <c r="E37" s="1"/>
      <c r="F37" s="1"/>
      <c r="G37" s="1"/>
      <c r="H37" s="1"/>
      <c r="I37" s="1"/>
      <c r="J37" s="1"/>
      <c r="K37" s="1"/>
      <c r="L37" s="1"/>
      <c r="M37" s="1"/>
      <c r="N37" s="1"/>
      <c r="O37" s="1"/>
      <c r="P37" s="1"/>
      <c r="Q37" s="1"/>
      <c r="R37" s="1"/>
    </row>
    <row r="38" spans="1:18" ht="14.25" customHeight="1" x14ac:dyDescent="0.25">
      <c r="A38" s="37" t="s">
        <v>163</v>
      </c>
      <c r="B38" s="38"/>
      <c r="C38" s="38"/>
      <c r="D38" s="38"/>
      <c r="E38" s="38"/>
      <c r="F38" s="38"/>
      <c r="G38" s="38"/>
      <c r="H38" s="38"/>
      <c r="I38" s="38"/>
      <c r="J38" s="38"/>
      <c r="K38" s="38"/>
      <c r="L38" s="38"/>
      <c r="M38" s="38"/>
      <c r="N38" s="38"/>
      <c r="O38" s="38"/>
      <c r="P38" s="38"/>
      <c r="Q38" s="38"/>
      <c r="R38" s="38"/>
    </row>
    <row r="39" spans="1:18" ht="14.25" customHeight="1" x14ac:dyDescent="0.25">
      <c r="A39" s="38"/>
      <c r="B39" s="38"/>
      <c r="C39" s="38"/>
      <c r="D39" s="38"/>
      <c r="E39" s="38"/>
      <c r="F39" s="38"/>
      <c r="G39" s="38"/>
      <c r="H39" s="38"/>
      <c r="I39" s="38"/>
      <c r="J39" s="38"/>
      <c r="K39" s="38"/>
      <c r="L39" s="38"/>
      <c r="M39" s="38"/>
      <c r="N39" s="38"/>
      <c r="O39" s="38"/>
      <c r="P39" s="38"/>
      <c r="Q39" s="38"/>
      <c r="R39" s="38"/>
    </row>
    <row r="40" spans="1:18" ht="14.25" customHeight="1" x14ac:dyDescent="0.25">
      <c r="A40" s="38"/>
      <c r="B40" s="38"/>
      <c r="C40" s="38"/>
      <c r="D40" s="38"/>
      <c r="E40" s="38"/>
      <c r="F40" s="38"/>
      <c r="G40" s="38"/>
      <c r="H40" s="38"/>
      <c r="I40" s="38"/>
      <c r="J40" s="38"/>
      <c r="K40" s="38"/>
      <c r="L40" s="38"/>
      <c r="M40" s="38"/>
      <c r="N40" s="38"/>
      <c r="O40" s="38"/>
      <c r="P40" s="38"/>
      <c r="Q40" s="38"/>
      <c r="R40" s="38"/>
    </row>
    <row r="41" spans="1:18" ht="14.25" customHeight="1" x14ac:dyDescent="0.25">
      <c r="A41" s="38"/>
      <c r="B41" s="38"/>
      <c r="C41" s="38"/>
      <c r="D41" s="38"/>
      <c r="E41" s="38"/>
      <c r="F41" s="38"/>
      <c r="G41" s="38"/>
      <c r="H41" s="38"/>
      <c r="I41" s="38"/>
      <c r="J41" s="38"/>
      <c r="K41" s="38"/>
      <c r="L41" s="38"/>
      <c r="M41" s="38"/>
      <c r="N41" s="38"/>
      <c r="O41" s="38"/>
      <c r="P41" s="38"/>
      <c r="Q41" s="38"/>
      <c r="R41" s="38"/>
    </row>
    <row r="42" spans="1:18" ht="14.25" customHeight="1" x14ac:dyDescent="0.25">
      <c r="A42" s="38"/>
      <c r="B42" s="38"/>
      <c r="C42" s="38"/>
      <c r="D42" s="38"/>
      <c r="E42" s="38"/>
      <c r="F42" s="38"/>
      <c r="G42" s="38"/>
      <c r="H42" s="38"/>
      <c r="I42" s="38"/>
      <c r="J42" s="38"/>
      <c r="K42" s="38"/>
      <c r="L42" s="38"/>
      <c r="M42" s="38"/>
      <c r="N42" s="38"/>
      <c r="O42" s="38"/>
      <c r="P42" s="38"/>
      <c r="Q42" s="38"/>
      <c r="R42" s="38"/>
    </row>
    <row r="43" spans="1:18" ht="18" x14ac:dyDescent="0.25">
      <c r="A43" s="2" t="s">
        <v>7</v>
      </c>
    </row>
  </sheetData>
  <mergeCells count="1">
    <mergeCell ref="A38:R42"/>
  </mergeCells>
  <hyperlinks>
    <hyperlink ref="A43" location="'Read me'!A1" display="Return to Read me" xr:uid="{8D292486-9101-4550-AD88-07D56BFF2EF8}"/>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1FE97-68CD-4A17-9576-51793DFEBF7E}">
  <dimension ref="A1:W43"/>
  <sheetViews>
    <sheetView zoomScale="70" zoomScaleNormal="70" workbookViewId="0"/>
  </sheetViews>
  <sheetFormatPr defaultRowHeight="15" x14ac:dyDescent="0.25"/>
  <sheetData>
    <row r="1" spans="1:23" ht="26.25" x14ac:dyDescent="0.4">
      <c r="A1" s="6" t="s">
        <v>76</v>
      </c>
    </row>
    <row r="2" spans="1:23" ht="18" x14ac:dyDescent="0.25">
      <c r="T2" s="4" t="s">
        <v>125</v>
      </c>
      <c r="U2" s="4">
        <v>2.2000000000000002</v>
      </c>
      <c r="V2" s="4">
        <v>3.6</v>
      </c>
      <c r="W2" s="4">
        <v>4.9000000000000004</v>
      </c>
    </row>
    <row r="3" spans="1:23" ht="18" x14ac:dyDescent="0.25">
      <c r="T3" s="4" t="s">
        <v>120</v>
      </c>
      <c r="U3" s="4">
        <v>2.2999999999999998</v>
      </c>
      <c r="V3" s="4">
        <v>3.4</v>
      </c>
      <c r="W3" s="4">
        <v>4.2</v>
      </c>
    </row>
    <row r="4" spans="1:23" ht="18" x14ac:dyDescent="0.25">
      <c r="T4" s="4" t="s">
        <v>121</v>
      </c>
      <c r="U4" s="4">
        <v>2.1</v>
      </c>
      <c r="V4" s="4">
        <v>3.6</v>
      </c>
      <c r="W4" s="4">
        <v>4.5999999999999996</v>
      </c>
    </row>
    <row r="5" spans="1:23" ht="18" x14ac:dyDescent="0.25">
      <c r="T5" s="4" t="s">
        <v>122</v>
      </c>
      <c r="U5" s="4">
        <v>1.1000000000000001</v>
      </c>
      <c r="V5" s="4">
        <v>2.5</v>
      </c>
      <c r="W5" s="4">
        <v>3.4</v>
      </c>
    </row>
    <row r="6" spans="1:23" ht="18" x14ac:dyDescent="0.25">
      <c r="T6" s="4" t="s">
        <v>123</v>
      </c>
      <c r="U6" s="4">
        <v>-5.4</v>
      </c>
      <c r="V6" s="4">
        <v>-3.5</v>
      </c>
      <c r="W6" s="4">
        <v>-1.1000000000000001</v>
      </c>
    </row>
    <row r="7" spans="1:23" ht="18" x14ac:dyDescent="0.25">
      <c r="T7" s="4" t="s">
        <v>124</v>
      </c>
      <c r="U7" s="4">
        <v>-1.2</v>
      </c>
      <c r="V7" s="4">
        <v>1.4</v>
      </c>
      <c r="W7" s="4">
        <v>4.9000000000000004</v>
      </c>
    </row>
    <row r="8" spans="1:23" ht="18" x14ac:dyDescent="0.25">
      <c r="T8" s="4" t="s">
        <v>126</v>
      </c>
      <c r="U8" s="4">
        <v>1.8</v>
      </c>
      <c r="V8" s="4">
        <v>2.4</v>
      </c>
      <c r="W8" s="4">
        <v>4.3</v>
      </c>
    </row>
    <row r="9" spans="1:23" ht="18" x14ac:dyDescent="0.25">
      <c r="T9" s="4" t="s">
        <v>127</v>
      </c>
      <c r="U9" s="4">
        <v>1.3</v>
      </c>
      <c r="V9" s="4">
        <v>2</v>
      </c>
      <c r="W9" s="4">
        <v>3.5</v>
      </c>
    </row>
    <row r="10" spans="1:23" ht="18" x14ac:dyDescent="0.25">
      <c r="T10" s="4" t="s">
        <v>128</v>
      </c>
      <c r="U10" s="4">
        <v>1.3</v>
      </c>
      <c r="V10" s="4">
        <v>2.2999999999999998</v>
      </c>
      <c r="W10" s="4">
        <v>3.7</v>
      </c>
    </row>
    <row r="36" spans="1:18" ht="18" x14ac:dyDescent="0.25">
      <c r="A36" s="1" t="s">
        <v>20</v>
      </c>
      <c r="B36" s="1"/>
      <c r="C36" s="1"/>
      <c r="D36" s="1"/>
      <c r="E36" s="1"/>
      <c r="F36" s="1"/>
      <c r="G36" s="1"/>
      <c r="H36" s="1"/>
      <c r="I36" s="1"/>
      <c r="J36" s="1"/>
      <c r="K36" s="1"/>
      <c r="L36" s="1"/>
      <c r="M36" s="1"/>
      <c r="N36" s="1"/>
      <c r="O36" s="1"/>
      <c r="P36" s="1"/>
      <c r="Q36" s="1"/>
      <c r="R36" s="1"/>
    </row>
    <row r="37" spans="1:18" x14ac:dyDescent="0.25">
      <c r="A37" s="38" t="s">
        <v>77</v>
      </c>
      <c r="B37" s="38"/>
      <c r="C37" s="38"/>
      <c r="D37" s="38"/>
      <c r="E37" s="38"/>
      <c r="F37" s="38"/>
      <c r="G37" s="38"/>
      <c r="H37" s="38"/>
      <c r="I37" s="38"/>
      <c r="J37" s="38"/>
      <c r="K37" s="38"/>
      <c r="L37" s="38"/>
      <c r="M37" s="38"/>
      <c r="N37" s="38"/>
      <c r="O37" s="38"/>
      <c r="P37" s="38"/>
      <c r="Q37" s="38"/>
      <c r="R37" s="38"/>
    </row>
    <row r="38" spans="1:18" x14ac:dyDescent="0.25">
      <c r="A38" s="38"/>
      <c r="B38" s="38"/>
      <c r="C38" s="38"/>
      <c r="D38" s="38"/>
      <c r="E38" s="38"/>
      <c r="F38" s="38"/>
      <c r="G38" s="38"/>
      <c r="H38" s="38"/>
      <c r="I38" s="38"/>
      <c r="J38" s="38"/>
      <c r="K38" s="38"/>
      <c r="L38" s="38"/>
      <c r="M38" s="38"/>
      <c r="N38" s="38"/>
      <c r="O38" s="38"/>
      <c r="P38" s="38"/>
      <c r="Q38" s="38"/>
      <c r="R38" s="38"/>
    </row>
    <row r="39" spans="1:18" x14ac:dyDescent="0.25">
      <c r="A39" s="38"/>
      <c r="B39" s="38"/>
      <c r="C39" s="38"/>
      <c r="D39" s="38"/>
      <c r="E39" s="38"/>
      <c r="F39" s="38"/>
      <c r="G39" s="38"/>
      <c r="H39" s="38"/>
      <c r="I39" s="38"/>
      <c r="J39" s="38"/>
      <c r="K39" s="38"/>
      <c r="L39" s="38"/>
      <c r="M39" s="38"/>
      <c r="N39" s="38"/>
      <c r="O39" s="38"/>
      <c r="P39" s="38"/>
      <c r="Q39" s="38"/>
      <c r="R39" s="38"/>
    </row>
    <row r="40" spans="1:18" x14ac:dyDescent="0.25">
      <c r="A40" s="38"/>
      <c r="B40" s="38"/>
      <c r="C40" s="38"/>
      <c r="D40" s="38"/>
      <c r="E40" s="38"/>
      <c r="F40" s="38"/>
      <c r="G40" s="38"/>
      <c r="H40" s="38"/>
      <c r="I40" s="38"/>
      <c r="J40" s="38"/>
      <c r="K40" s="38"/>
      <c r="L40" s="38"/>
      <c r="M40" s="38"/>
      <c r="N40" s="38"/>
      <c r="O40" s="38"/>
      <c r="P40" s="38"/>
      <c r="Q40" s="38"/>
      <c r="R40" s="38"/>
    </row>
    <row r="41" spans="1:18" x14ac:dyDescent="0.25">
      <c r="A41" s="38"/>
      <c r="B41" s="38"/>
      <c r="C41" s="38"/>
      <c r="D41" s="38"/>
      <c r="E41" s="38"/>
      <c r="F41" s="38"/>
      <c r="G41" s="38"/>
      <c r="H41" s="38"/>
      <c r="I41" s="38"/>
      <c r="J41" s="38"/>
      <c r="K41" s="38"/>
      <c r="L41" s="38"/>
      <c r="M41" s="38"/>
      <c r="N41" s="38"/>
      <c r="O41" s="38"/>
      <c r="P41" s="38"/>
      <c r="Q41" s="38"/>
      <c r="R41" s="38"/>
    </row>
    <row r="42" spans="1:18" x14ac:dyDescent="0.25">
      <c r="A42" s="38"/>
      <c r="B42" s="38"/>
      <c r="C42" s="38"/>
      <c r="D42" s="38"/>
      <c r="E42" s="38"/>
      <c r="F42" s="38"/>
      <c r="G42" s="38"/>
      <c r="H42" s="38"/>
      <c r="I42" s="38"/>
      <c r="J42" s="38"/>
      <c r="K42" s="38"/>
      <c r="L42" s="38"/>
      <c r="M42" s="38"/>
      <c r="N42" s="38"/>
      <c r="O42" s="38"/>
      <c r="P42" s="38"/>
      <c r="Q42" s="38"/>
      <c r="R42" s="38"/>
    </row>
    <row r="43" spans="1:18" ht="18" x14ac:dyDescent="0.25">
      <c r="A43" s="2" t="s">
        <v>7</v>
      </c>
    </row>
  </sheetData>
  <mergeCells count="1">
    <mergeCell ref="A37:R42"/>
  </mergeCells>
  <hyperlinks>
    <hyperlink ref="A43" location="'Read me'!A1" display="Return to Read me" xr:uid="{C8E68B52-A0C1-4910-A1A4-13CF5C09EEA3}"/>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7DBD9-5B64-42A2-9A5D-DA4C1268C1E6}">
  <dimension ref="A1:W43"/>
  <sheetViews>
    <sheetView zoomScale="70" zoomScaleNormal="70" workbookViewId="0"/>
  </sheetViews>
  <sheetFormatPr defaultRowHeight="15" x14ac:dyDescent="0.25"/>
  <sheetData>
    <row r="1" spans="1:23" ht="26.25" x14ac:dyDescent="0.4">
      <c r="A1" s="6" t="s">
        <v>78</v>
      </c>
    </row>
    <row r="2" spans="1:23" ht="18" x14ac:dyDescent="0.25">
      <c r="T2" s="4" t="s">
        <v>125</v>
      </c>
      <c r="U2" s="4">
        <v>1.9</v>
      </c>
      <c r="V2" s="4">
        <v>3.8</v>
      </c>
      <c r="W2" s="4">
        <v>5.7</v>
      </c>
    </row>
    <row r="3" spans="1:23" ht="18" x14ac:dyDescent="0.25">
      <c r="T3" s="4" t="s">
        <v>120</v>
      </c>
      <c r="U3" s="4">
        <v>2</v>
      </c>
      <c r="V3" s="4">
        <v>3.8</v>
      </c>
      <c r="W3" s="4">
        <v>5.5</v>
      </c>
    </row>
    <row r="4" spans="1:23" ht="18" x14ac:dyDescent="0.25">
      <c r="T4" s="4" t="s">
        <v>121</v>
      </c>
      <c r="U4" s="4">
        <v>2.2999999999999998</v>
      </c>
      <c r="V4" s="4">
        <v>4</v>
      </c>
      <c r="W4" s="4">
        <v>6</v>
      </c>
    </row>
    <row r="5" spans="1:23" ht="18" x14ac:dyDescent="0.25">
      <c r="T5" s="4" t="s">
        <v>122</v>
      </c>
      <c r="U5" s="4">
        <v>1.8</v>
      </c>
      <c r="V5" s="4">
        <v>4</v>
      </c>
      <c r="W5" s="4">
        <v>5.6</v>
      </c>
    </row>
    <row r="6" spans="1:23" ht="18" x14ac:dyDescent="0.25">
      <c r="T6" s="4" t="s">
        <v>123</v>
      </c>
      <c r="U6" s="4">
        <v>-6.5</v>
      </c>
      <c r="V6" s="4">
        <v>-4.3</v>
      </c>
      <c r="W6" s="4">
        <v>-1.3</v>
      </c>
    </row>
    <row r="7" spans="1:23" ht="18" x14ac:dyDescent="0.25">
      <c r="T7" s="4" t="s">
        <v>124</v>
      </c>
      <c r="U7" s="4">
        <v>-0.4</v>
      </c>
      <c r="V7" s="4">
        <v>1.3</v>
      </c>
      <c r="W7" s="4">
        <v>5.5</v>
      </c>
    </row>
    <row r="8" spans="1:23" ht="18" x14ac:dyDescent="0.25">
      <c r="T8" s="4" t="s">
        <v>126</v>
      </c>
      <c r="U8" s="4">
        <v>1.9</v>
      </c>
      <c r="V8" s="4">
        <v>3.6</v>
      </c>
      <c r="W8" s="4">
        <v>5.5</v>
      </c>
    </row>
    <row r="9" spans="1:23" ht="18" x14ac:dyDescent="0.25">
      <c r="T9" s="4" t="s">
        <v>127</v>
      </c>
      <c r="U9" s="4">
        <v>1.9</v>
      </c>
      <c r="V9" s="4">
        <v>3.2</v>
      </c>
      <c r="W9" s="4">
        <v>5.2</v>
      </c>
    </row>
    <row r="10" spans="1:23" ht="18" x14ac:dyDescent="0.25">
      <c r="T10" s="4" t="s">
        <v>128</v>
      </c>
      <c r="U10" s="4">
        <v>2.2000000000000002</v>
      </c>
      <c r="V10" s="4">
        <v>3.6</v>
      </c>
      <c r="W10" s="4">
        <v>4.9000000000000004</v>
      </c>
    </row>
    <row r="36" spans="1:18" ht="18" x14ac:dyDescent="0.25">
      <c r="A36" s="1" t="s">
        <v>20</v>
      </c>
      <c r="B36" s="1"/>
      <c r="C36" s="1"/>
      <c r="D36" s="1"/>
      <c r="E36" s="1"/>
      <c r="F36" s="1"/>
      <c r="G36" s="1"/>
      <c r="H36" s="1"/>
      <c r="I36" s="1"/>
      <c r="J36" s="1"/>
      <c r="K36" s="1"/>
      <c r="L36" s="1"/>
      <c r="M36" s="1"/>
      <c r="N36" s="1"/>
      <c r="O36" s="1"/>
      <c r="P36" s="1"/>
      <c r="Q36" s="1"/>
      <c r="R36" s="1"/>
    </row>
    <row r="37" spans="1:18" x14ac:dyDescent="0.25">
      <c r="A37" s="39" t="s">
        <v>112</v>
      </c>
      <c r="B37" s="38"/>
      <c r="C37" s="38"/>
      <c r="D37" s="38"/>
      <c r="E37" s="38"/>
      <c r="F37" s="38"/>
      <c r="G37" s="38"/>
      <c r="H37" s="38"/>
      <c r="I37" s="38"/>
      <c r="J37" s="38"/>
      <c r="K37" s="38"/>
      <c r="L37" s="38"/>
      <c r="M37" s="38"/>
      <c r="N37" s="38"/>
      <c r="O37" s="38"/>
      <c r="P37" s="38"/>
      <c r="Q37" s="38"/>
      <c r="R37" s="38"/>
    </row>
    <row r="38" spans="1:18" x14ac:dyDescent="0.25">
      <c r="A38" s="38"/>
      <c r="B38" s="38"/>
      <c r="C38" s="38"/>
      <c r="D38" s="38"/>
      <c r="E38" s="38"/>
      <c r="F38" s="38"/>
      <c r="G38" s="38"/>
      <c r="H38" s="38"/>
      <c r="I38" s="38"/>
      <c r="J38" s="38"/>
      <c r="K38" s="38"/>
      <c r="L38" s="38"/>
      <c r="M38" s="38"/>
      <c r="N38" s="38"/>
      <c r="O38" s="38"/>
      <c r="P38" s="38"/>
      <c r="Q38" s="38"/>
      <c r="R38" s="38"/>
    </row>
    <row r="39" spans="1:18" x14ac:dyDescent="0.25">
      <c r="A39" s="38"/>
      <c r="B39" s="38"/>
      <c r="C39" s="38"/>
      <c r="D39" s="38"/>
      <c r="E39" s="38"/>
      <c r="F39" s="38"/>
      <c r="G39" s="38"/>
      <c r="H39" s="38"/>
      <c r="I39" s="38"/>
      <c r="J39" s="38"/>
      <c r="K39" s="38"/>
      <c r="L39" s="38"/>
      <c r="M39" s="38"/>
      <c r="N39" s="38"/>
      <c r="O39" s="38"/>
      <c r="P39" s="38"/>
      <c r="Q39" s="38"/>
      <c r="R39" s="38"/>
    </row>
    <row r="40" spans="1:18" x14ac:dyDescent="0.25">
      <c r="A40" s="38"/>
      <c r="B40" s="38"/>
      <c r="C40" s="38"/>
      <c r="D40" s="38"/>
      <c r="E40" s="38"/>
      <c r="F40" s="38"/>
      <c r="G40" s="38"/>
      <c r="H40" s="38"/>
      <c r="I40" s="38"/>
      <c r="J40" s="38"/>
      <c r="K40" s="38"/>
      <c r="L40" s="38"/>
      <c r="M40" s="38"/>
      <c r="N40" s="38"/>
      <c r="O40" s="38"/>
      <c r="P40" s="38"/>
      <c r="Q40" s="38"/>
      <c r="R40" s="38"/>
    </row>
    <row r="41" spans="1:18" x14ac:dyDescent="0.25">
      <c r="A41" s="38"/>
      <c r="B41" s="38"/>
      <c r="C41" s="38"/>
      <c r="D41" s="38"/>
      <c r="E41" s="38"/>
      <c r="F41" s="38"/>
      <c r="G41" s="38"/>
      <c r="H41" s="38"/>
      <c r="I41" s="38"/>
      <c r="J41" s="38"/>
      <c r="K41" s="38"/>
      <c r="L41" s="38"/>
      <c r="M41" s="38"/>
      <c r="N41" s="38"/>
      <c r="O41" s="38"/>
      <c r="P41" s="38"/>
      <c r="Q41" s="38"/>
      <c r="R41" s="38"/>
    </row>
    <row r="42" spans="1:18" x14ac:dyDescent="0.25">
      <c r="A42" s="38"/>
      <c r="B42" s="38"/>
      <c r="C42" s="38"/>
      <c r="D42" s="38"/>
      <c r="E42" s="38"/>
      <c r="F42" s="38"/>
      <c r="G42" s="38"/>
      <c r="H42" s="38"/>
      <c r="I42" s="38"/>
      <c r="J42" s="38"/>
      <c r="K42" s="38"/>
      <c r="L42" s="38"/>
      <c r="M42" s="38"/>
      <c r="N42" s="38"/>
      <c r="O42" s="38"/>
      <c r="P42" s="38"/>
      <c r="Q42" s="38"/>
      <c r="R42" s="38"/>
    </row>
    <row r="43" spans="1:18" ht="18" x14ac:dyDescent="0.25">
      <c r="A43" s="2" t="s">
        <v>7</v>
      </c>
    </row>
  </sheetData>
  <mergeCells count="1">
    <mergeCell ref="A37:R42"/>
  </mergeCells>
  <hyperlinks>
    <hyperlink ref="A43" location="'Read me'!A1" display="Return to Read me" xr:uid="{C3BE4E6F-63D0-49ED-A2C4-8B19F787FD75}"/>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C4494-E9C7-445F-896D-A38E02E47BEF}">
  <dimension ref="A1:W48"/>
  <sheetViews>
    <sheetView zoomScale="70" zoomScaleNormal="70" workbookViewId="0"/>
  </sheetViews>
  <sheetFormatPr defaultRowHeight="15" x14ac:dyDescent="0.25"/>
  <sheetData>
    <row r="1" spans="1:23" ht="26.25" x14ac:dyDescent="0.4">
      <c r="A1" s="6" t="s">
        <v>145</v>
      </c>
    </row>
    <row r="2" spans="1:23" ht="18" x14ac:dyDescent="0.25">
      <c r="U2" s="1" t="s">
        <v>81</v>
      </c>
      <c r="V2" s="1">
        <v>-1.2</v>
      </c>
      <c r="W2" s="1">
        <v>0.2</v>
      </c>
    </row>
    <row r="3" spans="1:23" ht="18" x14ac:dyDescent="0.25">
      <c r="U3" s="1" t="s">
        <v>82</v>
      </c>
      <c r="V3" s="1">
        <v>-1.5</v>
      </c>
      <c r="W3" s="1">
        <v>0.5</v>
      </c>
    </row>
    <row r="4" spans="1:23" ht="18" x14ac:dyDescent="0.25">
      <c r="U4" s="1" t="s">
        <v>83</v>
      </c>
      <c r="V4" s="1">
        <v>-1.4</v>
      </c>
      <c r="W4" s="1">
        <v>0.4</v>
      </c>
    </row>
    <row r="38" spans="1:18" ht="18" x14ac:dyDescent="0.25">
      <c r="A38" s="1" t="s">
        <v>20</v>
      </c>
      <c r="B38" s="1"/>
      <c r="C38" s="1"/>
      <c r="D38" s="1"/>
      <c r="E38" s="1"/>
      <c r="F38" s="1"/>
      <c r="G38" s="1"/>
      <c r="H38" s="1"/>
      <c r="I38" s="1"/>
      <c r="J38" s="1"/>
      <c r="K38" s="1"/>
      <c r="L38" s="1"/>
      <c r="M38" s="1"/>
      <c r="N38" s="1"/>
      <c r="O38" s="1"/>
      <c r="P38" s="1"/>
      <c r="Q38" s="1"/>
      <c r="R38" s="1"/>
    </row>
    <row r="39" spans="1:18" ht="14.25" customHeight="1" x14ac:dyDescent="0.25">
      <c r="A39" s="37" t="s">
        <v>146</v>
      </c>
      <c r="B39" s="37"/>
      <c r="C39" s="37"/>
      <c r="D39" s="37"/>
      <c r="E39" s="37"/>
      <c r="F39" s="37"/>
      <c r="G39" s="37"/>
      <c r="H39" s="37"/>
      <c r="I39" s="37"/>
      <c r="J39" s="37"/>
      <c r="K39" s="37"/>
      <c r="L39" s="37"/>
      <c r="M39" s="37"/>
      <c r="N39" s="37"/>
      <c r="O39" s="37"/>
      <c r="P39" s="37"/>
      <c r="Q39" s="37"/>
      <c r="R39" s="37"/>
    </row>
    <row r="40" spans="1:18" ht="14.25" customHeight="1" x14ac:dyDescent="0.25">
      <c r="A40" s="37"/>
      <c r="B40" s="37"/>
      <c r="C40" s="37"/>
      <c r="D40" s="37"/>
      <c r="E40" s="37"/>
      <c r="F40" s="37"/>
      <c r="G40" s="37"/>
      <c r="H40" s="37"/>
      <c r="I40" s="37"/>
      <c r="J40" s="37"/>
      <c r="K40" s="37"/>
      <c r="L40" s="37"/>
      <c r="M40" s="37"/>
      <c r="N40" s="37"/>
      <c r="O40" s="37"/>
      <c r="P40" s="37"/>
      <c r="Q40" s="37"/>
      <c r="R40" s="37"/>
    </row>
    <row r="41" spans="1:18" ht="14.25" customHeight="1" x14ac:dyDescent="0.25">
      <c r="A41" s="37"/>
      <c r="B41" s="37"/>
      <c r="C41" s="37"/>
      <c r="D41" s="37"/>
      <c r="E41" s="37"/>
      <c r="F41" s="37"/>
      <c r="G41" s="37"/>
      <c r="H41" s="37"/>
      <c r="I41" s="37"/>
      <c r="J41" s="37"/>
      <c r="K41" s="37"/>
      <c r="L41" s="37"/>
      <c r="M41" s="37"/>
      <c r="N41" s="37"/>
      <c r="O41" s="37"/>
      <c r="P41" s="37"/>
      <c r="Q41" s="37"/>
      <c r="R41" s="37"/>
    </row>
    <row r="42" spans="1:18" ht="14.25" customHeight="1" x14ac:dyDescent="0.25">
      <c r="A42" s="37"/>
      <c r="B42" s="37"/>
      <c r="C42" s="37"/>
      <c r="D42" s="37"/>
      <c r="E42" s="37"/>
      <c r="F42" s="37"/>
      <c r="G42" s="37"/>
      <c r="H42" s="37"/>
      <c r="I42" s="37"/>
      <c r="J42" s="37"/>
      <c r="K42" s="37"/>
      <c r="L42" s="37"/>
      <c r="M42" s="37"/>
      <c r="N42" s="37"/>
      <c r="O42" s="37"/>
      <c r="P42" s="37"/>
      <c r="Q42" s="37"/>
      <c r="R42" s="37"/>
    </row>
    <row r="43" spans="1:18" ht="14.25" customHeight="1" x14ac:dyDescent="0.25">
      <c r="A43" s="37"/>
      <c r="B43" s="37"/>
      <c r="C43" s="37"/>
      <c r="D43" s="37"/>
      <c r="E43" s="37"/>
      <c r="F43" s="37"/>
      <c r="G43" s="37"/>
      <c r="H43" s="37"/>
      <c r="I43" s="37"/>
      <c r="J43" s="37"/>
      <c r="K43" s="37"/>
      <c r="L43" s="37"/>
      <c r="M43" s="37"/>
      <c r="N43" s="37"/>
      <c r="O43" s="37"/>
      <c r="P43" s="37"/>
      <c r="Q43" s="37"/>
      <c r="R43" s="37"/>
    </row>
    <row r="44" spans="1:18" ht="14.25" customHeight="1" x14ac:dyDescent="0.25">
      <c r="A44" s="37"/>
      <c r="B44" s="37"/>
      <c r="C44" s="37"/>
      <c r="D44" s="37"/>
      <c r="E44" s="37"/>
      <c r="F44" s="37"/>
      <c r="G44" s="37"/>
      <c r="H44" s="37"/>
      <c r="I44" s="37"/>
      <c r="J44" s="37"/>
      <c r="K44" s="37"/>
      <c r="L44" s="37"/>
      <c r="M44" s="37"/>
      <c r="N44" s="37"/>
      <c r="O44" s="37"/>
      <c r="P44" s="37"/>
      <c r="Q44" s="37"/>
      <c r="R44" s="37"/>
    </row>
    <row r="45" spans="1:18" ht="14.25" customHeight="1" x14ac:dyDescent="0.25">
      <c r="A45" s="37"/>
      <c r="B45" s="37"/>
      <c r="C45" s="37"/>
      <c r="D45" s="37"/>
      <c r="E45" s="37"/>
      <c r="F45" s="37"/>
      <c r="G45" s="37"/>
      <c r="H45" s="37"/>
      <c r="I45" s="37"/>
      <c r="J45" s="37"/>
      <c r="K45" s="37"/>
      <c r="L45" s="37"/>
      <c r="M45" s="37"/>
      <c r="N45" s="37"/>
      <c r="O45" s="37"/>
      <c r="P45" s="37"/>
      <c r="Q45" s="37"/>
      <c r="R45" s="37"/>
    </row>
    <row r="46" spans="1:18" ht="14.25" customHeight="1" x14ac:dyDescent="0.25">
      <c r="A46" s="37"/>
      <c r="B46" s="37"/>
      <c r="C46" s="37"/>
      <c r="D46" s="37"/>
      <c r="E46" s="37"/>
      <c r="F46" s="37"/>
      <c r="G46" s="37"/>
      <c r="H46" s="37"/>
      <c r="I46" s="37"/>
      <c r="J46" s="37"/>
      <c r="K46" s="37"/>
      <c r="L46" s="37"/>
      <c r="M46" s="37"/>
      <c r="N46" s="37"/>
      <c r="O46" s="37"/>
      <c r="P46" s="37"/>
      <c r="Q46" s="37"/>
      <c r="R46" s="37"/>
    </row>
    <row r="47" spans="1:18" x14ac:dyDescent="0.25">
      <c r="A47" s="37"/>
      <c r="B47" s="37"/>
      <c r="C47" s="37"/>
      <c r="D47" s="37"/>
      <c r="E47" s="37"/>
      <c r="F47" s="37"/>
      <c r="G47" s="37"/>
      <c r="H47" s="37"/>
      <c r="I47" s="37"/>
      <c r="J47" s="37"/>
      <c r="K47" s="37"/>
      <c r="L47" s="37"/>
      <c r="M47" s="37"/>
      <c r="N47" s="37"/>
      <c r="O47" s="37"/>
      <c r="P47" s="37"/>
      <c r="Q47" s="37"/>
      <c r="R47" s="37"/>
    </row>
    <row r="48" spans="1:18" ht="18" x14ac:dyDescent="0.25">
      <c r="A48" s="2" t="s">
        <v>7</v>
      </c>
    </row>
  </sheetData>
  <mergeCells count="1">
    <mergeCell ref="A39:R47"/>
  </mergeCells>
  <hyperlinks>
    <hyperlink ref="A48" location="'Read me'!A1" display="Return to Read me" xr:uid="{2C5A429B-F41E-4020-9927-D088E229993E}"/>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454E1-AC4D-40B4-8F3D-B3E2AA107928}">
  <dimension ref="A1:W48"/>
  <sheetViews>
    <sheetView zoomScale="70" zoomScaleNormal="70" workbookViewId="0"/>
  </sheetViews>
  <sheetFormatPr defaultRowHeight="15" x14ac:dyDescent="0.25"/>
  <cols>
    <col min="22" max="22" width="10" bestFit="1" customWidth="1"/>
    <col min="23" max="23" width="9.140625" bestFit="1" customWidth="1"/>
  </cols>
  <sheetData>
    <row r="1" spans="1:23" ht="26.25" x14ac:dyDescent="0.4">
      <c r="A1" s="6" t="s">
        <v>85</v>
      </c>
    </row>
    <row r="2" spans="1:23" ht="18" x14ac:dyDescent="0.25">
      <c r="U2" s="1" t="s">
        <v>81</v>
      </c>
      <c r="V2" s="13">
        <v>-0.8</v>
      </c>
      <c r="W2" s="13">
        <v>0.1</v>
      </c>
    </row>
    <row r="3" spans="1:23" ht="18" x14ac:dyDescent="0.25">
      <c r="U3" s="1" t="s">
        <v>82</v>
      </c>
      <c r="V3" s="13">
        <v>-1.4</v>
      </c>
      <c r="W3" s="13">
        <v>0.4</v>
      </c>
    </row>
    <row r="4" spans="1:23" ht="18" x14ac:dyDescent="0.25">
      <c r="U4" s="1" t="s">
        <v>83</v>
      </c>
      <c r="V4" s="13">
        <v>-1.3</v>
      </c>
      <c r="W4" s="13">
        <v>0.3</v>
      </c>
    </row>
    <row r="38" spans="1:18" ht="18" x14ac:dyDescent="0.25">
      <c r="A38" s="1" t="s">
        <v>20</v>
      </c>
      <c r="B38" s="1"/>
      <c r="C38" s="1"/>
      <c r="D38" s="1"/>
      <c r="E38" s="1"/>
      <c r="F38" s="1"/>
      <c r="G38" s="1"/>
      <c r="H38" s="1"/>
      <c r="I38" s="1"/>
      <c r="J38" s="1"/>
      <c r="K38" s="1"/>
      <c r="L38" s="1"/>
      <c r="M38" s="1"/>
      <c r="N38" s="1"/>
      <c r="O38" s="1"/>
      <c r="P38" s="1"/>
      <c r="Q38" s="1"/>
      <c r="R38" s="1"/>
    </row>
    <row r="39" spans="1:18" ht="14.25" customHeight="1" x14ac:dyDescent="0.25">
      <c r="A39" s="37" t="s">
        <v>146</v>
      </c>
      <c r="B39" s="37"/>
      <c r="C39" s="37"/>
      <c r="D39" s="37"/>
      <c r="E39" s="37"/>
      <c r="F39" s="37"/>
      <c r="G39" s="37"/>
      <c r="H39" s="37"/>
      <c r="I39" s="37"/>
      <c r="J39" s="37"/>
      <c r="K39" s="37"/>
      <c r="L39" s="37"/>
      <c r="M39" s="37"/>
      <c r="N39" s="37"/>
      <c r="O39" s="37"/>
      <c r="P39" s="37"/>
      <c r="Q39" s="37"/>
      <c r="R39" s="37"/>
    </row>
    <row r="40" spans="1:18" ht="14.25" customHeight="1" x14ac:dyDescent="0.25">
      <c r="A40" s="37"/>
      <c r="B40" s="37"/>
      <c r="C40" s="37"/>
      <c r="D40" s="37"/>
      <c r="E40" s="37"/>
      <c r="F40" s="37"/>
      <c r="G40" s="37"/>
      <c r="H40" s="37"/>
      <c r="I40" s="37"/>
      <c r="J40" s="37"/>
      <c r="K40" s="37"/>
      <c r="L40" s="37"/>
      <c r="M40" s="37"/>
      <c r="N40" s="37"/>
      <c r="O40" s="37"/>
      <c r="P40" s="37"/>
      <c r="Q40" s="37"/>
      <c r="R40" s="37"/>
    </row>
    <row r="41" spans="1:18" ht="14.25" customHeight="1" x14ac:dyDescent="0.25">
      <c r="A41" s="37"/>
      <c r="B41" s="37"/>
      <c r="C41" s="37"/>
      <c r="D41" s="37"/>
      <c r="E41" s="37"/>
      <c r="F41" s="37"/>
      <c r="G41" s="37"/>
      <c r="H41" s="37"/>
      <c r="I41" s="37"/>
      <c r="J41" s="37"/>
      <c r="K41" s="37"/>
      <c r="L41" s="37"/>
      <c r="M41" s="37"/>
      <c r="N41" s="37"/>
      <c r="O41" s="37"/>
      <c r="P41" s="37"/>
      <c r="Q41" s="37"/>
      <c r="R41" s="37"/>
    </row>
    <row r="42" spans="1:18" ht="14.25" customHeight="1" x14ac:dyDescent="0.25">
      <c r="A42" s="37"/>
      <c r="B42" s="37"/>
      <c r="C42" s="37"/>
      <c r="D42" s="37"/>
      <c r="E42" s="37"/>
      <c r="F42" s="37"/>
      <c r="G42" s="37"/>
      <c r="H42" s="37"/>
      <c r="I42" s="37"/>
      <c r="J42" s="37"/>
      <c r="K42" s="37"/>
      <c r="L42" s="37"/>
      <c r="M42" s="37"/>
      <c r="N42" s="37"/>
      <c r="O42" s="37"/>
      <c r="P42" s="37"/>
      <c r="Q42" s="37"/>
      <c r="R42" s="37"/>
    </row>
    <row r="43" spans="1:18" ht="14.25" customHeight="1" x14ac:dyDescent="0.25">
      <c r="A43" s="37"/>
      <c r="B43" s="37"/>
      <c r="C43" s="37"/>
      <c r="D43" s="37"/>
      <c r="E43" s="37"/>
      <c r="F43" s="37"/>
      <c r="G43" s="37"/>
      <c r="H43" s="37"/>
      <c r="I43" s="37"/>
      <c r="J43" s="37"/>
      <c r="K43" s="37"/>
      <c r="L43" s="37"/>
      <c r="M43" s="37"/>
      <c r="N43" s="37"/>
      <c r="O43" s="37"/>
      <c r="P43" s="37"/>
      <c r="Q43" s="37"/>
      <c r="R43" s="37"/>
    </row>
    <row r="44" spans="1:18" ht="14.25" customHeight="1" x14ac:dyDescent="0.25">
      <c r="A44" s="37"/>
      <c r="B44" s="37"/>
      <c r="C44" s="37"/>
      <c r="D44" s="37"/>
      <c r="E44" s="37"/>
      <c r="F44" s="37"/>
      <c r="G44" s="37"/>
      <c r="H44" s="37"/>
      <c r="I44" s="37"/>
      <c r="J44" s="37"/>
      <c r="K44" s="37"/>
      <c r="L44" s="37"/>
      <c r="M44" s="37"/>
      <c r="N44" s="37"/>
      <c r="O44" s="37"/>
      <c r="P44" s="37"/>
      <c r="Q44" s="37"/>
      <c r="R44" s="37"/>
    </row>
    <row r="45" spans="1:18" ht="14.25" customHeight="1" x14ac:dyDescent="0.25">
      <c r="A45" s="37"/>
      <c r="B45" s="37"/>
      <c r="C45" s="37"/>
      <c r="D45" s="37"/>
      <c r="E45" s="37"/>
      <c r="F45" s="37"/>
      <c r="G45" s="37"/>
      <c r="H45" s="37"/>
      <c r="I45" s="37"/>
      <c r="J45" s="37"/>
      <c r="K45" s="37"/>
      <c r="L45" s="37"/>
      <c r="M45" s="37"/>
      <c r="N45" s="37"/>
      <c r="O45" s="37"/>
      <c r="P45" s="37"/>
      <c r="Q45" s="37"/>
      <c r="R45" s="37"/>
    </row>
    <row r="46" spans="1:18" ht="14.25" customHeight="1" x14ac:dyDescent="0.25">
      <c r="A46" s="37"/>
      <c r="B46" s="37"/>
      <c r="C46" s="37"/>
      <c r="D46" s="37"/>
      <c r="E46" s="37"/>
      <c r="F46" s="37"/>
      <c r="G46" s="37"/>
      <c r="H46" s="37"/>
      <c r="I46" s="37"/>
      <c r="J46" s="37"/>
      <c r="K46" s="37"/>
      <c r="L46" s="37"/>
      <c r="M46" s="37"/>
      <c r="N46" s="37"/>
      <c r="O46" s="37"/>
      <c r="P46" s="37"/>
      <c r="Q46" s="37"/>
      <c r="R46" s="37"/>
    </row>
    <row r="47" spans="1:18" x14ac:dyDescent="0.25">
      <c r="A47" s="37"/>
      <c r="B47" s="37"/>
      <c r="C47" s="37"/>
      <c r="D47" s="37"/>
      <c r="E47" s="37"/>
      <c r="F47" s="37"/>
      <c r="G47" s="37"/>
      <c r="H47" s="37"/>
      <c r="I47" s="37"/>
      <c r="J47" s="37"/>
      <c r="K47" s="37"/>
      <c r="L47" s="37"/>
      <c r="M47" s="37"/>
      <c r="N47" s="37"/>
      <c r="O47" s="37"/>
      <c r="P47" s="37"/>
      <c r="Q47" s="37"/>
      <c r="R47" s="37"/>
    </row>
    <row r="48" spans="1:18" ht="18" x14ac:dyDescent="0.25">
      <c r="A48" s="2" t="s">
        <v>7</v>
      </c>
    </row>
  </sheetData>
  <mergeCells count="1">
    <mergeCell ref="A39:R47"/>
  </mergeCells>
  <hyperlinks>
    <hyperlink ref="A48" location="'Read me'!A1" display="Return to Read me" xr:uid="{7371DE37-D98E-4071-8D53-E9C68E16C5A3}"/>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BC58F-7CC0-475B-9682-15001295DB52}">
  <dimension ref="A1:W49"/>
  <sheetViews>
    <sheetView zoomScale="70" zoomScaleNormal="70" workbookViewId="0"/>
  </sheetViews>
  <sheetFormatPr defaultRowHeight="15" x14ac:dyDescent="0.25"/>
  <cols>
    <col min="22" max="22" width="10" bestFit="1" customWidth="1"/>
    <col min="23" max="23" width="9.140625" bestFit="1" customWidth="1"/>
  </cols>
  <sheetData>
    <row r="1" spans="1:23" ht="26.25" x14ac:dyDescent="0.4">
      <c r="A1" s="6" t="s">
        <v>86</v>
      </c>
    </row>
    <row r="2" spans="1:23" ht="18" x14ac:dyDescent="0.25">
      <c r="U2" s="1" t="s">
        <v>81</v>
      </c>
      <c r="V2" s="1">
        <v>-1.5</v>
      </c>
      <c r="W2" s="1">
        <v>0.3</v>
      </c>
    </row>
    <row r="3" spans="1:23" ht="18" x14ac:dyDescent="0.25">
      <c r="U3" s="1" t="s">
        <v>82</v>
      </c>
      <c r="V3" s="1">
        <v>-1.6</v>
      </c>
      <c r="W3" s="1">
        <v>0.6</v>
      </c>
    </row>
    <row r="4" spans="1:23" ht="18" x14ac:dyDescent="0.25">
      <c r="U4" s="1" t="s">
        <v>83</v>
      </c>
      <c r="V4" s="1">
        <v>-1.6</v>
      </c>
      <c r="W4" s="1">
        <v>0.6</v>
      </c>
    </row>
    <row r="38" spans="1:18" ht="18" x14ac:dyDescent="0.25">
      <c r="A38" s="1" t="s">
        <v>20</v>
      </c>
      <c r="B38" s="1"/>
      <c r="C38" s="1"/>
      <c r="D38" s="1"/>
      <c r="E38" s="1"/>
      <c r="F38" s="1"/>
      <c r="G38" s="1"/>
      <c r="H38" s="1"/>
      <c r="I38" s="1"/>
      <c r="J38" s="1"/>
      <c r="K38" s="1"/>
      <c r="L38" s="1"/>
      <c r="M38" s="1"/>
      <c r="N38" s="1"/>
      <c r="O38" s="1"/>
      <c r="P38" s="1"/>
      <c r="Q38" s="1"/>
      <c r="R38" s="1"/>
    </row>
    <row r="39" spans="1:18" ht="14.25" customHeight="1" x14ac:dyDescent="0.25">
      <c r="A39" s="37" t="s">
        <v>146</v>
      </c>
      <c r="B39" s="37"/>
      <c r="C39" s="37"/>
      <c r="D39" s="37"/>
      <c r="E39" s="37"/>
      <c r="F39" s="37"/>
      <c r="G39" s="37"/>
      <c r="H39" s="37"/>
      <c r="I39" s="37"/>
      <c r="J39" s="37"/>
      <c r="K39" s="37"/>
      <c r="L39" s="37"/>
      <c r="M39" s="37"/>
      <c r="N39" s="37"/>
      <c r="O39" s="37"/>
      <c r="P39" s="37"/>
      <c r="Q39" s="37"/>
      <c r="R39" s="37"/>
    </row>
    <row r="40" spans="1:18" ht="14.25" customHeight="1" x14ac:dyDescent="0.25">
      <c r="A40" s="37"/>
      <c r="B40" s="37"/>
      <c r="C40" s="37"/>
      <c r="D40" s="37"/>
      <c r="E40" s="37"/>
      <c r="F40" s="37"/>
      <c r="G40" s="37"/>
      <c r="H40" s="37"/>
      <c r="I40" s="37"/>
      <c r="J40" s="37"/>
      <c r="K40" s="37"/>
      <c r="L40" s="37"/>
      <c r="M40" s="37"/>
      <c r="N40" s="37"/>
      <c r="O40" s="37"/>
      <c r="P40" s="37"/>
      <c r="Q40" s="37"/>
      <c r="R40" s="37"/>
    </row>
    <row r="41" spans="1:18" ht="14.25" customHeight="1" x14ac:dyDescent="0.25">
      <c r="A41" s="37"/>
      <c r="B41" s="37"/>
      <c r="C41" s="37"/>
      <c r="D41" s="37"/>
      <c r="E41" s="37"/>
      <c r="F41" s="37"/>
      <c r="G41" s="37"/>
      <c r="H41" s="37"/>
      <c r="I41" s="37"/>
      <c r="J41" s="37"/>
      <c r="K41" s="37"/>
      <c r="L41" s="37"/>
      <c r="M41" s="37"/>
      <c r="N41" s="37"/>
      <c r="O41" s="37"/>
      <c r="P41" s="37"/>
      <c r="Q41" s="37"/>
      <c r="R41" s="37"/>
    </row>
    <row r="42" spans="1:18" ht="14.25" customHeight="1" x14ac:dyDescent="0.25">
      <c r="A42" s="37"/>
      <c r="B42" s="37"/>
      <c r="C42" s="37"/>
      <c r="D42" s="37"/>
      <c r="E42" s="37"/>
      <c r="F42" s="37"/>
      <c r="G42" s="37"/>
      <c r="H42" s="37"/>
      <c r="I42" s="37"/>
      <c r="J42" s="37"/>
      <c r="K42" s="37"/>
      <c r="L42" s="37"/>
      <c r="M42" s="37"/>
      <c r="N42" s="37"/>
      <c r="O42" s="37"/>
      <c r="P42" s="37"/>
      <c r="Q42" s="37"/>
      <c r="R42" s="37"/>
    </row>
    <row r="43" spans="1:18" ht="14.25" customHeight="1" x14ac:dyDescent="0.25">
      <c r="A43" s="37"/>
      <c r="B43" s="37"/>
      <c r="C43" s="37"/>
      <c r="D43" s="37"/>
      <c r="E43" s="37"/>
      <c r="F43" s="37"/>
      <c r="G43" s="37"/>
      <c r="H43" s="37"/>
      <c r="I43" s="37"/>
      <c r="J43" s="37"/>
      <c r="K43" s="37"/>
      <c r="L43" s="37"/>
      <c r="M43" s="37"/>
      <c r="N43" s="37"/>
      <c r="O43" s="37"/>
      <c r="P43" s="37"/>
      <c r="Q43" s="37"/>
      <c r="R43" s="37"/>
    </row>
    <row r="44" spans="1:18" ht="14.25" customHeight="1" x14ac:dyDescent="0.25">
      <c r="A44" s="37"/>
      <c r="B44" s="37"/>
      <c r="C44" s="37"/>
      <c r="D44" s="37"/>
      <c r="E44" s="37"/>
      <c r="F44" s="37"/>
      <c r="G44" s="37"/>
      <c r="H44" s="37"/>
      <c r="I44" s="37"/>
      <c r="J44" s="37"/>
      <c r="K44" s="37"/>
      <c r="L44" s="37"/>
      <c r="M44" s="37"/>
      <c r="N44" s="37"/>
      <c r="O44" s="37"/>
      <c r="P44" s="37"/>
      <c r="Q44" s="37"/>
      <c r="R44" s="37"/>
    </row>
    <row r="45" spans="1:18" ht="14.25" customHeight="1" x14ac:dyDescent="0.25">
      <c r="A45" s="37"/>
      <c r="B45" s="37"/>
      <c r="C45" s="37"/>
      <c r="D45" s="37"/>
      <c r="E45" s="37"/>
      <c r="F45" s="37"/>
      <c r="G45" s="37"/>
      <c r="H45" s="37"/>
      <c r="I45" s="37"/>
      <c r="J45" s="37"/>
      <c r="K45" s="37"/>
      <c r="L45" s="37"/>
      <c r="M45" s="37"/>
      <c r="N45" s="37"/>
      <c r="O45" s="37"/>
      <c r="P45" s="37"/>
      <c r="Q45" s="37"/>
      <c r="R45" s="37"/>
    </row>
    <row r="46" spans="1:18" ht="14.25" customHeight="1" x14ac:dyDescent="0.25">
      <c r="A46" s="37"/>
      <c r="B46" s="37"/>
      <c r="C46" s="37"/>
      <c r="D46" s="37"/>
      <c r="E46" s="37"/>
      <c r="F46" s="37"/>
      <c r="G46" s="37"/>
      <c r="H46" s="37"/>
      <c r="I46" s="37"/>
      <c r="J46" s="37"/>
      <c r="K46" s="37"/>
      <c r="L46" s="37"/>
      <c r="M46" s="37"/>
      <c r="N46" s="37"/>
      <c r="O46" s="37"/>
      <c r="P46" s="37"/>
      <c r="Q46" s="37"/>
      <c r="R46" s="37"/>
    </row>
    <row r="47" spans="1:18" x14ac:dyDescent="0.25">
      <c r="A47" s="37"/>
      <c r="B47" s="37"/>
      <c r="C47" s="37"/>
      <c r="D47" s="37"/>
      <c r="E47" s="37"/>
      <c r="F47" s="37"/>
      <c r="G47" s="37"/>
      <c r="H47" s="37"/>
      <c r="I47" s="37"/>
      <c r="J47" s="37"/>
      <c r="K47" s="37"/>
      <c r="L47" s="37"/>
      <c r="M47" s="37"/>
      <c r="N47" s="37"/>
      <c r="O47" s="37"/>
      <c r="P47" s="37"/>
      <c r="Q47" s="37"/>
      <c r="R47" s="37"/>
    </row>
    <row r="49" spans="1:1" ht="18" x14ac:dyDescent="0.25">
      <c r="A49" s="2" t="s">
        <v>7</v>
      </c>
    </row>
  </sheetData>
  <mergeCells count="1">
    <mergeCell ref="A39:R47"/>
  </mergeCells>
  <hyperlinks>
    <hyperlink ref="A49" location="'Read me'!A1" display="Return to Read me" xr:uid="{F9CD6D6B-9200-4F17-9B99-82E1D6E4E88B}"/>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26043-47EE-415D-97EE-1D49CE9F9229}">
  <dimension ref="A1:W47"/>
  <sheetViews>
    <sheetView zoomScale="70" zoomScaleNormal="70" workbookViewId="0"/>
  </sheetViews>
  <sheetFormatPr defaultRowHeight="15" x14ac:dyDescent="0.25"/>
  <cols>
    <col min="21" max="21" width="23.140625" bestFit="1" customWidth="1"/>
    <col min="22" max="22" width="17.85546875" bestFit="1" customWidth="1"/>
    <col min="23" max="23" width="12.85546875" bestFit="1" customWidth="1"/>
  </cols>
  <sheetData>
    <row r="1" spans="1:23" ht="26.25" x14ac:dyDescent="0.4">
      <c r="A1" s="6" t="s">
        <v>91</v>
      </c>
    </row>
    <row r="2" spans="1:23" ht="18" x14ac:dyDescent="0.25">
      <c r="U2" s="1"/>
      <c r="V2" s="1" t="s">
        <v>90</v>
      </c>
      <c r="W2" s="1" t="s">
        <v>89</v>
      </c>
    </row>
    <row r="3" spans="1:23" ht="18" x14ac:dyDescent="0.25">
      <c r="U3" s="1" t="s">
        <v>88</v>
      </c>
      <c r="V3" s="1">
        <v>81.8</v>
      </c>
      <c r="W3" s="1">
        <v>49.5</v>
      </c>
    </row>
    <row r="4" spans="1:23" ht="18" x14ac:dyDescent="0.25">
      <c r="U4" s="1" t="s">
        <v>87</v>
      </c>
      <c r="V4" s="1">
        <v>18.2</v>
      </c>
      <c r="W4" s="1">
        <v>50.5</v>
      </c>
    </row>
    <row r="38" spans="1:18" ht="18" x14ac:dyDescent="0.25">
      <c r="A38" s="1" t="s">
        <v>20</v>
      </c>
      <c r="B38" s="1"/>
      <c r="C38" s="1"/>
      <c r="D38" s="1"/>
      <c r="E38" s="1"/>
      <c r="F38" s="1"/>
      <c r="G38" s="1"/>
      <c r="H38" s="1"/>
      <c r="I38" s="1"/>
      <c r="J38" s="1"/>
      <c r="K38" s="1"/>
      <c r="L38" s="1"/>
      <c r="M38" s="1"/>
      <c r="N38" s="1"/>
      <c r="O38" s="1"/>
      <c r="P38" s="1"/>
      <c r="Q38" s="1"/>
      <c r="R38" s="1"/>
    </row>
    <row r="39" spans="1:18" x14ac:dyDescent="0.25">
      <c r="A39" s="39" t="s">
        <v>107</v>
      </c>
      <c r="B39" s="38"/>
      <c r="C39" s="38"/>
      <c r="D39" s="38"/>
      <c r="E39" s="38"/>
      <c r="F39" s="38"/>
      <c r="G39" s="38"/>
      <c r="H39" s="38"/>
      <c r="I39" s="38"/>
      <c r="J39" s="38"/>
      <c r="K39" s="38"/>
      <c r="L39" s="38"/>
      <c r="M39" s="38"/>
      <c r="N39" s="38"/>
      <c r="O39" s="38"/>
      <c r="P39" s="38"/>
      <c r="Q39" s="38"/>
      <c r="R39" s="38"/>
    </row>
    <row r="40" spans="1:18" x14ac:dyDescent="0.25">
      <c r="A40" s="38"/>
      <c r="B40" s="38"/>
      <c r="C40" s="38"/>
      <c r="D40" s="38"/>
      <c r="E40" s="38"/>
      <c r="F40" s="38"/>
      <c r="G40" s="38"/>
      <c r="H40" s="38"/>
      <c r="I40" s="38"/>
      <c r="J40" s="38"/>
      <c r="K40" s="38"/>
      <c r="L40" s="38"/>
      <c r="M40" s="38"/>
      <c r="N40" s="38"/>
      <c r="O40" s="38"/>
      <c r="P40" s="38"/>
      <c r="Q40" s="38"/>
      <c r="R40" s="38"/>
    </row>
    <row r="41" spans="1:18" x14ac:dyDescent="0.25">
      <c r="A41" s="38"/>
      <c r="B41" s="38"/>
      <c r="C41" s="38"/>
      <c r="D41" s="38"/>
      <c r="E41" s="38"/>
      <c r="F41" s="38"/>
      <c r="G41" s="38"/>
      <c r="H41" s="38"/>
      <c r="I41" s="38"/>
      <c r="J41" s="38"/>
      <c r="K41" s="38"/>
      <c r="L41" s="38"/>
      <c r="M41" s="38"/>
      <c r="N41" s="38"/>
      <c r="O41" s="38"/>
      <c r="P41" s="38"/>
      <c r="Q41" s="38"/>
      <c r="R41" s="38"/>
    </row>
    <row r="42" spans="1:18" x14ac:dyDescent="0.25">
      <c r="A42" s="38"/>
      <c r="B42" s="38"/>
      <c r="C42" s="38"/>
      <c r="D42" s="38"/>
      <c r="E42" s="38"/>
      <c r="F42" s="38"/>
      <c r="G42" s="38"/>
      <c r="H42" s="38"/>
      <c r="I42" s="38"/>
      <c r="J42" s="38"/>
      <c r="K42" s="38"/>
      <c r="L42" s="38"/>
      <c r="M42" s="38"/>
      <c r="N42" s="38"/>
      <c r="O42" s="38"/>
      <c r="P42" s="38"/>
      <c r="Q42" s="38"/>
      <c r="R42" s="38"/>
    </row>
    <row r="43" spans="1:18" x14ac:dyDescent="0.25">
      <c r="A43" s="38"/>
      <c r="B43" s="38"/>
      <c r="C43" s="38"/>
      <c r="D43" s="38"/>
      <c r="E43" s="38"/>
      <c r="F43" s="38"/>
      <c r="G43" s="38"/>
      <c r="H43" s="38"/>
      <c r="I43" s="38"/>
      <c r="J43" s="38"/>
      <c r="K43" s="38"/>
      <c r="L43" s="38"/>
      <c r="M43" s="38"/>
      <c r="N43" s="38"/>
      <c r="O43" s="38"/>
      <c r="P43" s="38"/>
      <c r="Q43" s="38"/>
      <c r="R43" s="38"/>
    </row>
    <row r="44" spans="1:18" x14ac:dyDescent="0.25">
      <c r="A44" s="38"/>
      <c r="B44" s="38"/>
      <c r="C44" s="38"/>
      <c r="D44" s="38"/>
      <c r="E44" s="38"/>
      <c r="F44" s="38"/>
      <c r="G44" s="38"/>
      <c r="H44" s="38"/>
      <c r="I44" s="38"/>
      <c r="J44" s="38"/>
      <c r="K44" s="38"/>
      <c r="L44" s="38"/>
      <c r="M44" s="38"/>
      <c r="N44" s="38"/>
      <c r="O44" s="38"/>
      <c r="P44" s="38"/>
      <c r="Q44" s="38"/>
      <c r="R44" s="38"/>
    </row>
    <row r="45" spans="1:18" x14ac:dyDescent="0.25">
      <c r="A45" s="38"/>
      <c r="B45" s="38"/>
      <c r="C45" s="38"/>
      <c r="D45" s="38"/>
      <c r="E45" s="38"/>
      <c r="F45" s="38"/>
      <c r="G45" s="38"/>
      <c r="H45" s="38"/>
      <c r="I45" s="38"/>
      <c r="J45" s="38"/>
      <c r="K45" s="38"/>
      <c r="L45" s="38"/>
      <c r="M45" s="38"/>
      <c r="N45" s="38"/>
      <c r="O45" s="38"/>
      <c r="P45" s="38"/>
      <c r="Q45" s="38"/>
      <c r="R45" s="38"/>
    </row>
    <row r="46" spans="1:18" x14ac:dyDescent="0.25">
      <c r="A46" s="38"/>
      <c r="B46" s="38"/>
      <c r="C46" s="38"/>
      <c r="D46" s="38"/>
      <c r="E46" s="38"/>
      <c r="F46" s="38"/>
      <c r="G46" s="38"/>
      <c r="H46" s="38"/>
      <c r="I46" s="38"/>
      <c r="J46" s="38"/>
      <c r="K46" s="38"/>
      <c r="L46" s="38"/>
      <c r="M46" s="38"/>
      <c r="N46" s="38"/>
      <c r="O46" s="38"/>
      <c r="P46" s="38"/>
      <c r="Q46" s="38"/>
      <c r="R46" s="38"/>
    </row>
    <row r="47" spans="1:18" ht="18" x14ac:dyDescent="0.25">
      <c r="A47" s="2" t="s">
        <v>7</v>
      </c>
    </row>
  </sheetData>
  <mergeCells count="1">
    <mergeCell ref="A39:R46"/>
  </mergeCells>
  <hyperlinks>
    <hyperlink ref="A47" location="'Read me'!A1" display="Return to Read me" xr:uid="{3D673D53-CBA4-4CBC-A3C7-0CE3090ECDBD}"/>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519F5-CF32-40E9-9EB2-2FADF5BF5528}">
  <dimension ref="A1:W49"/>
  <sheetViews>
    <sheetView zoomScale="70" zoomScaleNormal="70" workbookViewId="0"/>
  </sheetViews>
  <sheetFormatPr defaultRowHeight="15" x14ac:dyDescent="0.25"/>
  <sheetData>
    <row r="1" spans="1:23" ht="26.25" x14ac:dyDescent="0.4">
      <c r="A1" s="6" t="s">
        <v>148</v>
      </c>
    </row>
    <row r="2" spans="1:23" ht="18" x14ac:dyDescent="0.25">
      <c r="U2" s="1" t="s">
        <v>81</v>
      </c>
      <c r="V2" s="1">
        <v>-1.6</v>
      </c>
      <c r="W2" s="1">
        <v>0.7</v>
      </c>
    </row>
    <row r="3" spans="1:23" ht="18" x14ac:dyDescent="0.25">
      <c r="U3" s="1" t="s">
        <v>82</v>
      </c>
      <c r="V3" s="1">
        <v>-1.5</v>
      </c>
      <c r="W3" s="1">
        <v>0.8</v>
      </c>
    </row>
    <row r="4" spans="1:23" ht="18" x14ac:dyDescent="0.25">
      <c r="U4" s="1" t="s">
        <v>83</v>
      </c>
      <c r="V4" s="1">
        <v>-1.2</v>
      </c>
      <c r="W4" s="1">
        <v>0.8</v>
      </c>
    </row>
    <row r="38" spans="1:18" ht="18" x14ac:dyDescent="0.25">
      <c r="A38" s="1" t="s">
        <v>20</v>
      </c>
      <c r="B38" s="1"/>
      <c r="C38" s="1"/>
      <c r="D38" s="1"/>
      <c r="E38" s="1"/>
      <c r="F38" s="1"/>
      <c r="G38" s="1"/>
      <c r="H38" s="1"/>
      <c r="I38" s="1"/>
      <c r="J38" s="1"/>
      <c r="K38" s="1"/>
      <c r="L38" s="1"/>
      <c r="M38" s="1"/>
      <c r="N38" s="1"/>
      <c r="O38" s="1"/>
      <c r="P38" s="1"/>
      <c r="Q38" s="1"/>
      <c r="R38" s="1"/>
    </row>
    <row r="39" spans="1:18" ht="14.25" customHeight="1" x14ac:dyDescent="0.25">
      <c r="A39" s="37" t="s">
        <v>147</v>
      </c>
      <c r="B39" s="37"/>
      <c r="C39" s="37"/>
      <c r="D39" s="37"/>
      <c r="E39" s="37"/>
      <c r="F39" s="37"/>
      <c r="G39" s="37"/>
      <c r="H39" s="37"/>
      <c r="I39" s="37"/>
      <c r="J39" s="37"/>
      <c r="K39" s="37"/>
      <c r="L39" s="37"/>
      <c r="M39" s="37"/>
      <c r="N39" s="37"/>
      <c r="O39" s="37"/>
      <c r="P39" s="37"/>
      <c r="Q39" s="37"/>
      <c r="R39" s="37"/>
    </row>
    <row r="40" spans="1:18" ht="14.25" customHeight="1" x14ac:dyDescent="0.25">
      <c r="A40" s="37"/>
      <c r="B40" s="37"/>
      <c r="C40" s="37"/>
      <c r="D40" s="37"/>
      <c r="E40" s="37"/>
      <c r="F40" s="37"/>
      <c r="G40" s="37"/>
      <c r="H40" s="37"/>
      <c r="I40" s="37"/>
      <c r="J40" s="37"/>
      <c r="K40" s="37"/>
      <c r="L40" s="37"/>
      <c r="M40" s="37"/>
      <c r="N40" s="37"/>
      <c r="O40" s="37"/>
      <c r="P40" s="37"/>
      <c r="Q40" s="37"/>
      <c r="R40" s="37"/>
    </row>
    <row r="41" spans="1:18" ht="14.25" customHeight="1" x14ac:dyDescent="0.25">
      <c r="A41" s="37"/>
      <c r="B41" s="37"/>
      <c r="C41" s="37"/>
      <c r="D41" s="37"/>
      <c r="E41" s="37"/>
      <c r="F41" s="37"/>
      <c r="G41" s="37"/>
      <c r="H41" s="37"/>
      <c r="I41" s="37"/>
      <c r="J41" s="37"/>
      <c r="K41" s="37"/>
      <c r="L41" s="37"/>
      <c r="M41" s="37"/>
      <c r="N41" s="37"/>
      <c r="O41" s="37"/>
      <c r="P41" s="37"/>
      <c r="Q41" s="37"/>
      <c r="R41" s="37"/>
    </row>
    <row r="42" spans="1:18" ht="14.25" customHeight="1" x14ac:dyDescent="0.25">
      <c r="A42" s="37"/>
      <c r="B42" s="37"/>
      <c r="C42" s="37"/>
      <c r="D42" s="37"/>
      <c r="E42" s="37"/>
      <c r="F42" s="37"/>
      <c r="G42" s="37"/>
      <c r="H42" s="37"/>
      <c r="I42" s="37"/>
      <c r="J42" s="37"/>
      <c r="K42" s="37"/>
      <c r="L42" s="37"/>
      <c r="M42" s="37"/>
      <c r="N42" s="37"/>
      <c r="O42" s="37"/>
      <c r="P42" s="37"/>
      <c r="Q42" s="37"/>
      <c r="R42" s="37"/>
    </row>
    <row r="43" spans="1:18" ht="14.25" customHeight="1" x14ac:dyDescent="0.25">
      <c r="A43" s="37"/>
      <c r="B43" s="37"/>
      <c r="C43" s="37"/>
      <c r="D43" s="37"/>
      <c r="E43" s="37"/>
      <c r="F43" s="37"/>
      <c r="G43" s="37"/>
      <c r="H43" s="37"/>
      <c r="I43" s="37"/>
      <c r="J43" s="37"/>
      <c r="K43" s="37"/>
      <c r="L43" s="37"/>
      <c r="M43" s="37"/>
      <c r="N43" s="37"/>
      <c r="O43" s="37"/>
      <c r="P43" s="37"/>
      <c r="Q43" s="37"/>
      <c r="R43" s="37"/>
    </row>
    <row r="44" spans="1:18" ht="14.25" customHeight="1" x14ac:dyDescent="0.25">
      <c r="A44" s="37"/>
      <c r="B44" s="37"/>
      <c r="C44" s="37"/>
      <c r="D44" s="37"/>
      <c r="E44" s="37"/>
      <c r="F44" s="37"/>
      <c r="G44" s="37"/>
      <c r="H44" s="37"/>
      <c r="I44" s="37"/>
      <c r="J44" s="37"/>
      <c r="K44" s="37"/>
      <c r="L44" s="37"/>
      <c r="M44" s="37"/>
      <c r="N44" s="37"/>
      <c r="O44" s="37"/>
      <c r="P44" s="37"/>
      <c r="Q44" s="37"/>
      <c r="R44" s="37"/>
    </row>
    <row r="45" spans="1:18" ht="14.25" customHeight="1" x14ac:dyDescent="0.25">
      <c r="A45" s="37"/>
      <c r="B45" s="37"/>
      <c r="C45" s="37"/>
      <c r="D45" s="37"/>
      <c r="E45" s="37"/>
      <c r="F45" s="37"/>
      <c r="G45" s="37"/>
      <c r="H45" s="37"/>
      <c r="I45" s="37"/>
      <c r="J45" s="37"/>
      <c r="K45" s="37"/>
      <c r="L45" s="37"/>
      <c r="M45" s="37"/>
      <c r="N45" s="37"/>
      <c r="O45" s="37"/>
      <c r="P45" s="37"/>
      <c r="Q45" s="37"/>
      <c r="R45" s="37"/>
    </row>
    <row r="46" spans="1:18" ht="14.25" customHeight="1" x14ac:dyDescent="0.25">
      <c r="A46" s="37"/>
      <c r="B46" s="37"/>
      <c r="C46" s="37"/>
      <c r="D46" s="37"/>
      <c r="E46" s="37"/>
      <c r="F46" s="37"/>
      <c r="G46" s="37"/>
      <c r="H46" s="37"/>
      <c r="I46" s="37"/>
      <c r="J46" s="37"/>
      <c r="K46" s="37"/>
      <c r="L46" s="37"/>
      <c r="M46" s="37"/>
      <c r="N46" s="37"/>
      <c r="O46" s="37"/>
      <c r="P46" s="37"/>
      <c r="Q46" s="37"/>
      <c r="R46" s="37"/>
    </row>
    <row r="47" spans="1:18" x14ac:dyDescent="0.25">
      <c r="A47" s="37"/>
      <c r="B47" s="37"/>
      <c r="C47" s="37"/>
      <c r="D47" s="37"/>
      <c r="E47" s="37"/>
      <c r="F47" s="37"/>
      <c r="G47" s="37"/>
      <c r="H47" s="37"/>
      <c r="I47" s="37"/>
      <c r="J47" s="37"/>
      <c r="K47" s="37"/>
      <c r="L47" s="37"/>
      <c r="M47" s="37"/>
      <c r="N47" s="37"/>
      <c r="O47" s="37"/>
      <c r="P47" s="37"/>
      <c r="Q47" s="37"/>
      <c r="R47" s="37"/>
    </row>
    <row r="49" spans="1:1" ht="18" x14ac:dyDescent="0.25">
      <c r="A49" s="2" t="s">
        <v>7</v>
      </c>
    </row>
  </sheetData>
  <mergeCells count="1">
    <mergeCell ref="A39:R47"/>
  </mergeCells>
  <hyperlinks>
    <hyperlink ref="A49" location="'Read me'!A1" display="Return to Read me" xr:uid="{968005FE-BBC2-48AF-B19F-3677CFFB50D0}"/>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B7236-80C9-44B8-823E-22868EF72ACE}">
  <dimension ref="A1:W49"/>
  <sheetViews>
    <sheetView zoomScale="70" zoomScaleNormal="70" workbookViewId="0"/>
  </sheetViews>
  <sheetFormatPr defaultRowHeight="15" x14ac:dyDescent="0.25"/>
  <cols>
    <col min="21" max="21" width="17.85546875" bestFit="1" customWidth="1"/>
  </cols>
  <sheetData>
    <row r="1" spans="1:23" ht="26.25" x14ac:dyDescent="0.4">
      <c r="A1" s="6" t="s">
        <v>149</v>
      </c>
    </row>
    <row r="2" spans="1:23" ht="18" x14ac:dyDescent="0.25">
      <c r="U2" s="1" t="s">
        <v>93</v>
      </c>
      <c r="V2" s="1">
        <v>-1.3</v>
      </c>
      <c r="W2" s="1">
        <v>0.6</v>
      </c>
    </row>
    <row r="3" spans="1:23" ht="18" x14ac:dyDescent="0.25">
      <c r="U3" s="1" t="s">
        <v>90</v>
      </c>
      <c r="V3" s="1">
        <v>-1.9</v>
      </c>
      <c r="W3" s="1">
        <v>0.9</v>
      </c>
    </row>
    <row r="4" spans="1:23" ht="18" x14ac:dyDescent="0.25">
      <c r="U4" s="1" t="s">
        <v>89</v>
      </c>
      <c r="V4" s="1">
        <v>-0.8</v>
      </c>
      <c r="W4" s="1">
        <v>0.6</v>
      </c>
    </row>
    <row r="38" spans="1:18" ht="18" x14ac:dyDescent="0.25">
      <c r="A38" s="1" t="s">
        <v>20</v>
      </c>
      <c r="B38" s="1"/>
      <c r="C38" s="1"/>
      <c r="D38" s="1"/>
      <c r="E38" s="1"/>
      <c r="F38" s="1"/>
      <c r="G38" s="1"/>
      <c r="H38" s="1"/>
      <c r="I38" s="1"/>
      <c r="J38" s="1"/>
      <c r="K38" s="1"/>
      <c r="L38" s="1"/>
      <c r="M38" s="1"/>
      <c r="N38" s="1"/>
      <c r="O38" s="1"/>
      <c r="P38" s="1"/>
      <c r="Q38" s="1"/>
      <c r="R38" s="1"/>
    </row>
    <row r="39" spans="1:18" ht="14.25" customHeight="1" x14ac:dyDescent="0.25">
      <c r="A39" s="37" t="s">
        <v>147</v>
      </c>
      <c r="B39" s="37"/>
      <c r="C39" s="37"/>
      <c r="D39" s="37"/>
      <c r="E39" s="37"/>
      <c r="F39" s="37"/>
      <c r="G39" s="37"/>
      <c r="H39" s="37"/>
      <c r="I39" s="37"/>
      <c r="J39" s="37"/>
      <c r="K39" s="37"/>
      <c r="L39" s="37"/>
      <c r="M39" s="37"/>
      <c r="N39" s="37"/>
      <c r="O39" s="37"/>
      <c r="P39" s="37"/>
      <c r="Q39" s="37"/>
      <c r="R39" s="37"/>
    </row>
    <row r="40" spans="1:18" ht="14.25" customHeight="1" x14ac:dyDescent="0.25">
      <c r="A40" s="37"/>
      <c r="B40" s="37"/>
      <c r="C40" s="37"/>
      <c r="D40" s="37"/>
      <c r="E40" s="37"/>
      <c r="F40" s="37"/>
      <c r="G40" s="37"/>
      <c r="H40" s="37"/>
      <c r="I40" s="37"/>
      <c r="J40" s="37"/>
      <c r="K40" s="37"/>
      <c r="L40" s="37"/>
      <c r="M40" s="37"/>
      <c r="N40" s="37"/>
      <c r="O40" s="37"/>
      <c r="P40" s="37"/>
      <c r="Q40" s="37"/>
      <c r="R40" s="37"/>
    </row>
    <row r="41" spans="1:18" ht="14.25" customHeight="1" x14ac:dyDescent="0.25">
      <c r="A41" s="37"/>
      <c r="B41" s="37"/>
      <c r="C41" s="37"/>
      <c r="D41" s="37"/>
      <c r="E41" s="37"/>
      <c r="F41" s="37"/>
      <c r="G41" s="37"/>
      <c r="H41" s="37"/>
      <c r="I41" s="37"/>
      <c r="J41" s="37"/>
      <c r="K41" s="37"/>
      <c r="L41" s="37"/>
      <c r="M41" s="37"/>
      <c r="N41" s="37"/>
      <c r="O41" s="37"/>
      <c r="P41" s="37"/>
      <c r="Q41" s="37"/>
      <c r="R41" s="37"/>
    </row>
    <row r="42" spans="1:18" ht="14.25" customHeight="1" x14ac:dyDescent="0.25">
      <c r="A42" s="37"/>
      <c r="B42" s="37"/>
      <c r="C42" s="37"/>
      <c r="D42" s="37"/>
      <c r="E42" s="37"/>
      <c r="F42" s="37"/>
      <c r="G42" s="37"/>
      <c r="H42" s="37"/>
      <c r="I42" s="37"/>
      <c r="J42" s="37"/>
      <c r="K42" s="37"/>
      <c r="L42" s="37"/>
      <c r="M42" s="37"/>
      <c r="N42" s="37"/>
      <c r="O42" s="37"/>
      <c r="P42" s="37"/>
      <c r="Q42" s="37"/>
      <c r="R42" s="37"/>
    </row>
    <row r="43" spans="1:18" ht="14.25" customHeight="1" x14ac:dyDescent="0.25">
      <c r="A43" s="37"/>
      <c r="B43" s="37"/>
      <c r="C43" s="37"/>
      <c r="D43" s="37"/>
      <c r="E43" s="37"/>
      <c r="F43" s="37"/>
      <c r="G43" s="37"/>
      <c r="H43" s="37"/>
      <c r="I43" s="37"/>
      <c r="J43" s="37"/>
      <c r="K43" s="37"/>
      <c r="L43" s="37"/>
      <c r="M43" s="37"/>
      <c r="N43" s="37"/>
      <c r="O43" s="37"/>
      <c r="P43" s="37"/>
      <c r="Q43" s="37"/>
      <c r="R43" s="37"/>
    </row>
    <row r="44" spans="1:18" ht="14.25" customHeight="1" x14ac:dyDescent="0.25">
      <c r="A44" s="37"/>
      <c r="B44" s="37"/>
      <c r="C44" s="37"/>
      <c r="D44" s="37"/>
      <c r="E44" s="37"/>
      <c r="F44" s="37"/>
      <c r="G44" s="37"/>
      <c r="H44" s="37"/>
      <c r="I44" s="37"/>
      <c r="J44" s="37"/>
      <c r="K44" s="37"/>
      <c r="L44" s="37"/>
      <c r="M44" s="37"/>
      <c r="N44" s="37"/>
      <c r="O44" s="37"/>
      <c r="P44" s="37"/>
      <c r="Q44" s="37"/>
      <c r="R44" s="37"/>
    </row>
    <row r="45" spans="1:18" ht="14.25" customHeight="1" x14ac:dyDescent="0.25">
      <c r="A45" s="37"/>
      <c r="B45" s="37"/>
      <c r="C45" s="37"/>
      <c r="D45" s="37"/>
      <c r="E45" s="37"/>
      <c r="F45" s="37"/>
      <c r="G45" s="37"/>
      <c r="H45" s="37"/>
      <c r="I45" s="37"/>
      <c r="J45" s="37"/>
      <c r="K45" s="37"/>
      <c r="L45" s="37"/>
      <c r="M45" s="37"/>
      <c r="N45" s="37"/>
      <c r="O45" s="37"/>
      <c r="P45" s="37"/>
      <c r="Q45" s="37"/>
      <c r="R45" s="37"/>
    </row>
    <row r="46" spans="1:18" ht="14.25" customHeight="1" x14ac:dyDescent="0.25">
      <c r="A46" s="37"/>
      <c r="B46" s="37"/>
      <c r="C46" s="37"/>
      <c r="D46" s="37"/>
      <c r="E46" s="37"/>
      <c r="F46" s="37"/>
      <c r="G46" s="37"/>
      <c r="H46" s="37"/>
      <c r="I46" s="37"/>
      <c r="J46" s="37"/>
      <c r="K46" s="37"/>
      <c r="L46" s="37"/>
      <c r="M46" s="37"/>
      <c r="N46" s="37"/>
      <c r="O46" s="37"/>
      <c r="P46" s="37"/>
      <c r="Q46" s="37"/>
      <c r="R46" s="37"/>
    </row>
    <row r="47" spans="1:18" x14ac:dyDescent="0.25">
      <c r="A47" s="37"/>
      <c r="B47" s="37"/>
      <c r="C47" s="37"/>
      <c r="D47" s="37"/>
      <c r="E47" s="37"/>
      <c r="F47" s="37"/>
      <c r="G47" s="37"/>
      <c r="H47" s="37"/>
      <c r="I47" s="37"/>
      <c r="J47" s="37"/>
      <c r="K47" s="37"/>
      <c r="L47" s="37"/>
      <c r="M47" s="37"/>
      <c r="N47" s="37"/>
      <c r="O47" s="37"/>
      <c r="P47" s="37"/>
      <c r="Q47" s="37"/>
      <c r="R47" s="37"/>
    </row>
    <row r="49" spans="1:1" ht="18" x14ac:dyDescent="0.25">
      <c r="A49" s="2" t="s">
        <v>7</v>
      </c>
    </row>
  </sheetData>
  <mergeCells count="1">
    <mergeCell ref="A39:R47"/>
  </mergeCells>
  <hyperlinks>
    <hyperlink ref="A49" location="'Read me'!A1" display="Return to Read me" xr:uid="{1DA45A4C-31D8-427F-90A8-FBD167ADFF02}"/>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C5DE3-C413-45B7-92EA-D2FB621751D7}">
  <dimension ref="A1:W49"/>
  <sheetViews>
    <sheetView zoomScale="70" zoomScaleNormal="70" workbookViewId="0"/>
  </sheetViews>
  <sheetFormatPr defaultRowHeight="15" x14ac:dyDescent="0.25"/>
  <cols>
    <col min="21" max="21" width="17.85546875" bestFit="1" customWidth="1"/>
  </cols>
  <sheetData>
    <row r="1" spans="1:23" ht="26.25" x14ac:dyDescent="0.4">
      <c r="A1" s="6" t="s">
        <v>150</v>
      </c>
    </row>
    <row r="2" spans="1:23" ht="18" x14ac:dyDescent="0.25">
      <c r="U2" s="1" t="s">
        <v>93</v>
      </c>
      <c r="V2" s="1">
        <v>-1.6</v>
      </c>
      <c r="W2" s="1">
        <v>0.6</v>
      </c>
    </row>
    <row r="3" spans="1:23" ht="18" x14ac:dyDescent="0.25">
      <c r="U3" s="1" t="s">
        <v>90</v>
      </c>
      <c r="V3" s="1">
        <v>0.4</v>
      </c>
      <c r="W3" s="1">
        <v>1.2</v>
      </c>
    </row>
    <row r="4" spans="1:23" ht="18" x14ac:dyDescent="0.25">
      <c r="U4" s="1" t="s">
        <v>89</v>
      </c>
      <c r="V4" s="1">
        <v>-0.9</v>
      </c>
      <c r="W4" s="1">
        <v>0.5</v>
      </c>
    </row>
    <row r="38" spans="1:18" ht="18" x14ac:dyDescent="0.25">
      <c r="A38" s="1" t="s">
        <v>20</v>
      </c>
      <c r="B38" s="1"/>
      <c r="C38" s="1"/>
      <c r="D38" s="1"/>
      <c r="E38" s="1"/>
      <c r="F38" s="1"/>
      <c r="G38" s="1"/>
      <c r="H38" s="1"/>
      <c r="I38" s="1"/>
      <c r="J38" s="1"/>
      <c r="K38" s="1"/>
      <c r="L38" s="1"/>
      <c r="M38" s="1"/>
      <c r="N38" s="1"/>
      <c r="O38" s="1"/>
      <c r="P38" s="1"/>
      <c r="Q38" s="1"/>
      <c r="R38" s="1"/>
    </row>
    <row r="39" spans="1:18" ht="14.25" customHeight="1" x14ac:dyDescent="0.25">
      <c r="A39" s="37" t="s">
        <v>147</v>
      </c>
      <c r="B39" s="37"/>
      <c r="C39" s="37"/>
      <c r="D39" s="37"/>
      <c r="E39" s="37"/>
      <c r="F39" s="37"/>
      <c r="G39" s="37"/>
      <c r="H39" s="37"/>
      <c r="I39" s="37"/>
      <c r="J39" s="37"/>
      <c r="K39" s="37"/>
      <c r="L39" s="37"/>
      <c r="M39" s="37"/>
      <c r="N39" s="37"/>
      <c r="O39" s="37"/>
      <c r="P39" s="37"/>
      <c r="Q39" s="37"/>
      <c r="R39" s="37"/>
    </row>
    <row r="40" spans="1:18" ht="14.25" customHeight="1" x14ac:dyDescent="0.25">
      <c r="A40" s="37"/>
      <c r="B40" s="37"/>
      <c r="C40" s="37"/>
      <c r="D40" s="37"/>
      <c r="E40" s="37"/>
      <c r="F40" s="37"/>
      <c r="G40" s="37"/>
      <c r="H40" s="37"/>
      <c r="I40" s="37"/>
      <c r="J40" s="37"/>
      <c r="K40" s="37"/>
      <c r="L40" s="37"/>
      <c r="M40" s="37"/>
      <c r="N40" s="37"/>
      <c r="O40" s="37"/>
      <c r="P40" s="37"/>
      <c r="Q40" s="37"/>
      <c r="R40" s="37"/>
    </row>
    <row r="41" spans="1:18" ht="14.25" customHeight="1" x14ac:dyDescent="0.25">
      <c r="A41" s="37"/>
      <c r="B41" s="37"/>
      <c r="C41" s="37"/>
      <c r="D41" s="37"/>
      <c r="E41" s="37"/>
      <c r="F41" s="37"/>
      <c r="G41" s="37"/>
      <c r="H41" s="37"/>
      <c r="I41" s="37"/>
      <c r="J41" s="37"/>
      <c r="K41" s="37"/>
      <c r="L41" s="37"/>
      <c r="M41" s="37"/>
      <c r="N41" s="37"/>
      <c r="O41" s="37"/>
      <c r="P41" s="37"/>
      <c r="Q41" s="37"/>
      <c r="R41" s="37"/>
    </row>
    <row r="42" spans="1:18" ht="14.25" customHeight="1" x14ac:dyDescent="0.25">
      <c r="A42" s="37"/>
      <c r="B42" s="37"/>
      <c r="C42" s="37"/>
      <c r="D42" s="37"/>
      <c r="E42" s="37"/>
      <c r="F42" s="37"/>
      <c r="G42" s="37"/>
      <c r="H42" s="37"/>
      <c r="I42" s="37"/>
      <c r="J42" s="37"/>
      <c r="K42" s="37"/>
      <c r="L42" s="37"/>
      <c r="M42" s="37"/>
      <c r="N42" s="37"/>
      <c r="O42" s="37"/>
      <c r="P42" s="37"/>
      <c r="Q42" s="37"/>
      <c r="R42" s="37"/>
    </row>
    <row r="43" spans="1:18" ht="14.25" customHeight="1" x14ac:dyDescent="0.25">
      <c r="A43" s="37"/>
      <c r="B43" s="37"/>
      <c r="C43" s="37"/>
      <c r="D43" s="37"/>
      <c r="E43" s="37"/>
      <c r="F43" s="37"/>
      <c r="G43" s="37"/>
      <c r="H43" s="37"/>
      <c r="I43" s="37"/>
      <c r="J43" s="37"/>
      <c r="K43" s="37"/>
      <c r="L43" s="37"/>
      <c r="M43" s="37"/>
      <c r="N43" s="37"/>
      <c r="O43" s="37"/>
      <c r="P43" s="37"/>
      <c r="Q43" s="37"/>
      <c r="R43" s="37"/>
    </row>
    <row r="44" spans="1:18" ht="14.25" customHeight="1" x14ac:dyDescent="0.25">
      <c r="A44" s="37"/>
      <c r="B44" s="37"/>
      <c r="C44" s="37"/>
      <c r="D44" s="37"/>
      <c r="E44" s="37"/>
      <c r="F44" s="37"/>
      <c r="G44" s="37"/>
      <c r="H44" s="37"/>
      <c r="I44" s="37"/>
      <c r="J44" s="37"/>
      <c r="K44" s="37"/>
      <c r="L44" s="37"/>
      <c r="M44" s="37"/>
      <c r="N44" s="37"/>
      <c r="O44" s="37"/>
      <c r="P44" s="37"/>
      <c r="Q44" s="37"/>
      <c r="R44" s="37"/>
    </row>
    <row r="45" spans="1:18" ht="14.25" customHeight="1" x14ac:dyDescent="0.25">
      <c r="A45" s="37"/>
      <c r="B45" s="37"/>
      <c r="C45" s="37"/>
      <c r="D45" s="37"/>
      <c r="E45" s="37"/>
      <c r="F45" s="37"/>
      <c r="G45" s="37"/>
      <c r="H45" s="37"/>
      <c r="I45" s="37"/>
      <c r="J45" s="37"/>
      <c r="K45" s="37"/>
      <c r="L45" s="37"/>
      <c r="M45" s="37"/>
      <c r="N45" s="37"/>
      <c r="O45" s="37"/>
      <c r="P45" s="37"/>
      <c r="Q45" s="37"/>
      <c r="R45" s="37"/>
    </row>
    <row r="46" spans="1:18" ht="14.25" customHeight="1" x14ac:dyDescent="0.25">
      <c r="A46" s="37"/>
      <c r="B46" s="37"/>
      <c r="C46" s="37"/>
      <c r="D46" s="37"/>
      <c r="E46" s="37"/>
      <c r="F46" s="37"/>
      <c r="G46" s="37"/>
      <c r="H46" s="37"/>
      <c r="I46" s="37"/>
      <c r="J46" s="37"/>
      <c r="K46" s="37"/>
      <c r="L46" s="37"/>
      <c r="M46" s="37"/>
      <c r="N46" s="37"/>
      <c r="O46" s="37"/>
      <c r="P46" s="37"/>
      <c r="Q46" s="37"/>
      <c r="R46" s="37"/>
    </row>
    <row r="47" spans="1:18" x14ac:dyDescent="0.25">
      <c r="A47" s="37"/>
      <c r="B47" s="37"/>
      <c r="C47" s="37"/>
      <c r="D47" s="37"/>
      <c r="E47" s="37"/>
      <c r="F47" s="37"/>
      <c r="G47" s="37"/>
      <c r="H47" s="37"/>
      <c r="I47" s="37"/>
      <c r="J47" s="37"/>
      <c r="K47" s="37"/>
      <c r="L47" s="37"/>
      <c r="M47" s="37"/>
      <c r="N47" s="37"/>
      <c r="O47" s="37"/>
      <c r="P47" s="37"/>
      <c r="Q47" s="37"/>
      <c r="R47" s="37"/>
    </row>
    <row r="49" spans="1:1" ht="18" x14ac:dyDescent="0.25">
      <c r="A49" s="2" t="s">
        <v>7</v>
      </c>
    </row>
  </sheetData>
  <mergeCells count="1">
    <mergeCell ref="A39:R47"/>
  </mergeCells>
  <hyperlinks>
    <hyperlink ref="A49" location="'Read me'!A1" display="Return to Read me" xr:uid="{159473FF-AB6F-4F8C-8236-C06931ABD0C5}"/>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93704-5C53-480E-84D5-81C1E8955DD1}">
  <dimension ref="A1:W49"/>
  <sheetViews>
    <sheetView zoomScale="70" zoomScaleNormal="70" workbookViewId="0"/>
  </sheetViews>
  <sheetFormatPr defaultRowHeight="15" x14ac:dyDescent="0.25"/>
  <cols>
    <col min="21" max="21" width="8.85546875" bestFit="1" customWidth="1"/>
  </cols>
  <sheetData>
    <row r="1" spans="1:23" ht="26.25" x14ac:dyDescent="0.4">
      <c r="A1" s="6" t="s">
        <v>151</v>
      </c>
    </row>
    <row r="2" spans="1:23" ht="18" x14ac:dyDescent="0.25">
      <c r="U2" s="1" t="s">
        <v>81</v>
      </c>
      <c r="V2" s="1">
        <v>-0.8</v>
      </c>
      <c r="W2" s="1">
        <v>0.3</v>
      </c>
    </row>
    <row r="3" spans="1:23" ht="18" x14ac:dyDescent="0.25">
      <c r="U3" s="1" t="s">
        <v>82</v>
      </c>
      <c r="V3" s="1">
        <v>-0.9</v>
      </c>
      <c r="W3" s="1">
        <v>0.4</v>
      </c>
    </row>
    <row r="4" spans="1:23" ht="18" x14ac:dyDescent="0.25">
      <c r="U4" s="1" t="s">
        <v>83</v>
      </c>
      <c r="V4" s="1">
        <v>-0.9</v>
      </c>
      <c r="W4" s="1">
        <v>0.4</v>
      </c>
    </row>
    <row r="38" spans="1:18" ht="18" x14ac:dyDescent="0.25">
      <c r="A38" s="1" t="s">
        <v>20</v>
      </c>
      <c r="B38" s="1"/>
      <c r="C38" s="1"/>
      <c r="D38" s="1"/>
      <c r="E38" s="1"/>
      <c r="F38" s="1"/>
      <c r="G38" s="1"/>
      <c r="H38" s="1"/>
      <c r="I38" s="1"/>
      <c r="J38" s="1"/>
      <c r="K38" s="1"/>
      <c r="L38" s="1"/>
      <c r="M38" s="1"/>
      <c r="N38" s="1"/>
      <c r="O38" s="1"/>
      <c r="P38" s="1"/>
      <c r="Q38" s="1"/>
      <c r="R38" s="1"/>
    </row>
    <row r="39" spans="1:18" ht="14.25" customHeight="1" x14ac:dyDescent="0.25">
      <c r="A39" s="37" t="s">
        <v>147</v>
      </c>
      <c r="B39" s="37"/>
      <c r="C39" s="37"/>
      <c r="D39" s="37"/>
      <c r="E39" s="37"/>
      <c r="F39" s="37"/>
      <c r="G39" s="37"/>
      <c r="H39" s="37"/>
      <c r="I39" s="37"/>
      <c r="J39" s="37"/>
      <c r="K39" s="37"/>
      <c r="L39" s="37"/>
      <c r="M39" s="37"/>
      <c r="N39" s="37"/>
      <c r="O39" s="37"/>
      <c r="P39" s="37"/>
      <c r="Q39" s="37"/>
      <c r="R39" s="37"/>
    </row>
    <row r="40" spans="1:18" ht="14.25" customHeight="1" x14ac:dyDescent="0.25">
      <c r="A40" s="37"/>
      <c r="B40" s="37"/>
      <c r="C40" s="37"/>
      <c r="D40" s="37"/>
      <c r="E40" s="37"/>
      <c r="F40" s="37"/>
      <c r="G40" s="37"/>
      <c r="H40" s="37"/>
      <c r="I40" s="37"/>
      <c r="J40" s="37"/>
      <c r="K40" s="37"/>
      <c r="L40" s="37"/>
      <c r="M40" s="37"/>
      <c r="N40" s="37"/>
      <c r="O40" s="37"/>
      <c r="P40" s="37"/>
      <c r="Q40" s="37"/>
      <c r="R40" s="37"/>
    </row>
    <row r="41" spans="1:18" ht="14.25" customHeight="1" x14ac:dyDescent="0.25">
      <c r="A41" s="37"/>
      <c r="B41" s="37"/>
      <c r="C41" s="37"/>
      <c r="D41" s="37"/>
      <c r="E41" s="37"/>
      <c r="F41" s="37"/>
      <c r="G41" s="37"/>
      <c r="H41" s="37"/>
      <c r="I41" s="37"/>
      <c r="J41" s="37"/>
      <c r="K41" s="37"/>
      <c r="L41" s="37"/>
      <c r="M41" s="37"/>
      <c r="N41" s="37"/>
      <c r="O41" s="37"/>
      <c r="P41" s="37"/>
      <c r="Q41" s="37"/>
      <c r="R41" s="37"/>
    </row>
    <row r="42" spans="1:18" ht="14.25" customHeight="1" x14ac:dyDescent="0.25">
      <c r="A42" s="37"/>
      <c r="B42" s="37"/>
      <c r="C42" s="37"/>
      <c r="D42" s="37"/>
      <c r="E42" s="37"/>
      <c r="F42" s="37"/>
      <c r="G42" s="37"/>
      <c r="H42" s="37"/>
      <c r="I42" s="37"/>
      <c r="J42" s="37"/>
      <c r="K42" s="37"/>
      <c r="L42" s="37"/>
      <c r="M42" s="37"/>
      <c r="N42" s="37"/>
      <c r="O42" s="37"/>
      <c r="P42" s="37"/>
      <c r="Q42" s="37"/>
      <c r="R42" s="37"/>
    </row>
    <row r="43" spans="1:18" ht="14.25" customHeight="1" x14ac:dyDescent="0.25">
      <c r="A43" s="37"/>
      <c r="B43" s="37"/>
      <c r="C43" s="37"/>
      <c r="D43" s="37"/>
      <c r="E43" s="37"/>
      <c r="F43" s="37"/>
      <c r="G43" s="37"/>
      <c r="H43" s="37"/>
      <c r="I43" s="37"/>
      <c r="J43" s="37"/>
      <c r="K43" s="37"/>
      <c r="L43" s="37"/>
      <c r="M43" s="37"/>
      <c r="N43" s="37"/>
      <c r="O43" s="37"/>
      <c r="P43" s="37"/>
      <c r="Q43" s="37"/>
      <c r="R43" s="37"/>
    </row>
    <row r="44" spans="1:18" ht="14.25" customHeight="1" x14ac:dyDescent="0.25">
      <c r="A44" s="37"/>
      <c r="B44" s="37"/>
      <c r="C44" s="37"/>
      <c r="D44" s="37"/>
      <c r="E44" s="37"/>
      <c r="F44" s="37"/>
      <c r="G44" s="37"/>
      <c r="H44" s="37"/>
      <c r="I44" s="37"/>
      <c r="J44" s="37"/>
      <c r="K44" s="37"/>
      <c r="L44" s="37"/>
      <c r="M44" s="37"/>
      <c r="N44" s="37"/>
      <c r="O44" s="37"/>
      <c r="P44" s="37"/>
      <c r="Q44" s="37"/>
      <c r="R44" s="37"/>
    </row>
    <row r="45" spans="1:18" ht="14.25" customHeight="1" x14ac:dyDescent="0.25">
      <c r="A45" s="37"/>
      <c r="B45" s="37"/>
      <c r="C45" s="37"/>
      <c r="D45" s="37"/>
      <c r="E45" s="37"/>
      <c r="F45" s="37"/>
      <c r="G45" s="37"/>
      <c r="H45" s="37"/>
      <c r="I45" s="37"/>
      <c r="J45" s="37"/>
      <c r="K45" s="37"/>
      <c r="L45" s="37"/>
      <c r="M45" s="37"/>
      <c r="N45" s="37"/>
      <c r="O45" s="37"/>
      <c r="P45" s="37"/>
      <c r="Q45" s="37"/>
      <c r="R45" s="37"/>
    </row>
    <row r="46" spans="1:18" ht="14.25" customHeight="1" x14ac:dyDescent="0.25">
      <c r="A46" s="37"/>
      <c r="B46" s="37"/>
      <c r="C46" s="37"/>
      <c r="D46" s="37"/>
      <c r="E46" s="37"/>
      <c r="F46" s="37"/>
      <c r="G46" s="37"/>
      <c r="H46" s="37"/>
      <c r="I46" s="37"/>
      <c r="J46" s="37"/>
      <c r="K46" s="37"/>
      <c r="L46" s="37"/>
      <c r="M46" s="37"/>
      <c r="N46" s="37"/>
      <c r="O46" s="37"/>
      <c r="P46" s="37"/>
      <c r="Q46" s="37"/>
      <c r="R46" s="37"/>
    </row>
    <row r="47" spans="1:18" x14ac:dyDescent="0.25">
      <c r="A47" s="37"/>
      <c r="B47" s="37"/>
      <c r="C47" s="37"/>
      <c r="D47" s="37"/>
      <c r="E47" s="37"/>
      <c r="F47" s="37"/>
      <c r="G47" s="37"/>
      <c r="H47" s="37"/>
      <c r="I47" s="37"/>
      <c r="J47" s="37"/>
      <c r="K47" s="37"/>
      <c r="L47" s="37"/>
      <c r="M47" s="37"/>
      <c r="N47" s="37"/>
      <c r="O47" s="37"/>
      <c r="P47" s="37"/>
      <c r="Q47" s="37"/>
      <c r="R47" s="37"/>
    </row>
    <row r="49" spans="1:1" ht="18" x14ac:dyDescent="0.25">
      <c r="A49" s="2" t="s">
        <v>7</v>
      </c>
    </row>
  </sheetData>
  <mergeCells count="1">
    <mergeCell ref="A39:R47"/>
  </mergeCells>
  <hyperlinks>
    <hyperlink ref="A49" location="'Read me'!A1" display="Return to Read me" xr:uid="{BB9E1915-9FC6-4FA8-99C3-143F7BEFE9BB}"/>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FFEC6-6BE0-4B3E-870A-9D5DC3C4D0C8}">
  <dimension ref="A1:Z46"/>
  <sheetViews>
    <sheetView zoomScale="70" zoomScaleNormal="70" workbookViewId="0"/>
  </sheetViews>
  <sheetFormatPr defaultRowHeight="15" x14ac:dyDescent="0.25"/>
  <cols>
    <col min="21" max="21" width="10.42578125" bestFit="1" customWidth="1"/>
    <col min="22" max="22" width="11.5703125" bestFit="1" customWidth="1"/>
    <col min="23" max="23" width="7.5703125" bestFit="1" customWidth="1"/>
    <col min="24" max="24" width="7" bestFit="1" customWidth="1"/>
    <col min="25" max="25" width="7.5703125" bestFit="1" customWidth="1"/>
    <col min="26" max="26" width="13.5703125" bestFit="1" customWidth="1"/>
  </cols>
  <sheetData>
    <row r="1" spans="1:26" ht="26.25" x14ac:dyDescent="0.4">
      <c r="A1" s="6" t="s">
        <v>13</v>
      </c>
    </row>
    <row r="2" spans="1:26" ht="18" x14ac:dyDescent="0.25">
      <c r="U2" s="1"/>
      <c r="V2" s="1"/>
      <c r="W2" s="1" t="s">
        <v>8</v>
      </c>
      <c r="X2" s="1" t="s">
        <v>3</v>
      </c>
      <c r="Y2" s="1" t="s">
        <v>9</v>
      </c>
      <c r="Z2" s="1" t="s">
        <v>10</v>
      </c>
    </row>
    <row r="3" spans="1:26" ht="18" x14ac:dyDescent="0.25">
      <c r="U3" s="1" t="s">
        <v>11</v>
      </c>
      <c r="V3" s="1" t="s">
        <v>5</v>
      </c>
      <c r="W3" s="1">
        <v>11.4</v>
      </c>
      <c r="X3" s="1">
        <v>4.2</v>
      </c>
      <c r="Y3" s="1">
        <v>31.5</v>
      </c>
      <c r="Z3" s="1">
        <v>52.8</v>
      </c>
    </row>
    <row r="4" spans="1:26" ht="18" x14ac:dyDescent="0.25">
      <c r="U4" s="1"/>
      <c r="V4" s="1" t="s">
        <v>6</v>
      </c>
      <c r="W4" s="1">
        <v>6.1</v>
      </c>
      <c r="X4" s="1">
        <v>5.5</v>
      </c>
      <c r="Y4" s="1">
        <v>34.6</v>
      </c>
      <c r="Z4" s="1">
        <v>53.9</v>
      </c>
    </row>
    <row r="5" spans="1:26" ht="18" x14ac:dyDescent="0.25">
      <c r="U5" s="1" t="s">
        <v>12</v>
      </c>
      <c r="V5" s="1" t="s">
        <v>5</v>
      </c>
      <c r="W5" s="1">
        <v>30.8</v>
      </c>
      <c r="X5" s="1">
        <v>8.3000000000000007</v>
      </c>
      <c r="Y5" s="1">
        <v>44.7</v>
      </c>
      <c r="Z5" s="1">
        <v>16.2</v>
      </c>
    </row>
    <row r="6" spans="1:26" ht="18" x14ac:dyDescent="0.25">
      <c r="U6" s="1"/>
      <c r="V6" s="1" t="s">
        <v>6</v>
      </c>
      <c r="W6" s="1">
        <v>24</v>
      </c>
      <c r="X6" s="1">
        <v>9.1</v>
      </c>
      <c r="Y6" s="1">
        <v>53.9</v>
      </c>
      <c r="Z6" s="1">
        <v>13</v>
      </c>
    </row>
    <row r="37" spans="1:18" ht="18" x14ac:dyDescent="0.25">
      <c r="A37" s="1" t="s">
        <v>20</v>
      </c>
      <c r="B37" s="1"/>
      <c r="C37" s="1"/>
      <c r="D37" s="1"/>
      <c r="E37" s="1"/>
      <c r="F37" s="1"/>
      <c r="G37" s="1"/>
      <c r="H37" s="1"/>
      <c r="I37" s="1"/>
      <c r="J37" s="1"/>
      <c r="K37" s="1"/>
      <c r="L37" s="1"/>
      <c r="M37" s="1"/>
      <c r="N37" s="1"/>
      <c r="O37" s="1"/>
      <c r="P37" s="1"/>
      <c r="Q37" s="1"/>
      <c r="R37" s="1"/>
    </row>
    <row r="38" spans="1:18" x14ac:dyDescent="0.25">
      <c r="A38" s="37" t="s">
        <v>164</v>
      </c>
      <c r="B38" s="37"/>
      <c r="C38" s="37"/>
      <c r="D38" s="37"/>
      <c r="E38" s="37"/>
      <c r="F38" s="37"/>
      <c r="G38" s="37"/>
      <c r="H38" s="37"/>
      <c r="I38" s="37"/>
      <c r="J38" s="37"/>
      <c r="K38" s="37"/>
      <c r="L38" s="37"/>
      <c r="M38" s="37"/>
      <c r="N38" s="37"/>
      <c r="O38" s="37"/>
      <c r="P38" s="37"/>
      <c r="Q38" s="37"/>
      <c r="R38" s="37"/>
    </row>
    <row r="39" spans="1:18" x14ac:dyDescent="0.25">
      <c r="A39" s="37"/>
      <c r="B39" s="37"/>
      <c r="C39" s="37"/>
      <c r="D39" s="37"/>
      <c r="E39" s="37"/>
      <c r="F39" s="37"/>
      <c r="G39" s="37"/>
      <c r="H39" s="37"/>
      <c r="I39" s="37"/>
      <c r="J39" s="37"/>
      <c r="K39" s="37"/>
      <c r="L39" s="37"/>
      <c r="M39" s="37"/>
      <c r="N39" s="37"/>
      <c r="O39" s="37"/>
      <c r="P39" s="37"/>
      <c r="Q39" s="37"/>
      <c r="R39" s="37"/>
    </row>
    <row r="40" spans="1:18" x14ac:dyDescent="0.25">
      <c r="A40" s="37"/>
      <c r="B40" s="37"/>
      <c r="C40" s="37"/>
      <c r="D40" s="37"/>
      <c r="E40" s="37"/>
      <c r="F40" s="37"/>
      <c r="G40" s="37"/>
      <c r="H40" s="37"/>
      <c r="I40" s="37"/>
      <c r="J40" s="37"/>
      <c r="K40" s="37"/>
      <c r="L40" s="37"/>
      <c r="M40" s="37"/>
      <c r="N40" s="37"/>
      <c r="O40" s="37"/>
      <c r="P40" s="37"/>
      <c r="Q40" s="37"/>
      <c r="R40" s="37"/>
    </row>
    <row r="41" spans="1:18" x14ac:dyDescent="0.25">
      <c r="A41" s="37"/>
      <c r="B41" s="37"/>
      <c r="C41" s="37"/>
      <c r="D41" s="37"/>
      <c r="E41" s="37"/>
      <c r="F41" s="37"/>
      <c r="G41" s="37"/>
      <c r="H41" s="37"/>
      <c r="I41" s="37"/>
      <c r="J41" s="37"/>
      <c r="K41" s="37"/>
      <c r="L41" s="37"/>
      <c r="M41" s="37"/>
      <c r="N41" s="37"/>
      <c r="O41" s="37"/>
      <c r="P41" s="37"/>
      <c r="Q41" s="37"/>
      <c r="R41" s="37"/>
    </row>
    <row r="42" spans="1:18" x14ac:dyDescent="0.25">
      <c r="A42" s="37"/>
      <c r="B42" s="37"/>
      <c r="C42" s="37"/>
      <c r="D42" s="37"/>
      <c r="E42" s="37"/>
      <c r="F42" s="37"/>
      <c r="G42" s="37"/>
      <c r="H42" s="37"/>
      <c r="I42" s="37"/>
      <c r="J42" s="37"/>
      <c r="K42" s="37"/>
      <c r="L42" s="37"/>
      <c r="M42" s="37"/>
      <c r="N42" s="37"/>
      <c r="O42" s="37"/>
      <c r="P42" s="37"/>
      <c r="Q42" s="37"/>
      <c r="R42" s="37"/>
    </row>
    <row r="43" spans="1:18" x14ac:dyDescent="0.25">
      <c r="A43" s="37"/>
      <c r="B43" s="37"/>
      <c r="C43" s="37"/>
      <c r="D43" s="37"/>
      <c r="E43" s="37"/>
      <c r="F43" s="37"/>
      <c r="G43" s="37"/>
      <c r="H43" s="37"/>
      <c r="I43" s="37"/>
      <c r="J43" s="37"/>
      <c r="K43" s="37"/>
      <c r="L43" s="37"/>
      <c r="M43" s="37"/>
      <c r="N43" s="37"/>
      <c r="O43" s="37"/>
      <c r="P43" s="37"/>
      <c r="Q43" s="37"/>
      <c r="R43" s="37"/>
    </row>
    <row r="44" spans="1:18" x14ac:dyDescent="0.25">
      <c r="A44" s="37"/>
      <c r="B44" s="37"/>
      <c r="C44" s="37"/>
      <c r="D44" s="37"/>
      <c r="E44" s="37"/>
      <c r="F44" s="37"/>
      <c r="G44" s="37"/>
      <c r="H44" s="37"/>
      <c r="I44" s="37"/>
      <c r="J44" s="37"/>
      <c r="K44" s="37"/>
      <c r="L44" s="37"/>
      <c r="M44" s="37"/>
      <c r="N44" s="37"/>
      <c r="O44" s="37"/>
      <c r="P44" s="37"/>
      <c r="Q44" s="37"/>
      <c r="R44" s="37"/>
    </row>
    <row r="45" spans="1:18" x14ac:dyDescent="0.25">
      <c r="A45" s="37"/>
      <c r="B45" s="37"/>
      <c r="C45" s="37"/>
      <c r="D45" s="37"/>
      <c r="E45" s="37"/>
      <c r="F45" s="37"/>
      <c r="G45" s="37"/>
      <c r="H45" s="37"/>
      <c r="I45" s="37"/>
      <c r="J45" s="37"/>
      <c r="K45" s="37"/>
      <c r="L45" s="37"/>
      <c r="M45" s="37"/>
      <c r="N45" s="37"/>
      <c r="O45" s="37"/>
      <c r="P45" s="37"/>
      <c r="Q45" s="37"/>
      <c r="R45" s="37"/>
    </row>
    <row r="46" spans="1:18" ht="18" x14ac:dyDescent="0.25">
      <c r="A46" s="2" t="s">
        <v>7</v>
      </c>
    </row>
  </sheetData>
  <mergeCells count="1">
    <mergeCell ref="A38:R45"/>
  </mergeCells>
  <hyperlinks>
    <hyperlink ref="A46" location="'Read me'!A1" display="Return to Read me" xr:uid="{6AC099B3-0A39-4188-B707-BFD450E1156A}"/>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25932-1D0B-432E-98DA-1939CA279DC7}">
  <dimension ref="A1:W48"/>
  <sheetViews>
    <sheetView zoomScale="70" zoomScaleNormal="70" workbookViewId="0"/>
  </sheetViews>
  <sheetFormatPr defaultRowHeight="15" x14ac:dyDescent="0.25"/>
  <cols>
    <col min="21" max="21" width="17.85546875" bestFit="1" customWidth="1"/>
  </cols>
  <sheetData>
    <row r="1" spans="1:23" ht="26.25" x14ac:dyDescent="0.4">
      <c r="A1" s="6" t="s">
        <v>96</v>
      </c>
    </row>
    <row r="2" spans="1:23" ht="18" x14ac:dyDescent="0.25">
      <c r="U2" s="1" t="s">
        <v>81</v>
      </c>
      <c r="V2" s="1">
        <v>-0.4</v>
      </c>
      <c r="W2" s="1">
        <v>0.1</v>
      </c>
    </row>
    <row r="3" spans="1:23" ht="18" x14ac:dyDescent="0.25">
      <c r="U3" s="1" t="s">
        <v>82</v>
      </c>
      <c r="V3" s="1">
        <v>-0.7</v>
      </c>
      <c r="W3" s="1">
        <v>0.1</v>
      </c>
    </row>
    <row r="4" spans="1:23" ht="18" x14ac:dyDescent="0.25">
      <c r="U4" s="1" t="s">
        <v>83</v>
      </c>
      <c r="V4" s="1">
        <v>-0.7</v>
      </c>
      <c r="W4" s="1">
        <v>0.2</v>
      </c>
    </row>
    <row r="38" spans="1:18" ht="18" x14ac:dyDescent="0.25">
      <c r="A38" s="1" t="s">
        <v>20</v>
      </c>
      <c r="B38" s="1"/>
      <c r="C38" s="1"/>
      <c r="D38" s="1"/>
      <c r="E38" s="1"/>
      <c r="F38" s="1"/>
      <c r="G38" s="1"/>
      <c r="H38" s="1"/>
      <c r="I38" s="1"/>
      <c r="J38" s="1"/>
      <c r="K38" s="1"/>
      <c r="L38" s="1"/>
      <c r="M38" s="1"/>
      <c r="N38" s="1"/>
      <c r="O38" s="1"/>
      <c r="P38" s="1"/>
      <c r="Q38" s="1"/>
      <c r="R38" s="1"/>
    </row>
    <row r="39" spans="1:18" ht="14.25" customHeight="1" x14ac:dyDescent="0.25">
      <c r="A39" s="37" t="s">
        <v>152</v>
      </c>
      <c r="B39" s="37"/>
      <c r="C39" s="37"/>
      <c r="D39" s="37"/>
      <c r="E39" s="37"/>
      <c r="F39" s="37"/>
      <c r="G39" s="37"/>
      <c r="H39" s="37"/>
      <c r="I39" s="37"/>
      <c r="J39" s="37"/>
      <c r="K39" s="37"/>
      <c r="L39" s="37"/>
      <c r="M39" s="37"/>
      <c r="N39" s="37"/>
      <c r="O39" s="37"/>
      <c r="P39" s="37"/>
      <c r="Q39" s="37"/>
      <c r="R39" s="37"/>
    </row>
    <row r="40" spans="1:18" ht="14.25" customHeight="1" x14ac:dyDescent="0.25">
      <c r="A40" s="37"/>
      <c r="B40" s="37"/>
      <c r="C40" s="37"/>
      <c r="D40" s="37"/>
      <c r="E40" s="37"/>
      <c r="F40" s="37"/>
      <c r="G40" s="37"/>
      <c r="H40" s="37"/>
      <c r="I40" s="37"/>
      <c r="J40" s="37"/>
      <c r="K40" s="37"/>
      <c r="L40" s="37"/>
      <c r="M40" s="37"/>
      <c r="N40" s="37"/>
      <c r="O40" s="37"/>
      <c r="P40" s="37"/>
      <c r="Q40" s="37"/>
      <c r="R40" s="37"/>
    </row>
    <row r="41" spans="1:18" ht="14.25" customHeight="1" x14ac:dyDescent="0.25">
      <c r="A41" s="37"/>
      <c r="B41" s="37"/>
      <c r="C41" s="37"/>
      <c r="D41" s="37"/>
      <c r="E41" s="37"/>
      <c r="F41" s="37"/>
      <c r="G41" s="37"/>
      <c r="H41" s="37"/>
      <c r="I41" s="37"/>
      <c r="J41" s="37"/>
      <c r="K41" s="37"/>
      <c r="L41" s="37"/>
      <c r="M41" s="37"/>
      <c r="N41" s="37"/>
      <c r="O41" s="37"/>
      <c r="P41" s="37"/>
      <c r="Q41" s="37"/>
      <c r="R41" s="37"/>
    </row>
    <row r="42" spans="1:18" ht="14.25" customHeight="1" x14ac:dyDescent="0.25">
      <c r="A42" s="37"/>
      <c r="B42" s="37"/>
      <c r="C42" s="37"/>
      <c r="D42" s="37"/>
      <c r="E42" s="37"/>
      <c r="F42" s="37"/>
      <c r="G42" s="37"/>
      <c r="H42" s="37"/>
      <c r="I42" s="37"/>
      <c r="J42" s="37"/>
      <c r="K42" s="37"/>
      <c r="L42" s="37"/>
      <c r="M42" s="37"/>
      <c r="N42" s="37"/>
      <c r="O42" s="37"/>
      <c r="P42" s="37"/>
      <c r="Q42" s="37"/>
      <c r="R42" s="37"/>
    </row>
    <row r="43" spans="1:18" ht="14.25" customHeight="1" x14ac:dyDescent="0.25">
      <c r="A43" s="37"/>
      <c r="B43" s="37"/>
      <c r="C43" s="37"/>
      <c r="D43" s="37"/>
      <c r="E43" s="37"/>
      <c r="F43" s="37"/>
      <c r="G43" s="37"/>
      <c r="H43" s="37"/>
      <c r="I43" s="37"/>
      <c r="J43" s="37"/>
      <c r="K43" s="37"/>
      <c r="L43" s="37"/>
      <c r="M43" s="37"/>
      <c r="N43" s="37"/>
      <c r="O43" s="37"/>
      <c r="P43" s="37"/>
      <c r="Q43" s="37"/>
      <c r="R43" s="37"/>
    </row>
    <row r="44" spans="1:18" ht="14.25" customHeight="1" x14ac:dyDescent="0.25">
      <c r="A44" s="37"/>
      <c r="B44" s="37"/>
      <c r="C44" s="37"/>
      <c r="D44" s="37"/>
      <c r="E44" s="37"/>
      <c r="F44" s="37"/>
      <c r="G44" s="37"/>
      <c r="H44" s="37"/>
      <c r="I44" s="37"/>
      <c r="J44" s="37"/>
      <c r="K44" s="37"/>
      <c r="L44" s="37"/>
      <c r="M44" s="37"/>
      <c r="N44" s="37"/>
      <c r="O44" s="37"/>
      <c r="P44" s="37"/>
      <c r="Q44" s="37"/>
      <c r="R44" s="37"/>
    </row>
    <row r="45" spans="1:18" ht="14.25" customHeight="1" x14ac:dyDescent="0.25">
      <c r="A45" s="37"/>
      <c r="B45" s="37"/>
      <c r="C45" s="37"/>
      <c r="D45" s="37"/>
      <c r="E45" s="37"/>
      <c r="F45" s="37"/>
      <c r="G45" s="37"/>
      <c r="H45" s="37"/>
      <c r="I45" s="37"/>
      <c r="J45" s="37"/>
      <c r="K45" s="37"/>
      <c r="L45" s="37"/>
      <c r="M45" s="37"/>
      <c r="N45" s="37"/>
      <c r="O45" s="37"/>
      <c r="P45" s="37"/>
      <c r="Q45" s="37"/>
      <c r="R45" s="37"/>
    </row>
    <row r="46" spans="1:18" ht="14.25" customHeight="1" x14ac:dyDescent="0.25">
      <c r="A46" s="37"/>
      <c r="B46" s="37"/>
      <c r="C46" s="37"/>
      <c r="D46" s="37"/>
      <c r="E46" s="37"/>
      <c r="F46" s="37"/>
      <c r="G46" s="37"/>
      <c r="H46" s="37"/>
      <c r="I46" s="37"/>
      <c r="J46" s="37"/>
      <c r="K46" s="37"/>
      <c r="L46" s="37"/>
      <c r="M46" s="37"/>
      <c r="N46" s="37"/>
      <c r="O46" s="37"/>
      <c r="P46" s="37"/>
      <c r="Q46" s="37"/>
      <c r="R46" s="37"/>
    </row>
    <row r="47" spans="1:18" x14ac:dyDescent="0.25">
      <c r="A47" s="37"/>
      <c r="B47" s="37"/>
      <c r="C47" s="37"/>
      <c r="D47" s="37"/>
      <c r="E47" s="37"/>
      <c r="F47" s="37"/>
      <c r="G47" s="37"/>
      <c r="H47" s="37"/>
      <c r="I47" s="37"/>
      <c r="J47" s="37"/>
      <c r="K47" s="37"/>
      <c r="L47" s="37"/>
      <c r="M47" s="37"/>
      <c r="N47" s="37"/>
      <c r="O47" s="37"/>
      <c r="P47" s="37"/>
      <c r="Q47" s="37"/>
      <c r="R47" s="37"/>
    </row>
    <row r="48" spans="1:18" ht="18" x14ac:dyDescent="0.25">
      <c r="A48" s="2" t="s">
        <v>7</v>
      </c>
    </row>
  </sheetData>
  <mergeCells count="1">
    <mergeCell ref="A39:R47"/>
  </mergeCells>
  <hyperlinks>
    <hyperlink ref="A48" location="'Read me'!A1" display="Return to Read me" xr:uid="{6A9F6EAE-7DC1-4532-8315-9555368392F5}"/>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2008F-BC6A-4C7E-8AD1-56FA6DDCCFB4}">
  <dimension ref="A1:W48"/>
  <sheetViews>
    <sheetView zoomScale="70" zoomScaleNormal="70" workbookViewId="0"/>
  </sheetViews>
  <sheetFormatPr defaultRowHeight="15" x14ac:dyDescent="0.25"/>
  <cols>
    <col min="21" max="21" width="17.85546875" bestFit="1" customWidth="1"/>
  </cols>
  <sheetData>
    <row r="1" spans="1:23" ht="26.25" x14ac:dyDescent="0.4">
      <c r="A1" s="6" t="s">
        <v>97</v>
      </c>
    </row>
    <row r="2" spans="1:23" ht="18" x14ac:dyDescent="0.25">
      <c r="U2" s="1" t="s">
        <v>81</v>
      </c>
      <c r="V2" s="1">
        <v>-15.5</v>
      </c>
      <c r="W2" s="1">
        <v>2.1</v>
      </c>
    </row>
    <row r="3" spans="1:23" ht="18" x14ac:dyDescent="0.25">
      <c r="U3" s="1" t="s">
        <v>82</v>
      </c>
      <c r="V3" s="1">
        <v>-3.3</v>
      </c>
      <c r="W3" s="1">
        <v>2.8</v>
      </c>
    </row>
    <row r="4" spans="1:23" ht="18" x14ac:dyDescent="0.25">
      <c r="U4" s="1" t="s">
        <v>83</v>
      </c>
      <c r="V4" s="1">
        <v>-3</v>
      </c>
      <c r="W4" s="1">
        <v>2.2000000000000002</v>
      </c>
    </row>
    <row r="38" spans="1:18" ht="18" x14ac:dyDescent="0.25">
      <c r="A38" s="1" t="s">
        <v>20</v>
      </c>
      <c r="B38" s="1"/>
      <c r="C38" s="1"/>
      <c r="D38" s="1"/>
      <c r="E38" s="1"/>
      <c r="F38" s="1"/>
      <c r="G38" s="1"/>
      <c r="H38" s="1"/>
      <c r="I38" s="1"/>
      <c r="J38" s="1"/>
      <c r="K38" s="1"/>
      <c r="L38" s="1"/>
      <c r="M38" s="1"/>
      <c r="N38" s="1"/>
      <c r="O38" s="1"/>
      <c r="P38" s="1"/>
      <c r="Q38" s="1"/>
      <c r="R38" s="1"/>
    </row>
    <row r="39" spans="1:18" ht="14.25" customHeight="1" x14ac:dyDescent="0.25">
      <c r="A39" s="37" t="s">
        <v>152</v>
      </c>
      <c r="B39" s="37"/>
      <c r="C39" s="37"/>
      <c r="D39" s="37"/>
      <c r="E39" s="37"/>
      <c r="F39" s="37"/>
      <c r="G39" s="37"/>
      <c r="H39" s="37"/>
      <c r="I39" s="37"/>
      <c r="J39" s="37"/>
      <c r="K39" s="37"/>
      <c r="L39" s="37"/>
      <c r="M39" s="37"/>
      <c r="N39" s="37"/>
      <c r="O39" s="37"/>
      <c r="P39" s="37"/>
      <c r="Q39" s="37"/>
      <c r="R39" s="37"/>
    </row>
    <row r="40" spans="1:18" ht="14.25" customHeight="1" x14ac:dyDescent="0.25">
      <c r="A40" s="37"/>
      <c r="B40" s="37"/>
      <c r="C40" s="37"/>
      <c r="D40" s="37"/>
      <c r="E40" s="37"/>
      <c r="F40" s="37"/>
      <c r="G40" s="37"/>
      <c r="H40" s="37"/>
      <c r="I40" s="37"/>
      <c r="J40" s="37"/>
      <c r="K40" s="37"/>
      <c r="L40" s="37"/>
      <c r="M40" s="37"/>
      <c r="N40" s="37"/>
      <c r="O40" s="37"/>
      <c r="P40" s="37"/>
      <c r="Q40" s="37"/>
      <c r="R40" s="37"/>
    </row>
    <row r="41" spans="1:18" ht="14.25" customHeight="1" x14ac:dyDescent="0.25">
      <c r="A41" s="37"/>
      <c r="B41" s="37"/>
      <c r="C41" s="37"/>
      <c r="D41" s="37"/>
      <c r="E41" s="37"/>
      <c r="F41" s="37"/>
      <c r="G41" s="37"/>
      <c r="H41" s="37"/>
      <c r="I41" s="37"/>
      <c r="J41" s="37"/>
      <c r="K41" s="37"/>
      <c r="L41" s="37"/>
      <c r="M41" s="37"/>
      <c r="N41" s="37"/>
      <c r="O41" s="37"/>
      <c r="P41" s="37"/>
      <c r="Q41" s="37"/>
      <c r="R41" s="37"/>
    </row>
    <row r="42" spans="1:18" ht="14.25" customHeight="1" x14ac:dyDescent="0.25">
      <c r="A42" s="37"/>
      <c r="B42" s="37"/>
      <c r="C42" s="37"/>
      <c r="D42" s="37"/>
      <c r="E42" s="37"/>
      <c r="F42" s="37"/>
      <c r="G42" s="37"/>
      <c r="H42" s="37"/>
      <c r="I42" s="37"/>
      <c r="J42" s="37"/>
      <c r="K42" s="37"/>
      <c r="L42" s="37"/>
      <c r="M42" s="37"/>
      <c r="N42" s="37"/>
      <c r="O42" s="37"/>
      <c r="P42" s="37"/>
      <c r="Q42" s="37"/>
      <c r="R42" s="37"/>
    </row>
    <row r="43" spans="1:18" ht="14.25" customHeight="1" x14ac:dyDescent="0.25">
      <c r="A43" s="37"/>
      <c r="B43" s="37"/>
      <c r="C43" s="37"/>
      <c r="D43" s="37"/>
      <c r="E43" s="37"/>
      <c r="F43" s="37"/>
      <c r="G43" s="37"/>
      <c r="H43" s="37"/>
      <c r="I43" s="37"/>
      <c r="J43" s="37"/>
      <c r="K43" s="37"/>
      <c r="L43" s="37"/>
      <c r="M43" s="37"/>
      <c r="N43" s="37"/>
      <c r="O43" s="37"/>
      <c r="P43" s="37"/>
      <c r="Q43" s="37"/>
      <c r="R43" s="37"/>
    </row>
    <row r="44" spans="1:18" ht="14.25" customHeight="1" x14ac:dyDescent="0.25">
      <c r="A44" s="37"/>
      <c r="B44" s="37"/>
      <c r="C44" s="37"/>
      <c r="D44" s="37"/>
      <c r="E44" s="37"/>
      <c r="F44" s="37"/>
      <c r="G44" s="37"/>
      <c r="H44" s="37"/>
      <c r="I44" s="37"/>
      <c r="J44" s="37"/>
      <c r="K44" s="37"/>
      <c r="L44" s="37"/>
      <c r="M44" s="37"/>
      <c r="N44" s="37"/>
      <c r="O44" s="37"/>
      <c r="P44" s="37"/>
      <c r="Q44" s="37"/>
      <c r="R44" s="37"/>
    </row>
    <row r="45" spans="1:18" ht="14.25" customHeight="1" x14ac:dyDescent="0.25">
      <c r="A45" s="37"/>
      <c r="B45" s="37"/>
      <c r="C45" s="37"/>
      <c r="D45" s="37"/>
      <c r="E45" s="37"/>
      <c r="F45" s="37"/>
      <c r="G45" s="37"/>
      <c r="H45" s="37"/>
      <c r="I45" s="37"/>
      <c r="J45" s="37"/>
      <c r="K45" s="37"/>
      <c r="L45" s="37"/>
      <c r="M45" s="37"/>
      <c r="N45" s="37"/>
      <c r="O45" s="37"/>
      <c r="P45" s="37"/>
      <c r="Q45" s="37"/>
      <c r="R45" s="37"/>
    </row>
    <row r="46" spans="1:18" ht="14.25" customHeight="1" x14ac:dyDescent="0.25">
      <c r="A46" s="37"/>
      <c r="B46" s="37"/>
      <c r="C46" s="37"/>
      <c r="D46" s="37"/>
      <c r="E46" s="37"/>
      <c r="F46" s="37"/>
      <c r="G46" s="37"/>
      <c r="H46" s="37"/>
      <c r="I46" s="37"/>
      <c r="J46" s="37"/>
      <c r="K46" s="37"/>
      <c r="L46" s="37"/>
      <c r="M46" s="37"/>
      <c r="N46" s="37"/>
      <c r="O46" s="37"/>
      <c r="P46" s="37"/>
      <c r="Q46" s="37"/>
      <c r="R46" s="37"/>
    </row>
    <row r="47" spans="1:18" x14ac:dyDescent="0.25">
      <c r="A47" s="37"/>
      <c r="B47" s="37"/>
      <c r="C47" s="37"/>
      <c r="D47" s="37"/>
      <c r="E47" s="37"/>
      <c r="F47" s="37"/>
      <c r="G47" s="37"/>
      <c r="H47" s="37"/>
      <c r="I47" s="37"/>
      <c r="J47" s="37"/>
      <c r="K47" s="37"/>
      <c r="L47" s="37"/>
      <c r="M47" s="37"/>
      <c r="N47" s="37"/>
      <c r="O47" s="37"/>
      <c r="P47" s="37"/>
      <c r="Q47" s="37"/>
      <c r="R47" s="37"/>
    </row>
    <row r="48" spans="1:18" ht="18" x14ac:dyDescent="0.25">
      <c r="A48" s="2" t="s">
        <v>7</v>
      </c>
    </row>
  </sheetData>
  <mergeCells count="1">
    <mergeCell ref="A39:R47"/>
  </mergeCells>
  <hyperlinks>
    <hyperlink ref="A48" location="'Read me'!A1" display="Return to Read me" xr:uid="{2024FF41-F4CB-4571-A0CF-E4A328D5E02F}"/>
  </hyperlink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A316A-C4A4-49E9-B7B3-793275AA8FA1}">
  <dimension ref="A1:W48"/>
  <sheetViews>
    <sheetView zoomScale="70" zoomScaleNormal="70" workbookViewId="0"/>
  </sheetViews>
  <sheetFormatPr defaultRowHeight="15" x14ac:dyDescent="0.25"/>
  <cols>
    <col min="21" max="21" width="17.85546875" bestFit="1" customWidth="1"/>
  </cols>
  <sheetData>
    <row r="1" spans="1:23" ht="26.25" x14ac:dyDescent="0.4">
      <c r="A1" s="6" t="s">
        <v>98</v>
      </c>
    </row>
    <row r="2" spans="1:23" ht="18" x14ac:dyDescent="0.25">
      <c r="U2" s="1" t="s">
        <v>81</v>
      </c>
      <c r="V2" s="1">
        <v>-1.69</v>
      </c>
      <c r="W2" s="1">
        <v>0.41</v>
      </c>
    </row>
    <row r="3" spans="1:23" ht="18" x14ac:dyDescent="0.25">
      <c r="U3" s="1" t="s">
        <v>82</v>
      </c>
      <c r="V3" s="1">
        <v>-1.03</v>
      </c>
      <c r="W3" s="1">
        <v>0.47</v>
      </c>
    </row>
    <row r="4" spans="1:23" ht="18" x14ac:dyDescent="0.25">
      <c r="U4" s="1" t="s">
        <v>83</v>
      </c>
      <c r="V4" s="1">
        <v>-0.39</v>
      </c>
      <c r="W4" s="1">
        <v>0.44</v>
      </c>
    </row>
    <row r="38" spans="1:18" ht="18" x14ac:dyDescent="0.25">
      <c r="A38" s="1" t="s">
        <v>20</v>
      </c>
      <c r="B38" s="1"/>
      <c r="C38" s="1"/>
      <c r="D38" s="1"/>
      <c r="E38" s="1"/>
      <c r="F38" s="1"/>
      <c r="G38" s="1"/>
      <c r="H38" s="1"/>
      <c r="I38" s="1"/>
      <c r="J38" s="1"/>
      <c r="K38" s="1"/>
      <c r="L38" s="1"/>
      <c r="M38" s="1"/>
      <c r="N38" s="1"/>
      <c r="O38" s="1"/>
      <c r="P38" s="1"/>
      <c r="Q38" s="1"/>
      <c r="R38" s="1"/>
    </row>
    <row r="39" spans="1:18" ht="14.25" customHeight="1" x14ac:dyDescent="0.25">
      <c r="A39" s="37" t="s">
        <v>152</v>
      </c>
      <c r="B39" s="37"/>
      <c r="C39" s="37"/>
      <c r="D39" s="37"/>
      <c r="E39" s="37"/>
      <c r="F39" s="37"/>
      <c r="G39" s="37"/>
      <c r="H39" s="37"/>
      <c r="I39" s="37"/>
      <c r="J39" s="37"/>
      <c r="K39" s="37"/>
      <c r="L39" s="37"/>
      <c r="M39" s="37"/>
      <c r="N39" s="37"/>
      <c r="O39" s="37"/>
      <c r="P39" s="37"/>
      <c r="Q39" s="37"/>
      <c r="R39" s="37"/>
    </row>
    <row r="40" spans="1:18" ht="14.25" customHeight="1" x14ac:dyDescent="0.25">
      <c r="A40" s="37"/>
      <c r="B40" s="37"/>
      <c r="C40" s="37"/>
      <c r="D40" s="37"/>
      <c r="E40" s="37"/>
      <c r="F40" s="37"/>
      <c r="G40" s="37"/>
      <c r="H40" s="37"/>
      <c r="I40" s="37"/>
      <c r="J40" s="37"/>
      <c r="K40" s="37"/>
      <c r="L40" s="37"/>
      <c r="M40" s="37"/>
      <c r="N40" s="37"/>
      <c r="O40" s="37"/>
      <c r="P40" s="37"/>
      <c r="Q40" s="37"/>
      <c r="R40" s="37"/>
    </row>
    <row r="41" spans="1:18" ht="14.25" customHeight="1" x14ac:dyDescent="0.25">
      <c r="A41" s="37"/>
      <c r="B41" s="37"/>
      <c r="C41" s="37"/>
      <c r="D41" s="37"/>
      <c r="E41" s="37"/>
      <c r="F41" s="37"/>
      <c r="G41" s="37"/>
      <c r="H41" s="37"/>
      <c r="I41" s="37"/>
      <c r="J41" s="37"/>
      <c r="K41" s="37"/>
      <c r="L41" s="37"/>
      <c r="M41" s="37"/>
      <c r="N41" s="37"/>
      <c r="O41" s="37"/>
      <c r="P41" s="37"/>
      <c r="Q41" s="37"/>
      <c r="R41" s="37"/>
    </row>
    <row r="42" spans="1:18" ht="14.25" customHeight="1" x14ac:dyDescent="0.25">
      <c r="A42" s="37"/>
      <c r="B42" s="37"/>
      <c r="C42" s="37"/>
      <c r="D42" s="37"/>
      <c r="E42" s="37"/>
      <c r="F42" s="37"/>
      <c r="G42" s="37"/>
      <c r="H42" s="37"/>
      <c r="I42" s="37"/>
      <c r="J42" s="37"/>
      <c r="K42" s="37"/>
      <c r="L42" s="37"/>
      <c r="M42" s="37"/>
      <c r="N42" s="37"/>
      <c r="O42" s="37"/>
      <c r="P42" s="37"/>
      <c r="Q42" s="37"/>
      <c r="R42" s="37"/>
    </row>
    <row r="43" spans="1:18" ht="14.25" customHeight="1" x14ac:dyDescent="0.25">
      <c r="A43" s="37"/>
      <c r="B43" s="37"/>
      <c r="C43" s="37"/>
      <c r="D43" s="37"/>
      <c r="E43" s="37"/>
      <c r="F43" s="37"/>
      <c r="G43" s="37"/>
      <c r="H43" s="37"/>
      <c r="I43" s="37"/>
      <c r="J43" s="37"/>
      <c r="K43" s="37"/>
      <c r="L43" s="37"/>
      <c r="M43" s="37"/>
      <c r="N43" s="37"/>
      <c r="O43" s="37"/>
      <c r="P43" s="37"/>
      <c r="Q43" s="37"/>
      <c r="R43" s="37"/>
    </row>
    <row r="44" spans="1:18" ht="14.25" customHeight="1" x14ac:dyDescent="0.25">
      <c r="A44" s="37"/>
      <c r="B44" s="37"/>
      <c r="C44" s="37"/>
      <c r="D44" s="37"/>
      <c r="E44" s="37"/>
      <c r="F44" s="37"/>
      <c r="G44" s="37"/>
      <c r="H44" s="37"/>
      <c r="I44" s="37"/>
      <c r="J44" s="37"/>
      <c r="K44" s="37"/>
      <c r="L44" s="37"/>
      <c r="M44" s="37"/>
      <c r="N44" s="37"/>
      <c r="O44" s="37"/>
      <c r="P44" s="37"/>
      <c r="Q44" s="37"/>
      <c r="R44" s="37"/>
    </row>
    <row r="45" spans="1:18" ht="14.25" customHeight="1" x14ac:dyDescent="0.25">
      <c r="A45" s="37"/>
      <c r="B45" s="37"/>
      <c r="C45" s="37"/>
      <c r="D45" s="37"/>
      <c r="E45" s="37"/>
      <c r="F45" s="37"/>
      <c r="G45" s="37"/>
      <c r="H45" s="37"/>
      <c r="I45" s="37"/>
      <c r="J45" s="37"/>
      <c r="K45" s="37"/>
      <c r="L45" s="37"/>
      <c r="M45" s="37"/>
      <c r="N45" s="37"/>
      <c r="O45" s="37"/>
      <c r="P45" s="37"/>
      <c r="Q45" s="37"/>
      <c r="R45" s="37"/>
    </row>
    <row r="46" spans="1:18" ht="14.25" customHeight="1" x14ac:dyDescent="0.25">
      <c r="A46" s="37"/>
      <c r="B46" s="37"/>
      <c r="C46" s="37"/>
      <c r="D46" s="37"/>
      <c r="E46" s="37"/>
      <c r="F46" s="37"/>
      <c r="G46" s="37"/>
      <c r="H46" s="37"/>
      <c r="I46" s="37"/>
      <c r="J46" s="37"/>
      <c r="K46" s="37"/>
      <c r="L46" s="37"/>
      <c r="M46" s="37"/>
      <c r="N46" s="37"/>
      <c r="O46" s="37"/>
      <c r="P46" s="37"/>
      <c r="Q46" s="37"/>
      <c r="R46" s="37"/>
    </row>
    <row r="47" spans="1:18" x14ac:dyDescent="0.25">
      <c r="A47" s="37"/>
      <c r="B47" s="37"/>
      <c r="C47" s="37"/>
      <c r="D47" s="37"/>
      <c r="E47" s="37"/>
      <c r="F47" s="37"/>
      <c r="G47" s="37"/>
      <c r="H47" s="37"/>
      <c r="I47" s="37"/>
      <c r="J47" s="37"/>
      <c r="K47" s="37"/>
      <c r="L47" s="37"/>
      <c r="M47" s="37"/>
      <c r="N47" s="37"/>
      <c r="O47" s="37"/>
      <c r="P47" s="37"/>
      <c r="Q47" s="37"/>
      <c r="R47" s="37"/>
    </row>
    <row r="48" spans="1:18" ht="18" x14ac:dyDescent="0.25">
      <c r="A48" s="2" t="s">
        <v>7</v>
      </c>
    </row>
  </sheetData>
  <mergeCells count="1">
    <mergeCell ref="A39:R47"/>
  </mergeCells>
  <hyperlinks>
    <hyperlink ref="A48" location="'Read me'!A1" display="Return to Read me" xr:uid="{712AC0A6-6878-441F-BBE5-86E9D800A63A}"/>
  </hyperlink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256AF-C4AE-4266-A6C1-05CE8E2A1F9B}">
  <dimension ref="A1:W48"/>
  <sheetViews>
    <sheetView zoomScale="70" zoomScaleNormal="70" workbookViewId="0"/>
  </sheetViews>
  <sheetFormatPr defaultRowHeight="15" x14ac:dyDescent="0.25"/>
  <cols>
    <col min="21" max="21" width="17.85546875" bestFit="1" customWidth="1"/>
  </cols>
  <sheetData>
    <row r="1" spans="1:23" ht="26.25" x14ac:dyDescent="0.4">
      <c r="A1" s="6" t="s">
        <v>153</v>
      </c>
    </row>
    <row r="2" spans="1:23" ht="18" x14ac:dyDescent="0.25">
      <c r="U2" s="1" t="s">
        <v>90</v>
      </c>
      <c r="V2" s="1">
        <v>0.1</v>
      </c>
      <c r="W2" s="1">
        <v>0.5</v>
      </c>
    </row>
    <row r="3" spans="1:23" ht="18" x14ac:dyDescent="0.25">
      <c r="U3" s="1" t="s">
        <v>89</v>
      </c>
      <c r="V3" s="1">
        <v>-0.8</v>
      </c>
      <c r="W3" s="1">
        <v>0.5</v>
      </c>
    </row>
    <row r="4" spans="1:23" ht="18" x14ac:dyDescent="0.25">
      <c r="U4" s="1"/>
      <c r="V4" s="1"/>
      <c r="W4" s="1"/>
    </row>
    <row r="38" spans="1:18" ht="18" x14ac:dyDescent="0.25">
      <c r="A38" s="1" t="s">
        <v>20</v>
      </c>
      <c r="B38" s="1"/>
      <c r="C38" s="1"/>
      <c r="D38" s="1"/>
      <c r="E38" s="1"/>
      <c r="F38" s="1"/>
      <c r="G38" s="1"/>
      <c r="H38" s="1"/>
      <c r="I38" s="1"/>
      <c r="J38" s="1"/>
      <c r="K38" s="1"/>
      <c r="L38" s="1"/>
      <c r="M38" s="1"/>
      <c r="N38" s="1"/>
      <c r="O38" s="1"/>
      <c r="P38" s="1"/>
      <c r="Q38" s="1"/>
      <c r="R38" s="1"/>
    </row>
    <row r="39" spans="1:18" ht="14.25" customHeight="1" x14ac:dyDescent="0.25">
      <c r="A39" s="37" t="s">
        <v>152</v>
      </c>
      <c r="B39" s="37"/>
      <c r="C39" s="37"/>
      <c r="D39" s="37"/>
      <c r="E39" s="37"/>
      <c r="F39" s="37"/>
      <c r="G39" s="37"/>
      <c r="H39" s="37"/>
      <c r="I39" s="37"/>
      <c r="J39" s="37"/>
      <c r="K39" s="37"/>
      <c r="L39" s="37"/>
      <c r="M39" s="37"/>
      <c r="N39" s="37"/>
      <c r="O39" s="37"/>
      <c r="P39" s="37"/>
      <c r="Q39" s="37"/>
      <c r="R39" s="37"/>
    </row>
    <row r="40" spans="1:18" ht="14.25" customHeight="1" x14ac:dyDescent="0.25">
      <c r="A40" s="37"/>
      <c r="B40" s="37"/>
      <c r="C40" s="37"/>
      <c r="D40" s="37"/>
      <c r="E40" s="37"/>
      <c r="F40" s="37"/>
      <c r="G40" s="37"/>
      <c r="H40" s="37"/>
      <c r="I40" s="37"/>
      <c r="J40" s="37"/>
      <c r="K40" s="37"/>
      <c r="L40" s="37"/>
      <c r="M40" s="37"/>
      <c r="N40" s="37"/>
      <c r="O40" s="37"/>
      <c r="P40" s="37"/>
      <c r="Q40" s="37"/>
      <c r="R40" s="37"/>
    </row>
    <row r="41" spans="1:18" ht="14.25" customHeight="1" x14ac:dyDescent="0.25">
      <c r="A41" s="37"/>
      <c r="B41" s="37"/>
      <c r="C41" s="37"/>
      <c r="D41" s="37"/>
      <c r="E41" s="37"/>
      <c r="F41" s="37"/>
      <c r="G41" s="37"/>
      <c r="H41" s="37"/>
      <c r="I41" s="37"/>
      <c r="J41" s="37"/>
      <c r="K41" s="37"/>
      <c r="L41" s="37"/>
      <c r="M41" s="37"/>
      <c r="N41" s="37"/>
      <c r="O41" s="37"/>
      <c r="P41" s="37"/>
      <c r="Q41" s="37"/>
      <c r="R41" s="37"/>
    </row>
    <row r="42" spans="1:18" ht="14.25" customHeight="1" x14ac:dyDescent="0.25">
      <c r="A42" s="37"/>
      <c r="B42" s="37"/>
      <c r="C42" s="37"/>
      <c r="D42" s="37"/>
      <c r="E42" s="37"/>
      <c r="F42" s="37"/>
      <c r="G42" s="37"/>
      <c r="H42" s="37"/>
      <c r="I42" s="37"/>
      <c r="J42" s="37"/>
      <c r="K42" s="37"/>
      <c r="L42" s="37"/>
      <c r="M42" s="37"/>
      <c r="N42" s="37"/>
      <c r="O42" s="37"/>
      <c r="P42" s="37"/>
      <c r="Q42" s="37"/>
      <c r="R42" s="37"/>
    </row>
    <row r="43" spans="1:18" ht="14.25" customHeight="1" x14ac:dyDescent="0.25">
      <c r="A43" s="37"/>
      <c r="B43" s="37"/>
      <c r="C43" s="37"/>
      <c r="D43" s="37"/>
      <c r="E43" s="37"/>
      <c r="F43" s="37"/>
      <c r="G43" s="37"/>
      <c r="H43" s="37"/>
      <c r="I43" s="37"/>
      <c r="J43" s="37"/>
      <c r="K43" s="37"/>
      <c r="L43" s="37"/>
      <c r="M43" s="37"/>
      <c r="N43" s="37"/>
      <c r="O43" s="37"/>
      <c r="P43" s="37"/>
      <c r="Q43" s="37"/>
      <c r="R43" s="37"/>
    </row>
    <row r="44" spans="1:18" ht="14.25" customHeight="1" x14ac:dyDescent="0.25">
      <c r="A44" s="37"/>
      <c r="B44" s="37"/>
      <c r="C44" s="37"/>
      <c r="D44" s="37"/>
      <c r="E44" s="37"/>
      <c r="F44" s="37"/>
      <c r="G44" s="37"/>
      <c r="H44" s="37"/>
      <c r="I44" s="37"/>
      <c r="J44" s="37"/>
      <c r="K44" s="37"/>
      <c r="L44" s="37"/>
      <c r="M44" s="37"/>
      <c r="N44" s="37"/>
      <c r="O44" s="37"/>
      <c r="P44" s="37"/>
      <c r="Q44" s="37"/>
      <c r="R44" s="37"/>
    </row>
    <row r="45" spans="1:18" ht="14.25" customHeight="1" x14ac:dyDescent="0.25">
      <c r="A45" s="37"/>
      <c r="B45" s="37"/>
      <c r="C45" s="37"/>
      <c r="D45" s="37"/>
      <c r="E45" s="37"/>
      <c r="F45" s="37"/>
      <c r="G45" s="37"/>
      <c r="H45" s="37"/>
      <c r="I45" s="37"/>
      <c r="J45" s="37"/>
      <c r="K45" s="37"/>
      <c r="L45" s="37"/>
      <c r="M45" s="37"/>
      <c r="N45" s="37"/>
      <c r="O45" s="37"/>
      <c r="P45" s="37"/>
      <c r="Q45" s="37"/>
      <c r="R45" s="37"/>
    </row>
    <row r="46" spans="1:18" ht="14.25" customHeight="1" x14ac:dyDescent="0.25">
      <c r="A46" s="37"/>
      <c r="B46" s="37"/>
      <c r="C46" s="37"/>
      <c r="D46" s="37"/>
      <c r="E46" s="37"/>
      <c r="F46" s="37"/>
      <c r="G46" s="37"/>
      <c r="H46" s="37"/>
      <c r="I46" s="37"/>
      <c r="J46" s="37"/>
      <c r="K46" s="37"/>
      <c r="L46" s="37"/>
      <c r="M46" s="37"/>
      <c r="N46" s="37"/>
      <c r="O46" s="37"/>
      <c r="P46" s="37"/>
      <c r="Q46" s="37"/>
      <c r="R46" s="37"/>
    </row>
    <row r="47" spans="1:18" x14ac:dyDescent="0.25">
      <c r="A47" s="37"/>
      <c r="B47" s="37"/>
      <c r="C47" s="37"/>
      <c r="D47" s="37"/>
      <c r="E47" s="37"/>
      <c r="F47" s="37"/>
      <c r="G47" s="37"/>
      <c r="H47" s="37"/>
      <c r="I47" s="37"/>
      <c r="J47" s="37"/>
      <c r="K47" s="37"/>
      <c r="L47" s="37"/>
      <c r="M47" s="37"/>
      <c r="N47" s="37"/>
      <c r="O47" s="37"/>
      <c r="P47" s="37"/>
      <c r="Q47" s="37"/>
      <c r="R47" s="37"/>
    </row>
    <row r="48" spans="1:18" ht="18" x14ac:dyDescent="0.25">
      <c r="A48" s="2" t="s">
        <v>7</v>
      </c>
    </row>
  </sheetData>
  <mergeCells count="1">
    <mergeCell ref="A39:R47"/>
  </mergeCells>
  <hyperlinks>
    <hyperlink ref="A48" location="'Read me'!A1" display="Return to Read me" xr:uid="{BE028C50-4512-4C1B-9295-8AED25FF3B5B}"/>
  </hyperlink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F3CF3-3CCB-4381-BF6B-F927A876766D}">
  <dimension ref="A1:W48"/>
  <sheetViews>
    <sheetView zoomScale="70" zoomScaleNormal="70" workbookViewId="0"/>
  </sheetViews>
  <sheetFormatPr defaultRowHeight="15" x14ac:dyDescent="0.25"/>
  <cols>
    <col min="21" max="21" width="17.85546875" bestFit="1" customWidth="1"/>
  </cols>
  <sheetData>
    <row r="1" spans="1:23" ht="26.25" x14ac:dyDescent="0.4">
      <c r="A1" s="6" t="s">
        <v>154</v>
      </c>
    </row>
    <row r="2" spans="1:23" ht="18" x14ac:dyDescent="0.25">
      <c r="U2" s="1" t="s">
        <v>90</v>
      </c>
      <c r="V2" s="1">
        <v>-0.37</v>
      </c>
      <c r="W2" s="1">
        <v>0.27</v>
      </c>
    </row>
    <row r="3" spans="1:23" ht="18" x14ac:dyDescent="0.25">
      <c r="U3" s="1" t="s">
        <v>89</v>
      </c>
      <c r="V3" s="1">
        <v>-0.31</v>
      </c>
      <c r="W3" s="1">
        <v>0.15</v>
      </c>
    </row>
    <row r="4" spans="1:23" ht="18" x14ac:dyDescent="0.25">
      <c r="U4" s="1"/>
      <c r="V4" s="1"/>
      <c r="W4" s="1"/>
    </row>
    <row r="38" spans="1:18" ht="18" x14ac:dyDescent="0.25">
      <c r="A38" s="1" t="s">
        <v>20</v>
      </c>
      <c r="B38" s="1"/>
      <c r="C38" s="1"/>
      <c r="D38" s="1"/>
      <c r="E38" s="1"/>
      <c r="F38" s="1"/>
      <c r="G38" s="1"/>
      <c r="H38" s="1"/>
      <c r="I38" s="1"/>
      <c r="J38" s="1"/>
      <c r="K38" s="1"/>
      <c r="L38" s="1"/>
      <c r="M38" s="1"/>
      <c r="N38" s="1"/>
      <c r="O38" s="1"/>
      <c r="P38" s="1"/>
      <c r="Q38" s="1"/>
      <c r="R38" s="1"/>
    </row>
    <row r="39" spans="1:18" ht="14.25" customHeight="1" x14ac:dyDescent="0.25">
      <c r="A39" s="37" t="s">
        <v>152</v>
      </c>
      <c r="B39" s="37"/>
      <c r="C39" s="37"/>
      <c r="D39" s="37"/>
      <c r="E39" s="37"/>
      <c r="F39" s="37"/>
      <c r="G39" s="37"/>
      <c r="H39" s="37"/>
      <c r="I39" s="37"/>
      <c r="J39" s="37"/>
      <c r="K39" s="37"/>
      <c r="L39" s="37"/>
      <c r="M39" s="37"/>
      <c r="N39" s="37"/>
      <c r="O39" s="37"/>
      <c r="P39" s="37"/>
      <c r="Q39" s="37"/>
      <c r="R39" s="37"/>
    </row>
    <row r="40" spans="1:18" ht="14.25" customHeight="1" x14ac:dyDescent="0.25">
      <c r="A40" s="37"/>
      <c r="B40" s="37"/>
      <c r="C40" s="37"/>
      <c r="D40" s="37"/>
      <c r="E40" s="37"/>
      <c r="F40" s="37"/>
      <c r="G40" s="37"/>
      <c r="H40" s="37"/>
      <c r="I40" s="37"/>
      <c r="J40" s="37"/>
      <c r="K40" s="37"/>
      <c r="L40" s="37"/>
      <c r="M40" s="37"/>
      <c r="N40" s="37"/>
      <c r="O40" s="37"/>
      <c r="P40" s="37"/>
      <c r="Q40" s="37"/>
      <c r="R40" s="37"/>
    </row>
    <row r="41" spans="1:18" ht="14.25" customHeight="1" x14ac:dyDescent="0.25">
      <c r="A41" s="37"/>
      <c r="B41" s="37"/>
      <c r="C41" s="37"/>
      <c r="D41" s="37"/>
      <c r="E41" s="37"/>
      <c r="F41" s="37"/>
      <c r="G41" s="37"/>
      <c r="H41" s="37"/>
      <c r="I41" s="37"/>
      <c r="J41" s="37"/>
      <c r="K41" s="37"/>
      <c r="L41" s="37"/>
      <c r="M41" s="37"/>
      <c r="N41" s="37"/>
      <c r="O41" s="37"/>
      <c r="P41" s="37"/>
      <c r="Q41" s="37"/>
      <c r="R41" s="37"/>
    </row>
    <row r="42" spans="1:18" ht="14.25" customHeight="1" x14ac:dyDescent="0.25">
      <c r="A42" s="37"/>
      <c r="B42" s="37"/>
      <c r="C42" s="37"/>
      <c r="D42" s="37"/>
      <c r="E42" s="37"/>
      <c r="F42" s="37"/>
      <c r="G42" s="37"/>
      <c r="H42" s="37"/>
      <c r="I42" s="37"/>
      <c r="J42" s="37"/>
      <c r="K42" s="37"/>
      <c r="L42" s="37"/>
      <c r="M42" s="37"/>
      <c r="N42" s="37"/>
      <c r="O42" s="37"/>
      <c r="P42" s="37"/>
      <c r="Q42" s="37"/>
      <c r="R42" s="37"/>
    </row>
    <row r="43" spans="1:18" ht="14.25" customHeight="1" x14ac:dyDescent="0.25">
      <c r="A43" s="37"/>
      <c r="B43" s="37"/>
      <c r="C43" s="37"/>
      <c r="D43" s="37"/>
      <c r="E43" s="37"/>
      <c r="F43" s="37"/>
      <c r="G43" s="37"/>
      <c r="H43" s="37"/>
      <c r="I43" s="37"/>
      <c r="J43" s="37"/>
      <c r="K43" s="37"/>
      <c r="L43" s="37"/>
      <c r="M43" s="37"/>
      <c r="N43" s="37"/>
      <c r="O43" s="37"/>
      <c r="P43" s="37"/>
      <c r="Q43" s="37"/>
      <c r="R43" s="37"/>
    </row>
    <row r="44" spans="1:18" ht="14.25" customHeight="1" x14ac:dyDescent="0.25">
      <c r="A44" s="37"/>
      <c r="B44" s="37"/>
      <c r="C44" s="37"/>
      <c r="D44" s="37"/>
      <c r="E44" s="37"/>
      <c r="F44" s="37"/>
      <c r="G44" s="37"/>
      <c r="H44" s="37"/>
      <c r="I44" s="37"/>
      <c r="J44" s="37"/>
      <c r="K44" s="37"/>
      <c r="L44" s="37"/>
      <c r="M44" s="37"/>
      <c r="N44" s="37"/>
      <c r="O44" s="37"/>
      <c r="P44" s="37"/>
      <c r="Q44" s="37"/>
      <c r="R44" s="37"/>
    </row>
    <row r="45" spans="1:18" ht="14.25" customHeight="1" x14ac:dyDescent="0.25">
      <c r="A45" s="37"/>
      <c r="B45" s="37"/>
      <c r="C45" s="37"/>
      <c r="D45" s="37"/>
      <c r="E45" s="37"/>
      <c r="F45" s="37"/>
      <c r="G45" s="37"/>
      <c r="H45" s="37"/>
      <c r="I45" s="37"/>
      <c r="J45" s="37"/>
      <c r="K45" s="37"/>
      <c r="L45" s="37"/>
      <c r="M45" s="37"/>
      <c r="N45" s="37"/>
      <c r="O45" s="37"/>
      <c r="P45" s="37"/>
      <c r="Q45" s="37"/>
      <c r="R45" s="37"/>
    </row>
    <row r="46" spans="1:18" ht="14.25" customHeight="1" x14ac:dyDescent="0.25">
      <c r="A46" s="37"/>
      <c r="B46" s="37"/>
      <c r="C46" s="37"/>
      <c r="D46" s="37"/>
      <c r="E46" s="37"/>
      <c r="F46" s="37"/>
      <c r="G46" s="37"/>
      <c r="H46" s="37"/>
      <c r="I46" s="37"/>
      <c r="J46" s="37"/>
      <c r="K46" s="37"/>
      <c r="L46" s="37"/>
      <c r="M46" s="37"/>
      <c r="N46" s="37"/>
      <c r="O46" s="37"/>
      <c r="P46" s="37"/>
      <c r="Q46" s="37"/>
      <c r="R46" s="37"/>
    </row>
    <row r="47" spans="1:18" x14ac:dyDescent="0.25">
      <c r="A47" s="37"/>
      <c r="B47" s="37"/>
      <c r="C47" s="37"/>
      <c r="D47" s="37"/>
      <c r="E47" s="37"/>
      <c r="F47" s="37"/>
      <c r="G47" s="37"/>
      <c r="H47" s="37"/>
      <c r="I47" s="37"/>
      <c r="J47" s="37"/>
      <c r="K47" s="37"/>
      <c r="L47" s="37"/>
      <c r="M47" s="37"/>
      <c r="N47" s="37"/>
      <c r="O47" s="37"/>
      <c r="P47" s="37"/>
      <c r="Q47" s="37"/>
      <c r="R47" s="37"/>
    </row>
    <row r="48" spans="1:18" ht="18" x14ac:dyDescent="0.25">
      <c r="A48" s="2" t="s">
        <v>7</v>
      </c>
    </row>
  </sheetData>
  <mergeCells count="1">
    <mergeCell ref="A39:R47"/>
  </mergeCells>
  <hyperlinks>
    <hyperlink ref="A48" location="'Read me'!A1" display="Return to Read me" xr:uid="{036DC736-2F0E-4FD0-A262-3706D52E63DD}"/>
  </hyperlink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1A8C0-12EC-4C3E-94B3-EAFAC513F0AE}">
  <dimension ref="A1:W48"/>
  <sheetViews>
    <sheetView zoomScale="70" zoomScaleNormal="70" workbookViewId="0"/>
  </sheetViews>
  <sheetFormatPr defaultRowHeight="15" x14ac:dyDescent="0.25"/>
  <cols>
    <col min="21" max="21" width="17.85546875" bestFit="1" customWidth="1"/>
  </cols>
  <sheetData>
    <row r="1" spans="1:23" ht="26.25" x14ac:dyDescent="0.4">
      <c r="A1" s="6" t="s">
        <v>155</v>
      </c>
    </row>
    <row r="2" spans="1:23" ht="18" x14ac:dyDescent="0.25">
      <c r="U2" s="1" t="s">
        <v>90</v>
      </c>
      <c r="V2" s="1">
        <v>-2.1</v>
      </c>
      <c r="W2" s="1">
        <v>3.5</v>
      </c>
    </row>
    <row r="3" spans="1:23" ht="18" x14ac:dyDescent="0.25">
      <c r="U3" s="1" t="s">
        <v>89</v>
      </c>
      <c r="V3" s="1">
        <v>-4.0999999999999996</v>
      </c>
      <c r="W3" s="1">
        <v>1.8</v>
      </c>
    </row>
    <row r="4" spans="1:23" ht="18" x14ac:dyDescent="0.25">
      <c r="U4" s="1"/>
      <c r="V4" s="1"/>
      <c r="W4" s="1"/>
    </row>
    <row r="38" spans="1:18" ht="18" x14ac:dyDescent="0.25">
      <c r="A38" s="1" t="s">
        <v>20</v>
      </c>
      <c r="B38" s="1"/>
      <c r="C38" s="1"/>
      <c r="D38" s="1"/>
      <c r="E38" s="1"/>
      <c r="F38" s="1"/>
      <c r="G38" s="1"/>
      <c r="H38" s="1"/>
      <c r="I38" s="1"/>
      <c r="J38" s="1"/>
      <c r="K38" s="1"/>
      <c r="L38" s="1"/>
      <c r="M38" s="1"/>
      <c r="N38" s="1"/>
      <c r="O38" s="1"/>
      <c r="P38" s="1"/>
      <c r="Q38" s="1"/>
      <c r="R38" s="1"/>
    </row>
    <row r="39" spans="1:18" ht="14.25" customHeight="1" x14ac:dyDescent="0.25">
      <c r="A39" s="37" t="s">
        <v>152</v>
      </c>
      <c r="B39" s="37"/>
      <c r="C39" s="37"/>
      <c r="D39" s="37"/>
      <c r="E39" s="37"/>
      <c r="F39" s="37"/>
      <c r="G39" s="37"/>
      <c r="H39" s="37"/>
      <c r="I39" s="37"/>
      <c r="J39" s="37"/>
      <c r="K39" s="37"/>
      <c r="L39" s="37"/>
      <c r="M39" s="37"/>
      <c r="N39" s="37"/>
      <c r="O39" s="37"/>
      <c r="P39" s="37"/>
      <c r="Q39" s="37"/>
      <c r="R39" s="37"/>
    </row>
    <row r="40" spans="1:18" ht="14.25" customHeight="1" x14ac:dyDescent="0.25">
      <c r="A40" s="37"/>
      <c r="B40" s="37"/>
      <c r="C40" s="37"/>
      <c r="D40" s="37"/>
      <c r="E40" s="37"/>
      <c r="F40" s="37"/>
      <c r="G40" s="37"/>
      <c r="H40" s="37"/>
      <c r="I40" s="37"/>
      <c r="J40" s="37"/>
      <c r="K40" s="37"/>
      <c r="L40" s="37"/>
      <c r="M40" s="37"/>
      <c r="N40" s="37"/>
      <c r="O40" s="37"/>
      <c r="P40" s="37"/>
      <c r="Q40" s="37"/>
      <c r="R40" s="37"/>
    </row>
    <row r="41" spans="1:18" ht="14.25" customHeight="1" x14ac:dyDescent="0.25">
      <c r="A41" s="37"/>
      <c r="B41" s="37"/>
      <c r="C41" s="37"/>
      <c r="D41" s="37"/>
      <c r="E41" s="37"/>
      <c r="F41" s="37"/>
      <c r="G41" s="37"/>
      <c r="H41" s="37"/>
      <c r="I41" s="37"/>
      <c r="J41" s="37"/>
      <c r="K41" s="37"/>
      <c r="L41" s="37"/>
      <c r="M41" s="37"/>
      <c r="N41" s="37"/>
      <c r="O41" s="37"/>
      <c r="P41" s="37"/>
      <c r="Q41" s="37"/>
      <c r="R41" s="37"/>
    </row>
    <row r="42" spans="1:18" ht="14.25" customHeight="1" x14ac:dyDescent="0.25">
      <c r="A42" s="37"/>
      <c r="B42" s="37"/>
      <c r="C42" s="37"/>
      <c r="D42" s="37"/>
      <c r="E42" s="37"/>
      <c r="F42" s="37"/>
      <c r="G42" s="37"/>
      <c r="H42" s="37"/>
      <c r="I42" s="37"/>
      <c r="J42" s="37"/>
      <c r="K42" s="37"/>
      <c r="L42" s="37"/>
      <c r="M42" s="37"/>
      <c r="N42" s="37"/>
      <c r="O42" s="37"/>
      <c r="P42" s="37"/>
      <c r="Q42" s="37"/>
      <c r="R42" s="37"/>
    </row>
    <row r="43" spans="1:18" ht="14.25" customHeight="1" x14ac:dyDescent="0.25">
      <c r="A43" s="37"/>
      <c r="B43" s="37"/>
      <c r="C43" s="37"/>
      <c r="D43" s="37"/>
      <c r="E43" s="37"/>
      <c r="F43" s="37"/>
      <c r="G43" s="37"/>
      <c r="H43" s="37"/>
      <c r="I43" s="37"/>
      <c r="J43" s="37"/>
      <c r="K43" s="37"/>
      <c r="L43" s="37"/>
      <c r="M43" s="37"/>
      <c r="N43" s="37"/>
      <c r="O43" s="37"/>
      <c r="P43" s="37"/>
      <c r="Q43" s="37"/>
      <c r="R43" s="37"/>
    </row>
    <row r="44" spans="1:18" ht="14.25" customHeight="1" x14ac:dyDescent="0.25">
      <c r="A44" s="37"/>
      <c r="B44" s="37"/>
      <c r="C44" s="37"/>
      <c r="D44" s="37"/>
      <c r="E44" s="37"/>
      <c r="F44" s="37"/>
      <c r="G44" s="37"/>
      <c r="H44" s="37"/>
      <c r="I44" s="37"/>
      <c r="J44" s="37"/>
      <c r="K44" s="37"/>
      <c r="L44" s="37"/>
      <c r="M44" s="37"/>
      <c r="N44" s="37"/>
      <c r="O44" s="37"/>
      <c r="P44" s="37"/>
      <c r="Q44" s="37"/>
      <c r="R44" s="37"/>
    </row>
    <row r="45" spans="1:18" ht="14.25" customHeight="1" x14ac:dyDescent="0.25">
      <c r="A45" s="37"/>
      <c r="B45" s="37"/>
      <c r="C45" s="37"/>
      <c r="D45" s="37"/>
      <c r="E45" s="37"/>
      <c r="F45" s="37"/>
      <c r="G45" s="37"/>
      <c r="H45" s="37"/>
      <c r="I45" s="37"/>
      <c r="J45" s="37"/>
      <c r="K45" s="37"/>
      <c r="L45" s="37"/>
      <c r="M45" s="37"/>
      <c r="N45" s="37"/>
      <c r="O45" s="37"/>
      <c r="P45" s="37"/>
      <c r="Q45" s="37"/>
      <c r="R45" s="37"/>
    </row>
    <row r="46" spans="1:18" ht="14.25" customHeight="1" x14ac:dyDescent="0.25">
      <c r="A46" s="37"/>
      <c r="B46" s="37"/>
      <c r="C46" s="37"/>
      <c r="D46" s="37"/>
      <c r="E46" s="37"/>
      <c r="F46" s="37"/>
      <c r="G46" s="37"/>
      <c r="H46" s="37"/>
      <c r="I46" s="37"/>
      <c r="J46" s="37"/>
      <c r="K46" s="37"/>
      <c r="L46" s="37"/>
      <c r="M46" s="37"/>
      <c r="N46" s="37"/>
      <c r="O46" s="37"/>
      <c r="P46" s="37"/>
      <c r="Q46" s="37"/>
      <c r="R46" s="37"/>
    </row>
    <row r="47" spans="1:18" x14ac:dyDescent="0.25">
      <c r="A47" s="37"/>
      <c r="B47" s="37"/>
      <c r="C47" s="37"/>
      <c r="D47" s="37"/>
      <c r="E47" s="37"/>
      <c r="F47" s="37"/>
      <c r="G47" s="37"/>
      <c r="H47" s="37"/>
      <c r="I47" s="37"/>
      <c r="J47" s="37"/>
      <c r="K47" s="37"/>
      <c r="L47" s="37"/>
      <c r="M47" s="37"/>
      <c r="N47" s="37"/>
      <c r="O47" s="37"/>
      <c r="P47" s="37"/>
      <c r="Q47" s="37"/>
      <c r="R47" s="37"/>
    </row>
    <row r="48" spans="1:18" ht="18" x14ac:dyDescent="0.25">
      <c r="A48" s="2" t="s">
        <v>7</v>
      </c>
    </row>
  </sheetData>
  <mergeCells count="1">
    <mergeCell ref="A39:R47"/>
  </mergeCells>
  <hyperlinks>
    <hyperlink ref="A48" location="'Read me'!A1" display="Return to Read me" xr:uid="{56F5FADF-25FA-4C93-926B-1FB2E50E5B83}"/>
  </hyperlink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348A3-0356-4FB6-AD5F-98E7282D8E15}">
  <dimension ref="A1:W47"/>
  <sheetViews>
    <sheetView zoomScale="70" zoomScaleNormal="70" workbookViewId="0"/>
  </sheetViews>
  <sheetFormatPr defaultRowHeight="15" x14ac:dyDescent="0.25"/>
  <cols>
    <col min="21" max="21" width="17.85546875" bestFit="1" customWidth="1"/>
  </cols>
  <sheetData>
    <row r="1" spans="1:23" ht="26.25" x14ac:dyDescent="0.4">
      <c r="A1" s="6" t="s">
        <v>157</v>
      </c>
    </row>
    <row r="2" spans="1:23" ht="18" x14ac:dyDescent="0.25">
      <c r="U2" s="1" t="s">
        <v>93</v>
      </c>
      <c r="V2" s="1">
        <v>-0.9</v>
      </c>
      <c r="W2" s="1">
        <v>0.2</v>
      </c>
    </row>
    <row r="3" spans="1:23" ht="18" x14ac:dyDescent="0.25">
      <c r="U3" s="1" t="s">
        <v>90</v>
      </c>
      <c r="V3" s="1">
        <v>-0.2</v>
      </c>
      <c r="W3" s="1">
        <v>0.5</v>
      </c>
    </row>
    <row r="4" spans="1:23" ht="18" x14ac:dyDescent="0.25">
      <c r="U4" s="1" t="s">
        <v>89</v>
      </c>
      <c r="V4" s="1">
        <v>-0.4</v>
      </c>
      <c r="W4" s="1">
        <v>0.2</v>
      </c>
    </row>
    <row r="38" spans="1:18" ht="18" x14ac:dyDescent="0.25">
      <c r="A38" s="1" t="s">
        <v>20</v>
      </c>
      <c r="B38" s="1"/>
      <c r="C38" s="1"/>
      <c r="D38" s="1"/>
      <c r="E38" s="1"/>
      <c r="F38" s="1"/>
      <c r="G38" s="1"/>
      <c r="H38" s="1"/>
      <c r="I38" s="1"/>
      <c r="J38" s="1"/>
      <c r="K38" s="1"/>
      <c r="L38" s="1"/>
      <c r="M38" s="1"/>
      <c r="N38" s="1"/>
      <c r="O38" s="1"/>
      <c r="P38" s="1"/>
      <c r="Q38" s="1"/>
      <c r="R38" s="1"/>
    </row>
    <row r="39" spans="1:18" x14ac:dyDescent="0.25">
      <c r="A39" s="37" t="s">
        <v>156</v>
      </c>
      <c r="B39" s="38"/>
      <c r="C39" s="38"/>
      <c r="D39" s="38"/>
      <c r="E39" s="38"/>
      <c r="F39" s="38"/>
      <c r="G39" s="38"/>
      <c r="H39" s="38"/>
      <c r="I39" s="38"/>
      <c r="J39" s="38"/>
      <c r="K39" s="38"/>
      <c r="L39" s="38"/>
      <c r="M39" s="38"/>
      <c r="N39" s="38"/>
      <c r="O39" s="38"/>
      <c r="P39" s="38"/>
      <c r="Q39" s="38"/>
      <c r="R39" s="38"/>
    </row>
    <row r="40" spans="1:18" x14ac:dyDescent="0.25">
      <c r="A40" s="38"/>
      <c r="B40" s="38"/>
      <c r="C40" s="38"/>
      <c r="D40" s="38"/>
      <c r="E40" s="38"/>
      <c r="F40" s="38"/>
      <c r="G40" s="38"/>
      <c r="H40" s="38"/>
      <c r="I40" s="38"/>
      <c r="J40" s="38"/>
      <c r="K40" s="38"/>
      <c r="L40" s="38"/>
      <c r="M40" s="38"/>
      <c r="N40" s="38"/>
      <c r="O40" s="38"/>
      <c r="P40" s="38"/>
      <c r="Q40" s="38"/>
      <c r="R40" s="38"/>
    </row>
    <row r="41" spans="1:18" x14ac:dyDescent="0.25">
      <c r="A41" s="38"/>
      <c r="B41" s="38"/>
      <c r="C41" s="38"/>
      <c r="D41" s="38"/>
      <c r="E41" s="38"/>
      <c r="F41" s="38"/>
      <c r="G41" s="38"/>
      <c r="H41" s="38"/>
      <c r="I41" s="38"/>
      <c r="J41" s="38"/>
      <c r="K41" s="38"/>
      <c r="L41" s="38"/>
      <c r="M41" s="38"/>
      <c r="N41" s="38"/>
      <c r="O41" s="38"/>
      <c r="P41" s="38"/>
      <c r="Q41" s="38"/>
      <c r="R41" s="38"/>
    </row>
    <row r="42" spans="1:18" x14ac:dyDescent="0.25">
      <c r="A42" s="38"/>
      <c r="B42" s="38"/>
      <c r="C42" s="38"/>
      <c r="D42" s="38"/>
      <c r="E42" s="38"/>
      <c r="F42" s="38"/>
      <c r="G42" s="38"/>
      <c r="H42" s="38"/>
      <c r="I42" s="38"/>
      <c r="J42" s="38"/>
      <c r="K42" s="38"/>
      <c r="L42" s="38"/>
      <c r="M42" s="38"/>
      <c r="N42" s="38"/>
      <c r="O42" s="38"/>
      <c r="P42" s="38"/>
      <c r="Q42" s="38"/>
      <c r="R42" s="38"/>
    </row>
    <row r="43" spans="1:18" x14ac:dyDescent="0.25">
      <c r="A43" s="38"/>
      <c r="B43" s="38"/>
      <c r="C43" s="38"/>
      <c r="D43" s="38"/>
      <c r="E43" s="38"/>
      <c r="F43" s="38"/>
      <c r="G43" s="38"/>
      <c r="H43" s="38"/>
      <c r="I43" s="38"/>
      <c r="J43" s="38"/>
      <c r="K43" s="38"/>
      <c r="L43" s="38"/>
      <c r="M43" s="38"/>
      <c r="N43" s="38"/>
      <c r="O43" s="38"/>
      <c r="P43" s="38"/>
      <c r="Q43" s="38"/>
      <c r="R43" s="38"/>
    </row>
    <row r="44" spans="1:18" x14ac:dyDescent="0.25">
      <c r="A44" s="38"/>
      <c r="B44" s="38"/>
      <c r="C44" s="38"/>
      <c r="D44" s="38"/>
      <c r="E44" s="38"/>
      <c r="F44" s="38"/>
      <c r="G44" s="38"/>
      <c r="H44" s="38"/>
      <c r="I44" s="38"/>
      <c r="J44" s="38"/>
      <c r="K44" s="38"/>
      <c r="L44" s="38"/>
      <c r="M44" s="38"/>
      <c r="N44" s="38"/>
      <c r="O44" s="38"/>
      <c r="P44" s="38"/>
      <c r="Q44" s="38"/>
      <c r="R44" s="38"/>
    </row>
    <row r="45" spans="1:18" x14ac:dyDescent="0.25">
      <c r="A45" s="38"/>
      <c r="B45" s="38"/>
      <c r="C45" s="38"/>
      <c r="D45" s="38"/>
      <c r="E45" s="38"/>
      <c r="F45" s="38"/>
      <c r="G45" s="38"/>
      <c r="H45" s="38"/>
      <c r="I45" s="38"/>
      <c r="J45" s="38"/>
      <c r="K45" s="38"/>
      <c r="L45" s="38"/>
      <c r="M45" s="38"/>
      <c r="N45" s="38"/>
      <c r="O45" s="38"/>
      <c r="P45" s="38"/>
      <c r="Q45" s="38"/>
      <c r="R45" s="38"/>
    </row>
    <row r="46" spans="1:18" x14ac:dyDescent="0.25">
      <c r="A46" s="38"/>
      <c r="B46" s="38"/>
      <c r="C46" s="38"/>
      <c r="D46" s="38"/>
      <c r="E46" s="38"/>
      <c r="F46" s="38"/>
      <c r="G46" s="38"/>
      <c r="H46" s="38"/>
      <c r="I46" s="38"/>
      <c r="J46" s="38"/>
      <c r="K46" s="38"/>
      <c r="L46" s="38"/>
      <c r="M46" s="38"/>
      <c r="N46" s="38"/>
      <c r="O46" s="38"/>
      <c r="P46" s="38"/>
      <c r="Q46" s="38"/>
      <c r="R46" s="38"/>
    </row>
    <row r="47" spans="1:18" ht="18" x14ac:dyDescent="0.25">
      <c r="A47" s="2" t="s">
        <v>7</v>
      </c>
    </row>
  </sheetData>
  <mergeCells count="1">
    <mergeCell ref="A39:R46"/>
  </mergeCells>
  <hyperlinks>
    <hyperlink ref="A47" location="'Read me'!A1" display="Return to Read me" xr:uid="{502A0DBA-106E-43D1-B6F1-BF1CEBC2BF9E}"/>
  </hyperlinks>
  <pageMargins left="0.7" right="0.7" top="0.75" bottom="0.75" header="0.3" footer="0.3"/>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D0B5-0E6D-4F1C-AA4F-33E6094FBB32}">
  <dimension ref="A1:W47"/>
  <sheetViews>
    <sheetView zoomScale="70" zoomScaleNormal="70" workbookViewId="0"/>
  </sheetViews>
  <sheetFormatPr defaultRowHeight="15" x14ac:dyDescent="0.25"/>
  <cols>
    <col min="21" max="21" width="17.85546875" bestFit="1" customWidth="1"/>
  </cols>
  <sheetData>
    <row r="1" spans="1:23" ht="26.25" x14ac:dyDescent="0.4">
      <c r="A1" s="6" t="s">
        <v>158</v>
      </c>
    </row>
    <row r="2" spans="1:23" ht="18" x14ac:dyDescent="0.25">
      <c r="U2" s="1" t="s">
        <v>93</v>
      </c>
      <c r="V2" s="1">
        <v>-3.1</v>
      </c>
      <c r="W2" s="1">
        <v>3.2</v>
      </c>
    </row>
    <row r="3" spans="1:23" ht="18" x14ac:dyDescent="0.25">
      <c r="U3" s="1" t="s">
        <v>90</v>
      </c>
      <c r="V3" s="1">
        <v>0.3</v>
      </c>
      <c r="W3" s="1">
        <v>5.2</v>
      </c>
    </row>
    <row r="4" spans="1:23" ht="18" x14ac:dyDescent="0.25">
      <c r="U4" s="1" t="s">
        <v>89</v>
      </c>
      <c r="V4" s="1">
        <v>-6.5</v>
      </c>
      <c r="W4" s="1">
        <v>2.2000000000000002</v>
      </c>
    </row>
    <row r="38" spans="1:18" ht="18" x14ac:dyDescent="0.25">
      <c r="A38" s="1" t="s">
        <v>20</v>
      </c>
      <c r="B38" s="1"/>
      <c r="C38" s="1"/>
      <c r="D38" s="1"/>
      <c r="E38" s="1"/>
      <c r="F38" s="1"/>
      <c r="G38" s="1"/>
      <c r="H38" s="1"/>
      <c r="I38" s="1"/>
      <c r="J38" s="1"/>
      <c r="K38" s="1"/>
      <c r="L38" s="1"/>
      <c r="M38" s="1"/>
      <c r="N38" s="1"/>
      <c r="O38" s="1"/>
      <c r="P38" s="1"/>
      <c r="Q38" s="1"/>
      <c r="R38" s="1"/>
    </row>
    <row r="39" spans="1:18" ht="14.25" customHeight="1" x14ac:dyDescent="0.25">
      <c r="A39" s="37" t="s">
        <v>156</v>
      </c>
      <c r="B39" s="38"/>
      <c r="C39" s="38"/>
      <c r="D39" s="38"/>
      <c r="E39" s="38"/>
      <c r="F39" s="38"/>
      <c r="G39" s="38"/>
      <c r="H39" s="38"/>
      <c r="I39" s="38"/>
      <c r="J39" s="38"/>
      <c r="K39" s="38"/>
      <c r="L39" s="38"/>
      <c r="M39" s="38"/>
      <c r="N39" s="38"/>
      <c r="O39" s="38"/>
      <c r="P39" s="38"/>
      <c r="Q39" s="38"/>
      <c r="R39" s="38"/>
    </row>
    <row r="40" spans="1:18" ht="14.25" customHeight="1" x14ac:dyDescent="0.25">
      <c r="A40" s="38"/>
      <c r="B40" s="38"/>
      <c r="C40" s="38"/>
      <c r="D40" s="38"/>
      <c r="E40" s="38"/>
      <c r="F40" s="38"/>
      <c r="G40" s="38"/>
      <c r="H40" s="38"/>
      <c r="I40" s="38"/>
      <c r="J40" s="38"/>
      <c r="K40" s="38"/>
      <c r="L40" s="38"/>
      <c r="M40" s="38"/>
      <c r="N40" s="38"/>
      <c r="O40" s="38"/>
      <c r="P40" s="38"/>
      <c r="Q40" s="38"/>
      <c r="R40" s="38"/>
    </row>
    <row r="41" spans="1:18" ht="14.25" customHeight="1" x14ac:dyDescent="0.25">
      <c r="A41" s="38"/>
      <c r="B41" s="38"/>
      <c r="C41" s="38"/>
      <c r="D41" s="38"/>
      <c r="E41" s="38"/>
      <c r="F41" s="38"/>
      <c r="G41" s="38"/>
      <c r="H41" s="38"/>
      <c r="I41" s="38"/>
      <c r="J41" s="38"/>
      <c r="K41" s="38"/>
      <c r="L41" s="38"/>
      <c r="M41" s="38"/>
      <c r="N41" s="38"/>
      <c r="O41" s="38"/>
      <c r="P41" s="38"/>
      <c r="Q41" s="38"/>
      <c r="R41" s="38"/>
    </row>
    <row r="42" spans="1:18" ht="14.25" customHeight="1" x14ac:dyDescent="0.25">
      <c r="A42" s="38"/>
      <c r="B42" s="38"/>
      <c r="C42" s="38"/>
      <c r="D42" s="38"/>
      <c r="E42" s="38"/>
      <c r="F42" s="38"/>
      <c r="G42" s="38"/>
      <c r="H42" s="38"/>
      <c r="I42" s="38"/>
      <c r="J42" s="38"/>
      <c r="K42" s="38"/>
      <c r="L42" s="38"/>
      <c r="M42" s="38"/>
      <c r="N42" s="38"/>
      <c r="O42" s="38"/>
      <c r="P42" s="38"/>
      <c r="Q42" s="38"/>
      <c r="R42" s="38"/>
    </row>
    <row r="43" spans="1:18" ht="14.25" customHeight="1" x14ac:dyDescent="0.25">
      <c r="A43" s="38"/>
      <c r="B43" s="38"/>
      <c r="C43" s="38"/>
      <c r="D43" s="38"/>
      <c r="E43" s="38"/>
      <c r="F43" s="38"/>
      <c r="G43" s="38"/>
      <c r="H43" s="38"/>
      <c r="I43" s="38"/>
      <c r="J43" s="38"/>
      <c r="K43" s="38"/>
      <c r="L43" s="38"/>
      <c r="M43" s="38"/>
      <c r="N43" s="38"/>
      <c r="O43" s="38"/>
      <c r="P43" s="38"/>
      <c r="Q43" s="38"/>
      <c r="R43" s="38"/>
    </row>
    <row r="44" spans="1:18" ht="14.25" customHeight="1" x14ac:dyDescent="0.25">
      <c r="A44" s="38"/>
      <c r="B44" s="38"/>
      <c r="C44" s="38"/>
      <c r="D44" s="38"/>
      <c r="E44" s="38"/>
      <c r="F44" s="38"/>
      <c r="G44" s="38"/>
      <c r="H44" s="38"/>
      <c r="I44" s="38"/>
      <c r="J44" s="38"/>
      <c r="K44" s="38"/>
      <c r="L44" s="38"/>
      <c r="M44" s="38"/>
      <c r="N44" s="38"/>
      <c r="O44" s="38"/>
      <c r="P44" s="38"/>
      <c r="Q44" s="38"/>
      <c r="R44" s="38"/>
    </row>
    <row r="45" spans="1:18" ht="14.25" customHeight="1" x14ac:dyDescent="0.25">
      <c r="A45" s="38"/>
      <c r="B45" s="38"/>
      <c r="C45" s="38"/>
      <c r="D45" s="38"/>
      <c r="E45" s="38"/>
      <c r="F45" s="38"/>
      <c r="G45" s="38"/>
      <c r="H45" s="38"/>
      <c r="I45" s="38"/>
      <c r="J45" s="38"/>
      <c r="K45" s="38"/>
      <c r="L45" s="38"/>
      <c r="M45" s="38"/>
      <c r="N45" s="38"/>
      <c r="O45" s="38"/>
      <c r="P45" s="38"/>
      <c r="Q45" s="38"/>
      <c r="R45" s="38"/>
    </row>
    <row r="46" spans="1:18" ht="14.25" customHeight="1" x14ac:dyDescent="0.25">
      <c r="A46" s="38"/>
      <c r="B46" s="38"/>
      <c r="C46" s="38"/>
      <c r="D46" s="38"/>
      <c r="E46" s="38"/>
      <c r="F46" s="38"/>
      <c r="G46" s="38"/>
      <c r="H46" s="38"/>
      <c r="I46" s="38"/>
      <c r="J46" s="38"/>
      <c r="K46" s="38"/>
      <c r="L46" s="38"/>
      <c r="M46" s="38"/>
      <c r="N46" s="38"/>
      <c r="O46" s="38"/>
      <c r="P46" s="38"/>
      <c r="Q46" s="38"/>
      <c r="R46" s="38"/>
    </row>
    <row r="47" spans="1:18" ht="18" x14ac:dyDescent="0.25">
      <c r="A47" s="2" t="s">
        <v>7</v>
      </c>
    </row>
  </sheetData>
  <mergeCells count="1">
    <mergeCell ref="A39:R46"/>
  </mergeCells>
  <hyperlinks>
    <hyperlink ref="A47" location="'Read me'!A1" display="Return to Read me" xr:uid="{B2A27EE4-0E80-4C0B-B61E-2D2E21D2EB3E}"/>
  </hyperlinks>
  <pageMargins left="0.7" right="0.7" top="0.75" bottom="0.75" header="0.3" footer="0.3"/>
  <pageSetup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A5523-661E-4905-8868-F478854DF0B0}">
  <dimension ref="A1:W47"/>
  <sheetViews>
    <sheetView zoomScale="70" zoomScaleNormal="70" workbookViewId="0"/>
  </sheetViews>
  <sheetFormatPr defaultRowHeight="15" x14ac:dyDescent="0.25"/>
  <cols>
    <col min="21" max="21" width="17.85546875" bestFit="1" customWidth="1"/>
  </cols>
  <sheetData>
    <row r="1" spans="1:23" ht="26.25" x14ac:dyDescent="0.4">
      <c r="A1" s="6" t="s">
        <v>159</v>
      </c>
    </row>
    <row r="2" spans="1:23" ht="18" x14ac:dyDescent="0.25">
      <c r="U2" s="1" t="s">
        <v>93</v>
      </c>
      <c r="V2" s="1">
        <v>-0.2</v>
      </c>
      <c r="W2" s="1">
        <v>0.6</v>
      </c>
    </row>
    <row r="3" spans="1:23" ht="18" x14ac:dyDescent="0.25">
      <c r="U3" s="1" t="s">
        <v>90</v>
      </c>
      <c r="V3" s="1">
        <v>0.7</v>
      </c>
      <c r="W3" s="1">
        <v>0.5</v>
      </c>
    </row>
    <row r="4" spans="1:23" ht="18" x14ac:dyDescent="0.25">
      <c r="U4" s="1" t="s">
        <v>89</v>
      </c>
      <c r="V4" s="1">
        <v>-1</v>
      </c>
      <c r="W4" s="1">
        <v>0.6</v>
      </c>
    </row>
    <row r="38" spans="1:18" ht="18" x14ac:dyDescent="0.25">
      <c r="A38" s="1" t="s">
        <v>20</v>
      </c>
      <c r="B38" s="1"/>
      <c r="C38" s="1"/>
      <c r="D38" s="1"/>
      <c r="E38" s="1"/>
      <c r="F38" s="1"/>
      <c r="G38" s="1"/>
      <c r="H38" s="1"/>
      <c r="I38" s="1"/>
      <c r="J38" s="1"/>
      <c r="K38" s="1"/>
      <c r="L38" s="1"/>
      <c r="M38" s="1"/>
      <c r="N38" s="1"/>
      <c r="O38" s="1"/>
      <c r="P38" s="1"/>
      <c r="Q38" s="1"/>
      <c r="R38" s="1"/>
    </row>
    <row r="39" spans="1:18" ht="14.25" customHeight="1" x14ac:dyDescent="0.25">
      <c r="A39" s="37" t="s">
        <v>156</v>
      </c>
      <c r="B39" s="38"/>
      <c r="C39" s="38"/>
      <c r="D39" s="38"/>
      <c r="E39" s="38"/>
      <c r="F39" s="38"/>
      <c r="G39" s="38"/>
      <c r="H39" s="38"/>
      <c r="I39" s="38"/>
      <c r="J39" s="38"/>
      <c r="K39" s="38"/>
      <c r="L39" s="38"/>
      <c r="M39" s="38"/>
      <c r="N39" s="38"/>
      <c r="O39" s="38"/>
      <c r="P39" s="38"/>
      <c r="Q39" s="38"/>
      <c r="R39" s="38"/>
    </row>
    <row r="40" spans="1:18" ht="14.25" customHeight="1" x14ac:dyDescent="0.25">
      <c r="A40" s="38"/>
      <c r="B40" s="38"/>
      <c r="C40" s="38"/>
      <c r="D40" s="38"/>
      <c r="E40" s="38"/>
      <c r="F40" s="38"/>
      <c r="G40" s="38"/>
      <c r="H40" s="38"/>
      <c r="I40" s="38"/>
      <c r="J40" s="38"/>
      <c r="K40" s="38"/>
      <c r="L40" s="38"/>
      <c r="M40" s="38"/>
      <c r="N40" s="38"/>
      <c r="O40" s="38"/>
      <c r="P40" s="38"/>
      <c r="Q40" s="38"/>
      <c r="R40" s="38"/>
    </row>
    <row r="41" spans="1:18" ht="14.25" customHeight="1" x14ac:dyDescent="0.25">
      <c r="A41" s="38"/>
      <c r="B41" s="38"/>
      <c r="C41" s="38"/>
      <c r="D41" s="38"/>
      <c r="E41" s="38"/>
      <c r="F41" s="38"/>
      <c r="G41" s="38"/>
      <c r="H41" s="38"/>
      <c r="I41" s="38"/>
      <c r="J41" s="38"/>
      <c r="K41" s="38"/>
      <c r="L41" s="38"/>
      <c r="M41" s="38"/>
      <c r="N41" s="38"/>
      <c r="O41" s="38"/>
      <c r="P41" s="38"/>
      <c r="Q41" s="38"/>
      <c r="R41" s="38"/>
    </row>
    <row r="42" spans="1:18" ht="14.25" customHeight="1" x14ac:dyDescent="0.25">
      <c r="A42" s="38"/>
      <c r="B42" s="38"/>
      <c r="C42" s="38"/>
      <c r="D42" s="38"/>
      <c r="E42" s="38"/>
      <c r="F42" s="38"/>
      <c r="G42" s="38"/>
      <c r="H42" s="38"/>
      <c r="I42" s="38"/>
      <c r="J42" s="38"/>
      <c r="K42" s="38"/>
      <c r="L42" s="38"/>
      <c r="M42" s="38"/>
      <c r="N42" s="38"/>
      <c r="O42" s="38"/>
      <c r="P42" s="38"/>
      <c r="Q42" s="38"/>
      <c r="R42" s="38"/>
    </row>
    <row r="43" spans="1:18" ht="14.25" customHeight="1" x14ac:dyDescent="0.25">
      <c r="A43" s="38"/>
      <c r="B43" s="38"/>
      <c r="C43" s="38"/>
      <c r="D43" s="38"/>
      <c r="E43" s="38"/>
      <c r="F43" s="38"/>
      <c r="G43" s="38"/>
      <c r="H43" s="38"/>
      <c r="I43" s="38"/>
      <c r="J43" s="38"/>
      <c r="K43" s="38"/>
      <c r="L43" s="38"/>
      <c r="M43" s="38"/>
      <c r="N43" s="38"/>
      <c r="O43" s="38"/>
      <c r="P43" s="38"/>
      <c r="Q43" s="38"/>
      <c r="R43" s="38"/>
    </row>
    <row r="44" spans="1:18" ht="14.25" customHeight="1" x14ac:dyDescent="0.25">
      <c r="A44" s="38"/>
      <c r="B44" s="38"/>
      <c r="C44" s="38"/>
      <c r="D44" s="38"/>
      <c r="E44" s="38"/>
      <c r="F44" s="38"/>
      <c r="G44" s="38"/>
      <c r="H44" s="38"/>
      <c r="I44" s="38"/>
      <c r="J44" s="38"/>
      <c r="K44" s="38"/>
      <c r="L44" s="38"/>
      <c r="M44" s="38"/>
      <c r="N44" s="38"/>
      <c r="O44" s="38"/>
      <c r="P44" s="38"/>
      <c r="Q44" s="38"/>
      <c r="R44" s="38"/>
    </row>
    <row r="45" spans="1:18" ht="14.25" customHeight="1" x14ac:dyDescent="0.25">
      <c r="A45" s="38"/>
      <c r="B45" s="38"/>
      <c r="C45" s="38"/>
      <c r="D45" s="38"/>
      <c r="E45" s="38"/>
      <c r="F45" s="38"/>
      <c r="G45" s="38"/>
      <c r="H45" s="38"/>
      <c r="I45" s="38"/>
      <c r="J45" s="38"/>
      <c r="K45" s="38"/>
      <c r="L45" s="38"/>
      <c r="M45" s="38"/>
      <c r="N45" s="38"/>
      <c r="O45" s="38"/>
      <c r="P45" s="38"/>
      <c r="Q45" s="38"/>
      <c r="R45" s="38"/>
    </row>
    <row r="46" spans="1:18" ht="14.25" customHeight="1" x14ac:dyDescent="0.25">
      <c r="A46" s="38"/>
      <c r="B46" s="38"/>
      <c r="C46" s="38"/>
      <c r="D46" s="38"/>
      <c r="E46" s="38"/>
      <c r="F46" s="38"/>
      <c r="G46" s="38"/>
      <c r="H46" s="38"/>
      <c r="I46" s="38"/>
      <c r="J46" s="38"/>
      <c r="K46" s="38"/>
      <c r="L46" s="38"/>
      <c r="M46" s="38"/>
      <c r="N46" s="38"/>
      <c r="O46" s="38"/>
      <c r="P46" s="38"/>
      <c r="Q46" s="38"/>
      <c r="R46" s="38"/>
    </row>
    <row r="47" spans="1:18" ht="18" x14ac:dyDescent="0.25">
      <c r="A47" s="2" t="s">
        <v>7</v>
      </c>
    </row>
  </sheetData>
  <mergeCells count="1">
    <mergeCell ref="A39:R46"/>
  </mergeCells>
  <hyperlinks>
    <hyperlink ref="A47" location="'Read me'!A1" display="Return to Read me" xr:uid="{94C44D0F-51B0-46D1-923F-349323CCBE96}"/>
  </hyperlinks>
  <pageMargins left="0.7" right="0.7" top="0.75" bottom="0.75" header="0.3" footer="0.3"/>
  <pageSetup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00737-DD8B-4401-9719-F5423CE68455}">
  <dimension ref="A1:W47"/>
  <sheetViews>
    <sheetView zoomScale="70" zoomScaleNormal="70" workbookViewId="0"/>
  </sheetViews>
  <sheetFormatPr defaultRowHeight="15" x14ac:dyDescent="0.25"/>
  <cols>
    <col min="21" max="21" width="17.85546875" bestFit="1" customWidth="1"/>
  </cols>
  <sheetData>
    <row r="1" spans="1:23" ht="26.25" x14ac:dyDescent="0.4">
      <c r="A1" s="6" t="s">
        <v>160</v>
      </c>
    </row>
    <row r="2" spans="1:23" ht="18" x14ac:dyDescent="0.25">
      <c r="U2" s="1" t="s">
        <v>93</v>
      </c>
      <c r="V2" s="1">
        <v>-0.42</v>
      </c>
      <c r="W2" s="1">
        <v>0.15</v>
      </c>
    </row>
    <row r="3" spans="1:23" ht="18" x14ac:dyDescent="0.25">
      <c r="U3" s="1" t="s">
        <v>90</v>
      </c>
      <c r="V3" s="1">
        <v>-0.55000000000000004</v>
      </c>
      <c r="W3" s="1">
        <v>0.22</v>
      </c>
    </row>
    <row r="4" spans="1:23" ht="18" x14ac:dyDescent="0.25">
      <c r="U4" s="1" t="s">
        <v>89</v>
      </c>
      <c r="V4" s="1">
        <v>-0.09</v>
      </c>
      <c r="W4" s="1">
        <v>0.19</v>
      </c>
    </row>
    <row r="38" spans="1:18" ht="18" x14ac:dyDescent="0.25">
      <c r="A38" s="1" t="s">
        <v>20</v>
      </c>
      <c r="B38" s="1"/>
      <c r="C38" s="1"/>
      <c r="D38" s="1"/>
      <c r="E38" s="1"/>
      <c r="F38" s="1"/>
      <c r="G38" s="1"/>
      <c r="H38" s="1"/>
      <c r="I38" s="1"/>
      <c r="J38" s="1"/>
      <c r="K38" s="1"/>
      <c r="L38" s="1"/>
      <c r="M38" s="1"/>
      <c r="N38" s="1"/>
      <c r="O38" s="1"/>
      <c r="P38" s="1"/>
      <c r="Q38" s="1"/>
      <c r="R38" s="1"/>
    </row>
    <row r="39" spans="1:18" ht="14.25" customHeight="1" x14ac:dyDescent="0.25">
      <c r="A39" s="37" t="s">
        <v>156</v>
      </c>
      <c r="B39" s="38"/>
      <c r="C39" s="38"/>
      <c r="D39" s="38"/>
      <c r="E39" s="38"/>
      <c r="F39" s="38"/>
      <c r="G39" s="38"/>
      <c r="H39" s="38"/>
      <c r="I39" s="38"/>
      <c r="J39" s="38"/>
      <c r="K39" s="38"/>
      <c r="L39" s="38"/>
      <c r="M39" s="38"/>
      <c r="N39" s="38"/>
      <c r="O39" s="38"/>
      <c r="P39" s="38"/>
      <c r="Q39" s="38"/>
      <c r="R39" s="38"/>
    </row>
    <row r="40" spans="1:18" ht="14.25" customHeight="1" x14ac:dyDescent="0.25">
      <c r="A40" s="38"/>
      <c r="B40" s="38"/>
      <c r="C40" s="38"/>
      <c r="D40" s="38"/>
      <c r="E40" s="38"/>
      <c r="F40" s="38"/>
      <c r="G40" s="38"/>
      <c r="H40" s="38"/>
      <c r="I40" s="38"/>
      <c r="J40" s="38"/>
      <c r="K40" s="38"/>
      <c r="L40" s="38"/>
      <c r="M40" s="38"/>
      <c r="N40" s="38"/>
      <c r="O40" s="38"/>
      <c r="P40" s="38"/>
      <c r="Q40" s="38"/>
      <c r="R40" s="38"/>
    </row>
    <row r="41" spans="1:18" ht="14.25" customHeight="1" x14ac:dyDescent="0.25">
      <c r="A41" s="38"/>
      <c r="B41" s="38"/>
      <c r="C41" s="38"/>
      <c r="D41" s="38"/>
      <c r="E41" s="38"/>
      <c r="F41" s="38"/>
      <c r="G41" s="38"/>
      <c r="H41" s="38"/>
      <c r="I41" s="38"/>
      <c r="J41" s="38"/>
      <c r="K41" s="38"/>
      <c r="L41" s="38"/>
      <c r="M41" s="38"/>
      <c r="N41" s="38"/>
      <c r="O41" s="38"/>
      <c r="P41" s="38"/>
      <c r="Q41" s="38"/>
      <c r="R41" s="38"/>
    </row>
    <row r="42" spans="1:18" ht="14.25" customHeight="1" x14ac:dyDescent="0.25">
      <c r="A42" s="38"/>
      <c r="B42" s="38"/>
      <c r="C42" s="38"/>
      <c r="D42" s="38"/>
      <c r="E42" s="38"/>
      <c r="F42" s="38"/>
      <c r="G42" s="38"/>
      <c r="H42" s="38"/>
      <c r="I42" s="38"/>
      <c r="J42" s="38"/>
      <c r="K42" s="38"/>
      <c r="L42" s="38"/>
      <c r="M42" s="38"/>
      <c r="N42" s="38"/>
      <c r="O42" s="38"/>
      <c r="P42" s="38"/>
      <c r="Q42" s="38"/>
      <c r="R42" s="38"/>
    </row>
    <row r="43" spans="1:18" ht="14.25" customHeight="1" x14ac:dyDescent="0.25">
      <c r="A43" s="38"/>
      <c r="B43" s="38"/>
      <c r="C43" s="38"/>
      <c r="D43" s="38"/>
      <c r="E43" s="38"/>
      <c r="F43" s="38"/>
      <c r="G43" s="38"/>
      <c r="H43" s="38"/>
      <c r="I43" s="38"/>
      <c r="J43" s="38"/>
      <c r="K43" s="38"/>
      <c r="L43" s="38"/>
      <c r="M43" s="38"/>
      <c r="N43" s="38"/>
      <c r="O43" s="38"/>
      <c r="P43" s="38"/>
      <c r="Q43" s="38"/>
      <c r="R43" s="38"/>
    </row>
    <row r="44" spans="1:18" ht="14.25" customHeight="1" x14ac:dyDescent="0.25">
      <c r="A44" s="38"/>
      <c r="B44" s="38"/>
      <c r="C44" s="38"/>
      <c r="D44" s="38"/>
      <c r="E44" s="38"/>
      <c r="F44" s="38"/>
      <c r="G44" s="38"/>
      <c r="H44" s="38"/>
      <c r="I44" s="38"/>
      <c r="J44" s="38"/>
      <c r="K44" s="38"/>
      <c r="L44" s="38"/>
      <c r="M44" s="38"/>
      <c r="N44" s="38"/>
      <c r="O44" s="38"/>
      <c r="P44" s="38"/>
      <c r="Q44" s="38"/>
      <c r="R44" s="38"/>
    </row>
    <row r="45" spans="1:18" ht="14.25" customHeight="1" x14ac:dyDescent="0.25">
      <c r="A45" s="38"/>
      <c r="B45" s="38"/>
      <c r="C45" s="38"/>
      <c r="D45" s="38"/>
      <c r="E45" s="38"/>
      <c r="F45" s="38"/>
      <c r="G45" s="38"/>
      <c r="H45" s="38"/>
      <c r="I45" s="38"/>
      <c r="J45" s="38"/>
      <c r="K45" s="38"/>
      <c r="L45" s="38"/>
      <c r="M45" s="38"/>
      <c r="N45" s="38"/>
      <c r="O45" s="38"/>
      <c r="P45" s="38"/>
      <c r="Q45" s="38"/>
      <c r="R45" s="38"/>
    </row>
    <row r="46" spans="1:18" ht="14.25" customHeight="1" x14ac:dyDescent="0.25">
      <c r="A46" s="38"/>
      <c r="B46" s="38"/>
      <c r="C46" s="38"/>
      <c r="D46" s="38"/>
      <c r="E46" s="38"/>
      <c r="F46" s="38"/>
      <c r="G46" s="38"/>
      <c r="H46" s="38"/>
      <c r="I46" s="38"/>
      <c r="J46" s="38"/>
      <c r="K46" s="38"/>
      <c r="L46" s="38"/>
      <c r="M46" s="38"/>
      <c r="N46" s="38"/>
      <c r="O46" s="38"/>
      <c r="P46" s="38"/>
      <c r="Q46" s="38"/>
      <c r="R46" s="38"/>
    </row>
    <row r="47" spans="1:18" ht="18" x14ac:dyDescent="0.25">
      <c r="A47" s="2" t="s">
        <v>7</v>
      </c>
    </row>
  </sheetData>
  <mergeCells count="1">
    <mergeCell ref="A39:R46"/>
  </mergeCells>
  <hyperlinks>
    <hyperlink ref="A47" location="'Read me'!A1" display="Return to Read me" xr:uid="{47311DD7-45A5-4DE7-A4F1-C5556D5E0FE3}"/>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8833B-5FC6-4941-973D-B183A923BA15}">
  <dimension ref="A1:AC38"/>
  <sheetViews>
    <sheetView zoomScale="70" zoomScaleNormal="70" workbookViewId="0"/>
  </sheetViews>
  <sheetFormatPr defaultRowHeight="15" x14ac:dyDescent="0.25"/>
  <cols>
    <col min="21" max="21" width="7.5703125" bestFit="1" customWidth="1"/>
    <col min="22" max="22" width="7.7109375" bestFit="1" customWidth="1"/>
    <col min="23" max="23" width="7.5703125" bestFit="1" customWidth="1"/>
    <col min="24" max="24" width="7.7109375" bestFit="1" customWidth="1"/>
    <col min="25" max="25" width="7.5703125" bestFit="1" customWidth="1"/>
    <col min="26" max="26" width="11.140625" bestFit="1" customWidth="1"/>
    <col min="27" max="27" width="6" bestFit="1" customWidth="1"/>
    <col min="28" max="28" width="10.85546875" bestFit="1" customWidth="1"/>
    <col min="29" max="29" width="6" bestFit="1" customWidth="1"/>
  </cols>
  <sheetData>
    <row r="1" spans="1:29" ht="26.25" x14ac:dyDescent="0.4">
      <c r="A1" s="6" t="s">
        <v>131</v>
      </c>
    </row>
    <row r="2" spans="1:29" ht="18" x14ac:dyDescent="0.25">
      <c r="U2" s="4"/>
      <c r="V2" s="4" t="s">
        <v>4</v>
      </c>
      <c r="W2" s="4" t="s">
        <v>3</v>
      </c>
      <c r="X2" s="4" t="s">
        <v>4</v>
      </c>
      <c r="Y2" s="4" t="s">
        <v>3</v>
      </c>
      <c r="Z2" s="5" t="s">
        <v>2</v>
      </c>
      <c r="AA2" s="4"/>
      <c r="AB2" s="5" t="s">
        <v>1</v>
      </c>
      <c r="AC2" s="4" t="s">
        <v>0</v>
      </c>
    </row>
    <row r="3" spans="1:29" ht="18" x14ac:dyDescent="0.25">
      <c r="U3" s="4">
        <v>2000</v>
      </c>
      <c r="V3" s="4">
        <v>4</v>
      </c>
      <c r="W3" s="4">
        <v>4</v>
      </c>
      <c r="X3" s="4">
        <v>1.2</v>
      </c>
      <c r="Y3" s="4">
        <v>0.8</v>
      </c>
      <c r="Z3" s="4">
        <v>1.7</v>
      </c>
      <c r="AA3" s="4">
        <v>6.3</v>
      </c>
      <c r="AB3" s="4">
        <v>2.5</v>
      </c>
      <c r="AC3" s="4">
        <v>5.5</v>
      </c>
    </row>
    <row r="4" spans="1:29" ht="18" x14ac:dyDescent="0.25">
      <c r="U4" s="4">
        <v>2001</v>
      </c>
      <c r="V4" s="4">
        <v>3.4</v>
      </c>
      <c r="W4" s="4">
        <v>4</v>
      </c>
      <c r="X4" s="4">
        <v>1.2</v>
      </c>
      <c r="Y4" s="4">
        <v>0.7</v>
      </c>
      <c r="Z4" s="4">
        <v>1.1000000000000001</v>
      </c>
      <c r="AA4" s="4">
        <v>5.7</v>
      </c>
      <c r="AB4" s="4">
        <v>2.5</v>
      </c>
      <c r="AC4" s="4">
        <v>5.4</v>
      </c>
    </row>
    <row r="5" spans="1:29" ht="18" x14ac:dyDescent="0.25">
      <c r="U5" s="4">
        <v>2002</v>
      </c>
      <c r="V5" s="4">
        <v>3.4</v>
      </c>
      <c r="W5" s="4">
        <v>3.6</v>
      </c>
      <c r="X5" s="4">
        <v>1.2</v>
      </c>
      <c r="Y5" s="4">
        <v>0.7</v>
      </c>
      <c r="Z5" s="4">
        <v>1.2</v>
      </c>
      <c r="AA5" s="4">
        <v>5.7</v>
      </c>
      <c r="AB5" s="4">
        <v>2.1</v>
      </c>
      <c r="AC5" s="4">
        <v>5</v>
      </c>
    </row>
    <row r="6" spans="1:29" ht="18" x14ac:dyDescent="0.25">
      <c r="U6" s="4">
        <v>2003</v>
      </c>
      <c r="V6" s="4">
        <v>3.6</v>
      </c>
      <c r="W6" s="4">
        <v>3.7</v>
      </c>
      <c r="X6" s="4">
        <v>1.2</v>
      </c>
      <c r="Y6" s="4">
        <v>0.7</v>
      </c>
      <c r="Z6" s="4">
        <v>1.3</v>
      </c>
      <c r="AA6" s="4">
        <v>5.9</v>
      </c>
      <c r="AB6" s="4">
        <v>2.2999999999999998</v>
      </c>
      <c r="AC6" s="4">
        <v>5.0999999999999996</v>
      </c>
    </row>
    <row r="7" spans="1:29" ht="18" x14ac:dyDescent="0.25">
      <c r="U7" s="4">
        <v>2004</v>
      </c>
      <c r="V7" s="4">
        <v>3.9</v>
      </c>
      <c r="W7" s="4">
        <v>3.9</v>
      </c>
      <c r="X7" s="4">
        <v>1.2</v>
      </c>
      <c r="Y7" s="4">
        <v>0.7</v>
      </c>
      <c r="Z7" s="4">
        <v>1.6</v>
      </c>
      <c r="AA7" s="4">
        <v>6.1</v>
      </c>
      <c r="AB7" s="4">
        <v>2.5</v>
      </c>
      <c r="AC7" s="4">
        <v>5.3</v>
      </c>
    </row>
    <row r="8" spans="1:29" ht="18" x14ac:dyDescent="0.25">
      <c r="U8" s="4">
        <v>2005</v>
      </c>
      <c r="V8" s="4">
        <v>3.8</v>
      </c>
      <c r="W8" s="4">
        <v>4</v>
      </c>
      <c r="X8" s="4">
        <v>1.2</v>
      </c>
      <c r="Y8" s="4">
        <v>0.7</v>
      </c>
      <c r="Z8" s="4">
        <v>1.6</v>
      </c>
      <c r="AA8" s="4">
        <v>6.1</v>
      </c>
      <c r="AB8" s="4">
        <v>2.6</v>
      </c>
      <c r="AC8" s="4">
        <v>5.4</v>
      </c>
    </row>
    <row r="9" spans="1:29" ht="18" x14ac:dyDescent="0.25">
      <c r="U9" s="4">
        <v>2006</v>
      </c>
      <c r="V9" s="4">
        <v>4</v>
      </c>
      <c r="W9" s="4">
        <v>3.9</v>
      </c>
      <c r="X9" s="4">
        <v>1.2</v>
      </c>
      <c r="Y9" s="4">
        <v>0.7</v>
      </c>
      <c r="Z9" s="4">
        <v>1.7</v>
      </c>
      <c r="AA9" s="4">
        <v>6.2</v>
      </c>
      <c r="AB9" s="4">
        <v>2.5</v>
      </c>
      <c r="AC9" s="4">
        <v>5.3</v>
      </c>
    </row>
    <row r="10" spans="1:29" ht="18" x14ac:dyDescent="0.25">
      <c r="U10" s="4">
        <v>2007</v>
      </c>
      <c r="V10" s="4">
        <v>3.9</v>
      </c>
      <c r="W10" s="4">
        <v>3.6</v>
      </c>
      <c r="X10" s="4">
        <v>1.2</v>
      </c>
      <c r="Y10" s="4">
        <v>0.7</v>
      </c>
      <c r="Z10" s="4">
        <v>1.6</v>
      </c>
      <c r="AA10" s="4">
        <v>6.2</v>
      </c>
      <c r="AB10" s="4">
        <v>2.2999999999999998</v>
      </c>
      <c r="AC10" s="4">
        <v>5</v>
      </c>
    </row>
    <row r="11" spans="1:29" ht="18" x14ac:dyDescent="0.25">
      <c r="U11" s="4">
        <v>2008</v>
      </c>
      <c r="V11" s="4">
        <v>3</v>
      </c>
      <c r="W11" s="4">
        <v>3.4</v>
      </c>
      <c r="X11" s="4">
        <v>1.2</v>
      </c>
      <c r="Y11" s="4">
        <v>0.7</v>
      </c>
      <c r="Z11" s="4">
        <v>0.7</v>
      </c>
      <c r="AA11" s="4">
        <v>5.2</v>
      </c>
      <c r="AB11" s="4">
        <v>2</v>
      </c>
      <c r="AC11" s="4">
        <v>4.8</v>
      </c>
    </row>
    <row r="12" spans="1:29" ht="18" x14ac:dyDescent="0.25">
      <c r="U12" s="4">
        <v>2009</v>
      </c>
      <c r="V12" s="4">
        <v>2.1</v>
      </c>
      <c r="W12" s="4">
        <v>2.7</v>
      </c>
      <c r="X12" s="4">
        <v>1.2</v>
      </c>
      <c r="Y12" s="4">
        <v>0.7</v>
      </c>
      <c r="Z12" s="4">
        <v>-0.2</v>
      </c>
      <c r="AA12" s="4">
        <v>4.4000000000000004</v>
      </c>
      <c r="AB12" s="4">
        <v>1.4</v>
      </c>
      <c r="AC12" s="4">
        <v>4.0999999999999996</v>
      </c>
    </row>
    <row r="13" spans="1:29" ht="18" x14ac:dyDescent="0.25">
      <c r="U13" s="4">
        <v>2010</v>
      </c>
      <c r="V13" s="4">
        <v>3.5</v>
      </c>
      <c r="W13" s="4">
        <v>2.4</v>
      </c>
      <c r="X13" s="4">
        <v>1.2</v>
      </c>
      <c r="Y13" s="4">
        <v>0.7</v>
      </c>
      <c r="Z13" s="4">
        <v>1.2</v>
      </c>
      <c r="AA13" s="4">
        <v>5.8</v>
      </c>
      <c r="AB13" s="4">
        <v>1.1000000000000001</v>
      </c>
      <c r="AC13" s="4">
        <v>3.8</v>
      </c>
    </row>
    <row r="14" spans="1:29" ht="18" x14ac:dyDescent="0.25">
      <c r="U14" s="4">
        <v>2011</v>
      </c>
      <c r="V14" s="4">
        <v>3.1</v>
      </c>
      <c r="W14" s="4">
        <v>2.7</v>
      </c>
      <c r="X14" s="4">
        <v>1.2</v>
      </c>
      <c r="Y14" s="4">
        <v>0.7</v>
      </c>
      <c r="Z14" s="4">
        <v>0.9</v>
      </c>
      <c r="AA14" s="4">
        <v>5.4</v>
      </c>
      <c r="AB14" s="4">
        <v>1.3</v>
      </c>
      <c r="AC14" s="4">
        <v>4.0999999999999996</v>
      </c>
    </row>
    <row r="15" spans="1:29" ht="18" x14ac:dyDescent="0.25">
      <c r="U15" s="4">
        <v>2012</v>
      </c>
      <c r="V15" s="4">
        <v>2.8</v>
      </c>
      <c r="W15" s="4">
        <v>2.9</v>
      </c>
      <c r="X15" s="4">
        <v>1.2</v>
      </c>
      <c r="Y15" s="4">
        <v>0.8</v>
      </c>
      <c r="Z15" s="4">
        <v>0.5</v>
      </c>
      <c r="AA15" s="4">
        <v>5.0999999999999996</v>
      </c>
      <c r="AB15" s="4">
        <v>1.4</v>
      </c>
      <c r="AC15" s="4">
        <v>4.4000000000000004</v>
      </c>
    </row>
    <row r="16" spans="1:29" ht="18" x14ac:dyDescent="0.25">
      <c r="U16" s="4">
        <v>2013</v>
      </c>
      <c r="V16" s="4">
        <v>2.8</v>
      </c>
      <c r="W16" s="4">
        <v>2.7</v>
      </c>
      <c r="X16" s="4">
        <v>1.2</v>
      </c>
      <c r="Y16" s="4">
        <v>0.8</v>
      </c>
      <c r="Z16" s="4">
        <v>0.5</v>
      </c>
      <c r="AA16" s="4">
        <v>5.0999999999999996</v>
      </c>
      <c r="AB16" s="4">
        <v>1.2</v>
      </c>
      <c r="AC16" s="4">
        <v>4.2</v>
      </c>
    </row>
    <row r="17" spans="1:29" ht="18" x14ac:dyDescent="0.25">
      <c r="U17" s="4">
        <v>2014</v>
      </c>
      <c r="V17" s="4">
        <v>2.9</v>
      </c>
      <c r="W17" s="4">
        <v>2.7</v>
      </c>
      <c r="X17" s="4">
        <v>1.2</v>
      </c>
      <c r="Y17" s="4">
        <v>0.8</v>
      </c>
      <c r="Z17" s="4">
        <v>0.6</v>
      </c>
      <c r="AA17" s="4">
        <v>5.2</v>
      </c>
      <c r="AB17" s="4">
        <v>1.2</v>
      </c>
      <c r="AC17" s="4">
        <v>4.2</v>
      </c>
    </row>
    <row r="18" spans="1:29" ht="18" x14ac:dyDescent="0.25">
      <c r="U18" s="4">
        <v>2015</v>
      </c>
      <c r="V18" s="4">
        <v>2.9</v>
      </c>
      <c r="W18" s="4">
        <v>2.9</v>
      </c>
      <c r="X18" s="4">
        <v>1.1000000000000001</v>
      </c>
      <c r="Y18" s="4">
        <v>0.8</v>
      </c>
      <c r="Z18" s="4">
        <v>0.6</v>
      </c>
      <c r="AA18" s="4">
        <v>5.0999999999999996</v>
      </c>
      <c r="AB18" s="4">
        <v>1.4</v>
      </c>
      <c r="AC18" s="4">
        <v>4.4000000000000004</v>
      </c>
    </row>
    <row r="19" spans="1:29" ht="18" x14ac:dyDescent="0.25">
      <c r="U19" s="4">
        <v>2016</v>
      </c>
      <c r="V19" s="4">
        <v>2.8</v>
      </c>
      <c r="W19" s="4">
        <v>2.7</v>
      </c>
      <c r="X19" s="4">
        <v>1.1000000000000001</v>
      </c>
      <c r="Y19" s="4">
        <v>0.8</v>
      </c>
      <c r="Z19" s="4">
        <v>0.5</v>
      </c>
      <c r="AA19" s="4">
        <v>5</v>
      </c>
      <c r="AB19" s="4">
        <v>1.1000000000000001</v>
      </c>
      <c r="AC19" s="4">
        <v>4.3</v>
      </c>
    </row>
    <row r="20" spans="1:29" ht="18" x14ac:dyDescent="0.25">
      <c r="U20" s="4">
        <v>2017</v>
      </c>
      <c r="V20" s="4">
        <v>2.8</v>
      </c>
      <c r="W20" s="4">
        <v>2.6</v>
      </c>
      <c r="X20" s="4">
        <v>1.1000000000000001</v>
      </c>
      <c r="Y20" s="4">
        <v>0.8</v>
      </c>
      <c r="Z20" s="4">
        <v>0.6</v>
      </c>
      <c r="AA20" s="4">
        <v>5.0999999999999996</v>
      </c>
      <c r="AB20" s="4">
        <v>0.9</v>
      </c>
      <c r="AC20" s="4">
        <v>4.2</v>
      </c>
    </row>
    <row r="21" spans="1:29" ht="18" x14ac:dyDescent="0.25">
      <c r="U21" s="4">
        <v>2018</v>
      </c>
      <c r="V21" s="4">
        <v>2.8</v>
      </c>
      <c r="W21" s="4">
        <v>2.7</v>
      </c>
      <c r="X21" s="4">
        <v>1.1000000000000001</v>
      </c>
      <c r="Y21" s="4">
        <v>0.8</v>
      </c>
      <c r="Z21" s="4">
        <v>0.5</v>
      </c>
      <c r="AA21" s="4">
        <v>5</v>
      </c>
      <c r="AB21" s="4">
        <v>1.1000000000000001</v>
      </c>
      <c r="AC21" s="4">
        <v>4.4000000000000004</v>
      </c>
    </row>
    <row r="22" spans="1:29" ht="18" x14ac:dyDescent="0.25">
      <c r="U22" s="4">
        <v>2019</v>
      </c>
      <c r="V22" s="4">
        <v>2.5</v>
      </c>
      <c r="W22" s="4">
        <v>2.6</v>
      </c>
      <c r="X22" s="4">
        <v>1.1000000000000001</v>
      </c>
      <c r="Y22" s="4">
        <v>0.9</v>
      </c>
      <c r="Z22" s="4">
        <v>0.2</v>
      </c>
      <c r="AA22" s="4">
        <v>4.7</v>
      </c>
      <c r="AB22" s="4">
        <v>0.8</v>
      </c>
      <c r="AC22" s="4">
        <v>4.3</v>
      </c>
    </row>
    <row r="23" spans="1:29" ht="18" x14ac:dyDescent="0.25">
      <c r="U23" s="4">
        <v>2020</v>
      </c>
      <c r="V23" s="4">
        <v>0.3</v>
      </c>
      <c r="W23" s="4">
        <v>0.4</v>
      </c>
      <c r="X23" s="4">
        <v>1.1000000000000001</v>
      </c>
      <c r="Y23" s="4">
        <v>0.9</v>
      </c>
      <c r="Z23" s="4">
        <v>-1.9</v>
      </c>
      <c r="AA23" s="4">
        <v>2.5</v>
      </c>
      <c r="AB23" s="4">
        <v>-1.3</v>
      </c>
      <c r="AC23" s="4">
        <v>2.2000000000000002</v>
      </c>
    </row>
    <row r="24" spans="1:29" ht="18" x14ac:dyDescent="0.25">
      <c r="U24" s="4">
        <v>2021</v>
      </c>
      <c r="V24" s="4">
        <v>3.5</v>
      </c>
      <c r="W24" s="4">
        <v>3.6</v>
      </c>
      <c r="X24" s="4">
        <v>1.1000000000000001</v>
      </c>
      <c r="Y24" s="4">
        <v>0.9</v>
      </c>
      <c r="Z24" s="4">
        <v>2.2999999999999998</v>
      </c>
      <c r="AA24" s="4">
        <v>4.5999999999999996</v>
      </c>
      <c r="AB24" s="4">
        <v>2.7</v>
      </c>
      <c r="AC24" s="4">
        <v>4.5</v>
      </c>
    </row>
    <row r="32" spans="1:29" ht="18" x14ac:dyDescent="0.25">
      <c r="A32" s="29" t="s">
        <v>20</v>
      </c>
      <c r="B32" s="1"/>
      <c r="C32" s="1"/>
      <c r="D32" s="1"/>
      <c r="E32" s="1"/>
      <c r="F32" s="1"/>
      <c r="G32" s="1"/>
      <c r="H32" s="1"/>
      <c r="I32" s="1"/>
      <c r="J32" s="1"/>
      <c r="K32" s="1"/>
      <c r="L32" s="1"/>
      <c r="M32" s="1"/>
      <c r="N32" s="1"/>
      <c r="O32" s="1"/>
      <c r="P32" s="1"/>
      <c r="Q32" s="1"/>
      <c r="R32" s="1"/>
    </row>
    <row r="33" spans="1:18" x14ac:dyDescent="0.25">
      <c r="A33" s="37" t="s">
        <v>132</v>
      </c>
      <c r="B33" s="38"/>
      <c r="C33" s="38"/>
      <c r="D33" s="38"/>
      <c r="E33" s="38"/>
      <c r="F33" s="38"/>
      <c r="G33" s="38"/>
      <c r="H33" s="38"/>
      <c r="I33" s="38"/>
      <c r="J33" s="38"/>
      <c r="K33" s="38"/>
      <c r="L33" s="38"/>
      <c r="M33" s="38"/>
      <c r="N33" s="38"/>
      <c r="O33" s="38"/>
      <c r="P33" s="38"/>
      <c r="Q33" s="38"/>
      <c r="R33" s="38"/>
    </row>
    <row r="34" spans="1:18" x14ac:dyDescent="0.25">
      <c r="A34" s="38"/>
      <c r="B34" s="38"/>
      <c r="C34" s="38"/>
      <c r="D34" s="38"/>
      <c r="E34" s="38"/>
      <c r="F34" s="38"/>
      <c r="G34" s="38"/>
      <c r="H34" s="38"/>
      <c r="I34" s="38"/>
      <c r="J34" s="38"/>
      <c r="K34" s="38"/>
      <c r="L34" s="38"/>
      <c r="M34" s="38"/>
      <c r="N34" s="38"/>
      <c r="O34" s="38"/>
      <c r="P34" s="38"/>
      <c r="Q34" s="38"/>
      <c r="R34" s="38"/>
    </row>
    <row r="35" spans="1:18" x14ac:dyDescent="0.25">
      <c r="A35" s="38"/>
      <c r="B35" s="38"/>
      <c r="C35" s="38"/>
      <c r="D35" s="38"/>
      <c r="E35" s="38"/>
      <c r="F35" s="38"/>
      <c r="G35" s="38"/>
      <c r="H35" s="38"/>
      <c r="I35" s="38"/>
      <c r="J35" s="38"/>
      <c r="K35" s="38"/>
      <c r="L35" s="38"/>
      <c r="M35" s="38"/>
      <c r="N35" s="38"/>
      <c r="O35" s="38"/>
      <c r="P35" s="38"/>
      <c r="Q35" s="38"/>
      <c r="R35" s="38"/>
    </row>
    <row r="36" spans="1:18" x14ac:dyDescent="0.25">
      <c r="A36" s="38"/>
      <c r="B36" s="38"/>
      <c r="C36" s="38"/>
      <c r="D36" s="38"/>
      <c r="E36" s="38"/>
      <c r="F36" s="38"/>
      <c r="G36" s="38"/>
      <c r="H36" s="38"/>
      <c r="I36" s="38"/>
      <c r="J36" s="38"/>
      <c r="K36" s="38"/>
      <c r="L36" s="38"/>
      <c r="M36" s="38"/>
      <c r="N36" s="38"/>
      <c r="O36" s="38"/>
      <c r="P36" s="38"/>
      <c r="Q36" s="38"/>
      <c r="R36" s="38"/>
    </row>
    <row r="37" spans="1:18" x14ac:dyDescent="0.25">
      <c r="A37" s="38"/>
      <c r="B37" s="38"/>
      <c r="C37" s="38"/>
      <c r="D37" s="38"/>
      <c r="E37" s="38"/>
      <c r="F37" s="38"/>
      <c r="G37" s="38"/>
      <c r="H37" s="38"/>
      <c r="I37" s="38"/>
      <c r="J37" s="38"/>
      <c r="K37" s="38"/>
      <c r="L37" s="38"/>
      <c r="M37" s="38"/>
      <c r="N37" s="38"/>
      <c r="O37" s="38"/>
      <c r="P37" s="38"/>
      <c r="Q37" s="38"/>
      <c r="R37" s="38"/>
    </row>
    <row r="38" spans="1:18" ht="18" x14ac:dyDescent="0.25">
      <c r="A38" s="2" t="s">
        <v>7</v>
      </c>
    </row>
  </sheetData>
  <mergeCells count="1">
    <mergeCell ref="A33:R37"/>
  </mergeCells>
  <hyperlinks>
    <hyperlink ref="A38" location="'Read me'!A1" display="Return to Read me" xr:uid="{C687459A-7C16-4AFF-8D52-FAF3AD7D0CD0}"/>
  </hyperlinks>
  <pageMargins left="0.7" right="0.7" top="0.75" bottom="0.75" header="0.3" footer="0.3"/>
  <pageSetup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023B8-21ED-49C2-AE3E-AE161CD14620}">
  <dimension ref="A1:W47"/>
  <sheetViews>
    <sheetView zoomScale="70" zoomScaleNormal="70" workbookViewId="0"/>
  </sheetViews>
  <sheetFormatPr defaultRowHeight="15" x14ac:dyDescent="0.25"/>
  <cols>
    <col min="21" max="21" width="17.85546875" bestFit="1" customWidth="1"/>
  </cols>
  <sheetData>
    <row r="1" spans="1:23" ht="26.25" x14ac:dyDescent="0.4">
      <c r="A1" s="6" t="s">
        <v>161</v>
      </c>
    </row>
    <row r="2" spans="1:23" ht="18" x14ac:dyDescent="0.25">
      <c r="U2" s="1" t="s">
        <v>93</v>
      </c>
      <c r="V2" s="1">
        <v>-2.8</v>
      </c>
      <c r="W2" s="1">
        <v>2.6</v>
      </c>
    </row>
    <row r="3" spans="1:23" ht="18" x14ac:dyDescent="0.25">
      <c r="U3" s="1" t="s">
        <v>90</v>
      </c>
      <c r="V3" s="1">
        <v>-6.1</v>
      </c>
      <c r="W3" s="1">
        <v>3.2</v>
      </c>
    </row>
    <row r="4" spans="1:23" ht="18" x14ac:dyDescent="0.25">
      <c r="U4" s="1" t="s">
        <v>89</v>
      </c>
      <c r="V4" s="1">
        <v>1.7</v>
      </c>
      <c r="W4" s="1">
        <v>2</v>
      </c>
    </row>
    <row r="38" spans="1:18" ht="18" x14ac:dyDescent="0.25">
      <c r="A38" s="1" t="s">
        <v>20</v>
      </c>
      <c r="B38" s="1"/>
      <c r="C38" s="1"/>
      <c r="D38" s="1"/>
      <c r="E38" s="1"/>
      <c r="F38" s="1"/>
      <c r="G38" s="1"/>
      <c r="H38" s="1"/>
      <c r="I38" s="1"/>
      <c r="J38" s="1"/>
      <c r="K38" s="1"/>
      <c r="L38" s="1"/>
      <c r="M38" s="1"/>
      <c r="N38" s="1"/>
      <c r="O38" s="1"/>
      <c r="P38" s="1"/>
      <c r="Q38" s="1"/>
      <c r="R38" s="1"/>
    </row>
    <row r="39" spans="1:18" ht="14.25" customHeight="1" x14ac:dyDescent="0.25">
      <c r="A39" s="37" t="s">
        <v>156</v>
      </c>
      <c r="B39" s="38"/>
      <c r="C39" s="38"/>
      <c r="D39" s="38"/>
      <c r="E39" s="38"/>
      <c r="F39" s="38"/>
      <c r="G39" s="38"/>
      <c r="H39" s="38"/>
      <c r="I39" s="38"/>
      <c r="J39" s="38"/>
      <c r="K39" s="38"/>
      <c r="L39" s="38"/>
      <c r="M39" s="38"/>
      <c r="N39" s="38"/>
      <c r="O39" s="38"/>
      <c r="P39" s="38"/>
      <c r="Q39" s="38"/>
      <c r="R39" s="38"/>
    </row>
    <row r="40" spans="1:18" ht="14.25" customHeight="1" x14ac:dyDescent="0.25">
      <c r="A40" s="38"/>
      <c r="B40" s="38"/>
      <c r="C40" s="38"/>
      <c r="D40" s="38"/>
      <c r="E40" s="38"/>
      <c r="F40" s="38"/>
      <c r="G40" s="38"/>
      <c r="H40" s="38"/>
      <c r="I40" s="38"/>
      <c r="J40" s="38"/>
      <c r="K40" s="38"/>
      <c r="L40" s="38"/>
      <c r="M40" s="38"/>
      <c r="N40" s="38"/>
      <c r="O40" s="38"/>
      <c r="P40" s="38"/>
      <c r="Q40" s="38"/>
      <c r="R40" s="38"/>
    </row>
    <row r="41" spans="1:18" ht="14.25" customHeight="1" x14ac:dyDescent="0.25">
      <c r="A41" s="38"/>
      <c r="B41" s="38"/>
      <c r="C41" s="38"/>
      <c r="D41" s="38"/>
      <c r="E41" s="38"/>
      <c r="F41" s="38"/>
      <c r="G41" s="38"/>
      <c r="H41" s="38"/>
      <c r="I41" s="38"/>
      <c r="J41" s="38"/>
      <c r="K41" s="38"/>
      <c r="L41" s="38"/>
      <c r="M41" s="38"/>
      <c r="N41" s="38"/>
      <c r="O41" s="38"/>
      <c r="P41" s="38"/>
      <c r="Q41" s="38"/>
      <c r="R41" s="38"/>
    </row>
    <row r="42" spans="1:18" ht="14.25" customHeight="1" x14ac:dyDescent="0.25">
      <c r="A42" s="38"/>
      <c r="B42" s="38"/>
      <c r="C42" s="38"/>
      <c r="D42" s="38"/>
      <c r="E42" s="38"/>
      <c r="F42" s="38"/>
      <c r="G42" s="38"/>
      <c r="H42" s="38"/>
      <c r="I42" s="38"/>
      <c r="J42" s="38"/>
      <c r="K42" s="38"/>
      <c r="L42" s="38"/>
      <c r="M42" s="38"/>
      <c r="N42" s="38"/>
      <c r="O42" s="38"/>
      <c r="P42" s="38"/>
      <c r="Q42" s="38"/>
      <c r="R42" s="38"/>
    </row>
    <row r="43" spans="1:18" ht="14.25" customHeight="1" x14ac:dyDescent="0.25">
      <c r="A43" s="38"/>
      <c r="B43" s="38"/>
      <c r="C43" s="38"/>
      <c r="D43" s="38"/>
      <c r="E43" s="38"/>
      <c r="F43" s="38"/>
      <c r="G43" s="38"/>
      <c r="H43" s="38"/>
      <c r="I43" s="38"/>
      <c r="J43" s="38"/>
      <c r="K43" s="38"/>
      <c r="L43" s="38"/>
      <c r="M43" s="38"/>
      <c r="N43" s="38"/>
      <c r="O43" s="38"/>
      <c r="P43" s="38"/>
      <c r="Q43" s="38"/>
      <c r="R43" s="38"/>
    </row>
    <row r="44" spans="1:18" ht="14.25" customHeight="1" x14ac:dyDescent="0.25">
      <c r="A44" s="38"/>
      <c r="B44" s="38"/>
      <c r="C44" s="38"/>
      <c r="D44" s="38"/>
      <c r="E44" s="38"/>
      <c r="F44" s="38"/>
      <c r="G44" s="38"/>
      <c r="H44" s="38"/>
      <c r="I44" s="38"/>
      <c r="J44" s="38"/>
      <c r="K44" s="38"/>
      <c r="L44" s="38"/>
      <c r="M44" s="38"/>
      <c r="N44" s="38"/>
      <c r="O44" s="38"/>
      <c r="P44" s="38"/>
      <c r="Q44" s="38"/>
      <c r="R44" s="38"/>
    </row>
    <row r="45" spans="1:18" ht="14.25" customHeight="1" x14ac:dyDescent="0.25">
      <c r="A45" s="38"/>
      <c r="B45" s="38"/>
      <c r="C45" s="38"/>
      <c r="D45" s="38"/>
      <c r="E45" s="38"/>
      <c r="F45" s="38"/>
      <c r="G45" s="38"/>
      <c r="H45" s="38"/>
      <c r="I45" s="38"/>
      <c r="J45" s="38"/>
      <c r="K45" s="38"/>
      <c r="L45" s="38"/>
      <c r="M45" s="38"/>
      <c r="N45" s="38"/>
      <c r="O45" s="38"/>
      <c r="P45" s="38"/>
      <c r="Q45" s="38"/>
      <c r="R45" s="38"/>
    </row>
    <row r="46" spans="1:18" ht="14.25" customHeight="1" x14ac:dyDescent="0.25">
      <c r="A46" s="38"/>
      <c r="B46" s="38"/>
      <c r="C46" s="38"/>
      <c r="D46" s="38"/>
      <c r="E46" s="38"/>
      <c r="F46" s="38"/>
      <c r="G46" s="38"/>
      <c r="H46" s="38"/>
      <c r="I46" s="38"/>
      <c r="J46" s="38"/>
      <c r="K46" s="38"/>
      <c r="L46" s="38"/>
      <c r="M46" s="38"/>
      <c r="N46" s="38"/>
      <c r="O46" s="38"/>
      <c r="P46" s="38"/>
      <c r="Q46" s="38"/>
      <c r="R46" s="38"/>
    </row>
    <row r="47" spans="1:18" ht="18" x14ac:dyDescent="0.25">
      <c r="A47" s="2" t="s">
        <v>7</v>
      </c>
    </row>
  </sheetData>
  <mergeCells count="1">
    <mergeCell ref="A39:R46"/>
  </mergeCells>
  <hyperlinks>
    <hyperlink ref="A47" location="'Read me'!A1" display="Return to Read me" xr:uid="{A234072B-4DC0-48C6-B3BE-A2FC65015CBB}"/>
  </hyperlink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86F0B-D3F0-432C-9EC7-6A308491E752}">
  <dimension ref="A1:W47"/>
  <sheetViews>
    <sheetView zoomScale="70" zoomScaleNormal="70" workbookViewId="0"/>
  </sheetViews>
  <sheetFormatPr defaultRowHeight="15" x14ac:dyDescent="0.25"/>
  <cols>
    <col min="21" max="21" width="17.85546875" bestFit="1" customWidth="1"/>
  </cols>
  <sheetData>
    <row r="1" spans="1:23" ht="26.25" x14ac:dyDescent="0.4">
      <c r="A1" s="6" t="s">
        <v>162</v>
      </c>
    </row>
    <row r="2" spans="1:23" ht="18" x14ac:dyDescent="0.25">
      <c r="U2" s="1" t="s">
        <v>93</v>
      </c>
      <c r="V2" s="1">
        <v>-1</v>
      </c>
      <c r="W2" s="1">
        <v>0.6</v>
      </c>
    </row>
    <row r="3" spans="1:23" ht="18" x14ac:dyDescent="0.25">
      <c r="U3" s="1" t="s">
        <v>90</v>
      </c>
      <c r="V3" s="1">
        <v>-1.4</v>
      </c>
      <c r="W3" s="1">
        <v>0.7</v>
      </c>
    </row>
    <row r="4" spans="1:23" ht="18" x14ac:dyDescent="0.25">
      <c r="U4" s="1" t="s">
        <v>89</v>
      </c>
      <c r="V4" s="1">
        <v>-0.4</v>
      </c>
      <c r="W4" s="1">
        <v>0.6</v>
      </c>
    </row>
    <row r="38" spans="1:18" ht="18" x14ac:dyDescent="0.25">
      <c r="A38" s="1" t="s">
        <v>20</v>
      </c>
      <c r="B38" s="1"/>
      <c r="C38" s="1"/>
      <c r="D38" s="1"/>
      <c r="E38" s="1"/>
      <c r="F38" s="1"/>
      <c r="G38" s="1"/>
      <c r="H38" s="1"/>
      <c r="I38" s="1"/>
      <c r="J38" s="1"/>
      <c r="K38" s="1"/>
      <c r="L38" s="1"/>
      <c r="M38" s="1"/>
      <c r="N38" s="1"/>
      <c r="O38" s="1"/>
      <c r="P38" s="1"/>
      <c r="Q38" s="1"/>
      <c r="R38" s="1"/>
    </row>
    <row r="39" spans="1:18" ht="14.25" customHeight="1" x14ac:dyDescent="0.25">
      <c r="A39" s="37" t="s">
        <v>156</v>
      </c>
      <c r="B39" s="38"/>
      <c r="C39" s="38"/>
      <c r="D39" s="38"/>
      <c r="E39" s="38"/>
      <c r="F39" s="38"/>
      <c r="G39" s="38"/>
      <c r="H39" s="38"/>
      <c r="I39" s="38"/>
      <c r="J39" s="38"/>
      <c r="K39" s="38"/>
      <c r="L39" s="38"/>
      <c r="M39" s="38"/>
      <c r="N39" s="38"/>
      <c r="O39" s="38"/>
      <c r="P39" s="38"/>
      <c r="Q39" s="38"/>
      <c r="R39" s="38"/>
    </row>
    <row r="40" spans="1:18" ht="14.25" customHeight="1" x14ac:dyDescent="0.25">
      <c r="A40" s="38"/>
      <c r="B40" s="38"/>
      <c r="C40" s="38"/>
      <c r="D40" s="38"/>
      <c r="E40" s="38"/>
      <c r="F40" s="38"/>
      <c r="G40" s="38"/>
      <c r="H40" s="38"/>
      <c r="I40" s="38"/>
      <c r="J40" s="38"/>
      <c r="K40" s="38"/>
      <c r="L40" s="38"/>
      <c r="M40" s="38"/>
      <c r="N40" s="38"/>
      <c r="O40" s="38"/>
      <c r="P40" s="38"/>
      <c r="Q40" s="38"/>
      <c r="R40" s="38"/>
    </row>
    <row r="41" spans="1:18" ht="14.25" customHeight="1" x14ac:dyDescent="0.25">
      <c r="A41" s="38"/>
      <c r="B41" s="38"/>
      <c r="C41" s="38"/>
      <c r="D41" s="38"/>
      <c r="E41" s="38"/>
      <c r="F41" s="38"/>
      <c r="G41" s="38"/>
      <c r="H41" s="38"/>
      <c r="I41" s="38"/>
      <c r="J41" s="38"/>
      <c r="K41" s="38"/>
      <c r="L41" s="38"/>
      <c r="M41" s="38"/>
      <c r="N41" s="38"/>
      <c r="O41" s="38"/>
      <c r="P41" s="38"/>
      <c r="Q41" s="38"/>
      <c r="R41" s="38"/>
    </row>
    <row r="42" spans="1:18" ht="14.25" customHeight="1" x14ac:dyDescent="0.25">
      <c r="A42" s="38"/>
      <c r="B42" s="38"/>
      <c r="C42" s="38"/>
      <c r="D42" s="38"/>
      <c r="E42" s="38"/>
      <c r="F42" s="38"/>
      <c r="G42" s="38"/>
      <c r="H42" s="38"/>
      <c r="I42" s="38"/>
      <c r="J42" s="38"/>
      <c r="K42" s="38"/>
      <c r="L42" s="38"/>
      <c r="M42" s="38"/>
      <c r="N42" s="38"/>
      <c r="O42" s="38"/>
      <c r="P42" s="38"/>
      <c r="Q42" s="38"/>
      <c r="R42" s="38"/>
    </row>
    <row r="43" spans="1:18" ht="14.25" customHeight="1" x14ac:dyDescent="0.25">
      <c r="A43" s="38"/>
      <c r="B43" s="38"/>
      <c r="C43" s="38"/>
      <c r="D43" s="38"/>
      <c r="E43" s="38"/>
      <c r="F43" s="38"/>
      <c r="G43" s="38"/>
      <c r="H43" s="38"/>
      <c r="I43" s="38"/>
      <c r="J43" s="38"/>
      <c r="K43" s="38"/>
      <c r="L43" s="38"/>
      <c r="M43" s="38"/>
      <c r="N43" s="38"/>
      <c r="O43" s="38"/>
      <c r="P43" s="38"/>
      <c r="Q43" s="38"/>
      <c r="R43" s="38"/>
    </row>
    <row r="44" spans="1:18" ht="14.25" customHeight="1" x14ac:dyDescent="0.25">
      <c r="A44" s="38"/>
      <c r="B44" s="38"/>
      <c r="C44" s="38"/>
      <c r="D44" s="38"/>
      <c r="E44" s="38"/>
      <c r="F44" s="38"/>
      <c r="G44" s="38"/>
      <c r="H44" s="38"/>
      <c r="I44" s="38"/>
      <c r="J44" s="38"/>
      <c r="K44" s="38"/>
      <c r="L44" s="38"/>
      <c r="M44" s="38"/>
      <c r="N44" s="38"/>
      <c r="O44" s="38"/>
      <c r="P44" s="38"/>
      <c r="Q44" s="38"/>
      <c r="R44" s="38"/>
    </row>
    <row r="45" spans="1:18" ht="14.25" customHeight="1" x14ac:dyDescent="0.25">
      <c r="A45" s="38"/>
      <c r="B45" s="38"/>
      <c r="C45" s="38"/>
      <c r="D45" s="38"/>
      <c r="E45" s="38"/>
      <c r="F45" s="38"/>
      <c r="G45" s="38"/>
      <c r="H45" s="38"/>
      <c r="I45" s="38"/>
      <c r="J45" s="38"/>
      <c r="K45" s="38"/>
      <c r="L45" s="38"/>
      <c r="M45" s="38"/>
      <c r="N45" s="38"/>
      <c r="O45" s="38"/>
      <c r="P45" s="38"/>
      <c r="Q45" s="38"/>
      <c r="R45" s="38"/>
    </row>
    <row r="46" spans="1:18" ht="14.25" customHeight="1" x14ac:dyDescent="0.25">
      <c r="A46" s="38"/>
      <c r="B46" s="38"/>
      <c r="C46" s="38"/>
      <c r="D46" s="38"/>
      <c r="E46" s="38"/>
      <c r="F46" s="38"/>
      <c r="G46" s="38"/>
      <c r="H46" s="38"/>
      <c r="I46" s="38"/>
      <c r="J46" s="38"/>
      <c r="K46" s="38"/>
      <c r="L46" s="38"/>
      <c r="M46" s="38"/>
      <c r="N46" s="38"/>
      <c r="O46" s="38"/>
      <c r="P46" s="38"/>
      <c r="Q46" s="38"/>
      <c r="R46" s="38"/>
    </row>
    <row r="47" spans="1:18" ht="18" x14ac:dyDescent="0.25">
      <c r="A47" s="2" t="s">
        <v>7</v>
      </c>
    </row>
  </sheetData>
  <mergeCells count="1">
    <mergeCell ref="A39:R46"/>
  </mergeCells>
  <hyperlinks>
    <hyperlink ref="A47" location="'Read me'!A1" display="Return to Read me" xr:uid="{FF9ECAE8-3B18-44D6-925E-AB51BE990195}"/>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A6BE0-A1FC-4A90-A461-435D359CC636}">
  <dimension ref="A1:Y43"/>
  <sheetViews>
    <sheetView zoomScale="70" zoomScaleNormal="70" workbookViewId="0"/>
  </sheetViews>
  <sheetFormatPr defaultRowHeight="15" x14ac:dyDescent="0.25"/>
  <cols>
    <col min="21" max="21" width="28.140625" bestFit="1" customWidth="1"/>
    <col min="22" max="22" width="6" bestFit="1" customWidth="1"/>
    <col min="23" max="23" width="7" bestFit="1" customWidth="1"/>
    <col min="24" max="24" width="6.7109375" bestFit="1" customWidth="1"/>
    <col min="25" max="25" width="13.5703125" bestFit="1" customWidth="1"/>
  </cols>
  <sheetData>
    <row r="1" spans="1:25" ht="26.25" x14ac:dyDescent="0.4">
      <c r="A1" s="6" t="s">
        <v>133</v>
      </c>
    </row>
    <row r="2" spans="1:25" ht="18" x14ac:dyDescent="0.25">
      <c r="U2" s="1"/>
      <c r="V2" s="1" t="s">
        <v>8</v>
      </c>
      <c r="W2" s="1" t="s">
        <v>3</v>
      </c>
      <c r="X2" s="1" t="s">
        <v>9</v>
      </c>
      <c r="Y2" s="1" t="s">
        <v>10</v>
      </c>
    </row>
    <row r="3" spans="1:25" ht="18" x14ac:dyDescent="0.25">
      <c r="U3" s="1" t="s">
        <v>15</v>
      </c>
      <c r="V3" s="1">
        <v>0.5</v>
      </c>
      <c r="W3" s="1">
        <v>0.8</v>
      </c>
      <c r="X3" s="1">
        <v>1</v>
      </c>
      <c r="Y3" s="1">
        <v>0.6</v>
      </c>
    </row>
    <row r="4" spans="1:25" ht="18" x14ac:dyDescent="0.25">
      <c r="U4" s="1" t="s">
        <v>16</v>
      </c>
      <c r="V4" s="1">
        <v>0.2</v>
      </c>
      <c r="W4" s="1">
        <v>0.9</v>
      </c>
      <c r="X4" s="1">
        <v>1</v>
      </c>
      <c r="Y4" s="1">
        <v>0.5</v>
      </c>
    </row>
    <row r="5" spans="1:25" ht="18" x14ac:dyDescent="0.25">
      <c r="U5" s="1" t="s">
        <v>17</v>
      </c>
      <c r="V5" s="1">
        <v>0.9</v>
      </c>
      <c r="W5" s="1">
        <v>1.7</v>
      </c>
      <c r="X5" s="1">
        <v>1.9</v>
      </c>
      <c r="Y5" s="1">
        <v>1.2</v>
      </c>
    </row>
    <row r="37" spans="1:18" ht="18" x14ac:dyDescent="0.25">
      <c r="A37" s="1" t="s">
        <v>20</v>
      </c>
      <c r="B37" s="1"/>
      <c r="C37" s="1"/>
      <c r="D37" s="1"/>
      <c r="E37" s="1"/>
      <c r="F37" s="1"/>
      <c r="G37" s="1"/>
      <c r="H37" s="1"/>
      <c r="I37" s="1"/>
      <c r="J37" s="1"/>
      <c r="K37" s="1"/>
      <c r="L37" s="1"/>
      <c r="M37" s="1"/>
      <c r="N37" s="1"/>
      <c r="O37" s="1"/>
      <c r="P37" s="1"/>
      <c r="Q37" s="1"/>
      <c r="R37" s="1"/>
    </row>
    <row r="38" spans="1:18" x14ac:dyDescent="0.25">
      <c r="A38" s="37" t="s">
        <v>165</v>
      </c>
      <c r="B38" s="37"/>
      <c r="C38" s="37"/>
      <c r="D38" s="37"/>
      <c r="E38" s="37"/>
      <c r="F38" s="37"/>
      <c r="G38" s="37"/>
      <c r="H38" s="37"/>
      <c r="I38" s="37"/>
      <c r="J38" s="37"/>
      <c r="K38" s="37"/>
      <c r="L38" s="37"/>
      <c r="M38" s="37"/>
      <c r="N38" s="37"/>
      <c r="O38" s="37"/>
      <c r="P38" s="37"/>
      <c r="Q38" s="37"/>
      <c r="R38" s="37"/>
    </row>
    <row r="39" spans="1:18" x14ac:dyDescent="0.25">
      <c r="A39" s="37"/>
      <c r="B39" s="37"/>
      <c r="C39" s="37"/>
      <c r="D39" s="37"/>
      <c r="E39" s="37"/>
      <c r="F39" s="37"/>
      <c r="G39" s="37"/>
      <c r="H39" s="37"/>
      <c r="I39" s="37"/>
      <c r="J39" s="37"/>
      <c r="K39" s="37"/>
      <c r="L39" s="37"/>
      <c r="M39" s="37"/>
      <c r="N39" s="37"/>
      <c r="O39" s="37"/>
      <c r="P39" s="37"/>
      <c r="Q39" s="37"/>
      <c r="R39" s="37"/>
    </row>
    <row r="40" spans="1:18" x14ac:dyDescent="0.25">
      <c r="A40" s="37"/>
      <c r="B40" s="37"/>
      <c r="C40" s="37"/>
      <c r="D40" s="37"/>
      <c r="E40" s="37"/>
      <c r="F40" s="37"/>
      <c r="G40" s="37"/>
      <c r="H40" s="37"/>
      <c r="I40" s="37"/>
      <c r="J40" s="37"/>
      <c r="K40" s="37"/>
      <c r="L40" s="37"/>
      <c r="M40" s="37"/>
      <c r="N40" s="37"/>
      <c r="O40" s="37"/>
      <c r="P40" s="37"/>
      <c r="Q40" s="37"/>
      <c r="R40" s="37"/>
    </row>
    <row r="41" spans="1:18" x14ac:dyDescent="0.25">
      <c r="A41" s="37"/>
      <c r="B41" s="37"/>
      <c r="C41" s="37"/>
      <c r="D41" s="37"/>
      <c r="E41" s="37"/>
      <c r="F41" s="37"/>
      <c r="G41" s="37"/>
      <c r="H41" s="37"/>
      <c r="I41" s="37"/>
      <c r="J41" s="37"/>
      <c r="K41" s="37"/>
      <c r="L41" s="37"/>
      <c r="M41" s="37"/>
      <c r="N41" s="37"/>
      <c r="O41" s="37"/>
      <c r="P41" s="37"/>
      <c r="Q41" s="37"/>
      <c r="R41" s="37"/>
    </row>
    <row r="42" spans="1:18" x14ac:dyDescent="0.25">
      <c r="A42" s="37"/>
      <c r="B42" s="37"/>
      <c r="C42" s="37"/>
      <c r="D42" s="37"/>
      <c r="E42" s="37"/>
      <c r="F42" s="37"/>
      <c r="G42" s="37"/>
      <c r="H42" s="37"/>
      <c r="I42" s="37"/>
      <c r="J42" s="37"/>
      <c r="K42" s="37"/>
      <c r="L42" s="37"/>
      <c r="M42" s="37"/>
      <c r="N42" s="37"/>
      <c r="O42" s="37"/>
      <c r="P42" s="37"/>
      <c r="Q42" s="37"/>
      <c r="R42" s="37"/>
    </row>
    <row r="43" spans="1:18" ht="18" x14ac:dyDescent="0.25">
      <c r="A43" s="2" t="s">
        <v>7</v>
      </c>
    </row>
  </sheetData>
  <mergeCells count="1">
    <mergeCell ref="A38:R42"/>
  </mergeCells>
  <hyperlinks>
    <hyperlink ref="A43" location="'Read me'!A1" display="Return to Read me" xr:uid="{35967585-EF19-40CB-9207-17E3F9F6A7B4}"/>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3DB22-FCB9-4A71-B12B-4B3DE4820386}">
  <dimension ref="A1:X44"/>
  <sheetViews>
    <sheetView zoomScale="70" zoomScaleNormal="70" workbookViewId="0"/>
  </sheetViews>
  <sheetFormatPr defaultRowHeight="15" x14ac:dyDescent="0.25"/>
  <cols>
    <col min="20" max="20" width="28.85546875" bestFit="1" customWidth="1"/>
    <col min="21" max="21" width="6" bestFit="1" customWidth="1"/>
    <col min="22" max="22" width="7" bestFit="1" customWidth="1"/>
    <col min="23" max="23" width="6.7109375" bestFit="1" customWidth="1"/>
    <col min="24" max="24" width="13.5703125" bestFit="1" customWidth="1"/>
  </cols>
  <sheetData>
    <row r="1" spans="1:24" ht="26.25" x14ac:dyDescent="0.4">
      <c r="A1" s="6" t="s">
        <v>134</v>
      </c>
    </row>
    <row r="2" spans="1:24" ht="18" x14ac:dyDescent="0.25">
      <c r="T2" s="1"/>
      <c r="U2" s="1" t="s">
        <v>8</v>
      </c>
      <c r="V2" s="1" t="s">
        <v>3</v>
      </c>
      <c r="W2" s="1" t="s">
        <v>9</v>
      </c>
      <c r="X2" s="1" t="s">
        <v>10</v>
      </c>
    </row>
    <row r="3" spans="1:24" ht="18" x14ac:dyDescent="0.25">
      <c r="T3" s="1" t="s">
        <v>15</v>
      </c>
      <c r="U3" s="1">
        <v>0.9</v>
      </c>
      <c r="V3" s="1">
        <v>0.4</v>
      </c>
      <c r="W3" s="1">
        <v>0.3</v>
      </c>
      <c r="X3" s="1">
        <v>1.02</v>
      </c>
    </row>
    <row r="4" spans="1:24" ht="18" x14ac:dyDescent="0.25">
      <c r="T4" s="1" t="s">
        <v>18</v>
      </c>
      <c r="U4" s="1">
        <v>0.8</v>
      </c>
      <c r="V4" s="1">
        <v>0.2</v>
      </c>
      <c r="W4" s="1">
        <v>0.1</v>
      </c>
      <c r="X4" s="1">
        <v>0.97</v>
      </c>
    </row>
    <row r="5" spans="1:24" ht="18" x14ac:dyDescent="0.25">
      <c r="T5" s="1" t="s">
        <v>17</v>
      </c>
      <c r="U5" s="1">
        <v>1</v>
      </c>
      <c r="V5" s="1">
        <v>0.8</v>
      </c>
      <c r="W5" s="1">
        <v>0.7</v>
      </c>
      <c r="X5" s="1">
        <v>0.98</v>
      </c>
    </row>
    <row r="37" spans="1:18" ht="18" x14ac:dyDescent="0.25">
      <c r="A37" s="1" t="s">
        <v>20</v>
      </c>
      <c r="B37" s="1"/>
      <c r="C37" s="1"/>
      <c r="D37" s="1"/>
      <c r="E37" s="1"/>
      <c r="F37" s="1"/>
      <c r="G37" s="1"/>
      <c r="H37" s="1"/>
      <c r="I37" s="1"/>
      <c r="J37" s="1"/>
      <c r="K37" s="1"/>
      <c r="L37" s="1"/>
      <c r="M37" s="1"/>
      <c r="N37" s="1"/>
      <c r="O37" s="1"/>
      <c r="P37" s="1"/>
      <c r="Q37" s="1"/>
      <c r="R37" s="1"/>
    </row>
    <row r="38" spans="1:18" x14ac:dyDescent="0.25">
      <c r="A38" s="37" t="s">
        <v>166</v>
      </c>
      <c r="B38" s="37"/>
      <c r="C38" s="37"/>
      <c r="D38" s="37"/>
      <c r="E38" s="37"/>
      <c r="F38" s="37"/>
      <c r="G38" s="37"/>
      <c r="H38" s="37"/>
      <c r="I38" s="37"/>
      <c r="J38" s="37"/>
      <c r="K38" s="37"/>
      <c r="L38" s="37"/>
      <c r="M38" s="37"/>
      <c r="N38" s="37"/>
      <c r="O38" s="37"/>
      <c r="P38" s="37"/>
      <c r="Q38" s="37"/>
      <c r="R38" s="37"/>
    </row>
    <row r="39" spans="1:18" x14ac:dyDescent="0.25">
      <c r="A39" s="37"/>
      <c r="B39" s="37"/>
      <c r="C39" s="37"/>
      <c r="D39" s="37"/>
      <c r="E39" s="37"/>
      <c r="F39" s="37"/>
      <c r="G39" s="37"/>
      <c r="H39" s="37"/>
      <c r="I39" s="37"/>
      <c r="J39" s="37"/>
      <c r="K39" s="37"/>
      <c r="L39" s="37"/>
      <c r="M39" s="37"/>
      <c r="N39" s="37"/>
      <c r="O39" s="37"/>
      <c r="P39" s="37"/>
      <c r="Q39" s="37"/>
      <c r="R39" s="37"/>
    </row>
    <row r="40" spans="1:18" x14ac:dyDescent="0.25">
      <c r="A40" s="37"/>
      <c r="B40" s="37"/>
      <c r="C40" s="37"/>
      <c r="D40" s="37"/>
      <c r="E40" s="37"/>
      <c r="F40" s="37"/>
      <c r="G40" s="37"/>
      <c r="H40" s="37"/>
      <c r="I40" s="37"/>
      <c r="J40" s="37"/>
      <c r="K40" s="37"/>
      <c r="L40" s="37"/>
      <c r="M40" s="37"/>
      <c r="N40" s="37"/>
      <c r="O40" s="37"/>
      <c r="P40" s="37"/>
      <c r="Q40" s="37"/>
      <c r="R40" s="37"/>
    </row>
    <row r="41" spans="1:18" x14ac:dyDescent="0.25">
      <c r="A41" s="37"/>
      <c r="B41" s="37"/>
      <c r="C41" s="37"/>
      <c r="D41" s="37"/>
      <c r="E41" s="37"/>
      <c r="F41" s="37"/>
      <c r="G41" s="37"/>
      <c r="H41" s="37"/>
      <c r="I41" s="37"/>
      <c r="J41" s="37"/>
      <c r="K41" s="37"/>
      <c r="L41" s="37"/>
      <c r="M41" s="37"/>
      <c r="N41" s="37"/>
      <c r="O41" s="37"/>
      <c r="P41" s="37"/>
      <c r="Q41" s="37"/>
      <c r="R41" s="37"/>
    </row>
    <row r="42" spans="1:18" x14ac:dyDescent="0.25">
      <c r="A42" s="37"/>
      <c r="B42" s="37"/>
      <c r="C42" s="37"/>
      <c r="D42" s="37"/>
      <c r="E42" s="37"/>
      <c r="F42" s="37"/>
      <c r="G42" s="37"/>
      <c r="H42" s="37"/>
      <c r="I42" s="37"/>
      <c r="J42" s="37"/>
      <c r="K42" s="37"/>
      <c r="L42" s="37"/>
      <c r="M42" s="37"/>
      <c r="N42" s="37"/>
      <c r="O42" s="37"/>
      <c r="P42" s="37"/>
      <c r="Q42" s="37"/>
      <c r="R42" s="37"/>
    </row>
    <row r="43" spans="1:18" x14ac:dyDescent="0.25">
      <c r="A43" s="37"/>
      <c r="B43" s="37"/>
      <c r="C43" s="37"/>
      <c r="D43" s="37"/>
      <c r="E43" s="37"/>
      <c r="F43" s="37"/>
      <c r="G43" s="37"/>
      <c r="H43" s="37"/>
      <c r="I43" s="37"/>
      <c r="J43" s="37"/>
      <c r="K43" s="37"/>
      <c r="L43" s="37"/>
      <c r="M43" s="37"/>
      <c r="N43" s="37"/>
      <c r="O43" s="37"/>
      <c r="P43" s="37"/>
      <c r="Q43" s="37"/>
      <c r="R43" s="37"/>
    </row>
    <row r="44" spans="1:18" ht="18" x14ac:dyDescent="0.25">
      <c r="A44" s="2" t="s">
        <v>7</v>
      </c>
    </row>
  </sheetData>
  <mergeCells count="1">
    <mergeCell ref="A38:R43"/>
  </mergeCells>
  <hyperlinks>
    <hyperlink ref="A44" location="'Read me'!A1" display="Return to Read me" xr:uid="{2006A138-4565-4BEE-B07B-2EA92E383F54}"/>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F9663-A5D3-4439-9C90-97F2294D9C37}">
  <dimension ref="A1:X30"/>
  <sheetViews>
    <sheetView zoomScale="70" zoomScaleNormal="70" workbookViewId="0"/>
  </sheetViews>
  <sheetFormatPr defaultColWidth="9.140625" defaultRowHeight="18" x14ac:dyDescent="0.25"/>
  <cols>
    <col min="1" max="1" width="24.28515625" style="14" customWidth="1"/>
    <col min="2" max="7" width="12.7109375" style="14" customWidth="1"/>
    <col min="8" max="9" width="17.5703125" style="14" customWidth="1"/>
    <col min="10" max="10" width="12.7109375" style="14" customWidth="1"/>
    <col min="11" max="14" width="9.140625" style="14"/>
    <col min="15" max="15" width="18.42578125" style="14" customWidth="1"/>
    <col min="16" max="21" width="9.140625" style="14"/>
    <col min="22" max="22" width="15.5703125" style="14" customWidth="1"/>
    <col min="23" max="23" width="14.7109375" style="14" customWidth="1"/>
    <col min="24" max="16384" width="9.140625" style="14"/>
  </cols>
  <sheetData>
    <row r="1" spans="1:24" ht="26.25" x14ac:dyDescent="0.4">
      <c r="A1" s="27" t="s">
        <v>135</v>
      </c>
    </row>
    <row r="2" spans="1:24" ht="55.5" x14ac:dyDescent="0.4">
      <c r="A2" s="26"/>
      <c r="B2" s="24" t="s">
        <v>8</v>
      </c>
      <c r="C2" s="24" t="s">
        <v>3</v>
      </c>
      <c r="D2" s="24" t="s">
        <v>104</v>
      </c>
      <c r="E2" s="24" t="s">
        <v>105</v>
      </c>
      <c r="F2" s="24" t="s">
        <v>103</v>
      </c>
      <c r="G2" s="24" t="s">
        <v>102</v>
      </c>
      <c r="H2" s="25" t="s">
        <v>101</v>
      </c>
      <c r="I2" s="25" t="s">
        <v>118</v>
      </c>
      <c r="J2" s="24" t="s">
        <v>4</v>
      </c>
      <c r="K2" s="15"/>
      <c r="L2" s="15"/>
      <c r="O2" s="14" t="s">
        <v>106</v>
      </c>
      <c r="P2" s="23" t="s">
        <v>3</v>
      </c>
      <c r="Q2" s="23" t="s">
        <v>105</v>
      </c>
      <c r="R2" s="23" t="s">
        <v>103</v>
      </c>
      <c r="S2" s="23" t="s">
        <v>102</v>
      </c>
      <c r="T2" s="23" t="s">
        <v>104</v>
      </c>
      <c r="U2" s="23" t="s">
        <v>8</v>
      </c>
      <c r="V2" s="23" t="s">
        <v>101</v>
      </c>
      <c r="W2" s="34" t="s">
        <v>118</v>
      </c>
      <c r="X2" s="23" t="s">
        <v>4</v>
      </c>
    </row>
    <row r="3" spans="1:24" ht="27.75" x14ac:dyDescent="0.4">
      <c r="A3" s="22"/>
      <c r="B3" s="20"/>
      <c r="C3" s="20"/>
      <c r="D3" s="20"/>
      <c r="E3" s="20"/>
      <c r="F3" s="20"/>
      <c r="G3" s="20"/>
      <c r="H3" s="21"/>
      <c r="I3" s="21"/>
      <c r="J3" s="20"/>
      <c r="K3" s="15"/>
      <c r="L3" s="15"/>
      <c r="O3" s="14" t="s">
        <v>3</v>
      </c>
      <c r="P3" s="14">
        <v>1</v>
      </c>
    </row>
    <row r="4" spans="1:24" ht="33" customHeight="1" x14ac:dyDescent="0.4">
      <c r="A4" s="18" t="s">
        <v>8</v>
      </c>
      <c r="B4" s="17"/>
      <c r="C4" s="17"/>
      <c r="D4" s="17"/>
      <c r="E4" s="17"/>
      <c r="F4" s="17"/>
      <c r="G4" s="17"/>
      <c r="H4" s="17"/>
      <c r="I4" s="17"/>
      <c r="J4" s="17"/>
      <c r="K4" s="15"/>
      <c r="L4" s="15"/>
      <c r="O4" s="14" t="s">
        <v>105</v>
      </c>
      <c r="P4" s="14">
        <v>0.84</v>
      </c>
      <c r="Q4" s="14">
        <v>1</v>
      </c>
    </row>
    <row r="5" spans="1:24" ht="33" customHeight="1" x14ac:dyDescent="0.4">
      <c r="A5" s="18" t="s">
        <v>3</v>
      </c>
      <c r="B5" s="17">
        <f t="shared" ref="B5:B12" si="0">IF(ISNUMBER(VLOOKUP($A5,$O$2:$X$11,MATCH(B$2,$O$2:$X$2,0),FALSE)),ROUND(VLOOKUP($A5,$O$2:$X$11,MATCH(B$2,$O$2:$X$2,0),FALSE),2),ROUND(VLOOKUP(B$2,$O$2:$X$11,MATCH($A5,$O$2:$X$2,0),FALSE),2))</f>
        <v>0.61</v>
      </c>
      <c r="C5" s="17"/>
      <c r="D5" s="17"/>
      <c r="E5" s="17"/>
      <c r="F5" s="17"/>
      <c r="G5" s="17"/>
      <c r="H5" s="17"/>
      <c r="I5" s="17"/>
      <c r="J5" s="17"/>
      <c r="K5" s="15"/>
      <c r="L5" s="15"/>
      <c r="O5" s="14" t="s">
        <v>103</v>
      </c>
      <c r="P5" s="14">
        <v>0.78</v>
      </c>
      <c r="Q5" s="14">
        <v>0.8</v>
      </c>
      <c r="R5" s="14">
        <v>1</v>
      </c>
    </row>
    <row r="6" spans="1:24" ht="33" customHeight="1" x14ac:dyDescent="0.4">
      <c r="A6" s="18" t="s">
        <v>104</v>
      </c>
      <c r="B6" s="17">
        <f t="shared" si="0"/>
        <v>0.63</v>
      </c>
      <c r="C6" s="17">
        <f t="shared" ref="C6:C12" si="1">IF(ISNUMBER(VLOOKUP($A6,$O$2:$X$11,MATCH(C$2,$O$2:$X$2,0),FALSE)),ROUND(VLOOKUP($A6,$O$2:$X$11,MATCH(C$2,$O$2:$X$2,0),FALSE),2),ROUND(VLOOKUP(C$2,$O$2:$X$11,MATCH($A6,$O$2:$X$2,0),FALSE),2))</f>
        <v>0.85</v>
      </c>
      <c r="D6" s="17"/>
      <c r="E6" s="17"/>
      <c r="F6" s="17"/>
      <c r="G6" s="17"/>
      <c r="H6" s="17"/>
      <c r="I6" s="17"/>
      <c r="J6" s="17"/>
      <c r="K6" s="15"/>
      <c r="L6" s="15"/>
      <c r="O6" s="14" t="s">
        <v>102</v>
      </c>
      <c r="P6" s="14">
        <v>0.9</v>
      </c>
      <c r="Q6" s="14">
        <v>0.93</v>
      </c>
      <c r="R6" s="14">
        <v>0.9</v>
      </c>
      <c r="S6" s="14">
        <v>1</v>
      </c>
    </row>
    <row r="7" spans="1:24" ht="33" customHeight="1" x14ac:dyDescent="0.4">
      <c r="A7" s="18" t="s">
        <v>105</v>
      </c>
      <c r="B7" s="17">
        <f t="shared" si="0"/>
        <v>0.61</v>
      </c>
      <c r="C7" s="17">
        <f t="shared" si="1"/>
        <v>0.84</v>
      </c>
      <c r="D7" s="17">
        <f t="shared" ref="D7:D12" si="2">IF(ISNUMBER(VLOOKUP($A7,$O$2:$X$11,MATCH(D$2,$O$2:$X$2,0),FALSE)),ROUND(VLOOKUP($A7,$O$2:$X$11,MATCH(D$2,$O$2:$X$2,0),FALSE),2),ROUND(VLOOKUP(D$2,$O$2:$X$11,MATCH($A7,$O$2:$X$2,0),FALSE),2))</f>
        <v>0.82</v>
      </c>
      <c r="E7" s="17"/>
      <c r="F7" s="17"/>
      <c r="G7" s="17"/>
      <c r="H7" s="17"/>
      <c r="I7" s="17"/>
      <c r="J7" s="17"/>
      <c r="K7" s="15"/>
      <c r="L7" s="15"/>
      <c r="O7" s="14" t="s">
        <v>104</v>
      </c>
      <c r="P7" s="14">
        <v>0.85</v>
      </c>
      <c r="Q7" s="14">
        <v>0.82</v>
      </c>
      <c r="R7" s="14">
        <v>0.93</v>
      </c>
      <c r="S7" s="14">
        <v>0.97</v>
      </c>
      <c r="T7" s="14">
        <v>1</v>
      </c>
    </row>
    <row r="8" spans="1:24" ht="33" customHeight="1" x14ac:dyDescent="0.4">
      <c r="A8" s="18" t="s">
        <v>103</v>
      </c>
      <c r="B8" s="17">
        <f t="shared" si="0"/>
        <v>0.56000000000000005</v>
      </c>
      <c r="C8" s="17">
        <f t="shared" si="1"/>
        <v>0.78</v>
      </c>
      <c r="D8" s="17">
        <f t="shared" si="2"/>
        <v>0.93</v>
      </c>
      <c r="E8" s="17">
        <f>IF(ISNUMBER(VLOOKUP($A8,$O$2:$X$11,MATCH(E$2,$O$2:$X$2,0),FALSE)),ROUND(VLOOKUP($A8,$O$2:$X$11,MATCH(E$2,$O$2:$X$2,0),FALSE),2),ROUND(VLOOKUP(E$2,$O$2:$X$11,MATCH($A8,$O$2:$X$2,0),FALSE),2))</f>
        <v>0.8</v>
      </c>
      <c r="F8" s="17"/>
      <c r="G8" s="17"/>
      <c r="H8" s="17"/>
      <c r="I8" s="17"/>
      <c r="J8" s="17"/>
      <c r="K8" s="15"/>
      <c r="L8" s="15"/>
      <c r="O8" s="14" t="s">
        <v>8</v>
      </c>
      <c r="P8" s="14">
        <v>0.61</v>
      </c>
      <c r="Q8" s="14">
        <v>0.61</v>
      </c>
      <c r="R8" s="14">
        <v>0.56000000000000005</v>
      </c>
      <c r="S8" s="14">
        <v>0.65</v>
      </c>
      <c r="T8" s="14">
        <v>0.63</v>
      </c>
      <c r="U8" s="14">
        <v>1</v>
      </c>
    </row>
    <row r="9" spans="1:24" ht="33" customHeight="1" x14ac:dyDescent="0.4">
      <c r="A9" s="18" t="s">
        <v>102</v>
      </c>
      <c r="B9" s="17">
        <f t="shared" si="0"/>
        <v>0.65</v>
      </c>
      <c r="C9" s="17">
        <f t="shared" si="1"/>
        <v>0.9</v>
      </c>
      <c r="D9" s="17">
        <f t="shared" si="2"/>
        <v>0.97</v>
      </c>
      <c r="E9" s="17">
        <f>IF(ISNUMBER(VLOOKUP($A9,$O$2:$X$11,MATCH(E$2,$O$2:$X$2,0),FALSE)),ROUND(VLOOKUP($A9,$O$2:$X$11,MATCH(E$2,$O$2:$X$2,0),FALSE),2),ROUND(VLOOKUP(E$2,$O$2:$X$11,MATCH($A9,$O$2:$X$2,0),FALSE),2))</f>
        <v>0.93</v>
      </c>
      <c r="F9" s="17">
        <f>IF(ISNUMBER(VLOOKUP($A9,$O$2:$X$11,MATCH(F$2,$O$2:$X$2,0),FALSE)),ROUND(VLOOKUP($A9,$O$2:$X$11,MATCH(F$2,$O$2:$X$2,0),FALSE),2),ROUND(VLOOKUP(F$2,$O$2:$X$11,MATCH($A9,$O$2:$X$2,0),FALSE),2))</f>
        <v>0.9</v>
      </c>
      <c r="G9" s="17"/>
      <c r="H9" s="17"/>
      <c r="I9" s="17"/>
      <c r="J9" s="17"/>
      <c r="K9" s="15"/>
      <c r="L9" s="15"/>
      <c r="O9" s="14" t="s">
        <v>101</v>
      </c>
      <c r="P9" s="14">
        <v>0.35</v>
      </c>
      <c r="Q9" s="14">
        <v>0.28999999999999998</v>
      </c>
      <c r="R9" s="14">
        <v>0.34</v>
      </c>
      <c r="S9" s="14">
        <v>0.43</v>
      </c>
      <c r="T9" s="14">
        <v>0.45</v>
      </c>
      <c r="U9" s="14">
        <v>0.41</v>
      </c>
      <c r="V9" s="14">
        <v>1</v>
      </c>
    </row>
    <row r="10" spans="1:24" ht="33" customHeight="1" x14ac:dyDescent="0.35">
      <c r="A10" s="19" t="s">
        <v>101</v>
      </c>
      <c r="B10" s="17">
        <f t="shared" si="0"/>
        <v>0.41</v>
      </c>
      <c r="C10" s="17">
        <f t="shared" si="1"/>
        <v>0.35</v>
      </c>
      <c r="D10" s="17">
        <f t="shared" si="2"/>
        <v>0.45</v>
      </c>
      <c r="E10" s="17">
        <f>IF(ISNUMBER(VLOOKUP($A10,$O$2:$X$11,MATCH(E$2,$O$2:$X$2,0),FALSE)),ROUND(VLOOKUP($A10,$O$2:$X$11,MATCH(E$2,$O$2:$X$2,0),FALSE),2),ROUND(VLOOKUP(E$2,$O$2:$X$11,MATCH($A10,$O$2:$X$2,0),FALSE),2))</f>
        <v>0.28999999999999998</v>
      </c>
      <c r="F10" s="17">
        <f>IF(ISNUMBER(VLOOKUP($A10,$O$2:$X$11,MATCH(F$2,$O$2:$X$2,0),FALSE)),ROUND(VLOOKUP($A10,$O$2:$X$11,MATCH(F$2,$O$2:$X$2,0),FALSE),2),ROUND(VLOOKUP(F$2,$O$2:$X$11,MATCH($A10,$O$2:$X$2,0),FALSE),2))</f>
        <v>0.34</v>
      </c>
      <c r="G10" s="17">
        <f>IF(ISNUMBER(VLOOKUP($A10,$O$2:$X$11,MATCH(G$2,$O$2:$X$2,0),FALSE)),ROUND(VLOOKUP($A10,$O$2:$X$11,MATCH(G$2,$O$2:$X$2,0),FALSE),2),ROUND(VLOOKUP(G$2,$O$2:$X$11,MATCH($A10,$O$2:$X$2,0),FALSE),2))</f>
        <v>0.43</v>
      </c>
      <c r="H10" s="17"/>
      <c r="I10" s="17"/>
      <c r="J10" s="17"/>
      <c r="K10" s="15"/>
      <c r="L10" s="15"/>
      <c r="O10" s="33" t="s">
        <v>119</v>
      </c>
      <c r="P10" s="14">
        <v>0.31</v>
      </c>
      <c r="Q10" s="14">
        <v>0.32</v>
      </c>
      <c r="R10" s="14">
        <v>0.34</v>
      </c>
      <c r="S10" s="14">
        <v>0.32</v>
      </c>
      <c r="T10" s="14">
        <v>0.31</v>
      </c>
      <c r="U10" s="14">
        <v>0.38</v>
      </c>
      <c r="V10" s="14">
        <v>0.69</v>
      </c>
      <c r="W10" s="14">
        <v>1</v>
      </c>
    </row>
    <row r="11" spans="1:24" ht="33" customHeight="1" x14ac:dyDescent="0.4">
      <c r="A11" s="18" t="s">
        <v>119</v>
      </c>
      <c r="B11" s="17">
        <f t="shared" si="0"/>
        <v>0.38</v>
      </c>
      <c r="C11" s="17">
        <f t="shared" si="1"/>
        <v>0.31</v>
      </c>
      <c r="D11" s="17">
        <f t="shared" si="2"/>
        <v>0.31</v>
      </c>
      <c r="E11" s="17">
        <f>IF(ISNUMBER(VLOOKUP($A11,$O$2:$X$11,MATCH(E$2,$O$2:$X$2,0),FALSE)),ROUND(VLOOKUP($A11,$O$2:$X$11,MATCH(E$2,$O$2:$X$2,0),FALSE),2),ROUND(VLOOKUP(E$2,$O$2:$X$11,MATCH($A11,$O$2:$X$2,0),FALSE),2))</f>
        <v>0.32</v>
      </c>
      <c r="F11" s="17">
        <f>IF(ISNUMBER(VLOOKUP($A11,$O$2:$X$11,MATCH(F$2,$O$2:$X$2,0),FALSE)),ROUND(VLOOKUP($A11,$O$2:$X$11,MATCH(F$2,$O$2:$X$2,0),FALSE),2),ROUND(VLOOKUP(F$2,$O$2:$X$11,MATCH($A11,$O$2:$X$2,0),FALSE),2))</f>
        <v>0.34</v>
      </c>
      <c r="G11" s="17">
        <f>IF(ISNUMBER(VLOOKUP($A11,$O$2:$X$11,MATCH(G$2,$O$2:$X$2,0),FALSE)),ROUND(VLOOKUP($A11,$O$2:$X$11,MATCH(G$2,$O$2:$X$2,0),FALSE),2),ROUND(VLOOKUP(G$2,$O$2:$X$11,MATCH($A11,$O$2:$X$2,0),FALSE),2))</f>
        <v>0.32</v>
      </c>
      <c r="H11" s="17">
        <f>IF(ISNUMBER(VLOOKUP($A11,$O$2:$X$11,MATCH(H$2,$O$2:$X$2,0),FALSE)),ROUND(VLOOKUP($A11,$O$2:$X$11,MATCH(H$2,$O$2:$X$2,0),FALSE),2),ROUND(VLOOKUP(H$2,$O$2:$X$11,MATCH($A11,$O$2:$X$2,0),FALSE),2))</f>
        <v>0.69</v>
      </c>
      <c r="I11" s="17"/>
      <c r="J11" s="17"/>
      <c r="K11" s="15"/>
      <c r="L11" s="15"/>
      <c r="O11" s="14" t="s">
        <v>4</v>
      </c>
      <c r="P11" s="14">
        <v>0.86</v>
      </c>
      <c r="Q11" s="14">
        <v>0.89</v>
      </c>
      <c r="R11" s="14">
        <v>0.68</v>
      </c>
      <c r="S11" s="14">
        <v>0.87</v>
      </c>
      <c r="T11" s="14">
        <v>0.76</v>
      </c>
      <c r="U11" s="14">
        <v>0.67</v>
      </c>
      <c r="V11" s="14">
        <v>0.23</v>
      </c>
      <c r="W11" s="14">
        <v>0.36</v>
      </c>
      <c r="X11" s="14">
        <v>1</v>
      </c>
    </row>
    <row r="12" spans="1:24" ht="33" customHeight="1" x14ac:dyDescent="0.4">
      <c r="A12" s="18" t="s">
        <v>4</v>
      </c>
      <c r="B12" s="17">
        <f t="shared" si="0"/>
        <v>0.67</v>
      </c>
      <c r="C12" s="17">
        <f t="shared" si="1"/>
        <v>0.86</v>
      </c>
      <c r="D12" s="17">
        <f t="shared" si="2"/>
        <v>0.76</v>
      </c>
      <c r="E12" s="17">
        <f>IF(ISNUMBER(VLOOKUP($A12,$O$2:$X$11,MATCH(E$2,$O$2:$X$2,0),FALSE)),ROUND(VLOOKUP($A12,$O$2:$X$11,MATCH(E$2,$O$2:$X$2,0),FALSE),2),ROUND(VLOOKUP(E$2,$O$2:$X$11,MATCH($A12,$O$2:$X$2,0),FALSE),2))</f>
        <v>0.89</v>
      </c>
      <c r="F12" s="17">
        <f>IF(ISNUMBER(VLOOKUP($A12,$O$2:$X$11,MATCH(F$2,$O$2:$X$2,0),FALSE)),ROUND(VLOOKUP($A12,$O$2:$X$11,MATCH(F$2,$O$2:$X$2,0),FALSE),2),ROUND(VLOOKUP(F$2,$O$2:$X$11,MATCH($A12,$O$2:$X$2,0),FALSE),2))</f>
        <v>0.68</v>
      </c>
      <c r="G12" s="17">
        <f>IF(ISNUMBER(VLOOKUP($A12,$O$2:$X$11,MATCH(G$2,$O$2:$X$2,0),FALSE)),ROUND(VLOOKUP($A12,$O$2:$X$11,MATCH(G$2,$O$2:$X$2,0),FALSE),2),ROUND(VLOOKUP(G$2,$O$2:$X$11,MATCH($A12,$O$2:$X$2,0),FALSE),2))</f>
        <v>0.87</v>
      </c>
      <c r="H12" s="17">
        <f>IF(ISNUMBER(VLOOKUP($A12,$O$2:$X$11,MATCH(H$2,$O$2:$X$2,0),FALSE)),ROUND(VLOOKUP($A12,$O$2:$X$11,MATCH(H$2,$O$2:$X$2,0),FALSE),2),ROUND(VLOOKUP(H$2,$O$2:$X$11,MATCH($A12,$O$2:$X$2,0),FALSE),2))</f>
        <v>0.23</v>
      </c>
      <c r="I12" s="17">
        <f>IF(ISNUMBER(VLOOKUP($A12,$O$2:$X$11,MATCH(I$2,$O$2:$X$2,0),FALSE)),ROUND(VLOOKUP($A12,$O$2:$X$11,MATCH(I$2,$O$2:$X$2,0),FALSE),2),ROUND(VLOOKUP(I$2,$O$2:$X$11,MATCH($A12,$O$2:$X$2,0),FALSE),2))</f>
        <v>0.36</v>
      </c>
      <c r="J12" s="17"/>
      <c r="K12" s="15"/>
      <c r="L12" s="15"/>
    </row>
    <row r="13" spans="1:24" ht="33" customHeight="1" x14ac:dyDescent="0.25">
      <c r="A13" s="16"/>
      <c r="B13" s="15"/>
      <c r="C13" s="15"/>
      <c r="D13" s="15"/>
      <c r="E13" s="15"/>
      <c r="F13" s="15"/>
      <c r="G13" s="15"/>
      <c r="H13" s="15"/>
      <c r="I13" s="15"/>
      <c r="J13" s="15"/>
      <c r="K13" s="15"/>
      <c r="L13" s="15"/>
    </row>
    <row r="14" spans="1:24" x14ac:dyDescent="0.25">
      <c r="A14" s="15"/>
      <c r="B14" s="15"/>
      <c r="C14" s="15"/>
      <c r="D14" s="15"/>
      <c r="E14" s="15"/>
      <c r="F14" s="15"/>
      <c r="G14" s="15"/>
      <c r="H14" s="15"/>
      <c r="I14" s="15"/>
      <c r="J14" s="15"/>
      <c r="K14" s="15"/>
      <c r="L14" s="15"/>
    </row>
    <row r="15" spans="1:24" x14ac:dyDescent="0.25">
      <c r="A15" s="15"/>
      <c r="B15" s="15"/>
      <c r="C15" s="15"/>
      <c r="D15" s="15"/>
      <c r="E15" s="15"/>
      <c r="F15" s="15"/>
      <c r="G15" s="15"/>
      <c r="H15" s="15"/>
      <c r="I15" s="15"/>
      <c r="J15" s="15"/>
      <c r="K15" s="15"/>
      <c r="L15" s="15"/>
    </row>
    <row r="16" spans="1:24" x14ac:dyDescent="0.25">
      <c r="A16" s="15"/>
      <c r="B16" s="15"/>
      <c r="C16" s="15"/>
      <c r="D16" s="15"/>
      <c r="E16" s="15"/>
      <c r="F16" s="15"/>
      <c r="G16" s="15"/>
      <c r="H16" s="15"/>
      <c r="I16" s="15"/>
      <c r="J16" s="15"/>
      <c r="K16" s="15"/>
      <c r="L16" s="15"/>
    </row>
    <row r="17" spans="1:18" x14ac:dyDescent="0.25">
      <c r="A17" s="15"/>
      <c r="B17" s="15"/>
      <c r="C17" s="15"/>
      <c r="D17" s="15"/>
      <c r="E17" s="15"/>
      <c r="F17" s="15"/>
      <c r="G17" s="15"/>
      <c r="H17" s="15"/>
      <c r="I17" s="15"/>
      <c r="J17" s="15"/>
      <c r="K17" s="15"/>
      <c r="L17" s="15"/>
    </row>
    <row r="18" spans="1:18" x14ac:dyDescent="0.25">
      <c r="A18" s="15"/>
      <c r="B18" s="15"/>
      <c r="C18" s="15"/>
      <c r="D18" s="15"/>
      <c r="E18" s="15"/>
      <c r="F18" s="15"/>
      <c r="G18" s="15"/>
      <c r="H18" s="15"/>
      <c r="I18" s="15"/>
      <c r="J18" s="15"/>
      <c r="K18" s="15"/>
      <c r="L18" s="15"/>
    </row>
    <row r="21" spans="1:18" x14ac:dyDescent="0.25">
      <c r="A21" s="29" t="s">
        <v>20</v>
      </c>
      <c r="B21" s="1"/>
      <c r="C21" s="1"/>
      <c r="D21" s="1"/>
      <c r="E21" s="1"/>
      <c r="F21" s="1"/>
      <c r="G21" s="1"/>
      <c r="H21" s="1"/>
      <c r="I21" s="1"/>
      <c r="J21" s="1"/>
      <c r="K21" s="1"/>
      <c r="L21" s="1"/>
      <c r="M21" s="1"/>
      <c r="N21" s="1"/>
      <c r="O21" s="1"/>
      <c r="P21" s="1"/>
      <c r="Q21" s="1"/>
      <c r="R21" s="1"/>
    </row>
    <row r="22" spans="1:18" ht="17.45" customHeight="1" x14ac:dyDescent="0.25">
      <c r="A22" s="37" t="s">
        <v>167</v>
      </c>
      <c r="B22" s="37"/>
      <c r="C22" s="37"/>
      <c r="D22" s="37"/>
      <c r="E22" s="37"/>
      <c r="F22" s="37"/>
      <c r="G22" s="37"/>
      <c r="H22" s="37"/>
      <c r="I22" s="37"/>
      <c r="J22" s="37"/>
      <c r="K22" s="37"/>
      <c r="L22" s="37"/>
      <c r="M22" s="28"/>
      <c r="N22" s="28"/>
      <c r="O22" s="28"/>
      <c r="P22" s="28"/>
      <c r="Q22" s="28"/>
      <c r="R22" s="28"/>
    </row>
    <row r="23" spans="1:18" x14ac:dyDescent="0.25">
      <c r="A23" s="37"/>
      <c r="B23" s="37"/>
      <c r="C23" s="37"/>
      <c r="D23" s="37"/>
      <c r="E23" s="37"/>
      <c r="F23" s="37"/>
      <c r="G23" s="37"/>
      <c r="H23" s="37"/>
      <c r="I23" s="37"/>
      <c r="J23" s="37"/>
      <c r="K23" s="37"/>
      <c r="L23" s="37"/>
      <c r="M23" s="28"/>
      <c r="N23" s="28"/>
      <c r="O23" s="28"/>
      <c r="P23" s="28"/>
      <c r="Q23" s="28"/>
      <c r="R23" s="28"/>
    </row>
    <row r="24" spans="1:18" x14ac:dyDescent="0.25">
      <c r="A24" s="37"/>
      <c r="B24" s="37"/>
      <c r="C24" s="37"/>
      <c r="D24" s="37"/>
      <c r="E24" s="37"/>
      <c r="F24" s="37"/>
      <c r="G24" s="37"/>
      <c r="H24" s="37"/>
      <c r="I24" s="37"/>
      <c r="J24" s="37"/>
      <c r="K24" s="37"/>
      <c r="L24" s="37"/>
      <c r="M24" s="28"/>
      <c r="N24" s="28"/>
      <c r="O24" s="28"/>
      <c r="P24" s="28"/>
      <c r="Q24" s="28"/>
      <c r="R24" s="28"/>
    </row>
    <row r="25" spans="1:18" x14ac:dyDescent="0.25">
      <c r="A25" s="37"/>
      <c r="B25" s="37"/>
      <c r="C25" s="37"/>
      <c r="D25" s="37"/>
      <c r="E25" s="37"/>
      <c r="F25" s="37"/>
      <c r="G25" s="37"/>
      <c r="H25" s="37"/>
      <c r="I25" s="37"/>
      <c r="J25" s="37"/>
      <c r="K25" s="37"/>
      <c r="L25" s="37"/>
      <c r="M25" s="28"/>
      <c r="N25" s="28"/>
      <c r="O25" s="28"/>
      <c r="P25" s="28"/>
      <c r="Q25" s="28"/>
      <c r="R25" s="28"/>
    </row>
    <row r="26" spans="1:18" x14ac:dyDescent="0.25">
      <c r="A26" s="37"/>
      <c r="B26" s="37"/>
      <c r="C26" s="37"/>
      <c r="D26" s="37"/>
      <c r="E26" s="37"/>
      <c r="F26" s="37"/>
      <c r="G26" s="37"/>
      <c r="H26" s="37"/>
      <c r="I26" s="37"/>
      <c r="J26" s="37"/>
      <c r="K26" s="37"/>
      <c r="L26" s="37"/>
      <c r="M26" s="28"/>
      <c r="N26" s="28"/>
      <c r="O26" s="28"/>
      <c r="P26" s="28"/>
      <c r="Q26" s="28"/>
      <c r="R26" s="28"/>
    </row>
    <row r="27" spans="1:18" x14ac:dyDescent="0.25">
      <c r="A27" s="37"/>
      <c r="B27" s="37"/>
      <c r="C27" s="37"/>
      <c r="D27" s="37"/>
      <c r="E27" s="37"/>
      <c r="F27" s="37"/>
      <c r="G27" s="37"/>
      <c r="H27" s="37"/>
      <c r="I27" s="37"/>
      <c r="J27" s="37"/>
      <c r="K27" s="37"/>
      <c r="L27" s="37"/>
      <c r="M27" s="28"/>
      <c r="N27" s="28"/>
      <c r="O27" s="28"/>
      <c r="P27" s="28"/>
      <c r="Q27" s="28"/>
      <c r="R27" s="28"/>
    </row>
    <row r="28" spans="1:18" x14ac:dyDescent="0.25">
      <c r="A28" s="37"/>
      <c r="B28" s="37"/>
      <c r="C28" s="37"/>
      <c r="D28" s="37"/>
      <c r="E28" s="37"/>
      <c r="F28" s="37"/>
      <c r="G28" s="37"/>
      <c r="H28" s="37"/>
      <c r="I28" s="37"/>
      <c r="J28" s="37"/>
      <c r="K28" s="37"/>
      <c r="L28" s="37"/>
      <c r="M28" s="28"/>
      <c r="N28" s="28"/>
      <c r="O28" s="28"/>
      <c r="P28" s="28"/>
      <c r="Q28" s="28"/>
      <c r="R28" s="28"/>
    </row>
    <row r="29" spans="1:18" x14ac:dyDescent="0.25">
      <c r="A29" s="28"/>
      <c r="B29" s="28"/>
      <c r="C29" s="28"/>
      <c r="D29" s="28"/>
      <c r="E29" s="28"/>
      <c r="F29" s="28"/>
      <c r="G29" s="28"/>
      <c r="H29" s="28"/>
      <c r="I29" s="28"/>
      <c r="J29" s="28"/>
      <c r="K29" s="28"/>
      <c r="L29" s="28"/>
      <c r="M29" s="28"/>
      <c r="N29" s="28"/>
      <c r="O29" s="28"/>
      <c r="P29" s="28"/>
      <c r="Q29" s="28"/>
      <c r="R29" s="28"/>
    </row>
    <row r="30" spans="1:18" x14ac:dyDescent="0.25">
      <c r="A30" s="2" t="s">
        <v>7</v>
      </c>
      <c r="B30"/>
      <c r="C30"/>
      <c r="D30"/>
      <c r="E30"/>
      <c r="F30"/>
      <c r="G30"/>
      <c r="H30"/>
      <c r="I30"/>
      <c r="J30"/>
      <c r="K30"/>
      <c r="L30"/>
      <c r="M30"/>
      <c r="N30"/>
      <c r="O30"/>
      <c r="P30"/>
      <c r="Q30"/>
      <c r="R30"/>
    </row>
  </sheetData>
  <mergeCells count="1">
    <mergeCell ref="A22:L28"/>
  </mergeCells>
  <conditionalFormatting sqref="B4:I12 J13:L13">
    <cfRule type="cellIs" dxfId="4" priority="1" operator="between">
      <formula>0.8</formula>
      <formula>1</formula>
    </cfRule>
    <cfRule type="cellIs" dxfId="3" priority="2" operator="between">
      <formula>0.6</formula>
      <formula>0.8</formula>
    </cfRule>
    <cfRule type="cellIs" dxfId="2" priority="3" operator="between">
      <formula>0.4</formula>
      <formula>0.6</formula>
    </cfRule>
    <cfRule type="cellIs" dxfId="1" priority="4" operator="between">
      <formula>0.2</formula>
      <formula>0.4</formula>
    </cfRule>
    <cfRule type="cellIs" dxfId="0" priority="5" operator="between">
      <formula>0.000000000001</formula>
      <formula>0.2</formula>
    </cfRule>
  </conditionalFormatting>
  <hyperlinks>
    <hyperlink ref="A30" location="'Read me'!A1" display="Return to Read me" xr:uid="{4EEA4337-4CF7-45AC-B01A-349D6FE22DD8}"/>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E8A89-7543-45F9-BD34-D1DF73B3A486}">
  <dimension ref="A1:W45"/>
  <sheetViews>
    <sheetView zoomScale="70" zoomScaleNormal="70" workbookViewId="0"/>
  </sheetViews>
  <sheetFormatPr defaultRowHeight="15" x14ac:dyDescent="0.25"/>
  <cols>
    <col min="20" max="20" width="7.28515625" bestFit="1" customWidth="1"/>
    <col min="21" max="21" width="7.5703125" bestFit="1" customWidth="1"/>
    <col min="23" max="23" width="7.5703125" bestFit="1" customWidth="1"/>
  </cols>
  <sheetData>
    <row r="1" spans="1:23" ht="26.25" x14ac:dyDescent="0.4">
      <c r="A1" s="6" t="s">
        <v>136</v>
      </c>
    </row>
    <row r="3" spans="1:23" ht="18" x14ac:dyDescent="0.25">
      <c r="T3" s="9" t="s">
        <v>8</v>
      </c>
      <c r="U3" s="1">
        <v>0.38</v>
      </c>
      <c r="V3" s="1">
        <v>9.9000000000000005E-2</v>
      </c>
      <c r="W3" s="1">
        <v>0.09</v>
      </c>
    </row>
    <row r="4" spans="1:23" ht="18" x14ac:dyDescent="0.25">
      <c r="T4" s="10" t="s">
        <v>3</v>
      </c>
      <c r="U4" s="1">
        <v>0.76</v>
      </c>
      <c r="V4" s="1">
        <v>8.3000000000000004E-2</v>
      </c>
      <c r="W4" s="1">
        <v>0.06</v>
      </c>
    </row>
    <row r="5" spans="1:23" ht="18" x14ac:dyDescent="0.25">
      <c r="T5" s="1" t="s">
        <v>9</v>
      </c>
      <c r="U5" s="1">
        <v>0.56999999999999995</v>
      </c>
      <c r="V5" s="1">
        <v>7.6999999999999999E-2</v>
      </c>
      <c r="W5" s="1">
        <v>0.08</v>
      </c>
    </row>
    <row r="6" spans="1:23" ht="18" x14ac:dyDescent="0.25">
      <c r="T6" s="14" t="s">
        <v>101</v>
      </c>
      <c r="U6" s="1">
        <v>0.14000000000000001</v>
      </c>
      <c r="V6" s="1">
        <v>0.15</v>
      </c>
      <c r="W6" s="1">
        <v>0.19</v>
      </c>
    </row>
    <row r="7" spans="1:23" ht="18" x14ac:dyDescent="0.25">
      <c r="T7" s="10" t="s">
        <v>4</v>
      </c>
      <c r="U7" s="1">
        <v>0.94</v>
      </c>
      <c r="V7" s="1">
        <v>0.09</v>
      </c>
      <c r="W7" s="1">
        <v>0.03</v>
      </c>
    </row>
    <row r="8" spans="1:23" x14ac:dyDescent="0.25">
      <c r="T8" s="8"/>
    </row>
    <row r="37" spans="1:18" ht="18" x14ac:dyDescent="0.25">
      <c r="A37" s="29" t="s">
        <v>20</v>
      </c>
      <c r="B37" s="1"/>
      <c r="C37" s="1"/>
      <c r="D37" s="1"/>
      <c r="E37" s="1"/>
      <c r="F37" s="1"/>
      <c r="G37" s="1"/>
      <c r="H37" s="1"/>
      <c r="I37" s="1"/>
      <c r="J37" s="1"/>
      <c r="K37" s="1"/>
      <c r="L37" s="1"/>
      <c r="M37" s="1"/>
      <c r="N37" s="1"/>
      <c r="O37" s="1"/>
      <c r="P37" s="1"/>
      <c r="Q37" s="1"/>
      <c r="R37" s="1"/>
    </row>
    <row r="38" spans="1:18" ht="14.25" customHeight="1" x14ac:dyDescent="0.25">
      <c r="A38" s="37" t="s">
        <v>168</v>
      </c>
      <c r="B38" s="37"/>
      <c r="C38" s="37"/>
      <c r="D38" s="37"/>
      <c r="E38" s="37"/>
      <c r="F38" s="37"/>
      <c r="G38" s="37"/>
      <c r="H38" s="37"/>
      <c r="I38" s="37"/>
      <c r="J38" s="37"/>
      <c r="K38" s="37"/>
      <c r="L38" s="37"/>
      <c r="M38" s="37"/>
      <c r="N38" s="37"/>
      <c r="O38" s="37"/>
      <c r="P38" s="37"/>
      <c r="Q38" s="37"/>
      <c r="R38" s="37"/>
    </row>
    <row r="39" spans="1:18" ht="14.25" customHeight="1" x14ac:dyDescent="0.25">
      <c r="A39" s="37"/>
      <c r="B39" s="37"/>
      <c r="C39" s="37"/>
      <c r="D39" s="37"/>
      <c r="E39" s="37"/>
      <c r="F39" s="37"/>
      <c r="G39" s="37"/>
      <c r="H39" s="37"/>
      <c r="I39" s="37"/>
      <c r="J39" s="37"/>
      <c r="K39" s="37"/>
      <c r="L39" s="37"/>
      <c r="M39" s="37"/>
      <c r="N39" s="37"/>
      <c r="O39" s="37"/>
      <c r="P39" s="37"/>
      <c r="Q39" s="37"/>
      <c r="R39" s="37"/>
    </row>
    <row r="40" spans="1:18" ht="14.25" customHeight="1" x14ac:dyDescent="0.25">
      <c r="A40" s="37"/>
      <c r="B40" s="37"/>
      <c r="C40" s="37"/>
      <c r="D40" s="37"/>
      <c r="E40" s="37"/>
      <c r="F40" s="37"/>
      <c r="G40" s="37"/>
      <c r="H40" s="37"/>
      <c r="I40" s="37"/>
      <c r="J40" s="37"/>
      <c r="K40" s="37"/>
      <c r="L40" s="37"/>
      <c r="M40" s="37"/>
      <c r="N40" s="37"/>
      <c r="O40" s="37"/>
      <c r="P40" s="37"/>
      <c r="Q40" s="37"/>
      <c r="R40" s="37"/>
    </row>
    <row r="41" spans="1:18" ht="14.25" customHeight="1" x14ac:dyDescent="0.25">
      <c r="A41" s="37"/>
      <c r="B41" s="37"/>
      <c r="C41" s="37"/>
      <c r="D41" s="37"/>
      <c r="E41" s="37"/>
      <c r="F41" s="37"/>
      <c r="G41" s="37"/>
      <c r="H41" s="37"/>
      <c r="I41" s="37"/>
      <c r="J41" s="37"/>
      <c r="K41" s="37"/>
      <c r="L41" s="37"/>
      <c r="M41" s="37"/>
      <c r="N41" s="37"/>
      <c r="O41" s="37"/>
      <c r="P41" s="37"/>
      <c r="Q41" s="37"/>
      <c r="R41" s="37"/>
    </row>
    <row r="42" spans="1:18" ht="14.25" customHeight="1" x14ac:dyDescent="0.25">
      <c r="A42" s="37"/>
      <c r="B42" s="37"/>
      <c r="C42" s="37"/>
      <c r="D42" s="37"/>
      <c r="E42" s="37"/>
      <c r="F42" s="37"/>
      <c r="G42" s="37"/>
      <c r="H42" s="37"/>
      <c r="I42" s="37"/>
      <c r="J42" s="37"/>
      <c r="K42" s="37"/>
      <c r="L42" s="37"/>
      <c r="M42" s="37"/>
      <c r="N42" s="37"/>
      <c r="O42" s="37"/>
      <c r="P42" s="37"/>
      <c r="Q42" s="37"/>
      <c r="R42" s="37"/>
    </row>
    <row r="43" spans="1:18" ht="14.25" customHeight="1" x14ac:dyDescent="0.25">
      <c r="A43" s="37"/>
      <c r="B43" s="37"/>
      <c r="C43" s="37"/>
      <c r="D43" s="37"/>
      <c r="E43" s="37"/>
      <c r="F43" s="37"/>
      <c r="G43" s="37"/>
      <c r="H43" s="37"/>
      <c r="I43" s="37"/>
      <c r="J43" s="37"/>
      <c r="K43" s="37"/>
      <c r="L43" s="37"/>
      <c r="M43" s="37"/>
      <c r="N43" s="37"/>
      <c r="O43" s="37"/>
      <c r="P43" s="37"/>
      <c r="Q43" s="37"/>
      <c r="R43" s="37"/>
    </row>
    <row r="44" spans="1:18" ht="14.25" customHeight="1" x14ac:dyDescent="0.25">
      <c r="A44" s="37"/>
      <c r="B44" s="37"/>
      <c r="C44" s="37"/>
      <c r="D44" s="37"/>
      <c r="E44" s="37"/>
      <c r="F44" s="37"/>
      <c r="G44" s="37"/>
      <c r="H44" s="37"/>
      <c r="I44" s="37"/>
      <c r="J44" s="37"/>
      <c r="K44" s="37"/>
      <c r="L44" s="37"/>
      <c r="M44" s="37"/>
      <c r="N44" s="37"/>
      <c r="O44" s="37"/>
      <c r="P44" s="37"/>
      <c r="Q44" s="37"/>
      <c r="R44" s="37"/>
    </row>
    <row r="45" spans="1:18" ht="18" x14ac:dyDescent="0.25">
      <c r="A45" s="2" t="s">
        <v>7</v>
      </c>
    </row>
  </sheetData>
  <mergeCells count="1">
    <mergeCell ref="A38:R44"/>
  </mergeCells>
  <hyperlinks>
    <hyperlink ref="A45" location="'Read me'!A1" display="Return to Read me" xr:uid="{440E3431-50CC-412E-91CE-0626E47A5DED}"/>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Read me</vt:lpstr>
      <vt:lpstr>1.1.A</vt:lpstr>
      <vt:lpstr>1.1.B</vt:lpstr>
      <vt:lpstr>1.1.C</vt:lpstr>
      <vt:lpstr>1.1.D</vt:lpstr>
      <vt:lpstr>1.1.E</vt:lpstr>
      <vt:lpstr>1.1.F</vt:lpstr>
      <vt:lpstr>1.2.A</vt:lpstr>
      <vt:lpstr>1.2.B</vt:lpstr>
      <vt:lpstr>1.3.A</vt:lpstr>
      <vt:lpstr>1.3.B</vt:lpstr>
      <vt:lpstr>1.3.C</vt:lpstr>
      <vt:lpstr>1.3.D</vt:lpstr>
      <vt:lpstr>1.4.A</vt:lpstr>
      <vt:lpstr>1.4.B</vt:lpstr>
      <vt:lpstr>1.4.C</vt:lpstr>
      <vt:lpstr>1.4.D</vt:lpstr>
      <vt:lpstr>1.4.E</vt:lpstr>
      <vt:lpstr>1.4.F</vt:lpstr>
      <vt:lpstr>1.5.A</vt:lpstr>
      <vt:lpstr>1.5.B</vt:lpstr>
      <vt:lpstr>1.5.C</vt:lpstr>
      <vt:lpstr>1.5.D</vt:lpstr>
      <vt:lpstr>1.6.A</vt:lpstr>
      <vt:lpstr>1.6.B</vt:lpstr>
      <vt:lpstr>1.6.C</vt:lpstr>
      <vt:lpstr>1.6.D</vt:lpstr>
      <vt:lpstr>1.7.A</vt:lpstr>
      <vt:lpstr>1.7.B</vt:lpstr>
      <vt:lpstr>1.7.C</vt:lpstr>
      <vt:lpstr>1.7.D</vt:lpstr>
      <vt:lpstr>1.8.A</vt:lpstr>
      <vt:lpstr>1.8.B</vt:lpstr>
      <vt:lpstr>1.8.C</vt:lpstr>
      <vt:lpstr>1.8.D</vt:lpstr>
      <vt:lpstr>1.9.A</vt:lpstr>
      <vt:lpstr>1.9.B</vt:lpstr>
      <vt:lpstr>1.9.C</vt:lpstr>
      <vt:lpstr>1.9.D</vt:lpstr>
      <vt:lpstr>1.10.A</vt:lpstr>
      <vt:lpstr>1.10.B</vt:lpstr>
      <vt:lpstr>1.10.C</vt:lpstr>
      <vt:lpstr>1.10.D</vt:lpstr>
      <vt:lpstr>1.10.E</vt:lpstr>
      <vt:lpstr>1.10.F</vt:lpstr>
      <vt:lpstr>1.11.A</vt:lpstr>
      <vt:lpstr>1.11.B</vt:lpstr>
      <vt:lpstr>1.11.C</vt:lpstr>
      <vt:lpstr>1.11.D</vt:lpstr>
      <vt:lpstr>1.11.E</vt:lpstr>
      <vt:lpstr>1.11.F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Kaltrina Temaj</dc:creator>
  <cp:lastModifiedBy>Rafaela Martinho Henriques</cp:lastModifiedBy>
  <dcterms:created xsi:type="dcterms:W3CDTF">2015-06-05T18:17:20Z</dcterms:created>
  <dcterms:modified xsi:type="dcterms:W3CDTF">2024-02-15T22:48:39Z</dcterms:modified>
</cp:coreProperties>
</file>