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https://worldbankgroup.sharepoint.com/sites/DECDG2Files/Shared Documents/DECDG2/FIN/!QEDS/SDDS/2023Q4/!Excel Files/"/>
    </mc:Choice>
  </mc:AlternateContent>
  <xr:revisionPtr revIDLastSave="279" documentId="11_4B3B39792269032361B92258AB99A3F8EFFB7337" xr6:coauthVersionLast="47" xr6:coauthVersionMax="47" xr10:uidLastSave="{B909A441-46DB-4543-AE44-A08FF0A1D749}"/>
  <bookViews>
    <workbookView xWindow="-110" yWindow="-110" windowWidth="19420" windowHeight="10300" tabRatio="928" firstSheet="16" activeTab="16" xr2:uid="{00000000-000D-0000-FFFF-FFFF00000000}"/>
  </bookViews>
  <sheets>
    <sheet name="InputOld" sheetId="34" state="hidden" r:id="rId1"/>
    <sheet name="BelarusInput" sheetId="3" state="hidden" r:id="rId2"/>
    <sheet name="CroatiaInput" sheetId="6" state="hidden" r:id="rId3"/>
    <sheet name="CzechiaInput" sheetId="8" state="hidden" r:id="rId4"/>
    <sheet name="EgyptInput" sheetId="10" state="hidden" r:id="rId5"/>
    <sheet name="GeorgiaInput" sheetId="12" state="hidden" r:id="rId6"/>
    <sheet name="KazakInput" sheetId="14" state="hidden" r:id="rId7"/>
    <sheet name="LithuaniaInput" sheetId="16" state="hidden" r:id="rId8"/>
    <sheet name="MoldovaInput" sheetId="18" state="hidden" r:id="rId9"/>
    <sheet name="MongoliaInput" sheetId="20" state="hidden" r:id="rId10"/>
    <sheet name="MacedoniaInput" sheetId="23" state="hidden" r:id="rId11"/>
    <sheet name="ThailandInput" sheetId="24" state="hidden" r:id="rId12"/>
    <sheet name="UkraineInput" sheetId="25" state="hidden" r:id="rId13"/>
    <sheet name="USAInput" sheetId="26" state="hidden" r:id="rId14"/>
    <sheet name="UzbekInput" sheetId="27" state="hidden" r:id="rId15"/>
    <sheet name="GazaInput" sheetId="28" state="hidden" r:id="rId16"/>
    <sheet name="Belarus" sheetId="5" r:id="rId17"/>
    <sheet name="Croatia" sheetId="7" r:id="rId18"/>
    <sheet name="Czechia" sheetId="9" r:id="rId19"/>
    <sheet name="Egypt, Arab Rep." sheetId="11" r:id="rId20"/>
    <sheet name="Georgia" sheetId="13" r:id="rId21"/>
    <sheet name="Kazakhstan" sheetId="15" r:id="rId22"/>
    <sheet name="Lithuania" sheetId="17" r:id="rId23"/>
    <sheet name="Moldova" sheetId="19" r:id="rId24"/>
    <sheet name="Mongolia" sheetId="21" r:id="rId25"/>
    <sheet name="North Macedonia" sheetId="22" r:id="rId26"/>
    <sheet name="Thailand" sheetId="29" r:id="rId27"/>
    <sheet name="Ukraine" sheetId="30" r:id="rId28"/>
    <sheet name="United States" sheetId="31" r:id="rId29"/>
    <sheet name="Uzbekistan" sheetId="32" r:id="rId30"/>
    <sheet name="West Bank and Gaza" sheetId="33" r:id="rId3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9" i="28" l="1"/>
  <c r="B679" i="28" s="1"/>
  <c r="F679" i="28" a="1"/>
  <c r="F679" i="28" s="1"/>
  <c r="E679" i="28"/>
  <c r="D679" i="28"/>
  <c r="C679" i="28"/>
  <c r="H678" i="28"/>
  <c r="B678" i="28" s="1"/>
  <c r="F678" i="28" a="1"/>
  <c r="F678" i="28" s="1"/>
  <c r="E678" i="28"/>
  <c r="D678" i="28"/>
  <c r="C678" i="28"/>
  <c r="H677" i="28"/>
  <c r="B677" i="28" s="1"/>
  <c r="F677" i="28" a="1"/>
  <c r="F677" i="28" s="1"/>
  <c r="E677" i="28"/>
  <c r="D677" i="28"/>
  <c r="C677" i="28"/>
  <c r="H676" i="28"/>
  <c r="B676" i="28" s="1"/>
  <c r="F676" i="28" a="1"/>
  <c r="F676" i="28" s="1"/>
  <c r="E676" i="28"/>
  <c r="D676" i="28"/>
  <c r="C676" i="28"/>
  <c r="H675" i="28"/>
  <c r="B675" i="28" s="1"/>
  <c r="F675" i="28" a="1"/>
  <c r="F675" i="28" s="1"/>
  <c r="E675" i="28"/>
  <c r="D675" i="28"/>
  <c r="C675" i="28"/>
  <c r="H674" i="28"/>
  <c r="B674" i="28" s="1"/>
  <c r="F674" i="28" a="1"/>
  <c r="F674" i="28" s="1"/>
  <c r="E674" i="28"/>
  <c r="D674" i="28"/>
  <c r="C674" i="28"/>
  <c r="H673" i="28"/>
  <c r="B673" i="28" s="1"/>
  <c r="F673" i="28" a="1"/>
  <c r="F673" i="28" s="1"/>
  <c r="E673" i="28"/>
  <c r="D673" i="28"/>
  <c r="C673" i="28"/>
  <c r="H672" i="28"/>
  <c r="B672" i="28" s="1"/>
  <c r="F672" i="28" a="1"/>
  <c r="F672" i="28" s="1"/>
  <c r="E672" i="28"/>
  <c r="D672" i="28"/>
  <c r="C672" i="28"/>
  <c r="H671" i="28"/>
  <c r="B671" i="28" s="1"/>
  <c r="F671" i="28" a="1"/>
  <c r="F671" i="28" s="1"/>
  <c r="E671" i="28"/>
  <c r="D671" i="28"/>
  <c r="C671" i="28"/>
  <c r="H670" i="28"/>
  <c r="B670" i="28" s="1"/>
  <c r="F670" i="28" a="1"/>
  <c r="F670" i="28" s="1"/>
  <c r="E670" i="28"/>
  <c r="D670" i="28"/>
  <c r="C670" i="28"/>
  <c r="H669" i="28"/>
  <c r="B669" i="28" s="1"/>
  <c r="F669" i="28" a="1"/>
  <c r="F669" i="28" s="1"/>
  <c r="E669" i="28"/>
  <c r="D669" i="28"/>
  <c r="C669" i="28"/>
  <c r="H668" i="28"/>
  <c r="B668" i="28" s="1"/>
  <c r="F668" i="28" a="1"/>
  <c r="F668" i="28" s="1"/>
  <c r="E668" i="28"/>
  <c r="D668" i="28"/>
  <c r="C668" i="28"/>
  <c r="H667" i="28"/>
  <c r="B667" i="28" s="1"/>
  <c r="F667" i="28" a="1"/>
  <c r="F667" i="28" s="1"/>
  <c r="E667" i="28"/>
  <c r="D667" i="28"/>
  <c r="C667" i="28"/>
  <c r="H666" i="28"/>
  <c r="B666" i="28" s="1"/>
  <c r="F666" i="28" a="1"/>
  <c r="F666" i="28" s="1"/>
  <c r="E666" i="28"/>
  <c r="D666" i="28"/>
  <c r="C666" i="28"/>
  <c r="H665" i="28"/>
  <c r="B665" i="28" s="1"/>
  <c r="F665" i="28" a="1"/>
  <c r="F665" i="28" s="1"/>
  <c r="E665" i="28"/>
  <c r="D665" i="28"/>
  <c r="C665" i="28"/>
  <c r="H664" i="28"/>
  <c r="B664" i="28" s="1"/>
  <c r="F664" i="28" a="1"/>
  <c r="F664" i="28" s="1"/>
  <c r="E664" i="28"/>
  <c r="D664" i="28"/>
  <c r="C664" i="28"/>
  <c r="H663" i="28"/>
  <c r="B663" i="28" s="1"/>
  <c r="F663" i="28" a="1"/>
  <c r="F663" i="28" s="1"/>
  <c r="E663" i="28"/>
  <c r="D663" i="28"/>
  <c r="C663" i="28"/>
  <c r="H662" i="28"/>
  <c r="B662" i="28" s="1"/>
  <c r="F662" i="28" a="1"/>
  <c r="F662" i="28" s="1"/>
  <c r="E662" i="28"/>
  <c r="D662" i="28"/>
  <c r="C662" i="28"/>
  <c r="H661" i="28"/>
  <c r="B661" i="28" s="1"/>
  <c r="F661" i="28" a="1"/>
  <c r="F661" i="28" s="1"/>
  <c r="E661" i="28"/>
  <c r="D661" i="28"/>
  <c r="C661" i="28"/>
  <c r="H660" i="28"/>
  <c r="B660" i="28" s="1"/>
  <c r="F660" i="28" a="1"/>
  <c r="F660" i="28" s="1"/>
  <c r="E660" i="28"/>
  <c r="D660" i="28"/>
  <c r="C660" i="28"/>
  <c r="H659" i="28"/>
  <c r="B659" i="28" s="1"/>
  <c r="F659" i="28" a="1"/>
  <c r="F659" i="28" s="1"/>
  <c r="E659" i="28"/>
  <c r="D659" i="28"/>
  <c r="C659" i="28"/>
  <c r="H658" i="28"/>
  <c r="B658" i="28" s="1"/>
  <c r="F658" i="28" a="1"/>
  <c r="F658" i="28" s="1"/>
  <c r="E658" i="28"/>
  <c r="D658" i="28"/>
  <c r="C658" i="28"/>
  <c r="H657" i="28"/>
  <c r="B657" i="28" s="1"/>
  <c r="F657" i="28" a="1"/>
  <c r="F657" i="28" s="1"/>
  <c r="E657" i="28"/>
  <c r="D657" i="28"/>
  <c r="C657" i="28"/>
  <c r="H656" i="28"/>
  <c r="B656" i="28" s="1"/>
  <c r="F656" i="28" a="1"/>
  <c r="F656" i="28" s="1"/>
  <c r="E656" i="28"/>
  <c r="D656" i="28"/>
  <c r="C656" i="28"/>
  <c r="H655" i="28"/>
  <c r="B655" i="28" s="1"/>
  <c r="F655" i="28" a="1"/>
  <c r="F655" i="28" s="1"/>
  <c r="E655" i="28"/>
  <c r="D655" i="28"/>
  <c r="C655" i="28"/>
  <c r="H654" i="28"/>
  <c r="B654" i="28" s="1"/>
  <c r="F654" i="28" a="1"/>
  <c r="F654" i="28" s="1"/>
  <c r="E654" i="28"/>
  <c r="D654" i="28"/>
  <c r="C654" i="28"/>
  <c r="H653" i="28"/>
  <c r="B653" i="28" s="1"/>
  <c r="F653" i="28" a="1"/>
  <c r="F653" i="28" s="1"/>
  <c r="E653" i="28"/>
  <c r="D653" i="28"/>
  <c r="C653" i="28"/>
  <c r="H652" i="28"/>
  <c r="B652" i="28" s="1"/>
  <c r="F652" i="28" a="1"/>
  <c r="F652" i="28" s="1"/>
  <c r="E652" i="28"/>
  <c r="D652" i="28"/>
  <c r="C652" i="28"/>
  <c r="H651" i="28"/>
  <c r="B651" i="28" s="1"/>
  <c r="F651" i="28" a="1"/>
  <c r="F651" i="28" s="1"/>
  <c r="E651" i="28"/>
  <c r="D651" i="28"/>
  <c r="C651" i="28"/>
  <c r="H650" i="28"/>
  <c r="B650" i="28" s="1"/>
  <c r="F650" i="28" a="1"/>
  <c r="F650" i="28" s="1"/>
  <c r="E650" i="28"/>
  <c r="D650" i="28"/>
  <c r="C650" i="28"/>
  <c r="H649" i="28"/>
  <c r="B649" i="28" s="1"/>
  <c r="F649" i="28" a="1"/>
  <c r="F649" i="28" s="1"/>
  <c r="E649" i="28"/>
  <c r="D649" i="28"/>
  <c r="C649" i="28"/>
  <c r="H648" i="28"/>
  <c r="B648" i="28" s="1"/>
  <c r="F648" i="28" a="1"/>
  <c r="F648" i="28" s="1"/>
  <c r="E648" i="28"/>
  <c r="D648" i="28"/>
  <c r="C648" i="28"/>
  <c r="H647" i="28"/>
  <c r="B647" i="28" s="1"/>
  <c r="F647" i="28" a="1"/>
  <c r="F647" i="28" s="1"/>
  <c r="E647" i="28"/>
  <c r="D647" i="28"/>
  <c r="C647" i="28"/>
  <c r="H646" i="28"/>
  <c r="B646" i="28" s="1"/>
  <c r="F646" i="28" a="1"/>
  <c r="F646" i="28" s="1"/>
  <c r="E646" i="28"/>
  <c r="D646" i="28"/>
  <c r="C646" i="28"/>
  <c r="H645" i="28"/>
  <c r="B645" i="28" s="1"/>
  <c r="F645" i="28" a="1"/>
  <c r="F645" i="28" s="1"/>
  <c r="E645" i="28"/>
  <c r="D645" i="28"/>
  <c r="C645" i="28"/>
  <c r="H644" i="28"/>
  <c r="B644" i="28" s="1"/>
  <c r="F644" i="28" a="1"/>
  <c r="F644" i="28" s="1"/>
  <c r="E644" i="28"/>
  <c r="D644" i="28"/>
  <c r="C644" i="28"/>
  <c r="H643" i="28"/>
  <c r="B643" i="28" s="1"/>
  <c r="F643" i="28" a="1"/>
  <c r="F643" i="28" s="1"/>
  <c r="E643" i="28"/>
  <c r="D643" i="28"/>
  <c r="C643" i="28"/>
  <c r="H642" i="28"/>
  <c r="B642" i="28" s="1"/>
  <c r="F642" i="28" a="1"/>
  <c r="F642" i="28" s="1"/>
  <c r="E642" i="28"/>
  <c r="D642" i="28"/>
  <c r="C642" i="28"/>
  <c r="H641" i="28"/>
  <c r="B641" i="28" s="1"/>
  <c r="F641" i="28" a="1"/>
  <c r="F641" i="28" s="1"/>
  <c r="E641" i="28"/>
  <c r="D641" i="28"/>
  <c r="C641" i="28"/>
  <c r="H640" i="28"/>
  <c r="B640" i="28" s="1"/>
  <c r="F640" i="28" a="1"/>
  <c r="F640" i="28" s="1"/>
  <c r="E640" i="28"/>
  <c r="D640" i="28"/>
  <c r="C640" i="28"/>
  <c r="H639" i="28"/>
  <c r="B639" i="28" s="1"/>
  <c r="F639" i="28" a="1"/>
  <c r="F639" i="28" s="1"/>
  <c r="E639" i="28"/>
  <c r="D639" i="28"/>
  <c r="C639" i="28"/>
  <c r="H638" i="28"/>
  <c r="B638" i="28" s="1"/>
  <c r="F638" i="28" a="1"/>
  <c r="F638" i="28" s="1"/>
  <c r="E638" i="28"/>
  <c r="D638" i="28"/>
  <c r="C638" i="28"/>
  <c r="H637" i="28"/>
  <c r="B637" i="28" s="1"/>
  <c r="F637" i="28" a="1"/>
  <c r="F637" i="28" s="1"/>
  <c r="E637" i="28"/>
  <c r="D637" i="28"/>
  <c r="C637" i="28"/>
  <c r="H636" i="28"/>
  <c r="B636" i="28" s="1"/>
  <c r="F636" i="28" a="1"/>
  <c r="F636" i="28" s="1"/>
  <c r="E636" i="28"/>
  <c r="D636" i="28"/>
  <c r="C636" i="28"/>
  <c r="H635" i="28"/>
  <c r="B635" i="28" s="1"/>
  <c r="F635" i="28" a="1"/>
  <c r="F635" i="28" s="1"/>
  <c r="E635" i="28"/>
  <c r="D635" i="28"/>
  <c r="C635" i="28"/>
  <c r="H634" i="28"/>
  <c r="B634" i="28" s="1"/>
  <c r="F634" i="28" a="1"/>
  <c r="F634" i="28" s="1"/>
  <c r="E634" i="28"/>
  <c r="D634" i="28"/>
  <c r="C634" i="28"/>
  <c r="H633" i="28"/>
  <c r="B633" i="28" s="1"/>
  <c r="F633" i="28" a="1"/>
  <c r="F633" i="28" s="1"/>
  <c r="E633" i="28"/>
  <c r="D633" i="28"/>
  <c r="C633" i="28"/>
  <c r="H632" i="28"/>
  <c r="B632" i="28" s="1"/>
  <c r="F632" i="28" a="1"/>
  <c r="F632" i="28" s="1"/>
  <c r="E632" i="28"/>
  <c r="D632" i="28"/>
  <c r="C632" i="28"/>
  <c r="H631" i="28"/>
  <c r="B631" i="28" s="1"/>
  <c r="F631" i="28" a="1"/>
  <c r="F631" i="28" s="1"/>
  <c r="E631" i="28"/>
  <c r="D631" i="28"/>
  <c r="C631" i="28"/>
  <c r="H630" i="28"/>
  <c r="B630" i="28" s="1"/>
  <c r="F630" i="28" a="1"/>
  <c r="F630" i="28" s="1"/>
  <c r="E630" i="28"/>
  <c r="D630" i="28"/>
  <c r="C630" i="28"/>
  <c r="H629" i="28"/>
  <c r="B629" i="28" s="1"/>
  <c r="F629" i="28" a="1"/>
  <c r="F629" i="28" s="1"/>
  <c r="E629" i="28"/>
  <c r="D629" i="28"/>
  <c r="C629" i="28"/>
  <c r="H628" i="28"/>
  <c r="B628" i="28" s="1"/>
  <c r="F628" i="28" a="1"/>
  <c r="F628" i="28" s="1"/>
  <c r="E628" i="28"/>
  <c r="D628" i="28"/>
  <c r="C628" i="28"/>
  <c r="H627" i="28"/>
  <c r="B627" i="28" s="1"/>
  <c r="F627" i="28" a="1"/>
  <c r="F627" i="28" s="1"/>
  <c r="E627" i="28"/>
  <c r="D627" i="28"/>
  <c r="C627" i="28"/>
  <c r="H626" i="28"/>
  <c r="B626" i="28" s="1"/>
  <c r="F626" i="28" a="1"/>
  <c r="F626" i="28" s="1"/>
  <c r="E626" i="28"/>
  <c r="D626" i="28"/>
  <c r="C626" i="28"/>
  <c r="H625" i="28"/>
  <c r="B625" i="28" s="1"/>
  <c r="F625" i="28" a="1"/>
  <c r="F625" i="28" s="1"/>
  <c r="E625" i="28"/>
  <c r="D625" i="28"/>
  <c r="C625" i="28"/>
  <c r="H624" i="28"/>
  <c r="B624" i="28" s="1"/>
  <c r="F624" i="28" a="1"/>
  <c r="F624" i="28" s="1"/>
  <c r="E624" i="28"/>
  <c r="D624" i="28"/>
  <c r="C624" i="28"/>
  <c r="H623" i="28"/>
  <c r="B623" i="28" s="1"/>
  <c r="F623" i="28" a="1"/>
  <c r="F623" i="28" s="1"/>
  <c r="E623" i="28"/>
  <c r="D623" i="28"/>
  <c r="C623" i="28"/>
  <c r="H622" i="28"/>
  <c r="B622" i="28" s="1"/>
  <c r="F622" i="28" a="1"/>
  <c r="F622" i="28" s="1"/>
  <c r="E622" i="28"/>
  <c r="D622" i="28"/>
  <c r="C622" i="28"/>
  <c r="H621" i="28"/>
  <c r="B621" i="28" s="1"/>
  <c r="F621" i="28" a="1"/>
  <c r="F621" i="28" s="1"/>
  <c r="E621" i="28"/>
  <c r="D621" i="28"/>
  <c r="C621" i="28"/>
  <c r="H620" i="28"/>
  <c r="B620" i="28" s="1"/>
  <c r="F620" i="28" a="1"/>
  <c r="F620" i="28" s="1"/>
  <c r="E620" i="28"/>
  <c r="D620" i="28"/>
  <c r="C620" i="28"/>
  <c r="H619" i="28"/>
  <c r="B619" i="28" s="1"/>
  <c r="F619" i="28" a="1"/>
  <c r="F619" i="28" s="1"/>
  <c r="E619" i="28"/>
  <c r="D619" i="28"/>
  <c r="C619" i="28"/>
  <c r="H618" i="28"/>
  <c r="B618" i="28" s="1"/>
  <c r="F618" i="28" a="1"/>
  <c r="F618" i="28" s="1"/>
  <c r="E618" i="28"/>
  <c r="D618" i="28"/>
  <c r="C618" i="28"/>
  <c r="H617" i="28"/>
  <c r="B617" i="28" s="1"/>
  <c r="F617" i="28" a="1"/>
  <c r="F617" i="28" s="1"/>
  <c r="E617" i="28"/>
  <c r="D617" i="28"/>
  <c r="C617" i="28"/>
  <c r="H616" i="28"/>
  <c r="B616" i="28" s="1"/>
  <c r="F616" i="28" a="1"/>
  <c r="F616" i="28" s="1"/>
  <c r="E616" i="28"/>
  <c r="D616" i="28"/>
  <c r="C616" i="28"/>
  <c r="H615" i="28"/>
  <c r="B615" i="28" s="1"/>
  <c r="F615" i="28" a="1"/>
  <c r="F615" i="28" s="1"/>
  <c r="E615" i="28"/>
  <c r="D615" i="28"/>
  <c r="C615" i="28"/>
  <c r="H614" i="28"/>
  <c r="B614" i="28" s="1"/>
  <c r="F614" i="28" a="1"/>
  <c r="F614" i="28" s="1"/>
  <c r="E614" i="28"/>
  <c r="D614" i="28"/>
  <c r="C614" i="28"/>
  <c r="H613" i="28"/>
  <c r="B613" i="28" s="1"/>
  <c r="F613" i="28" a="1"/>
  <c r="F613" i="28" s="1"/>
  <c r="E613" i="28"/>
  <c r="D613" i="28"/>
  <c r="C613" i="28"/>
  <c r="H612" i="28"/>
  <c r="B612" i="28" s="1"/>
  <c r="F612" i="28" a="1"/>
  <c r="F612" i="28" s="1"/>
  <c r="E612" i="28"/>
  <c r="D612" i="28"/>
  <c r="C612" i="28"/>
  <c r="H611" i="28"/>
  <c r="B611" i="28" s="1"/>
  <c r="F611" i="28" a="1"/>
  <c r="F611" i="28" s="1"/>
  <c r="E611" i="28"/>
  <c r="D611" i="28"/>
  <c r="C611" i="28"/>
  <c r="H610" i="28"/>
  <c r="B610" i="28" s="1"/>
  <c r="F610" i="28" a="1"/>
  <c r="F610" i="28" s="1"/>
  <c r="E610" i="28"/>
  <c r="D610" i="28"/>
  <c r="C610" i="28"/>
  <c r="H609" i="28"/>
  <c r="B609" i="28" s="1"/>
  <c r="F609" i="28" a="1"/>
  <c r="F609" i="28" s="1"/>
  <c r="E609" i="28"/>
  <c r="D609" i="28"/>
  <c r="C609" i="28"/>
  <c r="H608" i="28"/>
  <c r="B608" i="28" s="1"/>
  <c r="F608" i="28" a="1"/>
  <c r="F608" i="28" s="1"/>
  <c r="E608" i="28"/>
  <c r="D608" i="28"/>
  <c r="C608" i="28"/>
  <c r="H607" i="28"/>
  <c r="B607" i="28" s="1"/>
  <c r="F607" i="28" a="1"/>
  <c r="F607" i="28" s="1"/>
  <c r="E607" i="28"/>
  <c r="D607" i="28"/>
  <c r="C607" i="28"/>
  <c r="H606" i="28"/>
  <c r="B606" i="28" s="1"/>
  <c r="F606" i="28" a="1"/>
  <c r="F606" i="28" s="1"/>
  <c r="E606" i="28"/>
  <c r="D606" i="28"/>
  <c r="C606" i="28"/>
  <c r="H605" i="28"/>
  <c r="B605" i="28" s="1"/>
  <c r="F605" i="28" a="1"/>
  <c r="F605" i="28" s="1"/>
  <c r="E605" i="28"/>
  <c r="D605" i="28"/>
  <c r="C605" i="28"/>
  <c r="H604" i="28"/>
  <c r="B604" i="28" s="1"/>
  <c r="F604" i="28" a="1"/>
  <c r="F604" i="28" s="1"/>
  <c r="E604" i="28"/>
  <c r="D604" i="28"/>
  <c r="C604" i="28"/>
  <c r="H603" i="28"/>
  <c r="B603" i="28" s="1"/>
  <c r="F603" i="28" a="1"/>
  <c r="F603" i="28" s="1"/>
  <c r="E603" i="28"/>
  <c r="D603" i="28"/>
  <c r="C603" i="28"/>
  <c r="H602" i="28"/>
  <c r="B602" i="28" s="1"/>
  <c r="F602" i="28" a="1"/>
  <c r="F602" i="28" s="1"/>
  <c r="E602" i="28"/>
  <c r="D602" i="28"/>
  <c r="C602" i="28"/>
  <c r="H601" i="28"/>
  <c r="B601" i="28" s="1"/>
  <c r="F601" i="28" a="1"/>
  <c r="F601" i="28" s="1"/>
  <c r="E601" i="28"/>
  <c r="D601" i="28"/>
  <c r="C601" i="28"/>
  <c r="H600" i="28"/>
  <c r="B600" i="28" s="1"/>
  <c r="F600" i="28" a="1"/>
  <c r="F600" i="28" s="1"/>
  <c r="E600" i="28"/>
  <c r="D600" i="28"/>
  <c r="C600" i="28"/>
  <c r="H599" i="28"/>
  <c r="B599" i="28" s="1"/>
  <c r="F599" i="28" a="1"/>
  <c r="F599" i="28" s="1"/>
  <c r="E599" i="28"/>
  <c r="D599" i="28"/>
  <c r="C599" i="28"/>
  <c r="H598" i="28"/>
  <c r="B598" i="28" s="1"/>
  <c r="F598" i="28" a="1"/>
  <c r="F598" i="28" s="1"/>
  <c r="E598" i="28"/>
  <c r="D598" i="28"/>
  <c r="C598" i="28"/>
  <c r="H597" i="28"/>
  <c r="B597" i="28" s="1"/>
  <c r="F597" i="28" a="1"/>
  <c r="F597" i="28" s="1"/>
  <c r="E597" i="28"/>
  <c r="D597" i="28"/>
  <c r="C597" i="28"/>
  <c r="H596" i="28"/>
  <c r="B596" i="28" s="1"/>
  <c r="F596" i="28" a="1"/>
  <c r="F596" i="28" s="1"/>
  <c r="E596" i="28"/>
  <c r="D596" i="28"/>
  <c r="C596" i="28"/>
  <c r="H595" i="28"/>
  <c r="B595" i="28" s="1"/>
  <c r="F595" i="28" a="1"/>
  <c r="F595" i="28" s="1"/>
  <c r="E595" i="28"/>
  <c r="D595" i="28"/>
  <c r="C595" i="28"/>
  <c r="H594" i="28"/>
  <c r="B594" i="28" s="1"/>
  <c r="F594" i="28" a="1"/>
  <c r="F594" i="28" s="1"/>
  <c r="E594" i="28"/>
  <c r="D594" i="28"/>
  <c r="C594" i="28"/>
  <c r="H593" i="28"/>
  <c r="B593" i="28" s="1"/>
  <c r="F593" i="28" a="1"/>
  <c r="F593" i="28" s="1"/>
  <c r="E593" i="28"/>
  <c r="D593" i="28"/>
  <c r="C593" i="28"/>
  <c r="H592" i="28"/>
  <c r="B592" i="28" s="1"/>
  <c r="F592" i="28" a="1"/>
  <c r="F592" i="28" s="1"/>
  <c r="E592" i="28"/>
  <c r="D592" i="28"/>
  <c r="C592" i="28"/>
  <c r="H591" i="28"/>
  <c r="B591" i="28" s="1"/>
  <c r="F591" i="28" a="1"/>
  <c r="F591" i="28" s="1"/>
  <c r="E591" i="28"/>
  <c r="D591" i="28"/>
  <c r="C591" i="28"/>
  <c r="H590" i="28"/>
  <c r="B590" i="28" s="1"/>
  <c r="F590" i="28" a="1"/>
  <c r="F590" i="28" s="1"/>
  <c r="E590" i="28"/>
  <c r="D590" i="28"/>
  <c r="C590" i="28"/>
  <c r="H589" i="28"/>
  <c r="B589" i="28" s="1"/>
  <c r="F589" i="28" a="1"/>
  <c r="F589" i="28" s="1"/>
  <c r="E589" i="28"/>
  <c r="D589" i="28"/>
  <c r="C589" i="28"/>
  <c r="H588" i="28"/>
  <c r="B588" i="28" s="1"/>
  <c r="F588" i="28" a="1"/>
  <c r="F588" i="28" s="1"/>
  <c r="E588" i="28"/>
  <c r="D588" i="28"/>
  <c r="C588" i="28"/>
  <c r="H587" i="28"/>
  <c r="B587" i="28" s="1"/>
  <c r="F587" i="28" a="1"/>
  <c r="F587" i="28" s="1"/>
  <c r="E587" i="28"/>
  <c r="D587" i="28"/>
  <c r="C587" i="28"/>
  <c r="H586" i="28"/>
  <c r="B586" i="28" s="1"/>
  <c r="F586" i="28" a="1"/>
  <c r="F586" i="28" s="1"/>
  <c r="E586" i="28"/>
  <c r="D586" i="28"/>
  <c r="C586" i="28"/>
  <c r="H585" i="28"/>
  <c r="B585" i="28" s="1"/>
  <c r="F585" i="28" a="1"/>
  <c r="F585" i="28" s="1"/>
  <c r="E585" i="28"/>
  <c r="D585" i="28"/>
  <c r="C585" i="28"/>
  <c r="H584" i="28"/>
  <c r="B584" i="28" s="1"/>
  <c r="F584" i="28" a="1"/>
  <c r="F584" i="28" s="1"/>
  <c r="E584" i="28"/>
  <c r="D584" i="28"/>
  <c r="C584" i="28"/>
  <c r="H583" i="28"/>
  <c r="B583" i="28" s="1"/>
  <c r="F583" i="28" a="1"/>
  <c r="F583" i="28" s="1"/>
  <c r="E583" i="28"/>
  <c r="D583" i="28"/>
  <c r="C583" i="28"/>
  <c r="H582" i="28"/>
  <c r="B582" i="28" s="1"/>
  <c r="F582" i="28" a="1"/>
  <c r="F582" i="28" s="1"/>
  <c r="E582" i="28"/>
  <c r="D582" i="28"/>
  <c r="C582" i="28"/>
  <c r="H581" i="28"/>
  <c r="B581" i="28" s="1"/>
  <c r="F581" i="28" a="1"/>
  <c r="F581" i="28" s="1"/>
  <c r="E581" i="28"/>
  <c r="D581" i="28"/>
  <c r="C581" i="28"/>
  <c r="H580" i="28"/>
  <c r="B580" i="28" s="1"/>
  <c r="F580" i="28" a="1"/>
  <c r="F580" i="28" s="1"/>
  <c r="E580" i="28"/>
  <c r="D580" i="28"/>
  <c r="C580" i="28"/>
  <c r="H579" i="28"/>
  <c r="B579" i="28" s="1"/>
  <c r="F579" i="28" a="1"/>
  <c r="F579" i="28" s="1"/>
  <c r="E579" i="28"/>
  <c r="D579" i="28"/>
  <c r="C579" i="28"/>
  <c r="H578" i="28"/>
  <c r="B578" i="28" s="1"/>
  <c r="F578" i="28" a="1"/>
  <c r="F578" i="28" s="1"/>
  <c r="E578" i="28"/>
  <c r="D578" i="28"/>
  <c r="C578" i="28"/>
  <c r="H577" i="28"/>
  <c r="B577" i="28" s="1"/>
  <c r="F577" i="28" a="1"/>
  <c r="F577" i="28" s="1"/>
  <c r="E577" i="28"/>
  <c r="D577" i="28"/>
  <c r="C577" i="28"/>
  <c r="H576" i="28"/>
  <c r="B576" i="28" s="1"/>
  <c r="F576" i="28" a="1"/>
  <c r="F576" i="28" s="1"/>
  <c r="E576" i="28"/>
  <c r="D576" i="28"/>
  <c r="C576" i="28"/>
  <c r="H575" i="28"/>
  <c r="B575" i="28" s="1"/>
  <c r="F575" i="28" a="1"/>
  <c r="F575" i="28" s="1"/>
  <c r="E575" i="28"/>
  <c r="D575" i="28"/>
  <c r="C575" i="28"/>
  <c r="H574" i="28"/>
  <c r="B574" i="28" s="1"/>
  <c r="F574" i="28" a="1"/>
  <c r="F574" i="28" s="1"/>
  <c r="E574" i="28"/>
  <c r="D574" i="28"/>
  <c r="C574" i="28"/>
  <c r="H573" i="28"/>
  <c r="B573" i="28" s="1"/>
  <c r="F573" i="28" a="1"/>
  <c r="F573" i="28" s="1"/>
  <c r="E573" i="28"/>
  <c r="D573" i="28"/>
  <c r="C573" i="28"/>
  <c r="H572" i="28"/>
  <c r="B572" i="28" s="1"/>
  <c r="F572" i="28" a="1"/>
  <c r="F572" i="28" s="1"/>
  <c r="E572" i="28"/>
  <c r="D572" i="28"/>
  <c r="C572" i="28"/>
  <c r="H571" i="28"/>
  <c r="B571" i="28" s="1"/>
  <c r="F571" i="28" a="1"/>
  <c r="F571" i="28" s="1"/>
  <c r="E571" i="28"/>
  <c r="D571" i="28"/>
  <c r="C571" i="28"/>
  <c r="H570" i="28"/>
  <c r="B570" i="28" s="1"/>
  <c r="F570" i="28" a="1"/>
  <c r="F570" i="28" s="1"/>
  <c r="E570" i="28"/>
  <c r="D570" i="28"/>
  <c r="C570" i="28"/>
  <c r="H569" i="28"/>
  <c r="B569" i="28" s="1"/>
  <c r="F569" i="28" a="1"/>
  <c r="F569" i="28" s="1"/>
  <c r="E569" i="28"/>
  <c r="D569" i="28"/>
  <c r="C569" i="28"/>
  <c r="H568" i="28"/>
  <c r="B568" i="28" s="1"/>
  <c r="F568" i="28" a="1"/>
  <c r="F568" i="28" s="1"/>
  <c r="E568" i="28"/>
  <c r="D568" i="28"/>
  <c r="C568" i="28"/>
  <c r="H567" i="28"/>
  <c r="B567" i="28" s="1"/>
  <c r="F567" i="28" a="1"/>
  <c r="F567" i="28" s="1"/>
  <c r="E567" i="28"/>
  <c r="D567" i="28"/>
  <c r="C567" i="28"/>
  <c r="H566" i="28"/>
  <c r="B566" i="28" s="1"/>
  <c r="F566" i="28" a="1"/>
  <c r="F566" i="28" s="1"/>
  <c r="E566" i="28"/>
  <c r="D566" i="28"/>
  <c r="C566" i="28"/>
  <c r="H565" i="28"/>
  <c r="B565" i="28" s="1"/>
  <c r="F565" i="28" a="1"/>
  <c r="F565" i="28" s="1"/>
  <c r="E565" i="28"/>
  <c r="D565" i="28"/>
  <c r="C565" i="28"/>
  <c r="H564" i="28"/>
  <c r="B564" i="28" s="1"/>
  <c r="F564" i="28" a="1"/>
  <c r="F564" i="28" s="1"/>
  <c r="E564" i="28"/>
  <c r="D564" i="28"/>
  <c r="C564" i="28"/>
  <c r="H563" i="28"/>
  <c r="B563" i="28" s="1"/>
  <c r="F563" i="28" a="1"/>
  <c r="F563" i="28" s="1"/>
  <c r="E563" i="28"/>
  <c r="D563" i="28"/>
  <c r="C563" i="28"/>
  <c r="H562" i="28"/>
  <c r="B562" i="28" s="1"/>
  <c r="F562" i="28" a="1"/>
  <c r="F562" i="28" s="1"/>
  <c r="E562" i="28"/>
  <c r="D562" i="28"/>
  <c r="C562" i="28"/>
  <c r="H561" i="28"/>
  <c r="B561" i="28" s="1"/>
  <c r="F561" i="28" a="1"/>
  <c r="F561" i="28" s="1"/>
  <c r="E561" i="28"/>
  <c r="D561" i="28"/>
  <c r="C561" i="28"/>
  <c r="H560" i="28"/>
  <c r="B560" i="28" s="1"/>
  <c r="F560" i="28" a="1"/>
  <c r="F560" i="28" s="1"/>
  <c r="E560" i="28"/>
  <c r="D560" i="28"/>
  <c r="C560" i="28"/>
  <c r="H559" i="28"/>
  <c r="B559" i="28" s="1"/>
  <c r="F559" i="28" a="1"/>
  <c r="F559" i="28" s="1"/>
  <c r="E559" i="28"/>
  <c r="D559" i="28"/>
  <c r="C559" i="28"/>
  <c r="H558" i="28"/>
  <c r="B558" i="28" s="1"/>
  <c r="F558" i="28" a="1"/>
  <c r="F558" i="28" s="1"/>
  <c r="E558" i="28"/>
  <c r="D558" i="28"/>
  <c r="C558" i="28"/>
  <c r="H557" i="28"/>
  <c r="B557" i="28" s="1"/>
  <c r="F557" i="28" a="1"/>
  <c r="F557" i="28" s="1"/>
  <c r="E557" i="28"/>
  <c r="D557" i="28"/>
  <c r="C557" i="28"/>
  <c r="H556" i="28"/>
  <c r="B556" i="28" s="1"/>
  <c r="F556" i="28" a="1"/>
  <c r="F556" i="28" s="1"/>
  <c r="E556" i="28"/>
  <c r="D556" i="28"/>
  <c r="C556" i="28"/>
  <c r="H555" i="28"/>
  <c r="B555" i="28" s="1"/>
  <c r="F555" i="28" a="1"/>
  <c r="F555" i="28" s="1"/>
  <c r="E555" i="28"/>
  <c r="D555" i="28"/>
  <c r="C555" i="28"/>
  <c r="H554" i="28"/>
  <c r="B554" i="28" s="1"/>
  <c r="F554" i="28" a="1"/>
  <c r="F554" i="28" s="1"/>
  <c r="E554" i="28"/>
  <c r="D554" i="28"/>
  <c r="C554" i="28"/>
  <c r="H553" i="28"/>
  <c r="B553" i="28" s="1"/>
  <c r="F553" i="28" a="1"/>
  <c r="F553" i="28" s="1"/>
  <c r="E553" i="28"/>
  <c r="D553" i="28"/>
  <c r="C553" i="28"/>
  <c r="H552" i="28"/>
  <c r="B552" i="28" s="1"/>
  <c r="F552" i="28" a="1"/>
  <c r="F552" i="28" s="1"/>
  <c r="E552" i="28"/>
  <c r="D552" i="28"/>
  <c r="C552" i="28"/>
  <c r="H551" i="28"/>
  <c r="B551" i="28" s="1"/>
  <c r="F551" i="28" a="1"/>
  <c r="F551" i="28" s="1"/>
  <c r="E551" i="28"/>
  <c r="D551" i="28"/>
  <c r="C551" i="28"/>
  <c r="H550" i="28"/>
  <c r="B550" i="28" s="1"/>
  <c r="F550" i="28" a="1"/>
  <c r="F550" i="28" s="1"/>
  <c r="E550" i="28"/>
  <c r="D550" i="28"/>
  <c r="C550" i="28"/>
  <c r="H549" i="28"/>
  <c r="B549" i="28" s="1"/>
  <c r="F549" i="28" a="1"/>
  <c r="F549" i="28" s="1"/>
  <c r="E549" i="28"/>
  <c r="D549" i="28"/>
  <c r="C549" i="28"/>
  <c r="H548" i="28"/>
  <c r="B548" i="28" s="1"/>
  <c r="F548" i="28" a="1"/>
  <c r="F548" i="28" s="1"/>
  <c r="E548" i="28"/>
  <c r="D548" i="28"/>
  <c r="C548" i="28"/>
  <c r="H547" i="28"/>
  <c r="B547" i="28" s="1"/>
  <c r="F547" i="28" a="1"/>
  <c r="F547" i="28" s="1"/>
  <c r="E547" i="28"/>
  <c r="D547" i="28"/>
  <c r="C547" i="28"/>
  <c r="H546" i="28"/>
  <c r="B546" i="28" s="1"/>
  <c r="F546" i="28" a="1"/>
  <c r="F546" i="28" s="1"/>
  <c r="E546" i="28"/>
  <c r="D546" i="28"/>
  <c r="C546" i="28"/>
  <c r="H545" i="28"/>
  <c r="B545" i="28" s="1"/>
  <c r="F545" i="28" a="1"/>
  <c r="F545" i="28" s="1"/>
  <c r="E545" i="28"/>
  <c r="D545" i="28"/>
  <c r="C545" i="28"/>
  <c r="H544" i="28"/>
  <c r="B544" i="28" s="1"/>
  <c r="F544" i="28" a="1"/>
  <c r="F544" i="28" s="1"/>
  <c r="E544" i="28"/>
  <c r="D544" i="28"/>
  <c r="C544" i="28"/>
  <c r="H543" i="28"/>
  <c r="B543" i="28" s="1"/>
  <c r="F543" i="28" a="1"/>
  <c r="F543" i="28" s="1"/>
  <c r="E543" i="28"/>
  <c r="D543" i="28"/>
  <c r="C543" i="28"/>
  <c r="H542" i="28"/>
  <c r="B542" i="28" s="1"/>
  <c r="F542" i="28" a="1"/>
  <c r="F542" i="28" s="1"/>
  <c r="E542" i="28"/>
  <c r="D542" i="28"/>
  <c r="C542" i="28"/>
  <c r="H541" i="28"/>
  <c r="B541" i="28" s="1"/>
  <c r="F541" i="28" a="1"/>
  <c r="F541" i="28" s="1"/>
  <c r="E541" i="28"/>
  <c r="D541" i="28"/>
  <c r="C541" i="28"/>
  <c r="H540" i="28"/>
  <c r="B540" i="28" s="1"/>
  <c r="F540" i="28" a="1"/>
  <c r="F540" i="28" s="1"/>
  <c r="E540" i="28"/>
  <c r="D540" i="28"/>
  <c r="C540" i="28"/>
  <c r="H539" i="28"/>
  <c r="B539" i="28" s="1"/>
  <c r="F539" i="28" a="1"/>
  <c r="F539" i="28" s="1"/>
  <c r="E539" i="28"/>
  <c r="D539" i="28"/>
  <c r="C539" i="28"/>
  <c r="H538" i="28"/>
  <c r="B538" i="28" s="1"/>
  <c r="F538" i="28" a="1"/>
  <c r="F538" i="28" s="1"/>
  <c r="E538" i="28"/>
  <c r="D538" i="28"/>
  <c r="C538" i="28"/>
  <c r="H537" i="28"/>
  <c r="B537" i="28" s="1"/>
  <c r="F537" i="28" a="1"/>
  <c r="F537" i="28" s="1"/>
  <c r="E537" i="28"/>
  <c r="D537" i="28"/>
  <c r="C537" i="28"/>
  <c r="H536" i="28"/>
  <c r="B536" i="28" s="1"/>
  <c r="F536" i="28" a="1"/>
  <c r="F536" i="28" s="1"/>
  <c r="E536" i="28"/>
  <c r="D536" i="28"/>
  <c r="C536" i="28"/>
  <c r="H535" i="28"/>
  <c r="B535" i="28" s="1"/>
  <c r="F535" i="28" a="1"/>
  <c r="F535" i="28" s="1"/>
  <c r="E535" i="28"/>
  <c r="D535" i="28"/>
  <c r="C535" i="28"/>
  <c r="H534" i="28"/>
  <c r="B534" i="28" s="1"/>
  <c r="F534" i="28" a="1"/>
  <c r="F534" i="28" s="1"/>
  <c r="E534" i="28"/>
  <c r="D534" i="28"/>
  <c r="C534" i="28"/>
  <c r="H533" i="28"/>
  <c r="B533" i="28" s="1"/>
  <c r="F533" i="28" a="1"/>
  <c r="F533" i="28" s="1"/>
  <c r="E533" i="28"/>
  <c r="D533" i="28"/>
  <c r="C533" i="28"/>
  <c r="H532" i="28"/>
  <c r="B532" i="28" s="1"/>
  <c r="F532" i="28" a="1"/>
  <c r="F532" i="28" s="1"/>
  <c r="E532" i="28"/>
  <c r="D532" i="28"/>
  <c r="C532" i="28"/>
  <c r="H531" i="28"/>
  <c r="B531" i="28" s="1"/>
  <c r="F531" i="28" a="1"/>
  <c r="F531" i="28" s="1"/>
  <c r="E531" i="28"/>
  <c r="D531" i="28"/>
  <c r="C531" i="28"/>
  <c r="H530" i="28"/>
  <c r="B530" i="28" s="1"/>
  <c r="F530" i="28" a="1"/>
  <c r="F530" i="28" s="1"/>
  <c r="E530" i="28"/>
  <c r="D530" i="28"/>
  <c r="C530" i="28"/>
  <c r="H529" i="28"/>
  <c r="B529" i="28" s="1"/>
  <c r="F529" i="28" a="1"/>
  <c r="F529" i="28" s="1"/>
  <c r="E529" i="28"/>
  <c r="D529" i="28"/>
  <c r="C529" i="28"/>
  <c r="H528" i="28"/>
  <c r="B528" i="28" s="1"/>
  <c r="F528" i="28" a="1"/>
  <c r="F528" i="28" s="1"/>
  <c r="E528" i="28"/>
  <c r="D528" i="28"/>
  <c r="C528" i="28"/>
  <c r="H527" i="28"/>
  <c r="B527" i="28" s="1"/>
  <c r="F527" i="28" a="1"/>
  <c r="F527" i="28" s="1"/>
  <c r="E527" i="28"/>
  <c r="D527" i="28"/>
  <c r="C527" i="28"/>
  <c r="H526" i="28"/>
  <c r="B526" i="28" s="1"/>
  <c r="F526" i="28" a="1"/>
  <c r="F526" i="28" s="1"/>
  <c r="E526" i="28"/>
  <c r="D526" i="28"/>
  <c r="C526" i="28"/>
  <c r="H525" i="28"/>
  <c r="B525" i="28" s="1"/>
  <c r="F525" i="28" a="1"/>
  <c r="F525" i="28" s="1"/>
  <c r="E525" i="28"/>
  <c r="D525" i="28"/>
  <c r="C525" i="28"/>
  <c r="H524" i="28"/>
  <c r="B524" i="28" s="1"/>
  <c r="F524" i="28" a="1"/>
  <c r="F524" i="28" s="1"/>
  <c r="E524" i="28"/>
  <c r="D524" i="28"/>
  <c r="C524" i="28"/>
  <c r="H523" i="28"/>
  <c r="B523" i="28" s="1"/>
  <c r="F523" i="28" a="1"/>
  <c r="F523" i="28" s="1"/>
  <c r="E523" i="28"/>
  <c r="D523" i="28"/>
  <c r="C523" i="28"/>
  <c r="H522" i="28"/>
  <c r="B522" i="28" s="1"/>
  <c r="F522" i="28" a="1"/>
  <c r="F522" i="28" s="1"/>
  <c r="E522" i="28"/>
  <c r="D522" i="28"/>
  <c r="C522" i="28"/>
  <c r="H521" i="28"/>
  <c r="B521" i="28" s="1"/>
  <c r="F521" i="28" a="1"/>
  <c r="F521" i="28" s="1"/>
  <c r="E521" i="28"/>
  <c r="D521" i="28"/>
  <c r="C521" i="28"/>
  <c r="H520" i="28"/>
  <c r="B520" i="28" s="1"/>
  <c r="F520" i="28" a="1"/>
  <c r="F520" i="28" s="1"/>
  <c r="E520" i="28"/>
  <c r="D520" i="28"/>
  <c r="C520" i="28"/>
  <c r="H519" i="28"/>
  <c r="B519" i="28" s="1"/>
  <c r="F519" i="28" a="1"/>
  <c r="F519" i="28" s="1"/>
  <c r="E519" i="28"/>
  <c r="D519" i="28"/>
  <c r="C519" i="28"/>
  <c r="H518" i="28"/>
  <c r="B518" i="28" s="1"/>
  <c r="F518" i="28" a="1"/>
  <c r="F518" i="28" s="1"/>
  <c r="E518" i="28"/>
  <c r="D518" i="28"/>
  <c r="C518" i="28"/>
  <c r="H517" i="28"/>
  <c r="B517" i="28" s="1"/>
  <c r="F517" i="28" a="1"/>
  <c r="F517" i="28" s="1"/>
  <c r="E517" i="28"/>
  <c r="D517" i="28"/>
  <c r="C517" i="28"/>
  <c r="H516" i="28"/>
  <c r="B516" i="28" s="1"/>
  <c r="F516" i="28" a="1"/>
  <c r="F516" i="28" s="1"/>
  <c r="E516" i="28"/>
  <c r="D516" i="28"/>
  <c r="C516" i="28"/>
  <c r="H515" i="28"/>
  <c r="B515" i="28" s="1"/>
  <c r="F515" i="28" a="1"/>
  <c r="F515" i="28" s="1"/>
  <c r="E515" i="28"/>
  <c r="D515" i="28"/>
  <c r="C515" i="28"/>
  <c r="H514" i="28"/>
  <c r="B514" i="28" s="1"/>
  <c r="F514" i="28" a="1"/>
  <c r="F514" i="28" s="1"/>
  <c r="E514" i="28"/>
  <c r="D514" i="28"/>
  <c r="C514" i="28"/>
  <c r="H513" i="28"/>
  <c r="B513" i="28" s="1"/>
  <c r="F513" i="28" a="1"/>
  <c r="F513" i="28" s="1"/>
  <c r="E513" i="28"/>
  <c r="D513" i="28"/>
  <c r="C513" i="28"/>
  <c r="H512" i="28"/>
  <c r="B512" i="28" s="1"/>
  <c r="F512" i="28" a="1"/>
  <c r="F512" i="28" s="1"/>
  <c r="E512" i="28"/>
  <c r="D512" i="28"/>
  <c r="C512" i="28"/>
  <c r="H511" i="28"/>
  <c r="B511" i="28" s="1"/>
  <c r="F511" i="28" a="1"/>
  <c r="F511" i="28" s="1"/>
  <c r="E511" i="28"/>
  <c r="D511" i="28"/>
  <c r="C511" i="28"/>
  <c r="H510" i="28"/>
  <c r="B510" i="28" s="1"/>
  <c r="F510" i="28" a="1"/>
  <c r="F510" i="28" s="1"/>
  <c r="E510" i="28"/>
  <c r="D510" i="28"/>
  <c r="C510" i="28"/>
  <c r="H509" i="28"/>
  <c r="B509" i="28" s="1"/>
  <c r="F509" i="28" a="1"/>
  <c r="F509" i="28" s="1"/>
  <c r="E509" i="28"/>
  <c r="D509" i="28"/>
  <c r="C509" i="28"/>
  <c r="H508" i="28"/>
  <c r="B508" i="28" s="1"/>
  <c r="F508" i="28" a="1"/>
  <c r="F508" i="28" s="1"/>
  <c r="E508" i="28"/>
  <c r="D508" i="28"/>
  <c r="C508" i="28"/>
  <c r="H507" i="28"/>
  <c r="B507" i="28" s="1"/>
  <c r="F507" i="28" a="1"/>
  <c r="F507" i="28" s="1"/>
  <c r="E507" i="28"/>
  <c r="D507" i="28"/>
  <c r="C507" i="28"/>
  <c r="H506" i="28"/>
  <c r="B506" i="28" s="1"/>
  <c r="F506" i="28" a="1"/>
  <c r="F506" i="28" s="1"/>
  <c r="E506" i="28"/>
  <c r="D506" i="28"/>
  <c r="C506" i="28"/>
  <c r="H505" i="28"/>
  <c r="B505" i="28" s="1"/>
  <c r="F505" i="28" a="1"/>
  <c r="F505" i="28" s="1"/>
  <c r="E505" i="28"/>
  <c r="D505" i="28"/>
  <c r="C505" i="28"/>
  <c r="H504" i="28"/>
  <c r="B504" i="28" s="1"/>
  <c r="F504" i="28" a="1"/>
  <c r="F504" i="28" s="1"/>
  <c r="E504" i="28"/>
  <c r="D504" i="28"/>
  <c r="C504" i="28"/>
  <c r="H503" i="28"/>
  <c r="B503" i="28" s="1"/>
  <c r="F503" i="28" a="1"/>
  <c r="F503" i="28" s="1"/>
  <c r="E503" i="28"/>
  <c r="D503" i="28"/>
  <c r="C503" i="28"/>
  <c r="H502" i="28"/>
  <c r="B502" i="28" s="1"/>
  <c r="F502" i="28" a="1"/>
  <c r="F502" i="28" s="1"/>
  <c r="E502" i="28"/>
  <c r="D502" i="28"/>
  <c r="C502" i="28"/>
  <c r="H501" i="28"/>
  <c r="B501" i="28" s="1"/>
  <c r="F501" i="28" a="1"/>
  <c r="F501" i="28" s="1"/>
  <c r="E501" i="28"/>
  <c r="D501" i="28"/>
  <c r="C501" i="28"/>
  <c r="H500" i="28"/>
  <c r="B500" i="28" s="1"/>
  <c r="F500" i="28" a="1"/>
  <c r="F500" i="28" s="1"/>
  <c r="E500" i="28"/>
  <c r="D500" i="28"/>
  <c r="C500" i="28"/>
  <c r="H499" i="28"/>
  <c r="B499" i="28" s="1"/>
  <c r="F499" i="28" a="1"/>
  <c r="F499" i="28" s="1"/>
  <c r="E499" i="28"/>
  <c r="D499" i="28"/>
  <c r="C499" i="28"/>
  <c r="H498" i="28"/>
  <c r="B498" i="28" s="1"/>
  <c r="F498" i="28" a="1"/>
  <c r="F498" i="28" s="1"/>
  <c r="E498" i="28"/>
  <c r="D498" i="28"/>
  <c r="C498" i="28"/>
  <c r="H497" i="28"/>
  <c r="B497" i="28" s="1"/>
  <c r="F497" i="28" a="1"/>
  <c r="F497" i="28" s="1"/>
  <c r="E497" i="28"/>
  <c r="D497" i="28"/>
  <c r="C497" i="28"/>
  <c r="H496" i="28"/>
  <c r="B496" i="28" s="1"/>
  <c r="F496" i="28" a="1"/>
  <c r="F496" i="28" s="1"/>
  <c r="E496" i="28"/>
  <c r="D496" i="28"/>
  <c r="C496" i="28"/>
  <c r="H495" i="28"/>
  <c r="B495" i="28" s="1"/>
  <c r="F495" i="28" a="1"/>
  <c r="F495" i="28" s="1"/>
  <c r="E495" i="28"/>
  <c r="D495" i="28"/>
  <c r="C495" i="28"/>
  <c r="H494" i="28"/>
  <c r="B494" i="28" s="1"/>
  <c r="F494" i="28" a="1"/>
  <c r="F494" i="28" s="1"/>
  <c r="E494" i="28"/>
  <c r="D494" i="28"/>
  <c r="C494" i="28"/>
  <c r="H493" i="28"/>
  <c r="B493" i="28" s="1"/>
  <c r="F493" i="28" a="1"/>
  <c r="F493" i="28" s="1"/>
  <c r="E493" i="28"/>
  <c r="D493" i="28"/>
  <c r="C493" i="28"/>
  <c r="H492" i="28"/>
  <c r="B492" i="28" s="1"/>
  <c r="F492" i="28" a="1"/>
  <c r="F492" i="28" s="1"/>
  <c r="E492" i="28"/>
  <c r="D492" i="28"/>
  <c r="C492" i="28"/>
  <c r="H491" i="28"/>
  <c r="B491" i="28" s="1"/>
  <c r="F491" i="28" a="1"/>
  <c r="F491" i="28" s="1"/>
  <c r="E491" i="28"/>
  <c r="D491" i="28"/>
  <c r="C491" i="28"/>
  <c r="H490" i="28"/>
  <c r="B490" i="28" s="1"/>
  <c r="F490" i="28" a="1"/>
  <c r="F490" i="28" s="1"/>
  <c r="E490" i="28"/>
  <c r="D490" i="28"/>
  <c r="C490" i="28"/>
  <c r="H489" i="28"/>
  <c r="B489" i="28" s="1"/>
  <c r="F489" i="28" a="1"/>
  <c r="F489" i="28" s="1"/>
  <c r="E489" i="28"/>
  <c r="D489" i="28"/>
  <c r="C489" i="28"/>
  <c r="H488" i="28"/>
  <c r="B488" i="28" s="1"/>
  <c r="F488" i="28" a="1"/>
  <c r="F488" i="28" s="1"/>
  <c r="E488" i="28"/>
  <c r="D488" i="28"/>
  <c r="C488" i="28"/>
  <c r="H487" i="28"/>
  <c r="B487" i="28" s="1"/>
  <c r="F487" i="28" a="1"/>
  <c r="F487" i="28" s="1"/>
  <c r="E487" i="28"/>
  <c r="D487" i="28"/>
  <c r="C487" i="28"/>
  <c r="H486" i="28"/>
  <c r="B486" i="28" s="1"/>
  <c r="F486" i="28" a="1"/>
  <c r="F486" i="28" s="1"/>
  <c r="E486" i="28"/>
  <c r="D486" i="28"/>
  <c r="C486" i="28"/>
  <c r="H485" i="28"/>
  <c r="B485" i="28" s="1"/>
  <c r="F485" i="28" a="1"/>
  <c r="F485" i="28" s="1"/>
  <c r="E485" i="28"/>
  <c r="D485" i="28"/>
  <c r="C485" i="28"/>
  <c r="H484" i="28"/>
  <c r="B484" i="28" s="1"/>
  <c r="F484" i="28" a="1"/>
  <c r="F484" i="28" s="1"/>
  <c r="E484" i="28"/>
  <c r="D484" i="28"/>
  <c r="C484" i="28"/>
  <c r="H483" i="28"/>
  <c r="B483" i="28" s="1"/>
  <c r="F483" i="28" a="1"/>
  <c r="F483" i="28" s="1"/>
  <c r="E483" i="28"/>
  <c r="D483" i="28"/>
  <c r="C483" i="28"/>
  <c r="H482" i="28"/>
  <c r="B482" i="28" s="1"/>
  <c r="F482" i="28" a="1"/>
  <c r="F482" i="28" s="1"/>
  <c r="E482" i="28"/>
  <c r="D482" i="28"/>
  <c r="C482" i="28"/>
  <c r="H481" i="28"/>
  <c r="B481" i="28" s="1"/>
  <c r="F481" i="28" a="1"/>
  <c r="F481" i="28" s="1"/>
  <c r="E481" i="28"/>
  <c r="D481" i="28"/>
  <c r="C481" i="28"/>
  <c r="H480" i="28"/>
  <c r="B480" i="28" s="1"/>
  <c r="F480" i="28" a="1"/>
  <c r="F480" i="28" s="1"/>
  <c r="E480" i="28"/>
  <c r="D480" i="28"/>
  <c r="C480" i="28"/>
  <c r="H479" i="28"/>
  <c r="B479" i="28" s="1"/>
  <c r="F479" i="28" a="1"/>
  <c r="F479" i="28" s="1"/>
  <c r="E479" i="28"/>
  <c r="D479" i="28"/>
  <c r="C479" i="28"/>
  <c r="H478" i="28"/>
  <c r="B478" i="28" s="1"/>
  <c r="F478" i="28" a="1"/>
  <c r="F478" i="28" s="1"/>
  <c r="E478" i="28"/>
  <c r="D478" i="28"/>
  <c r="C478" i="28"/>
  <c r="H477" i="28"/>
  <c r="B477" i="28" s="1"/>
  <c r="F477" i="28" a="1"/>
  <c r="F477" i="28" s="1"/>
  <c r="E477" i="28"/>
  <c r="D477" i="28"/>
  <c r="C477" i="28"/>
  <c r="H476" i="28"/>
  <c r="B476" i="28" s="1"/>
  <c r="F476" i="28" a="1"/>
  <c r="F476" i="28" s="1"/>
  <c r="E476" i="28"/>
  <c r="D476" i="28"/>
  <c r="C476" i="28"/>
  <c r="H475" i="28"/>
  <c r="B475" i="28" s="1"/>
  <c r="F475" i="28" a="1"/>
  <c r="F475" i="28" s="1"/>
  <c r="E475" i="28"/>
  <c r="D475" i="28"/>
  <c r="C475" i="28"/>
  <c r="H474" i="28"/>
  <c r="B474" i="28" s="1"/>
  <c r="F474" i="28" a="1"/>
  <c r="F474" i="28" s="1"/>
  <c r="E474" i="28"/>
  <c r="D474" i="28"/>
  <c r="C474" i="28"/>
  <c r="H473" i="28"/>
  <c r="B473" i="28" s="1"/>
  <c r="F473" i="28" a="1"/>
  <c r="F473" i="28" s="1"/>
  <c r="E473" i="28"/>
  <c r="D473" i="28"/>
  <c r="C473" i="28"/>
  <c r="H472" i="28"/>
  <c r="B472" i="28" s="1"/>
  <c r="F472" i="28" a="1"/>
  <c r="F472" i="28" s="1"/>
  <c r="E472" i="28"/>
  <c r="D472" i="28"/>
  <c r="C472" i="28"/>
  <c r="H471" i="28"/>
  <c r="B471" i="28" s="1"/>
  <c r="F471" i="28" a="1"/>
  <c r="F471" i="28" s="1"/>
  <c r="E471" i="28"/>
  <c r="D471" i="28"/>
  <c r="C471" i="28"/>
  <c r="H470" i="28"/>
  <c r="B470" i="28" s="1"/>
  <c r="F470" i="28" a="1"/>
  <c r="F470" i="28" s="1"/>
  <c r="E470" i="28"/>
  <c r="D470" i="28"/>
  <c r="C470" i="28"/>
  <c r="H469" i="28"/>
  <c r="B469" i="28" s="1"/>
  <c r="F469" i="28" a="1"/>
  <c r="F469" i="28" s="1"/>
  <c r="E469" i="28"/>
  <c r="D469" i="28"/>
  <c r="C469" i="28"/>
  <c r="H468" i="28"/>
  <c r="B468" i="28" s="1"/>
  <c r="F468" i="28" a="1"/>
  <c r="F468" i="28" s="1"/>
  <c r="E468" i="28"/>
  <c r="D468" i="28"/>
  <c r="C468" i="28"/>
  <c r="H467" i="28"/>
  <c r="B467" i="28" s="1"/>
  <c r="F467" i="28" a="1"/>
  <c r="F467" i="28" s="1"/>
  <c r="E467" i="28"/>
  <c r="D467" i="28"/>
  <c r="C467" i="28"/>
  <c r="H466" i="28"/>
  <c r="B466" i="28" s="1"/>
  <c r="F466" i="28" a="1"/>
  <c r="F466" i="28" s="1"/>
  <c r="E466" i="28"/>
  <c r="D466" i="28"/>
  <c r="C466" i="28"/>
  <c r="H465" i="28"/>
  <c r="B465" i="28" s="1"/>
  <c r="F465" i="28" a="1"/>
  <c r="F465" i="28" s="1"/>
  <c r="E465" i="28"/>
  <c r="D465" i="28"/>
  <c r="C465" i="28"/>
  <c r="H464" i="28"/>
  <c r="B464" i="28" s="1"/>
  <c r="F464" i="28" a="1"/>
  <c r="F464" i="28" s="1"/>
  <c r="E464" i="28"/>
  <c r="D464" i="28"/>
  <c r="C464" i="28"/>
  <c r="H463" i="28"/>
  <c r="B463" i="28" s="1"/>
  <c r="F463" i="28" a="1"/>
  <c r="F463" i="28" s="1"/>
  <c r="E463" i="28"/>
  <c r="D463" i="28"/>
  <c r="C463" i="28"/>
  <c r="H462" i="28"/>
  <c r="B462" i="28" s="1"/>
  <c r="F462" i="28" a="1"/>
  <c r="F462" i="28" s="1"/>
  <c r="E462" i="28"/>
  <c r="D462" i="28"/>
  <c r="C462" i="28"/>
  <c r="H461" i="28"/>
  <c r="B461" i="28" s="1"/>
  <c r="F461" i="28" a="1"/>
  <c r="F461" i="28" s="1"/>
  <c r="E461" i="28"/>
  <c r="D461" i="28"/>
  <c r="C461" i="28"/>
  <c r="H460" i="28"/>
  <c r="B460" i="28" s="1"/>
  <c r="F460" i="28" a="1"/>
  <c r="F460" i="28" s="1"/>
  <c r="E460" i="28"/>
  <c r="D460" i="28"/>
  <c r="C460" i="28"/>
  <c r="H459" i="28"/>
  <c r="B459" i="28" s="1"/>
  <c r="F459" i="28" a="1"/>
  <c r="F459" i="28" s="1"/>
  <c r="E459" i="28"/>
  <c r="D459" i="28"/>
  <c r="C459" i="28"/>
  <c r="H458" i="28"/>
  <c r="B458" i="28" s="1"/>
  <c r="F458" i="28" a="1"/>
  <c r="F458" i="28" s="1"/>
  <c r="E458" i="28"/>
  <c r="D458" i="28"/>
  <c r="C458" i="28"/>
  <c r="H457" i="28"/>
  <c r="B457" i="28" s="1"/>
  <c r="F457" i="28" a="1"/>
  <c r="F457" i="28" s="1"/>
  <c r="E457" i="28"/>
  <c r="D457" i="28"/>
  <c r="C457" i="28"/>
  <c r="H456" i="28"/>
  <c r="B456" i="28" s="1"/>
  <c r="F456" i="28" a="1"/>
  <c r="F456" i="28" s="1"/>
  <c r="E456" i="28"/>
  <c r="D456" i="28"/>
  <c r="C456" i="28"/>
  <c r="H455" i="28"/>
  <c r="B455" i="28" s="1"/>
  <c r="F455" i="28" a="1"/>
  <c r="F455" i="28" s="1"/>
  <c r="E455" i="28"/>
  <c r="D455" i="28"/>
  <c r="C455" i="28"/>
  <c r="H454" i="28"/>
  <c r="B454" i="28" s="1"/>
  <c r="F454" i="28" a="1"/>
  <c r="F454" i="28" s="1"/>
  <c r="E454" i="28"/>
  <c r="D454" i="28"/>
  <c r="C454" i="28"/>
  <c r="H453" i="28"/>
  <c r="B453" i="28" s="1"/>
  <c r="F453" i="28" a="1"/>
  <c r="F453" i="28" s="1"/>
  <c r="E453" i="28"/>
  <c r="D453" i="28"/>
  <c r="C453" i="28"/>
  <c r="H452" i="28"/>
  <c r="B452" i="28" s="1"/>
  <c r="F452" i="28" a="1"/>
  <c r="F452" i="28" s="1"/>
  <c r="E452" i="28"/>
  <c r="D452" i="28"/>
  <c r="C452" i="28"/>
  <c r="H451" i="28"/>
  <c r="B451" i="28" s="1"/>
  <c r="F451" i="28" a="1"/>
  <c r="F451" i="28" s="1"/>
  <c r="E451" i="28"/>
  <c r="D451" i="28"/>
  <c r="C451" i="28"/>
  <c r="H450" i="28"/>
  <c r="B450" i="28" s="1"/>
  <c r="F450" i="28" a="1"/>
  <c r="F450" i="28" s="1"/>
  <c r="E450" i="28"/>
  <c r="D450" i="28"/>
  <c r="C450" i="28"/>
  <c r="H449" i="28"/>
  <c r="B449" i="28" s="1"/>
  <c r="F449" i="28" a="1"/>
  <c r="F449" i="28" s="1"/>
  <c r="E449" i="28"/>
  <c r="D449" i="28"/>
  <c r="C449" i="28"/>
  <c r="H448" i="28"/>
  <c r="B448" i="28" s="1"/>
  <c r="F448" i="28" a="1"/>
  <c r="F448" i="28" s="1"/>
  <c r="E448" i="28"/>
  <c r="D448" i="28"/>
  <c r="C448" i="28"/>
  <c r="H447" i="28"/>
  <c r="B447" i="28" s="1"/>
  <c r="F447" i="28" a="1"/>
  <c r="F447" i="28" s="1"/>
  <c r="E447" i="28"/>
  <c r="D447" i="28"/>
  <c r="C447" i="28"/>
  <c r="H446" i="28"/>
  <c r="B446" i="28" s="1"/>
  <c r="F446" i="28" a="1"/>
  <c r="F446" i="28" s="1"/>
  <c r="E446" i="28"/>
  <c r="D446" i="28"/>
  <c r="C446" i="28"/>
  <c r="H445" i="28"/>
  <c r="B445" i="28" s="1"/>
  <c r="F445" i="28" a="1"/>
  <c r="F445" i="28" s="1"/>
  <c r="E445" i="28"/>
  <c r="D445" i="28"/>
  <c r="C445" i="28"/>
  <c r="H444" i="28"/>
  <c r="B444" i="28" s="1"/>
  <c r="F444" i="28" a="1"/>
  <c r="F444" i="28" s="1"/>
  <c r="E444" i="28"/>
  <c r="D444" i="28"/>
  <c r="C444" i="28"/>
  <c r="H443" i="28"/>
  <c r="B443" i="28" s="1"/>
  <c r="F443" i="28" a="1"/>
  <c r="F443" i="28" s="1"/>
  <c r="E443" i="28"/>
  <c r="D443" i="28"/>
  <c r="C443" i="28"/>
  <c r="H442" i="28"/>
  <c r="B442" i="28" s="1"/>
  <c r="F442" i="28" a="1"/>
  <c r="F442" i="28" s="1"/>
  <c r="E442" i="28"/>
  <c r="D442" i="28"/>
  <c r="C442" i="28"/>
  <c r="H441" i="28"/>
  <c r="B441" i="28" s="1"/>
  <c r="F441" i="28" a="1"/>
  <c r="F441" i="28" s="1"/>
  <c r="E441" i="28"/>
  <c r="D441" i="28"/>
  <c r="C441" i="28"/>
  <c r="H440" i="28"/>
  <c r="B440" i="28" s="1"/>
  <c r="F440" i="28" a="1"/>
  <c r="F440" i="28" s="1"/>
  <c r="E440" i="28"/>
  <c r="D440" i="28"/>
  <c r="C440" i="28"/>
  <c r="H439" i="28"/>
  <c r="B439" i="28" s="1"/>
  <c r="F439" i="28" a="1"/>
  <c r="F439" i="28" s="1"/>
  <c r="E439" i="28"/>
  <c r="D439" i="28"/>
  <c r="C439" i="28"/>
  <c r="H438" i="28"/>
  <c r="B438" i="28" s="1"/>
  <c r="F438" i="28" a="1"/>
  <c r="F438" i="28" s="1"/>
  <c r="E438" i="28"/>
  <c r="D438" i="28"/>
  <c r="C438" i="28"/>
  <c r="H437" i="28"/>
  <c r="B437" i="28" s="1"/>
  <c r="F437" i="28" a="1"/>
  <c r="F437" i="28" s="1"/>
  <c r="E437" i="28"/>
  <c r="D437" i="28"/>
  <c r="C437" i="28"/>
  <c r="H436" i="28"/>
  <c r="B436" i="28" s="1"/>
  <c r="F436" i="28" a="1"/>
  <c r="F436" i="28" s="1"/>
  <c r="E436" i="28"/>
  <c r="D436" i="28"/>
  <c r="C436" i="28"/>
  <c r="H435" i="28"/>
  <c r="B435" i="28" s="1"/>
  <c r="F435" i="28" a="1"/>
  <c r="F435" i="28" s="1"/>
  <c r="E435" i="28"/>
  <c r="D435" i="28"/>
  <c r="C435" i="28"/>
  <c r="H434" i="28"/>
  <c r="B434" i="28" s="1"/>
  <c r="F434" i="28" a="1"/>
  <c r="F434" i="28" s="1"/>
  <c r="E434" i="28"/>
  <c r="D434" i="28"/>
  <c r="C434" i="28"/>
  <c r="H433" i="28"/>
  <c r="B433" i="28" s="1"/>
  <c r="F433" i="28" a="1"/>
  <c r="F433" i="28" s="1"/>
  <c r="E433" i="28"/>
  <c r="D433" i="28"/>
  <c r="C433" i="28"/>
  <c r="H432" i="28"/>
  <c r="B432" i="28" s="1"/>
  <c r="F432" i="28" a="1"/>
  <c r="F432" i="28" s="1"/>
  <c r="E432" i="28"/>
  <c r="D432" i="28"/>
  <c r="C432" i="28"/>
  <c r="H431" i="28"/>
  <c r="B431" i="28" s="1"/>
  <c r="F431" i="28" a="1"/>
  <c r="F431" i="28" s="1"/>
  <c r="E431" i="28"/>
  <c r="D431" i="28"/>
  <c r="C431" i="28"/>
  <c r="H430" i="28"/>
  <c r="B430" i="28" s="1"/>
  <c r="F430" i="28" a="1"/>
  <c r="F430" i="28" s="1"/>
  <c r="E430" i="28"/>
  <c r="D430" i="28"/>
  <c r="C430" i="28"/>
  <c r="H429" i="28"/>
  <c r="B429" i="28" s="1"/>
  <c r="F429" i="28" a="1"/>
  <c r="F429" i="28" s="1"/>
  <c r="E429" i="28"/>
  <c r="D429" i="28"/>
  <c r="C429" i="28"/>
  <c r="H428" i="28"/>
  <c r="B428" i="28" s="1"/>
  <c r="F428" i="28" a="1"/>
  <c r="F428" i="28" s="1"/>
  <c r="E428" i="28"/>
  <c r="D428" i="28"/>
  <c r="C428" i="28"/>
  <c r="H427" i="28"/>
  <c r="B427" i="28" s="1"/>
  <c r="F427" i="28" a="1"/>
  <c r="F427" i="28" s="1"/>
  <c r="E427" i="28"/>
  <c r="D427" i="28"/>
  <c r="C427" i="28"/>
  <c r="H426" i="28"/>
  <c r="B426" i="28" s="1"/>
  <c r="F426" i="28" a="1"/>
  <c r="F426" i="28" s="1"/>
  <c r="E426" i="28"/>
  <c r="D426" i="28"/>
  <c r="C426" i="28"/>
  <c r="H425" i="28"/>
  <c r="B425" i="28" s="1"/>
  <c r="F425" i="28" a="1"/>
  <c r="F425" i="28" s="1"/>
  <c r="E425" i="28"/>
  <c r="D425" i="28"/>
  <c r="C425" i="28"/>
  <c r="H424" i="28"/>
  <c r="B424" i="28" s="1"/>
  <c r="F424" i="28" a="1"/>
  <c r="F424" i="28" s="1"/>
  <c r="E424" i="28"/>
  <c r="D424" i="28"/>
  <c r="C424" i="28"/>
  <c r="H423" i="28"/>
  <c r="B423" i="28" s="1"/>
  <c r="F423" i="28" a="1"/>
  <c r="F423" i="28" s="1"/>
  <c r="E423" i="28"/>
  <c r="D423" i="28"/>
  <c r="C423" i="28"/>
  <c r="H422" i="28"/>
  <c r="B422" i="28" s="1"/>
  <c r="F422" i="28" a="1"/>
  <c r="F422" i="28" s="1"/>
  <c r="E422" i="28"/>
  <c r="D422" i="28"/>
  <c r="C422" i="28"/>
  <c r="H421" i="28"/>
  <c r="B421" i="28" s="1"/>
  <c r="F421" i="28" a="1"/>
  <c r="F421" i="28" s="1"/>
  <c r="E421" i="28"/>
  <c r="D421" i="28"/>
  <c r="C421" i="28"/>
  <c r="H420" i="28"/>
  <c r="B420" i="28" s="1"/>
  <c r="F420" i="28" a="1"/>
  <c r="F420" i="28" s="1"/>
  <c r="E420" i="28"/>
  <c r="D420" i="28"/>
  <c r="C420" i="28"/>
  <c r="H419" i="28"/>
  <c r="B419" i="28" s="1"/>
  <c r="F419" i="28" a="1"/>
  <c r="F419" i="28" s="1"/>
  <c r="E419" i="28"/>
  <c r="D419" i="28"/>
  <c r="C419" i="28"/>
  <c r="H418" i="28"/>
  <c r="B418" i="28" s="1"/>
  <c r="F418" i="28" a="1"/>
  <c r="F418" i="28" s="1"/>
  <c r="E418" i="28"/>
  <c r="D418" i="28"/>
  <c r="C418" i="28"/>
  <c r="H417" i="28"/>
  <c r="B417" i="28" s="1"/>
  <c r="F417" i="28" a="1"/>
  <c r="F417" i="28" s="1"/>
  <c r="E417" i="28"/>
  <c r="D417" i="28"/>
  <c r="C417" i="28"/>
  <c r="H416" i="28"/>
  <c r="B416" i="28" s="1"/>
  <c r="F416" i="28" a="1"/>
  <c r="F416" i="28" s="1"/>
  <c r="E416" i="28"/>
  <c r="D416" i="28"/>
  <c r="C416" i="28"/>
  <c r="H415" i="28"/>
  <c r="B415" i="28" s="1"/>
  <c r="F415" i="28" a="1"/>
  <c r="F415" i="28" s="1"/>
  <c r="E415" i="28"/>
  <c r="D415" i="28"/>
  <c r="C415" i="28"/>
  <c r="H414" i="28"/>
  <c r="B414" i="28" s="1"/>
  <c r="F414" i="28" a="1"/>
  <c r="F414" i="28" s="1"/>
  <c r="E414" i="28"/>
  <c r="D414" i="28"/>
  <c r="C414" i="28"/>
  <c r="H413" i="28"/>
  <c r="B413" i="28" s="1"/>
  <c r="F413" i="28" a="1"/>
  <c r="F413" i="28" s="1"/>
  <c r="E413" i="28"/>
  <c r="D413" i="28"/>
  <c r="C413" i="28"/>
  <c r="H412" i="28"/>
  <c r="B412" i="28" s="1"/>
  <c r="F412" i="28" a="1"/>
  <c r="F412" i="28" s="1"/>
  <c r="E412" i="28"/>
  <c r="D412" i="28"/>
  <c r="C412" i="28"/>
  <c r="H411" i="28"/>
  <c r="B411" i="28" s="1"/>
  <c r="F411" i="28" a="1"/>
  <c r="F411" i="28" s="1"/>
  <c r="E411" i="28"/>
  <c r="D411" i="28"/>
  <c r="C411" i="28"/>
  <c r="H410" i="28"/>
  <c r="B410" i="28" s="1"/>
  <c r="F410" i="28" a="1"/>
  <c r="F410" i="28" s="1"/>
  <c r="E410" i="28"/>
  <c r="D410" i="28"/>
  <c r="C410" i="28"/>
  <c r="H409" i="28"/>
  <c r="B409" i="28" s="1"/>
  <c r="F409" i="28" a="1"/>
  <c r="F409" i="28" s="1"/>
  <c r="E409" i="28"/>
  <c r="D409" i="28"/>
  <c r="C409" i="28"/>
  <c r="H408" i="28"/>
  <c r="B408" i="28" s="1"/>
  <c r="F408" i="28" a="1"/>
  <c r="F408" i="28" s="1"/>
  <c r="E408" i="28"/>
  <c r="D408" i="28"/>
  <c r="C408" i="28"/>
  <c r="H407" i="28"/>
  <c r="B407" i="28" s="1"/>
  <c r="F407" i="28" a="1"/>
  <c r="F407" i="28" s="1"/>
  <c r="E407" i="28"/>
  <c r="D407" i="28"/>
  <c r="C407" i="28"/>
  <c r="H406" i="28"/>
  <c r="B406" i="28" s="1"/>
  <c r="F406" i="28" a="1"/>
  <c r="F406" i="28" s="1"/>
  <c r="E406" i="28"/>
  <c r="D406" i="28"/>
  <c r="C406" i="28"/>
  <c r="H405" i="28"/>
  <c r="B405" i="28" s="1"/>
  <c r="F405" i="28" a="1"/>
  <c r="F405" i="28" s="1"/>
  <c r="E405" i="28"/>
  <c r="D405" i="28"/>
  <c r="C405" i="28"/>
  <c r="H404" i="28"/>
  <c r="B404" i="28" s="1"/>
  <c r="F404" i="28" a="1"/>
  <c r="F404" i="28" s="1"/>
  <c r="E404" i="28"/>
  <c r="D404" i="28"/>
  <c r="C404" i="28"/>
  <c r="H403" i="28"/>
  <c r="B403" i="28" s="1"/>
  <c r="F403" i="28" a="1"/>
  <c r="F403" i="28" s="1"/>
  <c r="E403" i="28"/>
  <c r="D403" i="28"/>
  <c r="C403" i="28"/>
  <c r="H402" i="28"/>
  <c r="B402" i="28" s="1"/>
  <c r="F402" i="28" a="1"/>
  <c r="F402" i="28" s="1"/>
  <c r="E402" i="28"/>
  <c r="D402" i="28"/>
  <c r="C402" i="28"/>
  <c r="H401" i="28"/>
  <c r="B401" i="28" s="1"/>
  <c r="F401" i="28" a="1"/>
  <c r="F401" i="28" s="1"/>
  <c r="E401" i="28"/>
  <c r="D401" i="28"/>
  <c r="C401" i="28"/>
  <c r="H400" i="28"/>
  <c r="B400" i="28" s="1"/>
  <c r="F400" i="28" a="1"/>
  <c r="F400" i="28" s="1"/>
  <c r="E400" i="28"/>
  <c r="D400" i="28"/>
  <c r="C400" i="28"/>
  <c r="H399" i="28"/>
  <c r="B399" i="28" s="1"/>
  <c r="F399" i="28" a="1"/>
  <c r="F399" i="28" s="1"/>
  <c r="E399" i="28"/>
  <c r="D399" i="28"/>
  <c r="C399" i="28"/>
  <c r="H398" i="28"/>
  <c r="B398" i="28" s="1"/>
  <c r="F398" i="28" a="1"/>
  <c r="F398" i="28" s="1"/>
  <c r="E398" i="28"/>
  <c r="D398" i="28"/>
  <c r="C398" i="28"/>
  <c r="H397" i="28"/>
  <c r="B397" i="28" s="1"/>
  <c r="F397" i="28" a="1"/>
  <c r="F397" i="28" s="1"/>
  <c r="E397" i="28"/>
  <c r="D397" i="28"/>
  <c r="C397" i="28"/>
  <c r="H396" i="28"/>
  <c r="B396" i="28" s="1"/>
  <c r="F396" i="28" a="1"/>
  <c r="F396" i="28" s="1"/>
  <c r="E396" i="28"/>
  <c r="D396" i="28"/>
  <c r="C396" i="28"/>
  <c r="H395" i="28"/>
  <c r="B395" i="28" s="1"/>
  <c r="F395" i="28" a="1"/>
  <c r="F395" i="28" s="1"/>
  <c r="E395" i="28"/>
  <c r="D395" i="28"/>
  <c r="C395" i="28"/>
  <c r="H394" i="28"/>
  <c r="B394" i="28" s="1"/>
  <c r="F394" i="28" a="1"/>
  <c r="F394" i="28" s="1"/>
  <c r="E394" i="28"/>
  <c r="D394" i="28"/>
  <c r="C394" i="28"/>
  <c r="H393" i="28"/>
  <c r="B393" i="28" s="1"/>
  <c r="F393" i="28" a="1"/>
  <c r="F393" i="28" s="1"/>
  <c r="E393" i="28"/>
  <c r="D393" i="28"/>
  <c r="C393" i="28"/>
  <c r="H392" i="28"/>
  <c r="B392" i="28" s="1"/>
  <c r="F392" i="28" a="1"/>
  <c r="F392" i="28" s="1"/>
  <c r="E392" i="28"/>
  <c r="D392" i="28"/>
  <c r="C392" i="28"/>
  <c r="H391" i="28"/>
  <c r="B391" i="28" s="1"/>
  <c r="F391" i="28" a="1"/>
  <c r="F391" i="28" s="1"/>
  <c r="E391" i="28"/>
  <c r="D391" i="28"/>
  <c r="C391" i="28"/>
  <c r="H390" i="28"/>
  <c r="B390" i="28" s="1"/>
  <c r="F390" i="28" a="1"/>
  <c r="F390" i="28" s="1"/>
  <c r="E390" i="28"/>
  <c r="D390" i="28"/>
  <c r="C390" i="28"/>
  <c r="H389" i="28"/>
  <c r="B389" i="28" s="1"/>
  <c r="F389" i="28" a="1"/>
  <c r="F389" i="28" s="1"/>
  <c r="E389" i="28"/>
  <c r="D389" i="28"/>
  <c r="C389" i="28"/>
  <c r="H388" i="28"/>
  <c r="B388" i="28" s="1"/>
  <c r="F388" i="28" a="1"/>
  <c r="F388" i="28" s="1"/>
  <c r="E388" i="28"/>
  <c r="D388" i="28"/>
  <c r="C388" i="28"/>
  <c r="H387" i="28"/>
  <c r="B387" i="28" s="1"/>
  <c r="F387" i="28" a="1"/>
  <c r="F387" i="28" s="1"/>
  <c r="E387" i="28"/>
  <c r="D387" i="28"/>
  <c r="C387" i="28"/>
  <c r="H386" i="28"/>
  <c r="B386" i="28" s="1"/>
  <c r="F386" i="28" a="1"/>
  <c r="F386" i="28" s="1"/>
  <c r="E386" i="28"/>
  <c r="D386" i="28"/>
  <c r="C386" i="28"/>
  <c r="H385" i="28"/>
  <c r="B385" i="28" s="1"/>
  <c r="F385" i="28" a="1"/>
  <c r="F385" i="28" s="1"/>
  <c r="E385" i="28"/>
  <c r="D385" i="28"/>
  <c r="C385" i="28"/>
  <c r="H384" i="28"/>
  <c r="B384" i="28" s="1"/>
  <c r="F384" i="28" a="1"/>
  <c r="F384" i="28" s="1"/>
  <c r="E384" i="28"/>
  <c r="D384" i="28"/>
  <c r="C384" i="28"/>
  <c r="H383" i="28"/>
  <c r="B383" i="28" s="1"/>
  <c r="F383" i="28" a="1"/>
  <c r="F383" i="28" s="1"/>
  <c r="E383" i="28"/>
  <c r="D383" i="28"/>
  <c r="C383" i="28"/>
  <c r="H382" i="28"/>
  <c r="B382" i="28" s="1"/>
  <c r="F382" i="28" a="1"/>
  <c r="F382" i="28" s="1"/>
  <c r="E382" i="28"/>
  <c r="D382" i="28"/>
  <c r="C382" i="28"/>
  <c r="H381" i="28"/>
  <c r="B381" i="28" s="1"/>
  <c r="F381" i="28" a="1"/>
  <c r="F381" i="28" s="1"/>
  <c r="E381" i="28"/>
  <c r="D381" i="28"/>
  <c r="C381" i="28"/>
  <c r="H380" i="28"/>
  <c r="B380" i="28" s="1"/>
  <c r="F380" i="28" a="1"/>
  <c r="F380" i="28" s="1"/>
  <c r="E380" i="28"/>
  <c r="D380" i="28"/>
  <c r="C380" i="28"/>
  <c r="H379" i="28"/>
  <c r="B379" i="28" s="1"/>
  <c r="F379" i="28" a="1"/>
  <c r="F379" i="28" s="1"/>
  <c r="E379" i="28"/>
  <c r="D379" i="28"/>
  <c r="C379" i="28"/>
  <c r="H378" i="28"/>
  <c r="B378" i="28" s="1"/>
  <c r="F378" i="28" a="1"/>
  <c r="F378" i="28" s="1"/>
  <c r="E378" i="28"/>
  <c r="D378" i="28"/>
  <c r="C378" i="28"/>
  <c r="H377" i="28"/>
  <c r="B377" i="28" s="1"/>
  <c r="F377" i="28" a="1"/>
  <c r="F377" i="28" s="1"/>
  <c r="E377" i="28"/>
  <c r="D377" i="28"/>
  <c r="C377" i="28"/>
  <c r="H376" i="28"/>
  <c r="B376" i="28" s="1"/>
  <c r="F376" i="28" a="1"/>
  <c r="F376" i="28" s="1"/>
  <c r="E376" i="28"/>
  <c r="D376" i="28"/>
  <c r="C376" i="28"/>
  <c r="H375" i="28"/>
  <c r="B375" i="28" s="1"/>
  <c r="F375" i="28" a="1"/>
  <c r="F375" i="28" s="1"/>
  <c r="E375" i="28"/>
  <c r="D375" i="28"/>
  <c r="C375" i="28"/>
  <c r="H374" i="28"/>
  <c r="B374" i="28" s="1"/>
  <c r="F374" i="28" a="1"/>
  <c r="F374" i="28" s="1"/>
  <c r="E374" i="28"/>
  <c r="D374" i="28"/>
  <c r="C374" i="28"/>
  <c r="H373" i="28"/>
  <c r="B373" i="28" s="1"/>
  <c r="F373" i="28" a="1"/>
  <c r="F373" i="28" s="1"/>
  <c r="E373" i="28"/>
  <c r="D373" i="28"/>
  <c r="C373" i="28"/>
  <c r="H372" i="28"/>
  <c r="B372" i="28" s="1"/>
  <c r="F372" i="28" a="1"/>
  <c r="F372" i="28" s="1"/>
  <c r="E372" i="28"/>
  <c r="D372" i="28"/>
  <c r="C372" i="28"/>
  <c r="H371" i="28"/>
  <c r="B371" i="28" s="1"/>
  <c r="F371" i="28" a="1"/>
  <c r="F371" i="28" s="1"/>
  <c r="E371" i="28"/>
  <c r="D371" i="28"/>
  <c r="C371" i="28"/>
  <c r="H370" i="28"/>
  <c r="B370" i="28" s="1"/>
  <c r="F370" i="28" a="1"/>
  <c r="F370" i="28" s="1"/>
  <c r="E370" i="28"/>
  <c r="D370" i="28"/>
  <c r="C370" i="28"/>
  <c r="H369" i="28"/>
  <c r="B369" i="28" s="1"/>
  <c r="F369" i="28" a="1"/>
  <c r="F369" i="28" s="1"/>
  <c r="E369" i="28"/>
  <c r="D369" i="28"/>
  <c r="C369" i="28"/>
  <c r="H368" i="28"/>
  <c r="B368" i="28" s="1"/>
  <c r="F368" i="28" a="1"/>
  <c r="F368" i="28" s="1"/>
  <c r="E368" i="28"/>
  <c r="D368" i="28"/>
  <c r="C368" i="28"/>
  <c r="H367" i="28"/>
  <c r="B367" i="28" s="1"/>
  <c r="F367" i="28" a="1"/>
  <c r="F367" i="28" s="1"/>
  <c r="E367" i="28"/>
  <c r="D367" i="28"/>
  <c r="C367" i="28"/>
  <c r="H366" i="28"/>
  <c r="B366" i="28" s="1"/>
  <c r="F366" i="28" a="1"/>
  <c r="F366" i="28" s="1"/>
  <c r="E366" i="28"/>
  <c r="D366" i="28"/>
  <c r="C366" i="28"/>
  <c r="H365" i="28"/>
  <c r="B365" i="28" s="1"/>
  <c r="F365" i="28" a="1"/>
  <c r="F365" i="28" s="1"/>
  <c r="E365" i="28"/>
  <c r="D365" i="28"/>
  <c r="C365" i="28"/>
  <c r="H364" i="28"/>
  <c r="B364" i="28" s="1"/>
  <c r="F364" i="28" a="1"/>
  <c r="F364" i="28" s="1"/>
  <c r="E364" i="28"/>
  <c r="D364" i="28"/>
  <c r="C364" i="28"/>
  <c r="H363" i="28"/>
  <c r="B363" i="28" s="1"/>
  <c r="F363" i="28" a="1"/>
  <c r="F363" i="28" s="1"/>
  <c r="E363" i="28"/>
  <c r="D363" i="28"/>
  <c r="C363" i="28"/>
  <c r="H362" i="28"/>
  <c r="B362" i="28" s="1"/>
  <c r="F362" i="28" a="1"/>
  <c r="F362" i="28" s="1"/>
  <c r="E362" i="28"/>
  <c r="D362" i="28"/>
  <c r="C362" i="28"/>
  <c r="H361" i="28"/>
  <c r="B361" i="28" s="1"/>
  <c r="F361" i="28" a="1"/>
  <c r="F361" i="28" s="1"/>
  <c r="E361" i="28"/>
  <c r="D361" i="28"/>
  <c r="C361" i="28"/>
  <c r="H360" i="28"/>
  <c r="B360" i="28" s="1"/>
  <c r="F360" i="28" a="1"/>
  <c r="F360" i="28" s="1"/>
  <c r="E360" i="28"/>
  <c r="D360" i="28"/>
  <c r="C360" i="28"/>
  <c r="H359" i="28"/>
  <c r="B359" i="28" s="1"/>
  <c r="F359" i="28" a="1"/>
  <c r="F359" i="28" s="1"/>
  <c r="E359" i="28"/>
  <c r="D359" i="28"/>
  <c r="C359" i="28"/>
  <c r="H358" i="28"/>
  <c r="B358" i="28" s="1"/>
  <c r="F358" i="28" a="1"/>
  <c r="F358" i="28" s="1"/>
  <c r="E358" i="28"/>
  <c r="D358" i="28"/>
  <c r="C358" i="28"/>
  <c r="H357" i="28"/>
  <c r="B357" i="28" s="1"/>
  <c r="F357" i="28" a="1"/>
  <c r="F357" i="28" s="1"/>
  <c r="E357" i="28"/>
  <c r="D357" i="28"/>
  <c r="C357" i="28"/>
  <c r="H356" i="28"/>
  <c r="B356" i="28" s="1"/>
  <c r="F356" i="28" a="1"/>
  <c r="F356" i="28" s="1"/>
  <c r="E356" i="28"/>
  <c r="D356" i="28"/>
  <c r="C356" i="28"/>
  <c r="H355" i="28"/>
  <c r="B355" i="28" s="1"/>
  <c r="F355" i="28" a="1"/>
  <c r="F355" i="28" s="1"/>
  <c r="E355" i="28"/>
  <c r="D355" i="28"/>
  <c r="C355" i="28"/>
  <c r="H354" i="28"/>
  <c r="B354" i="28" s="1"/>
  <c r="F354" i="28" a="1"/>
  <c r="F354" i="28" s="1"/>
  <c r="E354" i="28"/>
  <c r="D354" i="28"/>
  <c r="C354" i="28"/>
  <c r="H353" i="28"/>
  <c r="B353" i="28" s="1"/>
  <c r="F353" i="28" a="1"/>
  <c r="F353" i="28" s="1"/>
  <c r="E353" i="28"/>
  <c r="D353" i="28"/>
  <c r="C353" i="28"/>
  <c r="H352" i="28"/>
  <c r="B352" i="28" s="1"/>
  <c r="F352" i="28" a="1"/>
  <c r="F352" i="28" s="1"/>
  <c r="E352" i="28"/>
  <c r="D352" i="28"/>
  <c r="C352" i="28"/>
  <c r="H351" i="28"/>
  <c r="B351" i="28" s="1"/>
  <c r="F351" i="28" a="1"/>
  <c r="F351" i="28" s="1"/>
  <c r="E351" i="28"/>
  <c r="D351" i="28"/>
  <c r="C351" i="28"/>
  <c r="H350" i="28"/>
  <c r="B350" i="28" s="1"/>
  <c r="F350" i="28" a="1"/>
  <c r="F350" i="28" s="1"/>
  <c r="E350" i="28"/>
  <c r="D350" i="28"/>
  <c r="C350" i="28"/>
  <c r="H349" i="28"/>
  <c r="B349" i="28" s="1"/>
  <c r="F349" i="28" a="1"/>
  <c r="F349" i="28" s="1"/>
  <c r="E349" i="28"/>
  <c r="D349" i="28"/>
  <c r="C349" i="28"/>
  <c r="H348" i="28"/>
  <c r="B348" i="28" s="1"/>
  <c r="F348" i="28" a="1"/>
  <c r="F348" i="28" s="1"/>
  <c r="E348" i="28"/>
  <c r="D348" i="28"/>
  <c r="C348" i="28"/>
  <c r="H347" i="28"/>
  <c r="B347" i="28" s="1"/>
  <c r="F347" i="28" a="1"/>
  <c r="F347" i="28" s="1"/>
  <c r="E347" i="28"/>
  <c r="D347" i="28"/>
  <c r="C347" i="28"/>
  <c r="H346" i="28"/>
  <c r="B346" i="28" s="1"/>
  <c r="F346" i="28" a="1"/>
  <c r="F346" i="28" s="1"/>
  <c r="E346" i="28"/>
  <c r="D346" i="28"/>
  <c r="C346" i="28"/>
  <c r="H345" i="28"/>
  <c r="B345" i="28" s="1"/>
  <c r="F345" i="28" a="1"/>
  <c r="F345" i="28" s="1"/>
  <c r="E345" i="28"/>
  <c r="D345" i="28"/>
  <c r="C345" i="28"/>
  <c r="H344" i="28"/>
  <c r="B344" i="28" s="1"/>
  <c r="F344" i="28" a="1"/>
  <c r="F344" i="28" s="1"/>
  <c r="E344" i="28"/>
  <c r="D344" i="28"/>
  <c r="C344" i="28"/>
  <c r="H343" i="28"/>
  <c r="B343" i="28" s="1"/>
  <c r="F343" i="28" a="1"/>
  <c r="F343" i="28" s="1"/>
  <c r="E343" i="28"/>
  <c r="D343" i="28"/>
  <c r="C343" i="28"/>
  <c r="H342" i="28"/>
  <c r="B342" i="28" s="1"/>
  <c r="F342" i="28" a="1"/>
  <c r="F342" i="28" s="1"/>
  <c r="E342" i="28"/>
  <c r="D342" i="28"/>
  <c r="C342" i="28"/>
  <c r="H341" i="28"/>
  <c r="B341" i="28" s="1"/>
  <c r="F341" i="28" a="1"/>
  <c r="F341" i="28" s="1"/>
  <c r="E341" i="28"/>
  <c r="D341" i="28"/>
  <c r="C341" i="28"/>
  <c r="H340" i="28"/>
  <c r="B340" i="28" s="1"/>
  <c r="F340" i="28" a="1"/>
  <c r="F340" i="28" s="1"/>
  <c r="E340" i="28"/>
  <c r="D340" i="28"/>
  <c r="C340" i="28"/>
  <c r="H339" i="28"/>
  <c r="B339" i="28" s="1"/>
  <c r="F339" i="28" a="1"/>
  <c r="F339" i="28" s="1"/>
  <c r="E339" i="28"/>
  <c r="D339" i="28"/>
  <c r="C339" i="28"/>
  <c r="H338" i="28"/>
  <c r="B338" i="28" s="1"/>
  <c r="F338" i="28" a="1"/>
  <c r="F338" i="28" s="1"/>
  <c r="E338" i="28"/>
  <c r="D338" i="28"/>
  <c r="C338" i="28"/>
  <c r="H337" i="28"/>
  <c r="B337" i="28" s="1"/>
  <c r="F337" i="28" a="1"/>
  <c r="F337" i="28" s="1"/>
  <c r="E337" i="28"/>
  <c r="D337" i="28"/>
  <c r="C337" i="28"/>
  <c r="H336" i="28"/>
  <c r="B336" i="28" s="1"/>
  <c r="F336" i="28" a="1"/>
  <c r="F336" i="28" s="1"/>
  <c r="E336" i="28"/>
  <c r="D336" i="28"/>
  <c r="C336" i="28"/>
  <c r="H335" i="28"/>
  <c r="B335" i="28" s="1"/>
  <c r="F335" i="28" a="1"/>
  <c r="F335" i="28" s="1"/>
  <c r="E335" i="28"/>
  <c r="D335" i="28"/>
  <c r="C335" i="28"/>
  <c r="H334" i="28"/>
  <c r="B334" i="28" s="1"/>
  <c r="F334" i="28" a="1"/>
  <c r="F334" i="28" s="1"/>
  <c r="E334" i="28"/>
  <c r="D334" i="28"/>
  <c r="C334" i="28"/>
  <c r="H333" i="28"/>
  <c r="B333" i="28" s="1"/>
  <c r="F333" i="28" a="1"/>
  <c r="F333" i="28" s="1"/>
  <c r="E333" i="28"/>
  <c r="D333" i="28"/>
  <c r="C333" i="28"/>
  <c r="H332" i="28"/>
  <c r="B332" i="28" s="1"/>
  <c r="F332" i="28" a="1"/>
  <c r="F332" i="28" s="1"/>
  <c r="E332" i="28"/>
  <c r="D332" i="28"/>
  <c r="C332" i="28"/>
  <c r="H331" i="28"/>
  <c r="B331" i="28" s="1"/>
  <c r="F331" i="28" a="1"/>
  <c r="F331" i="28" s="1"/>
  <c r="E331" i="28"/>
  <c r="D331" i="28"/>
  <c r="C331" i="28"/>
  <c r="H330" i="28"/>
  <c r="B330" i="28" s="1"/>
  <c r="F330" i="28" a="1"/>
  <c r="F330" i="28" s="1"/>
  <c r="E330" i="28"/>
  <c r="D330" i="28"/>
  <c r="C330" i="28"/>
  <c r="H329" i="28"/>
  <c r="B329" i="28" s="1"/>
  <c r="F329" i="28" a="1"/>
  <c r="F329" i="28" s="1"/>
  <c r="E329" i="28"/>
  <c r="D329" i="28"/>
  <c r="C329" i="28"/>
  <c r="H328" i="28"/>
  <c r="B328" i="28" s="1"/>
  <c r="F328" i="28" a="1"/>
  <c r="F328" i="28" s="1"/>
  <c r="E328" i="28"/>
  <c r="D328" i="28"/>
  <c r="C328" i="28"/>
  <c r="H327" i="28"/>
  <c r="B327" i="28" s="1"/>
  <c r="F327" i="28" a="1"/>
  <c r="F327" i="28" s="1"/>
  <c r="E327" i="28"/>
  <c r="D327" i="28"/>
  <c r="C327" i="28"/>
  <c r="H326" i="28"/>
  <c r="B326" i="28" s="1"/>
  <c r="F326" i="28" a="1"/>
  <c r="F326" i="28" s="1"/>
  <c r="E326" i="28"/>
  <c r="D326" i="28"/>
  <c r="C326" i="28"/>
  <c r="H325" i="28"/>
  <c r="B325" i="28" s="1"/>
  <c r="F325" i="28" a="1"/>
  <c r="F325" i="28" s="1"/>
  <c r="E325" i="28"/>
  <c r="D325" i="28"/>
  <c r="C325" i="28"/>
  <c r="H324" i="28"/>
  <c r="B324" i="28" s="1"/>
  <c r="F324" i="28" a="1"/>
  <c r="F324" i="28" s="1"/>
  <c r="E324" i="28"/>
  <c r="D324" i="28"/>
  <c r="C324" i="28"/>
  <c r="H323" i="28"/>
  <c r="B323" i="28" s="1"/>
  <c r="F323" i="28" a="1"/>
  <c r="F323" i="28" s="1"/>
  <c r="E323" i="28"/>
  <c r="D323" i="28"/>
  <c r="C323" i="28"/>
  <c r="H322" i="28"/>
  <c r="B322" i="28" s="1"/>
  <c r="F322" i="28" a="1"/>
  <c r="F322" i="28" s="1"/>
  <c r="E322" i="28"/>
  <c r="D322" i="28"/>
  <c r="C322" i="28"/>
  <c r="H321" i="28"/>
  <c r="B321" i="28" s="1"/>
  <c r="F321" i="28" a="1"/>
  <c r="F321" i="28" s="1"/>
  <c r="E321" i="28"/>
  <c r="D321" i="28"/>
  <c r="C321" i="28"/>
  <c r="H320" i="28"/>
  <c r="B320" i="28" s="1"/>
  <c r="F320" i="28" a="1"/>
  <c r="F320" i="28" s="1"/>
  <c r="E320" i="28"/>
  <c r="D320" i="28"/>
  <c r="C320" i="28"/>
  <c r="H319" i="28"/>
  <c r="B319" i="28" s="1"/>
  <c r="F319" i="28" a="1"/>
  <c r="F319" i="28" s="1"/>
  <c r="E319" i="28"/>
  <c r="D319" i="28"/>
  <c r="C319" i="28"/>
  <c r="H318" i="28"/>
  <c r="B318" i="28" s="1"/>
  <c r="F318" i="28" a="1"/>
  <c r="F318" i="28" s="1"/>
  <c r="E318" i="28"/>
  <c r="D318" i="28"/>
  <c r="C318" i="28"/>
  <c r="H317" i="28"/>
  <c r="B317" i="28" s="1"/>
  <c r="F317" i="28" a="1"/>
  <c r="F317" i="28" s="1"/>
  <c r="E317" i="28"/>
  <c r="D317" i="28"/>
  <c r="C317" i="28"/>
  <c r="H316" i="28"/>
  <c r="B316" i="28" s="1"/>
  <c r="F316" i="28" a="1"/>
  <c r="F316" i="28" s="1"/>
  <c r="E316" i="28"/>
  <c r="D316" i="28"/>
  <c r="C316" i="28"/>
  <c r="H315" i="28"/>
  <c r="B315" i="28" s="1"/>
  <c r="F315" i="28" a="1"/>
  <c r="F315" i="28" s="1"/>
  <c r="E315" i="28"/>
  <c r="D315" i="28"/>
  <c r="C315" i="28"/>
  <c r="H314" i="28"/>
  <c r="B314" i="28" s="1"/>
  <c r="F314" i="28" a="1"/>
  <c r="F314" i="28" s="1"/>
  <c r="E314" i="28"/>
  <c r="D314" i="28"/>
  <c r="C314" i="28"/>
  <c r="H313" i="28"/>
  <c r="B313" i="28" s="1"/>
  <c r="F313" i="28" a="1"/>
  <c r="F313" i="28" s="1"/>
  <c r="E313" i="28"/>
  <c r="D313" i="28"/>
  <c r="C313" i="28"/>
  <c r="H312" i="28"/>
  <c r="B312" i="28" s="1"/>
  <c r="F312" i="28" a="1"/>
  <c r="F312" i="28" s="1"/>
  <c r="E312" i="28"/>
  <c r="D312" i="28"/>
  <c r="C312" i="28"/>
  <c r="H311" i="28"/>
  <c r="B311" i="28" s="1"/>
  <c r="F311" i="28" a="1"/>
  <c r="F311" i="28" s="1"/>
  <c r="E311" i="28"/>
  <c r="D311" i="28"/>
  <c r="C311" i="28"/>
  <c r="H310" i="28"/>
  <c r="B310" i="28" s="1"/>
  <c r="F310" i="28" a="1"/>
  <c r="F310" i="28" s="1"/>
  <c r="E310" i="28"/>
  <c r="D310" i="28"/>
  <c r="C310" i="28"/>
  <c r="H309" i="28"/>
  <c r="B309" i="28" s="1"/>
  <c r="F309" i="28" a="1"/>
  <c r="F309" i="28" s="1"/>
  <c r="E309" i="28"/>
  <c r="D309" i="28"/>
  <c r="C309" i="28"/>
  <c r="H308" i="28"/>
  <c r="B308" i="28" s="1"/>
  <c r="F308" i="28" a="1"/>
  <c r="F308" i="28" s="1"/>
  <c r="E308" i="28"/>
  <c r="D308" i="28"/>
  <c r="C308" i="28"/>
  <c r="H307" i="28"/>
  <c r="B307" i="28" s="1"/>
  <c r="F307" i="28" a="1"/>
  <c r="F307" i="28" s="1"/>
  <c r="E307" i="28"/>
  <c r="D307" i="28"/>
  <c r="C307" i="28"/>
  <c r="H306" i="28"/>
  <c r="B306" i="28" s="1"/>
  <c r="F306" i="28" a="1"/>
  <c r="F306" i="28" s="1"/>
  <c r="E306" i="28"/>
  <c r="D306" i="28"/>
  <c r="C306" i="28"/>
  <c r="H305" i="28"/>
  <c r="B305" i="28" s="1"/>
  <c r="F305" i="28" a="1"/>
  <c r="F305" i="28" s="1"/>
  <c r="E305" i="28"/>
  <c r="D305" i="28"/>
  <c r="C305" i="28"/>
  <c r="H304" i="28"/>
  <c r="B304" i="28" s="1"/>
  <c r="F304" i="28" a="1"/>
  <c r="F304" i="28" s="1"/>
  <c r="E304" i="28"/>
  <c r="D304" i="28"/>
  <c r="C304" i="28"/>
  <c r="H303" i="28"/>
  <c r="B303" i="28" s="1"/>
  <c r="F303" i="28" a="1"/>
  <c r="F303" i="28" s="1"/>
  <c r="E303" i="28"/>
  <c r="D303" i="28"/>
  <c r="C303" i="28"/>
  <c r="H302" i="28"/>
  <c r="B302" i="28" s="1"/>
  <c r="F302" i="28" a="1"/>
  <c r="F302" i="28" s="1"/>
  <c r="E302" i="28"/>
  <c r="D302" i="28"/>
  <c r="C302" i="28"/>
  <c r="H301" i="28"/>
  <c r="B301" i="28" s="1"/>
  <c r="F301" i="28" a="1"/>
  <c r="F301" i="28" s="1"/>
  <c r="E301" i="28"/>
  <c r="D301" i="28"/>
  <c r="C301" i="28"/>
  <c r="H300" i="28"/>
  <c r="B300" i="28" s="1"/>
  <c r="F300" i="28" a="1"/>
  <c r="F300" i="28" s="1"/>
  <c r="E300" i="28"/>
  <c r="D300" i="28"/>
  <c r="C300" i="28"/>
  <c r="H299" i="28"/>
  <c r="B299" i="28" s="1"/>
  <c r="F299" i="28" a="1"/>
  <c r="F299" i="28" s="1"/>
  <c r="E299" i="28"/>
  <c r="D299" i="28"/>
  <c r="C299" i="28"/>
  <c r="H298" i="28"/>
  <c r="B298" i="28" s="1"/>
  <c r="F298" i="28" a="1"/>
  <c r="F298" i="28" s="1"/>
  <c r="E298" i="28"/>
  <c r="D298" i="28"/>
  <c r="C298" i="28"/>
  <c r="H297" i="28"/>
  <c r="B297" i="28" s="1"/>
  <c r="F297" i="28" a="1"/>
  <c r="F297" i="28" s="1"/>
  <c r="E297" i="28"/>
  <c r="D297" i="28"/>
  <c r="C297" i="28"/>
  <c r="H296" i="28"/>
  <c r="B296" i="28" s="1"/>
  <c r="F296" i="28" a="1"/>
  <c r="F296" i="28" s="1"/>
  <c r="E296" i="28"/>
  <c r="D296" i="28"/>
  <c r="C296" i="28"/>
  <c r="H295" i="28"/>
  <c r="B295" i="28" s="1"/>
  <c r="F295" i="28" a="1"/>
  <c r="F295" i="28" s="1"/>
  <c r="E295" i="28"/>
  <c r="D295" i="28"/>
  <c r="C295" i="28"/>
  <c r="H294" i="28"/>
  <c r="B294" i="28" s="1"/>
  <c r="F294" i="28" a="1"/>
  <c r="F294" i="28" s="1"/>
  <c r="E294" i="28"/>
  <c r="D294" i="28"/>
  <c r="C294" i="28"/>
  <c r="H293" i="28"/>
  <c r="B293" i="28" s="1"/>
  <c r="F293" i="28" a="1"/>
  <c r="F293" i="28" s="1"/>
  <c r="E293" i="28"/>
  <c r="D293" i="28"/>
  <c r="C293" i="28"/>
  <c r="H292" i="28"/>
  <c r="B292" i="28" s="1"/>
  <c r="F292" i="28" a="1"/>
  <c r="F292" i="28" s="1"/>
  <c r="E292" i="28"/>
  <c r="D292" i="28"/>
  <c r="C292" i="28"/>
  <c r="H291" i="28"/>
  <c r="B291" i="28" s="1"/>
  <c r="F291" i="28" a="1"/>
  <c r="F291" i="28" s="1"/>
  <c r="E291" i="28"/>
  <c r="D291" i="28"/>
  <c r="C291" i="28"/>
  <c r="H290" i="28"/>
  <c r="B290" i="28" s="1"/>
  <c r="F290" i="28" a="1"/>
  <c r="F290" i="28" s="1"/>
  <c r="E290" i="28"/>
  <c r="D290" i="28"/>
  <c r="C290" i="28"/>
  <c r="H289" i="28"/>
  <c r="B289" i="28" s="1"/>
  <c r="F289" i="28" a="1"/>
  <c r="F289" i="28" s="1"/>
  <c r="E289" i="28"/>
  <c r="D289" i="28"/>
  <c r="C289" i="28"/>
  <c r="H288" i="28"/>
  <c r="B288" i="28" s="1"/>
  <c r="F288" i="28" a="1"/>
  <c r="F288" i="28" s="1"/>
  <c r="E288" i="28"/>
  <c r="D288" i="28"/>
  <c r="C288" i="28"/>
  <c r="H287" i="28"/>
  <c r="B287" i="28" s="1"/>
  <c r="F287" i="28" a="1"/>
  <c r="F287" i="28" s="1"/>
  <c r="E287" i="28"/>
  <c r="D287" i="28"/>
  <c r="C287" i="28"/>
  <c r="H286" i="28"/>
  <c r="B286" i="28" s="1"/>
  <c r="F286" i="28" a="1"/>
  <c r="F286" i="28" s="1"/>
  <c r="E286" i="28"/>
  <c r="D286" i="28"/>
  <c r="C286" i="28"/>
  <c r="H285" i="28"/>
  <c r="B285" i="28" s="1"/>
  <c r="F285" i="28" a="1"/>
  <c r="F285" i="28" s="1"/>
  <c r="E285" i="28"/>
  <c r="D285" i="28"/>
  <c r="C285" i="28"/>
  <c r="H284" i="28"/>
  <c r="B284" i="28" s="1"/>
  <c r="F284" i="28" a="1"/>
  <c r="F284" i="28" s="1"/>
  <c r="E284" i="28"/>
  <c r="D284" i="28"/>
  <c r="C284" i="28"/>
  <c r="H283" i="28"/>
  <c r="B283" i="28" s="1"/>
  <c r="F283" i="28" a="1"/>
  <c r="F283" i="28" s="1"/>
  <c r="E283" i="28"/>
  <c r="D283" i="28"/>
  <c r="C283" i="28"/>
  <c r="H282" i="28"/>
  <c r="B282" i="28" s="1"/>
  <c r="F282" i="28" a="1"/>
  <c r="F282" i="28" s="1"/>
  <c r="E282" i="28"/>
  <c r="D282" i="28"/>
  <c r="C282" i="28"/>
  <c r="H281" i="28"/>
  <c r="B281" i="28" s="1"/>
  <c r="F281" i="28" a="1"/>
  <c r="F281" i="28" s="1"/>
  <c r="E281" i="28"/>
  <c r="D281" i="28"/>
  <c r="C281" i="28"/>
  <c r="H280" i="28"/>
  <c r="B280" i="28" s="1"/>
  <c r="F280" i="28" a="1"/>
  <c r="F280" i="28" s="1"/>
  <c r="E280" i="28"/>
  <c r="D280" i="28"/>
  <c r="C280" i="28"/>
  <c r="H279" i="28"/>
  <c r="B279" i="28" s="1"/>
  <c r="F279" i="28" a="1"/>
  <c r="F279" i="28" s="1"/>
  <c r="E279" i="28"/>
  <c r="D279" i="28"/>
  <c r="C279" i="28"/>
  <c r="H278" i="28"/>
  <c r="B278" i="28" s="1"/>
  <c r="F278" i="28" a="1"/>
  <c r="F278" i="28" s="1"/>
  <c r="E278" i="28"/>
  <c r="D278" i="28"/>
  <c r="C278" i="28"/>
  <c r="H277" i="28"/>
  <c r="B277" i="28" s="1"/>
  <c r="F277" i="28" a="1"/>
  <c r="F277" i="28" s="1"/>
  <c r="E277" i="28"/>
  <c r="D277" i="28"/>
  <c r="C277" i="28"/>
  <c r="H276" i="28"/>
  <c r="B276" i="28" s="1"/>
  <c r="F276" i="28" a="1"/>
  <c r="F276" i="28" s="1"/>
  <c r="E276" i="28"/>
  <c r="D276" i="28"/>
  <c r="C276" i="28"/>
  <c r="H275" i="28"/>
  <c r="B275" i="28" s="1"/>
  <c r="F275" i="28" a="1"/>
  <c r="F275" i="28" s="1"/>
  <c r="E275" i="28"/>
  <c r="D275" i="28"/>
  <c r="C275" i="28"/>
  <c r="H274" i="28"/>
  <c r="B274" i="28" s="1"/>
  <c r="F274" i="28" a="1"/>
  <c r="F274" i="28" s="1"/>
  <c r="E274" i="28"/>
  <c r="D274" i="28"/>
  <c r="C274" i="28"/>
  <c r="H273" i="28"/>
  <c r="B273" i="28" s="1"/>
  <c r="F273" i="28" a="1"/>
  <c r="F273" i="28" s="1"/>
  <c r="E273" i="28"/>
  <c r="D273" i="28"/>
  <c r="C273" i="28"/>
  <c r="H272" i="28"/>
  <c r="B272" i="28" s="1"/>
  <c r="F272" i="28" a="1"/>
  <c r="F272" i="28" s="1"/>
  <c r="E272" i="28"/>
  <c r="D272" i="28"/>
  <c r="C272" i="28"/>
  <c r="H271" i="28"/>
  <c r="B271" i="28" s="1"/>
  <c r="F271" i="28" a="1"/>
  <c r="F271" i="28" s="1"/>
  <c r="E271" i="28"/>
  <c r="D271" i="28"/>
  <c r="C271" i="28"/>
  <c r="H270" i="28"/>
  <c r="B270" i="28" s="1"/>
  <c r="F270" i="28" a="1"/>
  <c r="F270" i="28" s="1"/>
  <c r="E270" i="28"/>
  <c r="D270" i="28"/>
  <c r="C270" i="28"/>
  <c r="H269" i="28"/>
  <c r="B269" i="28" s="1"/>
  <c r="F269" i="28" a="1"/>
  <c r="F269" i="28" s="1"/>
  <c r="E269" i="28"/>
  <c r="D269" i="28"/>
  <c r="C269" i="28"/>
  <c r="H268" i="28"/>
  <c r="B268" i="28" s="1"/>
  <c r="F268" i="28" a="1"/>
  <c r="F268" i="28" s="1"/>
  <c r="E268" i="28"/>
  <c r="D268" i="28"/>
  <c r="C268" i="28"/>
  <c r="H267" i="28"/>
  <c r="B267" i="28" s="1"/>
  <c r="F267" i="28" a="1"/>
  <c r="F267" i="28" s="1"/>
  <c r="E267" i="28"/>
  <c r="D267" i="28"/>
  <c r="C267" i="28"/>
  <c r="H266" i="28"/>
  <c r="B266" i="28" s="1"/>
  <c r="F266" i="28" a="1"/>
  <c r="F266" i="28" s="1"/>
  <c r="E266" i="28"/>
  <c r="D266" i="28"/>
  <c r="C266" i="28"/>
  <c r="H265" i="28"/>
  <c r="B265" i="28" s="1"/>
  <c r="F265" i="28" a="1"/>
  <c r="F265" i="28" s="1"/>
  <c r="E265" i="28"/>
  <c r="D265" i="28"/>
  <c r="C265" i="28"/>
  <c r="H264" i="28"/>
  <c r="B264" i="28" s="1"/>
  <c r="F264" i="28" a="1"/>
  <c r="F264" i="28" s="1"/>
  <c r="E264" i="28"/>
  <c r="D264" i="28"/>
  <c r="C264" i="28"/>
  <c r="H263" i="28"/>
  <c r="B263" i="28" s="1"/>
  <c r="F263" i="28" a="1"/>
  <c r="F263" i="28" s="1"/>
  <c r="E263" i="28"/>
  <c r="D263" i="28"/>
  <c r="C263" i="28"/>
  <c r="H262" i="28"/>
  <c r="B262" i="28" s="1"/>
  <c r="F262" i="28" a="1"/>
  <c r="F262" i="28" s="1"/>
  <c r="E262" i="28"/>
  <c r="D262" i="28"/>
  <c r="C262" i="28"/>
  <c r="H261" i="28"/>
  <c r="B261" i="28" s="1"/>
  <c r="F261" i="28" a="1"/>
  <c r="F261" i="28" s="1"/>
  <c r="E261" i="28"/>
  <c r="D261" i="28"/>
  <c r="C261" i="28"/>
  <c r="H260" i="28"/>
  <c r="B260" i="28" s="1"/>
  <c r="F260" i="28" a="1"/>
  <c r="F260" i="28" s="1"/>
  <c r="E260" i="28"/>
  <c r="D260" i="28"/>
  <c r="C260" i="28"/>
  <c r="H259" i="28"/>
  <c r="B259" i="28" s="1"/>
  <c r="F259" i="28" a="1"/>
  <c r="F259" i="28" s="1"/>
  <c r="E259" i="28"/>
  <c r="D259" i="28"/>
  <c r="C259" i="28"/>
  <c r="H258" i="28"/>
  <c r="B258" i="28" s="1"/>
  <c r="F258" i="28" a="1"/>
  <c r="F258" i="28" s="1"/>
  <c r="E258" i="28"/>
  <c r="D258" i="28"/>
  <c r="C258" i="28"/>
  <c r="H257" i="28"/>
  <c r="B257" i="28" s="1"/>
  <c r="F257" i="28" a="1"/>
  <c r="F257" i="28" s="1"/>
  <c r="E257" i="28"/>
  <c r="D257" i="28"/>
  <c r="C257" i="28"/>
  <c r="H256" i="28"/>
  <c r="B256" i="28" s="1"/>
  <c r="F256" i="28" a="1"/>
  <c r="F256" i="28" s="1"/>
  <c r="E256" i="28"/>
  <c r="D256" i="28"/>
  <c r="C256" i="28"/>
  <c r="H255" i="28"/>
  <c r="B255" i="28" s="1"/>
  <c r="F255" i="28" a="1"/>
  <c r="F255" i="28" s="1"/>
  <c r="E255" i="28"/>
  <c r="D255" i="28"/>
  <c r="C255" i="28"/>
  <c r="H254" i="28"/>
  <c r="B254" i="28" s="1"/>
  <c r="F254" i="28" a="1"/>
  <c r="F254" i="28" s="1"/>
  <c r="E254" i="28"/>
  <c r="D254" i="28"/>
  <c r="C254" i="28"/>
  <c r="H253" i="28"/>
  <c r="B253" i="28" s="1"/>
  <c r="F253" i="28" a="1"/>
  <c r="F253" i="28" s="1"/>
  <c r="E253" i="28"/>
  <c r="D253" i="28"/>
  <c r="C253" i="28"/>
  <c r="H252" i="28"/>
  <c r="B252" i="28" s="1"/>
  <c r="F252" i="28" a="1"/>
  <c r="F252" i="28" s="1"/>
  <c r="E252" i="28"/>
  <c r="D252" i="28"/>
  <c r="C252" i="28"/>
  <c r="H251" i="28"/>
  <c r="B251" i="28" s="1"/>
  <c r="F251" i="28" a="1"/>
  <c r="F251" i="28" s="1"/>
  <c r="E251" i="28"/>
  <c r="D251" i="28"/>
  <c r="C251" i="28"/>
  <c r="H250" i="28"/>
  <c r="B250" i="28" s="1"/>
  <c r="F250" i="28" a="1"/>
  <c r="F250" i="28" s="1"/>
  <c r="E250" i="28"/>
  <c r="D250" i="28"/>
  <c r="C250" i="28"/>
  <c r="H249" i="28"/>
  <c r="B249" i="28" s="1"/>
  <c r="F249" i="28" a="1"/>
  <c r="F249" i="28" s="1"/>
  <c r="E249" i="28"/>
  <c r="D249" i="28"/>
  <c r="C249" i="28"/>
  <c r="H248" i="28"/>
  <c r="B248" i="28" s="1"/>
  <c r="F248" i="28" a="1"/>
  <c r="F248" i="28" s="1"/>
  <c r="E248" i="28"/>
  <c r="D248" i="28"/>
  <c r="C248" i="28"/>
  <c r="H247" i="28"/>
  <c r="B247" i="28" s="1"/>
  <c r="F247" i="28" a="1"/>
  <c r="F247" i="28" s="1"/>
  <c r="E247" i="28"/>
  <c r="D247" i="28"/>
  <c r="C247" i="28"/>
  <c r="H246" i="28"/>
  <c r="B246" i="28" s="1"/>
  <c r="F246" i="28" a="1"/>
  <c r="F246" i="28" s="1"/>
  <c r="E246" i="28"/>
  <c r="D246" i="28"/>
  <c r="C246" i="28"/>
  <c r="H245" i="28"/>
  <c r="B245" i="28" s="1"/>
  <c r="F245" i="28" a="1"/>
  <c r="F245" i="28" s="1"/>
  <c r="E245" i="28"/>
  <c r="D245" i="28"/>
  <c r="C245" i="28"/>
  <c r="H244" i="28"/>
  <c r="B244" i="28" s="1"/>
  <c r="F244" i="28" a="1"/>
  <c r="F244" i="28" s="1"/>
  <c r="E244" i="28"/>
  <c r="D244" i="28"/>
  <c r="C244" i="28"/>
  <c r="H243" i="28"/>
  <c r="B243" i="28" s="1"/>
  <c r="F243" i="28" a="1"/>
  <c r="F243" i="28" s="1"/>
  <c r="E243" i="28"/>
  <c r="D243" i="28"/>
  <c r="C243" i="28"/>
  <c r="H242" i="28"/>
  <c r="B242" i="28" s="1"/>
  <c r="F242" i="28" a="1"/>
  <c r="F242" i="28" s="1"/>
  <c r="E242" i="28"/>
  <c r="D242" i="28"/>
  <c r="C242" i="28"/>
  <c r="H241" i="28"/>
  <c r="B241" i="28" s="1"/>
  <c r="F241" i="28" a="1"/>
  <c r="F241" i="28" s="1"/>
  <c r="E241" i="28"/>
  <c r="D241" i="28"/>
  <c r="C241" i="28"/>
  <c r="H240" i="28"/>
  <c r="B240" i="28" s="1"/>
  <c r="F240" i="28" a="1"/>
  <c r="F240" i="28" s="1"/>
  <c r="E240" i="28"/>
  <c r="D240" i="28"/>
  <c r="C240" i="28"/>
  <c r="H239" i="28"/>
  <c r="B239" i="28" s="1"/>
  <c r="F239" i="28" a="1"/>
  <c r="F239" i="28" s="1"/>
  <c r="E239" i="28"/>
  <c r="D239" i="28"/>
  <c r="C239" i="28"/>
  <c r="H238" i="28"/>
  <c r="B238" i="28" s="1"/>
  <c r="F238" i="28" a="1"/>
  <c r="F238" i="28" s="1"/>
  <c r="E238" i="28"/>
  <c r="D238" i="28"/>
  <c r="C238" i="28"/>
  <c r="H237" i="28"/>
  <c r="B237" i="28" s="1"/>
  <c r="F237" i="28" a="1"/>
  <c r="F237" i="28" s="1"/>
  <c r="E237" i="28"/>
  <c r="D237" i="28"/>
  <c r="C237" i="28"/>
  <c r="H236" i="28"/>
  <c r="B236" i="28" s="1"/>
  <c r="F236" i="28" a="1"/>
  <c r="F236" i="28" s="1"/>
  <c r="E236" i="28"/>
  <c r="D236" i="28"/>
  <c r="C236" i="28"/>
  <c r="H235" i="28"/>
  <c r="B235" i="28" s="1"/>
  <c r="F235" i="28" a="1"/>
  <c r="F235" i="28" s="1"/>
  <c r="E235" i="28"/>
  <c r="D235" i="28"/>
  <c r="C235" i="28"/>
  <c r="H234" i="28"/>
  <c r="B234" i="28" s="1"/>
  <c r="F234" i="28" a="1"/>
  <c r="F234" i="28" s="1"/>
  <c r="E234" i="28"/>
  <c r="D234" i="28"/>
  <c r="C234" i="28"/>
  <c r="H233" i="28"/>
  <c r="B233" i="28" s="1"/>
  <c r="F233" i="28" a="1"/>
  <c r="F233" i="28" s="1"/>
  <c r="E233" i="28"/>
  <c r="D233" i="28"/>
  <c r="C233" i="28"/>
  <c r="H232" i="28"/>
  <c r="B232" i="28" s="1"/>
  <c r="F232" i="28" a="1"/>
  <c r="F232" i="28" s="1"/>
  <c r="E232" i="28"/>
  <c r="D232" i="28"/>
  <c r="C232" i="28"/>
  <c r="H231" i="28"/>
  <c r="B231" i="28" s="1"/>
  <c r="F231" i="28" a="1"/>
  <c r="F231" i="28" s="1"/>
  <c r="E231" i="28"/>
  <c r="D231" i="28"/>
  <c r="C231" i="28"/>
  <c r="H230" i="28"/>
  <c r="B230" i="28" s="1"/>
  <c r="F230" i="28" a="1"/>
  <c r="F230" i="28" s="1"/>
  <c r="E230" i="28"/>
  <c r="D230" i="28"/>
  <c r="C230" i="28"/>
  <c r="H229" i="28"/>
  <c r="B229" i="28" s="1"/>
  <c r="F229" i="28" a="1"/>
  <c r="F229" i="28" s="1"/>
  <c r="E229" i="28"/>
  <c r="D229" i="28"/>
  <c r="C229" i="28"/>
  <c r="H228" i="28"/>
  <c r="B228" i="28" s="1"/>
  <c r="F228" i="28" a="1"/>
  <c r="F228" i="28" s="1"/>
  <c r="E228" i="28"/>
  <c r="D228" i="28"/>
  <c r="C228" i="28"/>
  <c r="H227" i="28"/>
  <c r="B227" i="28" s="1"/>
  <c r="F227" i="28" a="1"/>
  <c r="F227" i="28" s="1"/>
  <c r="E227" i="28"/>
  <c r="D227" i="28"/>
  <c r="C227" i="28"/>
  <c r="H226" i="28"/>
  <c r="B226" i="28" s="1"/>
  <c r="F226" i="28" a="1"/>
  <c r="F226" i="28" s="1"/>
  <c r="E226" i="28"/>
  <c r="D226" i="28"/>
  <c r="C226" i="28"/>
  <c r="H225" i="28"/>
  <c r="B225" i="28" s="1"/>
  <c r="F225" i="28" a="1"/>
  <c r="F225" i="28" s="1"/>
  <c r="E225" i="28"/>
  <c r="D225" i="28"/>
  <c r="C225" i="28"/>
  <c r="H224" i="28"/>
  <c r="B224" i="28" s="1"/>
  <c r="F224" i="28" a="1"/>
  <c r="F224" i="28" s="1"/>
  <c r="E224" i="28"/>
  <c r="D224" i="28"/>
  <c r="C224" i="28"/>
  <c r="H223" i="28"/>
  <c r="B223" i="28" s="1"/>
  <c r="F223" i="28" a="1"/>
  <c r="F223" i="28" s="1"/>
  <c r="E223" i="28"/>
  <c r="D223" i="28"/>
  <c r="C223" i="28"/>
  <c r="H222" i="28"/>
  <c r="B222" i="28" s="1"/>
  <c r="F222" i="28" a="1"/>
  <c r="F222" i="28" s="1"/>
  <c r="E222" i="28"/>
  <c r="D222" i="28"/>
  <c r="C222" i="28"/>
  <c r="H221" i="28"/>
  <c r="B221" i="28" s="1"/>
  <c r="F221" i="28" a="1"/>
  <c r="F221" i="28" s="1"/>
  <c r="E221" i="28"/>
  <c r="D221" i="28"/>
  <c r="C221" i="28"/>
  <c r="H220" i="28"/>
  <c r="B220" i="28" s="1"/>
  <c r="F220" i="28" a="1"/>
  <c r="F220" i="28" s="1"/>
  <c r="E220" i="28"/>
  <c r="D220" i="28"/>
  <c r="C220" i="28"/>
  <c r="H219" i="28"/>
  <c r="B219" i="28" s="1"/>
  <c r="F219" i="28" a="1"/>
  <c r="F219" i="28" s="1"/>
  <c r="E219" i="28"/>
  <c r="D219" i="28"/>
  <c r="C219" i="28"/>
  <c r="H218" i="28"/>
  <c r="B218" i="28" s="1"/>
  <c r="F218" i="28" a="1"/>
  <c r="F218" i="28" s="1"/>
  <c r="E218" i="28"/>
  <c r="D218" i="28"/>
  <c r="C218" i="28"/>
  <c r="H217" i="28"/>
  <c r="B217" i="28" s="1"/>
  <c r="F217" i="28" a="1"/>
  <c r="F217" i="28" s="1"/>
  <c r="E217" i="28"/>
  <c r="D217" i="28"/>
  <c r="C217" i="28"/>
  <c r="H216" i="28"/>
  <c r="B216" i="28" s="1"/>
  <c r="F216" i="28" a="1"/>
  <c r="F216" i="28" s="1"/>
  <c r="E216" i="28"/>
  <c r="D216" i="28"/>
  <c r="C216" i="28"/>
  <c r="H215" i="28"/>
  <c r="B215" i="28" s="1"/>
  <c r="F215" i="28" a="1"/>
  <c r="F215" i="28" s="1"/>
  <c r="E215" i="28"/>
  <c r="D215" i="28"/>
  <c r="C215" i="28"/>
  <c r="H214" i="28"/>
  <c r="B214" i="28" s="1"/>
  <c r="F214" i="28" a="1"/>
  <c r="F214" i="28" s="1"/>
  <c r="E214" i="28"/>
  <c r="D214" i="28"/>
  <c r="C214" i="28"/>
  <c r="H213" i="28"/>
  <c r="B213" i="28" s="1"/>
  <c r="F213" i="28" a="1"/>
  <c r="F213" i="28" s="1"/>
  <c r="E213" i="28"/>
  <c r="D213" i="28"/>
  <c r="C213" i="28"/>
  <c r="H212" i="28"/>
  <c r="B212" i="28" s="1"/>
  <c r="F212" i="28" a="1"/>
  <c r="F212" i="28" s="1"/>
  <c r="E212" i="28"/>
  <c r="D212" i="28"/>
  <c r="C212" i="28"/>
  <c r="H211" i="28"/>
  <c r="B211" i="28" s="1"/>
  <c r="F211" i="28" a="1"/>
  <c r="F211" i="28" s="1"/>
  <c r="E211" i="28"/>
  <c r="D211" i="28"/>
  <c r="C211" i="28"/>
  <c r="H210" i="28"/>
  <c r="B210" i="28" s="1"/>
  <c r="F210" i="28" a="1"/>
  <c r="F210" i="28" s="1"/>
  <c r="E210" i="28"/>
  <c r="D210" i="28"/>
  <c r="C210" i="28"/>
  <c r="H209" i="28"/>
  <c r="B209" i="28" s="1"/>
  <c r="F209" i="28" a="1"/>
  <c r="F209" i="28" s="1"/>
  <c r="E209" i="28"/>
  <c r="D209" i="28"/>
  <c r="C209" i="28"/>
  <c r="H208" i="28"/>
  <c r="B208" i="28" s="1"/>
  <c r="F208" i="28" a="1"/>
  <c r="F208" i="28" s="1"/>
  <c r="E208" i="28"/>
  <c r="D208" i="28"/>
  <c r="C208" i="28"/>
  <c r="H207" i="28"/>
  <c r="B207" i="28" s="1"/>
  <c r="F207" i="28" a="1"/>
  <c r="F207" i="28" s="1"/>
  <c r="E207" i="28"/>
  <c r="D207" i="28"/>
  <c r="C207" i="28"/>
  <c r="H206" i="28"/>
  <c r="B206" i="28" s="1"/>
  <c r="F206" i="28" a="1"/>
  <c r="F206" i="28" s="1"/>
  <c r="E206" i="28"/>
  <c r="D206" i="28"/>
  <c r="C206" i="28"/>
  <c r="H205" i="28"/>
  <c r="B205" i="28" s="1"/>
  <c r="F205" i="28" a="1"/>
  <c r="F205" i="28" s="1"/>
  <c r="E205" i="28"/>
  <c r="D205" i="28"/>
  <c r="C205" i="28"/>
  <c r="H204" i="28"/>
  <c r="B204" i="28" s="1"/>
  <c r="F204" i="28" a="1"/>
  <c r="F204" i="28" s="1"/>
  <c r="E204" i="28"/>
  <c r="D204" i="28"/>
  <c r="C204" i="28"/>
  <c r="H203" i="28"/>
  <c r="B203" i="28" s="1"/>
  <c r="F203" i="28" a="1"/>
  <c r="F203" i="28" s="1"/>
  <c r="E203" i="28"/>
  <c r="D203" i="28"/>
  <c r="C203" i="28"/>
  <c r="H202" i="28"/>
  <c r="B202" i="28" s="1"/>
  <c r="F202" i="28" a="1"/>
  <c r="F202" i="28" s="1"/>
  <c r="E202" i="28"/>
  <c r="D202" i="28"/>
  <c r="C202" i="28"/>
  <c r="H201" i="28"/>
  <c r="B201" i="28" s="1"/>
  <c r="F201" i="28" a="1"/>
  <c r="F201" i="28" s="1"/>
  <c r="E201" i="28"/>
  <c r="D201" i="28"/>
  <c r="C201" i="28"/>
  <c r="H200" i="28"/>
  <c r="B200" i="28" s="1"/>
  <c r="F200" i="28" a="1"/>
  <c r="F200" i="28" s="1"/>
  <c r="E200" i="28"/>
  <c r="D200" i="28"/>
  <c r="C200" i="28"/>
  <c r="H199" i="28"/>
  <c r="B199" i="28" s="1"/>
  <c r="F199" i="28" a="1"/>
  <c r="F199" i="28" s="1"/>
  <c r="E199" i="28"/>
  <c r="D199" i="28"/>
  <c r="C199" i="28"/>
  <c r="H198" i="28"/>
  <c r="B198" i="28" s="1"/>
  <c r="F198" i="28" a="1"/>
  <c r="F198" i="28" s="1"/>
  <c r="E198" i="28"/>
  <c r="D198" i="28"/>
  <c r="C198" i="28"/>
  <c r="H197" i="28"/>
  <c r="B197" i="28" s="1"/>
  <c r="F197" i="28" a="1"/>
  <c r="F197" i="28" s="1"/>
  <c r="E197" i="28"/>
  <c r="D197" i="28"/>
  <c r="C197" i="28"/>
  <c r="H196" i="28"/>
  <c r="B196" i="28" s="1"/>
  <c r="F196" i="28" a="1"/>
  <c r="F196" i="28" s="1"/>
  <c r="E196" i="28"/>
  <c r="D196" i="28"/>
  <c r="C196" i="28"/>
  <c r="H195" i="28"/>
  <c r="B195" i="28" s="1"/>
  <c r="F195" i="28" a="1"/>
  <c r="F195" i="28" s="1"/>
  <c r="E195" i="28"/>
  <c r="D195" i="28"/>
  <c r="C195" i="28"/>
  <c r="H194" i="28"/>
  <c r="B194" i="28" s="1"/>
  <c r="F194" i="28" a="1"/>
  <c r="F194" i="28" s="1"/>
  <c r="E194" i="28"/>
  <c r="D194" i="28"/>
  <c r="C194" i="28"/>
  <c r="H193" i="28"/>
  <c r="B193" i="28" s="1"/>
  <c r="F193" i="28" a="1"/>
  <c r="F193" i="28" s="1"/>
  <c r="E193" i="28"/>
  <c r="D193" i="28"/>
  <c r="C193" i="28"/>
  <c r="H192" i="28"/>
  <c r="B192" i="28" s="1"/>
  <c r="F192" i="28" a="1"/>
  <c r="F192" i="28" s="1"/>
  <c r="E192" i="28"/>
  <c r="D192" i="28"/>
  <c r="C192" i="28"/>
  <c r="H191" i="28"/>
  <c r="B191" i="28" s="1"/>
  <c r="F191" i="28" a="1"/>
  <c r="F191" i="28" s="1"/>
  <c r="E191" i="28"/>
  <c r="D191" i="28"/>
  <c r="C191" i="28"/>
  <c r="H190" i="28"/>
  <c r="B190" i="28" s="1"/>
  <c r="F190" i="28" a="1"/>
  <c r="F190" i="28" s="1"/>
  <c r="E190" i="28"/>
  <c r="D190" i="28"/>
  <c r="C190" i="28"/>
  <c r="H189" i="28"/>
  <c r="B189" i="28" s="1"/>
  <c r="F189" i="28" a="1"/>
  <c r="F189" i="28" s="1"/>
  <c r="E189" i="28"/>
  <c r="D189" i="28"/>
  <c r="C189" i="28"/>
  <c r="H188" i="28"/>
  <c r="B188" i="28" s="1"/>
  <c r="F188" i="28" a="1"/>
  <c r="F188" i="28" s="1"/>
  <c r="E188" i="28"/>
  <c r="D188" i="28"/>
  <c r="C188" i="28"/>
  <c r="H187" i="28"/>
  <c r="B187" i="28" s="1"/>
  <c r="F187" i="28" a="1"/>
  <c r="F187" i="28" s="1"/>
  <c r="E187" i="28"/>
  <c r="D187" i="28"/>
  <c r="C187" i="28"/>
  <c r="H186" i="28"/>
  <c r="B186" i="28" s="1"/>
  <c r="F186" i="28" a="1"/>
  <c r="F186" i="28" s="1"/>
  <c r="E186" i="28"/>
  <c r="D186" i="28"/>
  <c r="C186" i="28"/>
  <c r="H185" i="28"/>
  <c r="B185" i="28" s="1"/>
  <c r="F185" i="28" a="1"/>
  <c r="F185" i="28" s="1"/>
  <c r="E185" i="28"/>
  <c r="D185" i="28"/>
  <c r="C185" i="28"/>
  <c r="H184" i="28"/>
  <c r="B184" i="28" s="1"/>
  <c r="F184" i="28" a="1"/>
  <c r="F184" i="28" s="1"/>
  <c r="E184" i="28"/>
  <c r="D184" i="28"/>
  <c r="C184" i="28"/>
  <c r="H183" i="28"/>
  <c r="B183" i="28" s="1"/>
  <c r="F183" i="28" a="1"/>
  <c r="F183" i="28" s="1"/>
  <c r="E183" i="28"/>
  <c r="D183" i="28"/>
  <c r="C183" i="28"/>
  <c r="H182" i="28"/>
  <c r="B182" i="28" s="1"/>
  <c r="F182" i="28" a="1"/>
  <c r="F182" i="28" s="1"/>
  <c r="E182" i="28"/>
  <c r="D182" i="28"/>
  <c r="C182" i="28"/>
  <c r="H181" i="28"/>
  <c r="B181" i="28" s="1"/>
  <c r="F181" i="28" a="1"/>
  <c r="F181" i="28" s="1"/>
  <c r="E181" i="28"/>
  <c r="D181" i="28"/>
  <c r="C181" i="28"/>
  <c r="H180" i="28"/>
  <c r="B180" i="28" s="1"/>
  <c r="F180" i="28" a="1"/>
  <c r="F180" i="28" s="1"/>
  <c r="E180" i="28"/>
  <c r="D180" i="28"/>
  <c r="C180" i="28"/>
  <c r="H179" i="28"/>
  <c r="B179" i="28" s="1"/>
  <c r="F179" i="28" a="1"/>
  <c r="F179" i="28" s="1"/>
  <c r="E179" i="28"/>
  <c r="D179" i="28"/>
  <c r="C179" i="28"/>
  <c r="H178" i="28"/>
  <c r="B178" i="28" s="1"/>
  <c r="F178" i="28" a="1"/>
  <c r="F178" i="28" s="1"/>
  <c r="E178" i="28"/>
  <c r="D178" i="28"/>
  <c r="C178" i="28"/>
  <c r="H177" i="28"/>
  <c r="B177" i="28" s="1"/>
  <c r="F177" i="28" a="1"/>
  <c r="F177" i="28" s="1"/>
  <c r="E177" i="28"/>
  <c r="D177" i="28"/>
  <c r="C177" i="28"/>
  <c r="H176" i="28"/>
  <c r="B176" i="28" s="1"/>
  <c r="F176" i="28" a="1"/>
  <c r="F176" i="28" s="1"/>
  <c r="E176" i="28"/>
  <c r="D176" i="28"/>
  <c r="C176" i="28"/>
  <c r="H175" i="28"/>
  <c r="B175" i="28" s="1"/>
  <c r="F175" i="28" a="1"/>
  <c r="F175" i="28" s="1"/>
  <c r="E175" i="28"/>
  <c r="D175" i="28"/>
  <c r="C175" i="28"/>
  <c r="H174" i="28"/>
  <c r="B174" i="28" s="1"/>
  <c r="F174" i="28" a="1"/>
  <c r="F174" i="28" s="1"/>
  <c r="E174" i="28"/>
  <c r="D174" i="28"/>
  <c r="C174" i="28"/>
  <c r="H173" i="28"/>
  <c r="B173" i="28" s="1"/>
  <c r="F173" i="28" a="1"/>
  <c r="F173" i="28" s="1"/>
  <c r="E173" i="28"/>
  <c r="D173" i="28"/>
  <c r="C173" i="28"/>
  <c r="H172" i="28"/>
  <c r="B172" i="28" s="1"/>
  <c r="F172" i="28" a="1"/>
  <c r="F172" i="28" s="1"/>
  <c r="E172" i="28"/>
  <c r="D172" i="28"/>
  <c r="C172" i="28"/>
  <c r="H171" i="28"/>
  <c r="B171" i="28" s="1"/>
  <c r="F171" i="28" a="1"/>
  <c r="F171" i="28" s="1"/>
  <c r="E171" i="28"/>
  <c r="D171" i="28"/>
  <c r="C171" i="28"/>
  <c r="H170" i="28"/>
  <c r="B170" i="28" s="1"/>
  <c r="F170" i="28" a="1"/>
  <c r="F170" i="28" s="1"/>
  <c r="E170" i="28"/>
  <c r="D170" i="28"/>
  <c r="C170" i="28"/>
  <c r="H169" i="28"/>
  <c r="B169" i="28" s="1"/>
  <c r="F169" i="28" a="1"/>
  <c r="F169" i="28" s="1"/>
  <c r="E169" i="28"/>
  <c r="D169" i="28"/>
  <c r="C169" i="28"/>
  <c r="H168" i="28"/>
  <c r="B168" i="28" s="1"/>
  <c r="F168" i="28" a="1"/>
  <c r="F168" i="28" s="1"/>
  <c r="E168" i="28"/>
  <c r="D168" i="28"/>
  <c r="C168" i="28"/>
  <c r="H167" i="28"/>
  <c r="B167" i="28" s="1"/>
  <c r="F167" i="28" a="1"/>
  <c r="F167" i="28" s="1"/>
  <c r="E167" i="28"/>
  <c r="D167" i="28"/>
  <c r="C167" i="28"/>
  <c r="H166" i="28"/>
  <c r="B166" i="28" s="1"/>
  <c r="F166" i="28" a="1"/>
  <c r="F166" i="28" s="1"/>
  <c r="E166" i="28"/>
  <c r="D166" i="28"/>
  <c r="C166" i="28"/>
  <c r="H165" i="28"/>
  <c r="B165" i="28" s="1"/>
  <c r="F165" i="28" a="1"/>
  <c r="F165" i="28" s="1"/>
  <c r="E165" i="28"/>
  <c r="D165" i="28"/>
  <c r="C165" i="28"/>
  <c r="H164" i="28"/>
  <c r="B164" i="28" s="1"/>
  <c r="F164" i="28" a="1"/>
  <c r="F164" i="28" s="1"/>
  <c r="E164" i="28"/>
  <c r="D164" i="28"/>
  <c r="C164" i="28"/>
  <c r="H163" i="28"/>
  <c r="B163" i="28" s="1"/>
  <c r="F163" i="28" a="1"/>
  <c r="F163" i="28" s="1"/>
  <c r="E163" i="28"/>
  <c r="D163" i="28"/>
  <c r="C163" i="28"/>
  <c r="H162" i="28"/>
  <c r="B162" i="28" s="1"/>
  <c r="F162" i="28" a="1"/>
  <c r="F162" i="28" s="1"/>
  <c r="E162" i="28"/>
  <c r="D162" i="28"/>
  <c r="C162" i="28"/>
  <c r="H161" i="28"/>
  <c r="B161" i="28" s="1"/>
  <c r="F161" i="28" a="1"/>
  <c r="F161" i="28" s="1"/>
  <c r="E161" i="28"/>
  <c r="D161" i="28"/>
  <c r="C161" i="28"/>
  <c r="H160" i="28"/>
  <c r="B160" i="28" s="1"/>
  <c r="F160" i="28" a="1"/>
  <c r="F160" i="28" s="1"/>
  <c r="E160" i="28"/>
  <c r="D160" i="28"/>
  <c r="C160" i="28"/>
  <c r="H159" i="28"/>
  <c r="B159" i="28" s="1"/>
  <c r="F159" i="28" a="1"/>
  <c r="F159" i="28" s="1"/>
  <c r="E159" i="28"/>
  <c r="D159" i="28"/>
  <c r="C159" i="28"/>
  <c r="H158" i="28"/>
  <c r="B158" i="28" s="1"/>
  <c r="F158" i="28" a="1"/>
  <c r="F158" i="28" s="1"/>
  <c r="E158" i="28"/>
  <c r="D158" i="28"/>
  <c r="C158" i="28"/>
  <c r="H157" i="28"/>
  <c r="B157" i="28" s="1"/>
  <c r="F157" i="28" a="1"/>
  <c r="F157" i="28" s="1"/>
  <c r="E157" i="28"/>
  <c r="D157" i="28"/>
  <c r="C157" i="28"/>
  <c r="H156" i="28"/>
  <c r="B156" i="28" s="1"/>
  <c r="F156" i="28" a="1"/>
  <c r="F156" i="28" s="1"/>
  <c r="E156" i="28"/>
  <c r="D156" i="28"/>
  <c r="C156" i="28"/>
  <c r="H155" i="28"/>
  <c r="B155" i="28" s="1"/>
  <c r="F155" i="28" a="1"/>
  <c r="F155" i="28" s="1"/>
  <c r="E155" i="28"/>
  <c r="D155" i="28"/>
  <c r="C155" i="28"/>
  <c r="H154" i="28"/>
  <c r="B154" i="28" s="1"/>
  <c r="F154" i="28" a="1"/>
  <c r="F154" i="28" s="1"/>
  <c r="E154" i="28"/>
  <c r="D154" i="28"/>
  <c r="C154" i="28"/>
  <c r="H153" i="28"/>
  <c r="B153" i="28" s="1"/>
  <c r="F153" i="28" a="1"/>
  <c r="F153" i="28" s="1"/>
  <c r="E153" i="28"/>
  <c r="D153" i="28"/>
  <c r="C153" i="28"/>
  <c r="H152" i="28"/>
  <c r="B152" i="28" s="1"/>
  <c r="F152" i="28" a="1"/>
  <c r="F152" i="28" s="1"/>
  <c r="E152" i="28"/>
  <c r="D152" i="28"/>
  <c r="C152" i="28"/>
  <c r="H151" i="28"/>
  <c r="B151" i="28" s="1"/>
  <c r="F151" i="28" a="1"/>
  <c r="F151" i="28" s="1"/>
  <c r="E151" i="28"/>
  <c r="D151" i="28"/>
  <c r="C151" i="28"/>
  <c r="H150" i="28"/>
  <c r="B150" i="28" s="1"/>
  <c r="F150" i="28" a="1"/>
  <c r="F150" i="28" s="1"/>
  <c r="E150" i="28"/>
  <c r="D150" i="28"/>
  <c r="C150" i="28"/>
  <c r="H149" i="28"/>
  <c r="B149" i="28" s="1"/>
  <c r="F149" i="28" a="1"/>
  <c r="F149" i="28" s="1"/>
  <c r="E149" i="28"/>
  <c r="D149" i="28"/>
  <c r="C149" i="28"/>
  <c r="H148" i="28"/>
  <c r="B148" i="28" s="1"/>
  <c r="F148" i="28" a="1"/>
  <c r="F148" i="28" s="1"/>
  <c r="E148" i="28"/>
  <c r="D148" i="28"/>
  <c r="C148" i="28"/>
  <c r="H147" i="28"/>
  <c r="B147" i="28" s="1"/>
  <c r="F147" i="28" a="1"/>
  <c r="F147" i="28" s="1"/>
  <c r="E147" i="28"/>
  <c r="D147" i="28"/>
  <c r="C147" i="28"/>
  <c r="H146" i="28"/>
  <c r="B146" i="28" s="1"/>
  <c r="F146" i="28" a="1"/>
  <c r="F146" i="28" s="1"/>
  <c r="E146" i="28"/>
  <c r="D146" i="28"/>
  <c r="C146" i="28"/>
  <c r="H145" i="28"/>
  <c r="B145" i="28" s="1"/>
  <c r="F145" i="28" a="1"/>
  <c r="F145" i="28" s="1"/>
  <c r="E145" i="28"/>
  <c r="D145" i="28"/>
  <c r="C145" i="28"/>
  <c r="H144" i="28"/>
  <c r="B144" i="28" s="1"/>
  <c r="F144" i="28" a="1"/>
  <c r="F144" i="28" s="1"/>
  <c r="E144" i="28"/>
  <c r="D144" i="28"/>
  <c r="C144" i="28"/>
  <c r="H143" i="28"/>
  <c r="B143" i="28" s="1"/>
  <c r="F143" i="28" a="1"/>
  <c r="F143" i="28" s="1"/>
  <c r="E143" i="28"/>
  <c r="D143" i="28"/>
  <c r="C143" i="28"/>
  <c r="H142" i="28"/>
  <c r="B142" i="28" s="1"/>
  <c r="F142" i="28" a="1"/>
  <c r="F142" i="28" s="1"/>
  <c r="E142" i="28"/>
  <c r="D142" i="28"/>
  <c r="C142" i="28"/>
  <c r="H141" i="28"/>
  <c r="B141" i="28" s="1"/>
  <c r="F141" i="28" a="1"/>
  <c r="F141" i="28" s="1"/>
  <c r="E141" i="28"/>
  <c r="D141" i="28"/>
  <c r="C141" i="28"/>
  <c r="H140" i="28"/>
  <c r="B140" i="28" s="1"/>
  <c r="F140" i="28" a="1"/>
  <c r="F140" i="28" s="1"/>
  <c r="E140" i="28"/>
  <c r="D140" i="28"/>
  <c r="C140" i="28"/>
  <c r="H139" i="28"/>
  <c r="B139" i="28" s="1"/>
  <c r="F139" i="28" a="1"/>
  <c r="F139" i="28" s="1"/>
  <c r="E139" i="28"/>
  <c r="D139" i="28"/>
  <c r="C139" i="28"/>
  <c r="H138" i="28"/>
  <c r="B138" i="28" s="1"/>
  <c r="F138" i="28" a="1"/>
  <c r="F138" i="28" s="1"/>
  <c r="E138" i="28"/>
  <c r="D138" i="28"/>
  <c r="C138" i="28"/>
  <c r="H137" i="28"/>
  <c r="B137" i="28" s="1"/>
  <c r="F137" i="28" a="1"/>
  <c r="F137" i="28" s="1"/>
  <c r="E137" i="28"/>
  <c r="D137" i="28"/>
  <c r="C137" i="28"/>
  <c r="H136" i="28"/>
  <c r="B136" i="28" s="1"/>
  <c r="F136" i="28" a="1"/>
  <c r="F136" i="28" s="1"/>
  <c r="E136" i="28"/>
  <c r="D136" i="28"/>
  <c r="C136" i="28"/>
  <c r="H135" i="28"/>
  <c r="B135" i="28" s="1"/>
  <c r="F135" i="28" a="1"/>
  <c r="F135" i="28" s="1"/>
  <c r="E135" i="28"/>
  <c r="D135" i="28"/>
  <c r="C135" i="28"/>
  <c r="H134" i="28"/>
  <c r="B134" i="28" s="1"/>
  <c r="F134" i="28" a="1"/>
  <c r="F134" i="28" s="1"/>
  <c r="E134" i="28"/>
  <c r="D134" i="28"/>
  <c r="C134" i="28"/>
  <c r="H133" i="28"/>
  <c r="B133" i="28" s="1"/>
  <c r="F133" i="28" a="1"/>
  <c r="F133" i="28" s="1"/>
  <c r="E133" i="28"/>
  <c r="D133" i="28"/>
  <c r="C133" i="28"/>
  <c r="H132" i="28"/>
  <c r="B132" i="28" s="1"/>
  <c r="F132" i="28" a="1"/>
  <c r="F132" i="28" s="1"/>
  <c r="E132" i="28"/>
  <c r="D132" i="28"/>
  <c r="C132" i="28"/>
  <c r="H131" i="28"/>
  <c r="B131" i="28" s="1"/>
  <c r="F131" i="28" a="1"/>
  <c r="F131" i="28" s="1"/>
  <c r="E131" i="28"/>
  <c r="D131" i="28"/>
  <c r="C131" i="28"/>
  <c r="H130" i="28"/>
  <c r="B130" i="28" s="1"/>
  <c r="F130" i="28" a="1"/>
  <c r="F130" i="28" s="1"/>
  <c r="E130" i="28"/>
  <c r="D130" i="28"/>
  <c r="C130" i="28"/>
  <c r="H129" i="28"/>
  <c r="B129" i="28" s="1"/>
  <c r="F129" i="28" a="1"/>
  <c r="F129" i="28" s="1"/>
  <c r="E129" i="28"/>
  <c r="D129" i="28"/>
  <c r="C129" i="28"/>
  <c r="H128" i="28"/>
  <c r="B128" i="28" s="1"/>
  <c r="F128" i="28" a="1"/>
  <c r="F128" i="28" s="1"/>
  <c r="E128" i="28"/>
  <c r="D128" i="28"/>
  <c r="C128" i="28"/>
  <c r="H127" i="28"/>
  <c r="B127" i="28" s="1"/>
  <c r="F127" i="28" a="1"/>
  <c r="F127" i="28" s="1"/>
  <c r="E127" i="28"/>
  <c r="D127" i="28"/>
  <c r="C127" i="28"/>
  <c r="H126" i="28"/>
  <c r="B126" i="28" s="1"/>
  <c r="F126" i="28" a="1"/>
  <c r="F126" i="28" s="1"/>
  <c r="E126" i="28"/>
  <c r="D126" i="28"/>
  <c r="C126" i="28"/>
  <c r="H125" i="28"/>
  <c r="B125" i="28" s="1"/>
  <c r="F125" i="28" a="1"/>
  <c r="F125" i="28" s="1"/>
  <c r="E125" i="28"/>
  <c r="D125" i="28"/>
  <c r="C125" i="28"/>
  <c r="H124" i="28"/>
  <c r="B124" i="28" s="1"/>
  <c r="F124" i="28" a="1"/>
  <c r="F124" i="28" s="1"/>
  <c r="E124" i="28"/>
  <c r="D124" i="28"/>
  <c r="C124" i="28"/>
  <c r="H123" i="28"/>
  <c r="B123" i="28" s="1"/>
  <c r="F123" i="28" a="1"/>
  <c r="F123" i="28" s="1"/>
  <c r="E123" i="28"/>
  <c r="D123" i="28"/>
  <c r="C123" i="28"/>
  <c r="H122" i="28"/>
  <c r="B122" i="28" s="1"/>
  <c r="F122" i="28" a="1"/>
  <c r="F122" i="28" s="1"/>
  <c r="E122" i="28"/>
  <c r="D122" i="28"/>
  <c r="C122" i="28"/>
  <c r="H121" i="28"/>
  <c r="B121" i="28" s="1"/>
  <c r="F121" i="28" a="1"/>
  <c r="F121" i="28" s="1"/>
  <c r="E121" i="28"/>
  <c r="D121" i="28"/>
  <c r="C121" i="28"/>
  <c r="H120" i="28"/>
  <c r="B120" i="28" s="1"/>
  <c r="F120" i="28" a="1"/>
  <c r="F120" i="28" s="1"/>
  <c r="E120" i="28"/>
  <c r="D120" i="28"/>
  <c r="C120" i="28"/>
  <c r="H119" i="28"/>
  <c r="B119" i="28" s="1"/>
  <c r="F119" i="28" a="1"/>
  <c r="F119" i="28" s="1"/>
  <c r="E119" i="28"/>
  <c r="D119" i="28"/>
  <c r="C119" i="28"/>
  <c r="H118" i="28"/>
  <c r="B118" i="28" s="1"/>
  <c r="F118" i="28" a="1"/>
  <c r="F118" i="28" s="1"/>
  <c r="E118" i="28"/>
  <c r="D118" i="28"/>
  <c r="C118" i="28"/>
  <c r="H117" i="28"/>
  <c r="B117" i="28" s="1"/>
  <c r="F117" i="28" a="1"/>
  <c r="F117" i="28" s="1"/>
  <c r="E117" i="28"/>
  <c r="D117" i="28"/>
  <c r="C117" i="28"/>
  <c r="H116" i="28"/>
  <c r="B116" i="28" s="1"/>
  <c r="F116" i="28" a="1"/>
  <c r="F116" i="28" s="1"/>
  <c r="E116" i="28"/>
  <c r="D116" i="28"/>
  <c r="C116" i="28"/>
  <c r="H115" i="28"/>
  <c r="B115" i="28" s="1"/>
  <c r="F115" i="28" a="1"/>
  <c r="F115" i="28" s="1"/>
  <c r="E115" i="28"/>
  <c r="D115" i="28"/>
  <c r="C115" i="28"/>
  <c r="H114" i="28"/>
  <c r="B114" i="28" s="1"/>
  <c r="F114" i="28" a="1"/>
  <c r="F114" i="28" s="1"/>
  <c r="E114" i="28"/>
  <c r="D114" i="28"/>
  <c r="C114" i="28"/>
  <c r="H113" i="28"/>
  <c r="B113" i="28" s="1"/>
  <c r="F113" i="28" a="1"/>
  <c r="F113" i="28" s="1"/>
  <c r="E113" i="28"/>
  <c r="D113" i="28"/>
  <c r="C113" i="28"/>
  <c r="H112" i="28"/>
  <c r="B112" i="28" s="1"/>
  <c r="F112" i="28" a="1"/>
  <c r="F112" i="28" s="1"/>
  <c r="E112" i="28"/>
  <c r="D112" i="28"/>
  <c r="C112" i="28"/>
  <c r="H111" i="28"/>
  <c r="B111" i="28" s="1"/>
  <c r="F111" i="28" a="1"/>
  <c r="F111" i="28" s="1"/>
  <c r="E111" i="28"/>
  <c r="D111" i="28"/>
  <c r="C111" i="28"/>
  <c r="H110" i="28"/>
  <c r="B110" i="28" s="1"/>
  <c r="F110" i="28" a="1"/>
  <c r="F110" i="28" s="1"/>
  <c r="E110" i="28"/>
  <c r="D110" i="28"/>
  <c r="C110" i="28"/>
  <c r="H109" i="28"/>
  <c r="B109" i="28" s="1"/>
  <c r="F109" i="28" a="1"/>
  <c r="F109" i="28" s="1"/>
  <c r="E109" i="28"/>
  <c r="D109" i="28"/>
  <c r="C109" i="28"/>
  <c r="H108" i="28"/>
  <c r="B108" i="28" s="1"/>
  <c r="F108" i="28" a="1"/>
  <c r="F108" i="28" s="1"/>
  <c r="E108" i="28"/>
  <c r="D108" i="28"/>
  <c r="C108" i="28"/>
  <c r="H107" i="28"/>
  <c r="B107" i="28" s="1"/>
  <c r="F107" i="28" a="1"/>
  <c r="F107" i="28" s="1"/>
  <c r="E107" i="28"/>
  <c r="D107" i="28"/>
  <c r="C107" i="28"/>
  <c r="H106" i="28"/>
  <c r="B106" i="28" s="1"/>
  <c r="F106" i="28" a="1"/>
  <c r="F106" i="28" s="1"/>
  <c r="E106" i="28"/>
  <c r="D106" i="28"/>
  <c r="C106" i="28"/>
  <c r="H105" i="28"/>
  <c r="B105" i="28" s="1"/>
  <c r="F105" i="28" a="1"/>
  <c r="F105" i="28" s="1"/>
  <c r="E105" i="28"/>
  <c r="D105" i="28"/>
  <c r="C105" i="28"/>
  <c r="H104" i="28"/>
  <c r="B104" i="28" s="1"/>
  <c r="F104" i="28" a="1"/>
  <c r="F104" i="28" s="1"/>
  <c r="E104" i="28"/>
  <c r="D104" i="28"/>
  <c r="C104" i="28"/>
  <c r="H103" i="28"/>
  <c r="B103" i="28" s="1"/>
  <c r="F103" i="28" a="1"/>
  <c r="F103" i="28" s="1"/>
  <c r="E103" i="28"/>
  <c r="D103" i="28"/>
  <c r="C103" i="28"/>
  <c r="H102" i="28"/>
  <c r="B102" i="28" s="1"/>
  <c r="F102" i="28" a="1"/>
  <c r="F102" i="28" s="1"/>
  <c r="E102" i="28"/>
  <c r="D102" i="28"/>
  <c r="C102" i="28"/>
  <c r="H101" i="28"/>
  <c r="B101" i="28" s="1"/>
  <c r="F101" i="28" a="1"/>
  <c r="F101" i="28" s="1"/>
  <c r="E101" i="28"/>
  <c r="D101" i="28"/>
  <c r="C101" i="28"/>
  <c r="H100" i="28"/>
  <c r="B100" i="28" s="1"/>
  <c r="F100" i="28" a="1"/>
  <c r="F100" i="28" s="1"/>
  <c r="E100" i="28"/>
  <c r="D100" i="28"/>
  <c r="C100" i="28"/>
  <c r="H99" i="28"/>
  <c r="B99" i="28" s="1"/>
  <c r="F99" i="28" a="1"/>
  <c r="F99" i="28" s="1"/>
  <c r="E99" i="28"/>
  <c r="D99" i="28"/>
  <c r="C99" i="28"/>
  <c r="H98" i="28"/>
  <c r="B98" i="28" s="1"/>
  <c r="F98" i="28" a="1"/>
  <c r="F98" i="28" s="1"/>
  <c r="E98" i="28"/>
  <c r="D98" i="28"/>
  <c r="C98" i="28"/>
  <c r="H97" i="28"/>
  <c r="B97" i="28" s="1"/>
  <c r="F97" i="28" a="1"/>
  <c r="F97" i="28" s="1"/>
  <c r="E97" i="28"/>
  <c r="D97" i="28"/>
  <c r="C97" i="28"/>
  <c r="H96" i="28"/>
  <c r="B96" i="28" s="1"/>
  <c r="F96" i="28" a="1"/>
  <c r="F96" i="28" s="1"/>
  <c r="E96" i="28"/>
  <c r="D96" i="28"/>
  <c r="C96" i="28"/>
  <c r="H95" i="28"/>
  <c r="B95" i="28" s="1"/>
  <c r="F95" i="28" a="1"/>
  <c r="F95" i="28" s="1"/>
  <c r="E95" i="28"/>
  <c r="D95" i="28"/>
  <c r="C95" i="28"/>
  <c r="H94" i="28"/>
  <c r="B94" i="28" s="1"/>
  <c r="F94" i="28" a="1"/>
  <c r="F94" i="28" s="1"/>
  <c r="E94" i="28"/>
  <c r="D94" i="28"/>
  <c r="C94" i="28"/>
  <c r="H93" i="28"/>
  <c r="B93" i="28" s="1"/>
  <c r="F93" i="28" a="1"/>
  <c r="F93" i="28" s="1"/>
  <c r="E93" i="28"/>
  <c r="D93" i="28"/>
  <c r="C93" i="28"/>
  <c r="H92" i="28"/>
  <c r="B92" i="28" s="1"/>
  <c r="F92" i="28" a="1"/>
  <c r="F92" i="28" s="1"/>
  <c r="E92" i="28"/>
  <c r="D92" i="28"/>
  <c r="C92" i="28"/>
  <c r="H91" i="28"/>
  <c r="B91" i="28" s="1"/>
  <c r="F91" i="28" a="1"/>
  <c r="F91" i="28" s="1"/>
  <c r="E91" i="28"/>
  <c r="D91" i="28"/>
  <c r="C91" i="28"/>
  <c r="H90" i="28"/>
  <c r="B90" i="28" s="1"/>
  <c r="F90" i="28" a="1"/>
  <c r="F90" i="28" s="1"/>
  <c r="E90" i="28"/>
  <c r="D90" i="28"/>
  <c r="C90" i="28"/>
  <c r="H89" i="28"/>
  <c r="B89" i="28" s="1"/>
  <c r="F89" i="28" a="1"/>
  <c r="F89" i="28" s="1"/>
  <c r="E89" i="28"/>
  <c r="D89" i="28"/>
  <c r="C89" i="28"/>
  <c r="H88" i="28"/>
  <c r="B88" i="28" s="1"/>
  <c r="F88" i="28" a="1"/>
  <c r="F88" i="28" s="1"/>
  <c r="E88" i="28"/>
  <c r="D88" i="28"/>
  <c r="C88" i="28"/>
  <c r="H87" i="28"/>
  <c r="B87" i="28" s="1"/>
  <c r="F87" i="28" a="1"/>
  <c r="F87" i="28" s="1"/>
  <c r="E87" i="28"/>
  <c r="D87" i="28"/>
  <c r="C87" i="28"/>
  <c r="H86" i="28"/>
  <c r="B86" i="28" s="1"/>
  <c r="F86" i="28" a="1"/>
  <c r="F86" i="28" s="1"/>
  <c r="E86" i="28"/>
  <c r="D86" i="28"/>
  <c r="C86" i="28"/>
  <c r="H85" i="28"/>
  <c r="B85" i="28" s="1"/>
  <c r="F85" i="28" a="1"/>
  <c r="F85" i="28" s="1"/>
  <c r="E85" i="28"/>
  <c r="D85" i="28"/>
  <c r="C85" i="28"/>
  <c r="H84" i="28"/>
  <c r="B84" i="28" s="1"/>
  <c r="F84" i="28" a="1"/>
  <c r="F84" i="28" s="1"/>
  <c r="E84" i="28"/>
  <c r="D84" i="28"/>
  <c r="C84" i="28"/>
  <c r="H83" i="28"/>
  <c r="B83" i="28" s="1"/>
  <c r="F83" i="28" a="1"/>
  <c r="F83" i="28" s="1"/>
  <c r="E83" i="28"/>
  <c r="D83" i="28"/>
  <c r="C83" i="28"/>
  <c r="H82" i="28"/>
  <c r="B82" i="28" s="1"/>
  <c r="F82" i="28" a="1"/>
  <c r="F82" i="28" s="1"/>
  <c r="E82" i="28"/>
  <c r="D82" i="28"/>
  <c r="C82" i="28"/>
  <c r="H81" i="28"/>
  <c r="B81" i="28" s="1"/>
  <c r="F81" i="28" a="1"/>
  <c r="F81" i="28" s="1"/>
  <c r="E81" i="28"/>
  <c r="D81" i="28"/>
  <c r="C81" i="28"/>
  <c r="H80" i="28"/>
  <c r="B80" i="28" s="1"/>
  <c r="F80" i="28" a="1"/>
  <c r="F80" i="28" s="1"/>
  <c r="E80" i="28"/>
  <c r="D80" i="28"/>
  <c r="C80" i="28"/>
  <c r="H79" i="28"/>
  <c r="B79" i="28" s="1"/>
  <c r="F79" i="28" a="1"/>
  <c r="F79" i="28" s="1"/>
  <c r="E79" i="28"/>
  <c r="D79" i="28"/>
  <c r="C79" i="28"/>
  <c r="H78" i="28"/>
  <c r="B78" i="28" s="1"/>
  <c r="F78" i="28" a="1"/>
  <c r="F78" i="28" s="1"/>
  <c r="E78" i="28"/>
  <c r="D78" i="28"/>
  <c r="C78" i="28"/>
  <c r="H77" i="28"/>
  <c r="B77" i="28" s="1"/>
  <c r="F77" i="28" a="1"/>
  <c r="F77" i="28" s="1"/>
  <c r="E77" i="28"/>
  <c r="D77" i="28"/>
  <c r="C77" i="28"/>
  <c r="H76" i="28"/>
  <c r="B76" i="28" s="1"/>
  <c r="F76" i="28" a="1"/>
  <c r="F76" i="28" s="1"/>
  <c r="E76" i="28"/>
  <c r="D76" i="28"/>
  <c r="C76" i="28"/>
  <c r="H75" i="28"/>
  <c r="B75" i="28" s="1"/>
  <c r="F75" i="28" a="1"/>
  <c r="F75" i="28" s="1"/>
  <c r="E75" i="28"/>
  <c r="D75" i="28"/>
  <c r="C75" i="28"/>
  <c r="H74" i="28"/>
  <c r="B74" i="28" s="1"/>
  <c r="F74" i="28" a="1"/>
  <c r="F74" i="28" s="1"/>
  <c r="E74" i="28"/>
  <c r="D74" i="28"/>
  <c r="C74" i="28"/>
  <c r="H73" i="28"/>
  <c r="B73" i="28" s="1"/>
  <c r="F73" i="28" a="1"/>
  <c r="F73" i="28" s="1"/>
  <c r="E73" i="28"/>
  <c r="D73" i="28"/>
  <c r="C73" i="28"/>
  <c r="H72" i="28"/>
  <c r="B72" i="28" s="1"/>
  <c r="F72" i="28" a="1"/>
  <c r="F72" i="28" s="1"/>
  <c r="E72" i="28"/>
  <c r="D72" i="28"/>
  <c r="C72" i="28"/>
  <c r="H71" i="28"/>
  <c r="B71" i="28" s="1"/>
  <c r="F71" i="28" a="1"/>
  <c r="F71" i="28" s="1"/>
  <c r="E71" i="28"/>
  <c r="D71" i="28"/>
  <c r="C71" i="28"/>
  <c r="H70" i="28"/>
  <c r="B70" i="28" s="1"/>
  <c r="F70" i="28" a="1"/>
  <c r="F70" i="28" s="1"/>
  <c r="E70" i="28"/>
  <c r="D70" i="28"/>
  <c r="C70" i="28"/>
  <c r="H69" i="28"/>
  <c r="B69" i="28" s="1"/>
  <c r="F69" i="28" a="1"/>
  <c r="F69" i="28" s="1"/>
  <c r="E69" i="28"/>
  <c r="D69" i="28"/>
  <c r="C69" i="28"/>
  <c r="H68" i="28"/>
  <c r="B68" i="28" s="1"/>
  <c r="F68" i="28" a="1"/>
  <c r="F68" i="28" s="1"/>
  <c r="E68" i="28"/>
  <c r="D68" i="28"/>
  <c r="C68" i="28"/>
  <c r="H67" i="28"/>
  <c r="B67" i="28" s="1"/>
  <c r="F67" i="28" a="1"/>
  <c r="F67" i="28" s="1"/>
  <c r="E67" i="28"/>
  <c r="D67" i="28"/>
  <c r="C67" i="28"/>
  <c r="H66" i="28"/>
  <c r="B66" i="28" s="1"/>
  <c r="F66" i="28" a="1"/>
  <c r="F66" i="28" s="1"/>
  <c r="E66" i="28"/>
  <c r="D66" i="28"/>
  <c r="C66" i="28"/>
  <c r="H65" i="28"/>
  <c r="B65" i="28" s="1"/>
  <c r="F65" i="28" a="1"/>
  <c r="F65" i="28" s="1"/>
  <c r="E65" i="28"/>
  <c r="D65" i="28"/>
  <c r="C65" i="28"/>
  <c r="H64" i="28"/>
  <c r="B64" i="28" s="1"/>
  <c r="F64" i="28" a="1"/>
  <c r="F64" i="28" s="1"/>
  <c r="E64" i="28"/>
  <c r="D64" i="28"/>
  <c r="C64" i="28"/>
  <c r="H63" i="28"/>
  <c r="B63" i="28" s="1"/>
  <c r="F63" i="28" a="1"/>
  <c r="F63" i="28" s="1"/>
  <c r="E63" i="28"/>
  <c r="D63" i="28"/>
  <c r="C63" i="28"/>
  <c r="H62" i="28"/>
  <c r="B62" i="28" s="1"/>
  <c r="F62" i="28" a="1"/>
  <c r="F62" i="28" s="1"/>
  <c r="E62" i="28"/>
  <c r="D62" i="28"/>
  <c r="C62" i="28"/>
  <c r="H61" i="28"/>
  <c r="B61" i="28" s="1"/>
  <c r="F61" i="28" a="1"/>
  <c r="F61" i="28" s="1"/>
  <c r="E61" i="28"/>
  <c r="D61" i="28"/>
  <c r="C61" i="28"/>
  <c r="H60" i="28"/>
  <c r="B60" i="28" s="1"/>
  <c r="F60" i="28" a="1"/>
  <c r="F60" i="28" s="1"/>
  <c r="E60" i="28"/>
  <c r="D60" i="28"/>
  <c r="C60" i="28"/>
  <c r="H59" i="28"/>
  <c r="B59" i="28" s="1"/>
  <c r="F59" i="28" a="1"/>
  <c r="F59" i="28" s="1"/>
  <c r="E59" i="28"/>
  <c r="D59" i="28"/>
  <c r="C59" i="28"/>
  <c r="H58" i="28"/>
  <c r="B58" i="28" s="1"/>
  <c r="F58" i="28" a="1"/>
  <c r="F58" i="28" s="1"/>
  <c r="E58" i="28"/>
  <c r="D58" i="28"/>
  <c r="C58" i="28"/>
  <c r="H57" i="28"/>
  <c r="B57" i="28" s="1"/>
  <c r="F57" i="28" a="1"/>
  <c r="F57" i="28" s="1"/>
  <c r="E57" i="28"/>
  <c r="D57" i="28"/>
  <c r="C57" i="28"/>
  <c r="H56" i="28"/>
  <c r="B56" i="28" s="1"/>
  <c r="F56" i="28" a="1"/>
  <c r="F56" i="28" s="1"/>
  <c r="E56" i="28"/>
  <c r="D56" i="28"/>
  <c r="C56" i="28"/>
  <c r="H55" i="28"/>
  <c r="B55" i="28" s="1"/>
  <c r="F55" i="28" a="1"/>
  <c r="F55" i="28" s="1"/>
  <c r="E55" i="28"/>
  <c r="D55" i="28"/>
  <c r="C55" i="28"/>
  <c r="H54" i="28"/>
  <c r="B54" i="28" s="1"/>
  <c r="F54" i="28" a="1"/>
  <c r="F54" i="28" s="1"/>
  <c r="E54" i="28"/>
  <c r="D54" i="28"/>
  <c r="C54" i="28"/>
  <c r="H53" i="28"/>
  <c r="B53" i="28" s="1"/>
  <c r="F53" i="28" a="1"/>
  <c r="F53" i="28" s="1"/>
  <c r="E53" i="28"/>
  <c r="D53" i="28"/>
  <c r="C53" i="28"/>
  <c r="H52" i="28"/>
  <c r="B52" i="28" s="1"/>
  <c r="F52" i="28" a="1"/>
  <c r="F52" i="28" s="1"/>
  <c r="E52" i="28"/>
  <c r="D52" i="28"/>
  <c r="C52" i="28"/>
  <c r="H51" i="28"/>
  <c r="B51" i="28" s="1"/>
  <c r="F51" i="28" a="1"/>
  <c r="F51" i="28" s="1"/>
  <c r="E51" i="28"/>
  <c r="D51" i="28"/>
  <c r="C51" i="28"/>
  <c r="H50" i="28"/>
  <c r="B50" i="28" s="1"/>
  <c r="F50" i="28" a="1"/>
  <c r="F50" i="28" s="1"/>
  <c r="E50" i="28"/>
  <c r="D50" i="28"/>
  <c r="C50" i="28"/>
  <c r="H49" i="28"/>
  <c r="B49" i="28" s="1"/>
  <c r="F49" i="28" a="1"/>
  <c r="F49" i="28" s="1"/>
  <c r="E49" i="28"/>
  <c r="D49" i="28"/>
  <c r="C49" i="28"/>
  <c r="H48" i="28"/>
  <c r="B48" i="28" s="1"/>
  <c r="F48" i="28" a="1"/>
  <c r="F48" i="28" s="1"/>
  <c r="E48" i="28"/>
  <c r="D48" i="28"/>
  <c r="C48" i="28"/>
  <c r="H47" i="28"/>
  <c r="B47" i="28" s="1"/>
  <c r="F47" i="28" a="1"/>
  <c r="F47" i="28" s="1"/>
  <c r="E47" i="28"/>
  <c r="D47" i="28"/>
  <c r="C47" i="28"/>
  <c r="H46" i="28"/>
  <c r="B46" i="28" s="1"/>
  <c r="F46" i="28" a="1"/>
  <c r="F46" i="28" s="1"/>
  <c r="E46" i="28"/>
  <c r="D46" i="28"/>
  <c r="C46" i="28"/>
  <c r="H45" i="28"/>
  <c r="B45" i="28" s="1"/>
  <c r="F45" i="28" a="1"/>
  <c r="F45" i="28" s="1"/>
  <c r="E45" i="28"/>
  <c r="D45" i="28"/>
  <c r="C45" i="28"/>
  <c r="H44" i="28"/>
  <c r="B44" i="28" s="1"/>
  <c r="F44" i="28" a="1"/>
  <c r="F44" i="28" s="1"/>
  <c r="E44" i="28"/>
  <c r="D44" i="28"/>
  <c r="C44" i="28"/>
  <c r="H43" i="28"/>
  <c r="B43" i="28" s="1"/>
  <c r="F43" i="28" a="1"/>
  <c r="F43" i="28" s="1"/>
  <c r="E43" i="28"/>
  <c r="D43" i="28"/>
  <c r="C43" i="28"/>
  <c r="H42" i="28"/>
  <c r="B42" i="28" s="1"/>
  <c r="F42" i="28" a="1"/>
  <c r="F42" i="28" s="1"/>
  <c r="E42" i="28"/>
  <c r="D42" i="28"/>
  <c r="C42" i="28"/>
  <c r="H41" i="28"/>
  <c r="B41" i="28" s="1"/>
  <c r="F41" i="28" a="1"/>
  <c r="F41" i="28" s="1"/>
  <c r="E41" i="28"/>
  <c r="D41" i="28"/>
  <c r="C41" i="28"/>
  <c r="H40" i="28"/>
  <c r="B40" i="28" s="1"/>
  <c r="F40" i="28" a="1"/>
  <c r="F40" i="28" s="1"/>
  <c r="E40" i="28"/>
  <c r="D40" i="28"/>
  <c r="C40" i="28"/>
  <c r="H39" i="28"/>
  <c r="B39" i="28" s="1"/>
  <c r="F39" i="28" a="1"/>
  <c r="F39" i="28" s="1"/>
  <c r="E39" i="28"/>
  <c r="D39" i="28"/>
  <c r="C39" i="28"/>
  <c r="H38" i="28"/>
  <c r="B38" i="28" s="1"/>
  <c r="F38" i="28" a="1"/>
  <c r="F38" i="28" s="1"/>
  <c r="E38" i="28"/>
  <c r="D38" i="28"/>
  <c r="C38" i="28"/>
  <c r="H37" i="28"/>
  <c r="B37" i="28" s="1"/>
  <c r="F37" i="28" a="1"/>
  <c r="F37" i="28" s="1"/>
  <c r="E37" i="28"/>
  <c r="D37" i="28"/>
  <c r="C37" i="28"/>
  <c r="H36" i="28"/>
  <c r="B36" i="28" s="1"/>
  <c r="F36" i="28" a="1"/>
  <c r="F36" i="28" s="1"/>
  <c r="E36" i="28"/>
  <c r="D36" i="28"/>
  <c r="C36" i="28"/>
  <c r="H35" i="28"/>
  <c r="B35" i="28" s="1"/>
  <c r="F35" i="28" a="1"/>
  <c r="F35" i="28" s="1"/>
  <c r="E35" i="28"/>
  <c r="D35" i="28"/>
  <c r="C35" i="28"/>
  <c r="H34" i="28"/>
  <c r="B34" i="28" s="1"/>
  <c r="F34" i="28" a="1"/>
  <c r="F34" i="28" s="1"/>
  <c r="E34" i="28"/>
  <c r="D34" i="28"/>
  <c r="C34" i="28"/>
  <c r="H33" i="28"/>
  <c r="B33" i="28" s="1"/>
  <c r="F33" i="28" a="1"/>
  <c r="F33" i="28" s="1"/>
  <c r="E33" i="28"/>
  <c r="D33" i="28"/>
  <c r="C33" i="28"/>
  <c r="H32" i="28"/>
  <c r="B32" i="28" s="1"/>
  <c r="F32" i="28" a="1"/>
  <c r="F32" i="28" s="1"/>
  <c r="E32" i="28"/>
  <c r="D32" i="28"/>
  <c r="C32" i="28"/>
  <c r="H31" i="28"/>
  <c r="B31" i="28" s="1"/>
  <c r="F31" i="28" a="1"/>
  <c r="F31" i="28" s="1"/>
  <c r="E31" i="28"/>
  <c r="D31" i="28"/>
  <c r="C31" i="28"/>
  <c r="H30" i="28"/>
  <c r="B30" i="28" s="1"/>
  <c r="F30" i="28" a="1"/>
  <c r="F30" i="28" s="1"/>
  <c r="E30" i="28"/>
  <c r="D30" i="28"/>
  <c r="C30" i="28"/>
  <c r="H29" i="28"/>
  <c r="B29" i="28" s="1"/>
  <c r="F29" i="28" a="1"/>
  <c r="F29" i="28" s="1"/>
  <c r="E29" i="28"/>
  <c r="D29" i="28"/>
  <c r="C29" i="28"/>
  <c r="H28" i="28"/>
  <c r="B28" i="28" s="1"/>
  <c r="F28" i="28" a="1"/>
  <c r="F28" i="28" s="1"/>
  <c r="E28" i="28"/>
  <c r="D28" i="28"/>
  <c r="C28" i="28"/>
  <c r="H27" i="28"/>
  <c r="B27" i="28" s="1"/>
  <c r="F27" i="28" a="1"/>
  <c r="F27" i="28" s="1"/>
  <c r="E27" i="28"/>
  <c r="D27" i="28"/>
  <c r="C27" i="28"/>
  <c r="H26" i="28"/>
  <c r="B26" i="28" s="1"/>
  <c r="F26" i="28" a="1"/>
  <c r="F26" i="28" s="1"/>
  <c r="E26" i="28"/>
  <c r="D26" i="28"/>
  <c r="C26" i="28"/>
  <c r="H25" i="28"/>
  <c r="B25" i="28" s="1"/>
  <c r="F25" i="28" a="1"/>
  <c r="F25" i="28" s="1"/>
  <c r="E25" i="28"/>
  <c r="D25" i="28"/>
  <c r="C25" i="28"/>
  <c r="H24" i="28"/>
  <c r="B24" i="28" s="1"/>
  <c r="F24" i="28" a="1"/>
  <c r="F24" i="28" s="1"/>
  <c r="E24" i="28"/>
  <c r="D24" i="28"/>
  <c r="C24" i="28"/>
  <c r="H23" i="28"/>
  <c r="B23" i="28" s="1"/>
  <c r="F23" i="28" a="1"/>
  <c r="F23" i="28" s="1"/>
  <c r="E23" i="28"/>
  <c r="D23" i="28"/>
  <c r="C23" i="28"/>
  <c r="H22" i="28"/>
  <c r="B22" i="28" s="1"/>
  <c r="F22" i="28" a="1"/>
  <c r="F22" i="28" s="1"/>
  <c r="E22" i="28"/>
  <c r="D22" i="28"/>
  <c r="C22" i="28"/>
  <c r="H21" i="28"/>
  <c r="B21" i="28" s="1"/>
  <c r="F21" i="28" a="1"/>
  <c r="F21" i="28" s="1"/>
  <c r="E21" i="28"/>
  <c r="D21" i="28"/>
  <c r="C21" i="28"/>
  <c r="H20" i="28"/>
  <c r="B20" i="28" s="1"/>
  <c r="F20" i="28" a="1"/>
  <c r="F20" i="28" s="1"/>
  <c r="E20" i="28"/>
  <c r="D20" i="28"/>
  <c r="C20" i="28"/>
  <c r="H19" i="28"/>
  <c r="B19" i="28" s="1"/>
  <c r="F19" i="28" a="1"/>
  <c r="F19" i="28" s="1"/>
  <c r="E19" i="28"/>
  <c r="D19" i="28"/>
  <c r="C19" i="28"/>
  <c r="H18" i="28"/>
  <c r="B18" i="28" s="1"/>
  <c r="F18" i="28" a="1"/>
  <c r="F18" i="28" s="1"/>
  <c r="E18" i="28"/>
  <c r="D18" i="28"/>
  <c r="C18" i="28"/>
  <c r="H17" i="28"/>
  <c r="B17" i="28" s="1"/>
  <c r="F17" i="28" a="1"/>
  <c r="F17" i="28" s="1"/>
  <c r="E17" i="28"/>
  <c r="D17" i="28"/>
  <c r="C17" i="28"/>
  <c r="H16" i="28"/>
  <c r="B16" i="28" s="1"/>
  <c r="F16" i="28" a="1"/>
  <c r="F16" i="28" s="1"/>
  <c r="E16" i="28"/>
  <c r="D16" i="28"/>
  <c r="C16" i="28"/>
  <c r="H15" i="28"/>
  <c r="B15" i="28" s="1"/>
  <c r="F15" i="28" a="1"/>
  <c r="F15" i="28" s="1"/>
  <c r="E15" i="28"/>
  <c r="D15" i="28"/>
  <c r="C15" i="28"/>
  <c r="H14" i="28"/>
  <c r="B14" i="28" s="1"/>
  <c r="F14" i="28" a="1"/>
  <c r="F14" i="28" s="1"/>
  <c r="E14" i="28"/>
  <c r="D14" i="28"/>
  <c r="C14" i="28"/>
  <c r="H13" i="28"/>
  <c r="B13" i="28" s="1"/>
  <c r="F13" i="28" a="1"/>
  <c r="F13" i="28" s="1"/>
  <c r="E13" i="28"/>
  <c r="D13" i="28"/>
  <c r="C13" i="28"/>
  <c r="H12" i="28"/>
  <c r="B12" i="28" s="1"/>
  <c r="F12" i="28" a="1"/>
  <c r="F12" i="28" s="1"/>
  <c r="E12" i="28"/>
  <c r="D12" i="28"/>
  <c r="C12" i="28"/>
  <c r="H11" i="28"/>
  <c r="B11" i="28" s="1"/>
  <c r="F11" i="28" a="1"/>
  <c r="F11" i="28" s="1"/>
  <c r="E11" i="28"/>
  <c r="D11" i="28"/>
  <c r="C11" i="28"/>
  <c r="H10" i="28"/>
  <c r="B10" i="28" s="1"/>
  <c r="F10" i="28" a="1"/>
  <c r="F10" i="28" s="1"/>
  <c r="E10" i="28"/>
  <c r="D10" i="28"/>
  <c r="C10" i="28"/>
  <c r="H9" i="28"/>
  <c r="B9" i="28" s="1"/>
  <c r="F9" i="28" a="1"/>
  <c r="F9" i="28" s="1"/>
  <c r="E9" i="28"/>
  <c r="D9" i="28"/>
  <c r="C9" i="28"/>
  <c r="H8" i="28"/>
  <c r="B8" i="28" s="1"/>
  <c r="F8" i="28" a="1"/>
  <c r="F8" i="28" s="1"/>
  <c r="E8" i="28"/>
  <c r="D8" i="28"/>
  <c r="C8" i="28"/>
  <c r="H7" i="28"/>
  <c r="B7" i="28" s="1"/>
  <c r="F7" i="28" a="1"/>
  <c r="F7" i="28" s="1"/>
  <c r="E7" i="28"/>
  <c r="D7" i="28"/>
  <c r="C7" i="28"/>
  <c r="H6" i="28"/>
  <c r="B6" i="28" s="1"/>
  <c r="F6" i="28" a="1"/>
  <c r="F6" i="28" s="1"/>
  <c r="E6" i="28"/>
  <c r="D6" i="28"/>
  <c r="C6" i="28"/>
  <c r="H5" i="28"/>
  <c r="B5" i="28" s="1"/>
  <c r="F5" i="28" a="1"/>
  <c r="F5" i="28" s="1"/>
  <c r="E5" i="28"/>
  <c r="D5" i="28"/>
  <c r="C5" i="28"/>
  <c r="H4" i="28"/>
  <c r="B4" i="28" s="1"/>
  <c r="F4" i="28" a="1"/>
  <c r="F4" i="28" s="1"/>
  <c r="E4" i="28"/>
  <c r="D4" i="28"/>
  <c r="C4" i="28"/>
  <c r="H3" i="28"/>
  <c r="B3" i="28" s="1"/>
  <c r="F3" i="28" a="1"/>
  <c r="F3" i="28" s="1"/>
  <c r="E3" i="28"/>
  <c r="D3" i="28"/>
  <c r="C3" i="28"/>
  <c r="H2" i="28"/>
  <c r="B2" i="28" s="1"/>
  <c r="F2" i="28" a="1"/>
  <c r="F2" i="28" s="1"/>
  <c r="E2" i="28"/>
  <c r="D2" i="28"/>
  <c r="C2" i="28"/>
  <c r="A2" i="28"/>
  <c r="A3" i="28" s="1"/>
  <c r="A4" i="28" s="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 r="A599" i="28" s="1"/>
  <c r="A600" i="28" s="1"/>
  <c r="A601" i="28" s="1"/>
  <c r="A602" i="28" s="1"/>
  <c r="A603" i="28" s="1"/>
  <c r="A604" i="28" s="1"/>
  <c r="A605" i="28" s="1"/>
  <c r="A606" i="28" s="1"/>
  <c r="A607" i="28" s="1"/>
  <c r="A608" i="28" s="1"/>
  <c r="A609" i="28" s="1"/>
  <c r="A610" i="28" s="1"/>
  <c r="A611" i="28" s="1"/>
  <c r="A612" i="28" s="1"/>
  <c r="A613" i="28" s="1"/>
  <c r="A614" i="28" s="1"/>
  <c r="A615" i="28" s="1"/>
  <c r="A616" i="28" s="1"/>
  <c r="A617" i="28" s="1"/>
  <c r="A618" i="28" s="1"/>
  <c r="A619" i="28" s="1"/>
  <c r="A620" i="28" s="1"/>
  <c r="A621" i="28" s="1"/>
  <c r="A622" i="28" s="1"/>
  <c r="A623" i="28" s="1"/>
  <c r="A624" i="28" s="1"/>
  <c r="A625" i="28" s="1"/>
  <c r="A626" i="28" s="1"/>
  <c r="A627" i="28" s="1"/>
  <c r="A628" i="28" s="1"/>
  <c r="A629" i="28" s="1"/>
  <c r="A630" i="28" s="1"/>
  <c r="A631" i="28" s="1"/>
  <c r="A632" i="28" s="1"/>
  <c r="A633" i="28" s="1"/>
  <c r="A634" i="28" s="1"/>
  <c r="A635" i="28" s="1"/>
  <c r="A636" i="28" s="1"/>
  <c r="A637" i="28" s="1"/>
  <c r="A638" i="28" s="1"/>
  <c r="A639" i="28" s="1"/>
  <c r="A640" i="28" s="1"/>
  <c r="A641" i="28" s="1"/>
  <c r="A642" i="28" s="1"/>
  <c r="A643" i="28" s="1"/>
  <c r="A644" i="28" s="1"/>
  <c r="A645" i="28" s="1"/>
  <c r="A646" i="28" s="1"/>
  <c r="A647" i="28" s="1"/>
  <c r="A648" i="28" s="1"/>
  <c r="A649" i="28" s="1"/>
  <c r="A650" i="28" s="1"/>
  <c r="A651" i="28" s="1"/>
  <c r="A652" i="28" s="1"/>
  <c r="A653" i="28" s="1"/>
  <c r="A654" i="28" s="1"/>
  <c r="A655" i="28" s="1"/>
  <c r="A656" i="28" s="1"/>
  <c r="A657" i="28" s="1"/>
  <c r="A658" i="28" s="1"/>
  <c r="A659" i="28" s="1"/>
  <c r="A660" i="28" s="1"/>
  <c r="A661" i="28" s="1"/>
  <c r="A662" i="28" s="1"/>
  <c r="A663" i="28" s="1"/>
  <c r="A664" i="28" s="1"/>
  <c r="A665" i="28" s="1"/>
  <c r="A666" i="28" s="1"/>
  <c r="A667" i="28" s="1"/>
  <c r="A668" i="28" s="1"/>
  <c r="A669" i="28" s="1"/>
  <c r="A670" i="28" s="1"/>
  <c r="A671" i="28" s="1"/>
  <c r="A672" i="28" s="1"/>
  <c r="A673" i="28" s="1"/>
  <c r="A674" i="28" s="1"/>
  <c r="A675" i="28" s="1"/>
  <c r="A676" i="28" s="1"/>
  <c r="A677" i="28" s="1"/>
  <c r="A678" i="28" s="1"/>
  <c r="A679" i="28" s="1"/>
  <c r="F1" i="28"/>
  <c r="E1" i="28"/>
  <c r="D1" i="28"/>
  <c r="C1" i="28"/>
  <c r="B1" i="28"/>
  <c r="A1" i="28"/>
  <c r="H679" i="27"/>
  <c r="B679" i="27" s="1"/>
  <c r="F679" i="27" a="1"/>
  <c r="F679" i="27" s="1"/>
  <c r="E679" i="27"/>
  <c r="D679" i="27"/>
  <c r="C679" i="27"/>
  <c r="H678" i="27"/>
  <c r="B678" i="27" s="1"/>
  <c r="F678" i="27" a="1"/>
  <c r="F678" i="27" s="1"/>
  <c r="E678" i="27"/>
  <c r="D678" i="27"/>
  <c r="C678" i="27"/>
  <c r="H677" i="27"/>
  <c r="B677" i="27" s="1"/>
  <c r="F677" i="27" a="1"/>
  <c r="F677" i="27" s="1"/>
  <c r="E677" i="27"/>
  <c r="D677" i="27"/>
  <c r="C677" i="27"/>
  <c r="H676" i="27"/>
  <c r="B676" i="27" s="1"/>
  <c r="F676" i="27" a="1"/>
  <c r="F676" i="27" s="1"/>
  <c r="E676" i="27"/>
  <c r="D676" i="27"/>
  <c r="C676" i="27"/>
  <c r="H675" i="27"/>
  <c r="B675" i="27" s="1"/>
  <c r="F675" i="27" a="1"/>
  <c r="F675" i="27" s="1"/>
  <c r="E675" i="27"/>
  <c r="D675" i="27"/>
  <c r="C675" i="27"/>
  <c r="H674" i="27"/>
  <c r="B674" i="27" s="1"/>
  <c r="F674" i="27" a="1"/>
  <c r="F674" i="27" s="1"/>
  <c r="E674" i="27"/>
  <c r="D674" i="27"/>
  <c r="C674" i="27"/>
  <c r="H673" i="27"/>
  <c r="B673" i="27" s="1"/>
  <c r="F673" i="27" a="1"/>
  <c r="F673" i="27" s="1"/>
  <c r="E673" i="27"/>
  <c r="D673" i="27"/>
  <c r="C673" i="27"/>
  <c r="H672" i="27"/>
  <c r="B672" i="27" s="1"/>
  <c r="F672" i="27" a="1"/>
  <c r="F672" i="27" s="1"/>
  <c r="E672" i="27"/>
  <c r="D672" i="27"/>
  <c r="C672" i="27"/>
  <c r="H671" i="27"/>
  <c r="B671" i="27" s="1"/>
  <c r="F671" i="27" a="1"/>
  <c r="F671" i="27" s="1"/>
  <c r="E671" i="27"/>
  <c r="D671" i="27"/>
  <c r="C671" i="27"/>
  <c r="H670" i="27"/>
  <c r="B670" i="27" s="1"/>
  <c r="F670" i="27" a="1"/>
  <c r="F670" i="27" s="1"/>
  <c r="E670" i="27"/>
  <c r="D670" i="27"/>
  <c r="C670" i="27"/>
  <c r="H669" i="27"/>
  <c r="B669" i="27" s="1"/>
  <c r="F669" i="27" a="1"/>
  <c r="F669" i="27" s="1"/>
  <c r="E669" i="27"/>
  <c r="D669" i="27"/>
  <c r="C669" i="27"/>
  <c r="H668" i="27"/>
  <c r="B668" i="27" s="1"/>
  <c r="F668" i="27" a="1"/>
  <c r="F668" i="27" s="1"/>
  <c r="E668" i="27"/>
  <c r="D668" i="27"/>
  <c r="C668" i="27"/>
  <c r="H667" i="27"/>
  <c r="B667" i="27" s="1"/>
  <c r="F667" i="27" a="1"/>
  <c r="F667" i="27" s="1"/>
  <c r="E667" i="27"/>
  <c r="D667" i="27"/>
  <c r="C667" i="27"/>
  <c r="H666" i="27"/>
  <c r="B666" i="27" s="1"/>
  <c r="F666" i="27" a="1"/>
  <c r="F666" i="27" s="1"/>
  <c r="E666" i="27"/>
  <c r="D666" i="27"/>
  <c r="C666" i="27"/>
  <c r="H665" i="27"/>
  <c r="B665" i="27" s="1"/>
  <c r="F665" i="27" a="1"/>
  <c r="F665" i="27" s="1"/>
  <c r="E665" i="27"/>
  <c r="D665" i="27"/>
  <c r="C665" i="27"/>
  <c r="H664" i="27"/>
  <c r="B664" i="27" s="1"/>
  <c r="F664" i="27" a="1"/>
  <c r="F664" i="27" s="1"/>
  <c r="E664" i="27"/>
  <c r="D664" i="27"/>
  <c r="C664" i="27"/>
  <c r="H663" i="27"/>
  <c r="B663" i="27" s="1"/>
  <c r="F663" i="27" a="1"/>
  <c r="F663" i="27" s="1"/>
  <c r="E663" i="27"/>
  <c r="D663" i="27"/>
  <c r="C663" i="27"/>
  <c r="H662" i="27"/>
  <c r="B662" i="27" s="1"/>
  <c r="F662" i="27" a="1"/>
  <c r="F662" i="27" s="1"/>
  <c r="E662" i="27"/>
  <c r="D662" i="27"/>
  <c r="C662" i="27"/>
  <c r="H661" i="27"/>
  <c r="B661" i="27" s="1"/>
  <c r="F661" i="27" a="1"/>
  <c r="F661" i="27" s="1"/>
  <c r="E661" i="27"/>
  <c r="D661" i="27"/>
  <c r="C661" i="27"/>
  <c r="H660" i="27"/>
  <c r="B660" i="27" s="1"/>
  <c r="F660" i="27" a="1"/>
  <c r="F660" i="27" s="1"/>
  <c r="E660" i="27"/>
  <c r="D660" i="27"/>
  <c r="C660" i="27"/>
  <c r="H659" i="27"/>
  <c r="B659" i="27" s="1"/>
  <c r="F659" i="27" a="1"/>
  <c r="F659" i="27" s="1"/>
  <c r="E659" i="27"/>
  <c r="D659" i="27"/>
  <c r="C659" i="27"/>
  <c r="H658" i="27"/>
  <c r="B658" i="27" s="1"/>
  <c r="F658" i="27" a="1"/>
  <c r="F658" i="27" s="1"/>
  <c r="E658" i="27"/>
  <c r="D658" i="27"/>
  <c r="C658" i="27"/>
  <c r="H657" i="27"/>
  <c r="B657" i="27" s="1"/>
  <c r="F657" i="27" a="1"/>
  <c r="F657" i="27" s="1"/>
  <c r="E657" i="27"/>
  <c r="D657" i="27"/>
  <c r="C657" i="27"/>
  <c r="H656" i="27"/>
  <c r="B656" i="27" s="1"/>
  <c r="F656" i="27" a="1"/>
  <c r="F656" i="27" s="1"/>
  <c r="E656" i="27"/>
  <c r="D656" i="27"/>
  <c r="C656" i="27"/>
  <c r="H655" i="27"/>
  <c r="B655" i="27" s="1"/>
  <c r="F655" i="27" a="1"/>
  <c r="F655" i="27" s="1"/>
  <c r="E655" i="27"/>
  <c r="D655" i="27"/>
  <c r="C655" i="27"/>
  <c r="H654" i="27"/>
  <c r="B654" i="27" s="1"/>
  <c r="F654" i="27" a="1"/>
  <c r="F654" i="27" s="1"/>
  <c r="E654" i="27"/>
  <c r="D654" i="27"/>
  <c r="C654" i="27"/>
  <c r="H653" i="27"/>
  <c r="B653" i="27" s="1"/>
  <c r="F653" i="27" a="1"/>
  <c r="F653" i="27" s="1"/>
  <c r="E653" i="27"/>
  <c r="D653" i="27"/>
  <c r="C653" i="27"/>
  <c r="H652" i="27"/>
  <c r="B652" i="27" s="1"/>
  <c r="F652" i="27" a="1"/>
  <c r="F652" i="27" s="1"/>
  <c r="E652" i="27"/>
  <c r="D652" i="27"/>
  <c r="C652" i="27"/>
  <c r="H651" i="27"/>
  <c r="B651" i="27" s="1"/>
  <c r="F651" i="27" a="1"/>
  <c r="F651" i="27" s="1"/>
  <c r="E651" i="27"/>
  <c r="D651" i="27"/>
  <c r="C651" i="27"/>
  <c r="H650" i="27"/>
  <c r="B650" i="27" s="1"/>
  <c r="F650" i="27" a="1"/>
  <c r="F650" i="27" s="1"/>
  <c r="E650" i="27"/>
  <c r="D650" i="27"/>
  <c r="C650" i="27"/>
  <c r="H649" i="27"/>
  <c r="B649" i="27" s="1"/>
  <c r="F649" i="27" a="1"/>
  <c r="F649" i="27" s="1"/>
  <c r="E649" i="27"/>
  <c r="D649" i="27"/>
  <c r="C649" i="27"/>
  <c r="H648" i="27"/>
  <c r="B648" i="27" s="1"/>
  <c r="F648" i="27" a="1"/>
  <c r="F648" i="27" s="1"/>
  <c r="E648" i="27"/>
  <c r="D648" i="27"/>
  <c r="C648" i="27"/>
  <c r="H647" i="27"/>
  <c r="B647" i="27" s="1"/>
  <c r="F647" i="27" a="1"/>
  <c r="F647" i="27" s="1"/>
  <c r="E647" i="27"/>
  <c r="D647" i="27"/>
  <c r="C647" i="27"/>
  <c r="H646" i="27"/>
  <c r="B646" i="27" s="1"/>
  <c r="F646" i="27" a="1"/>
  <c r="F646" i="27" s="1"/>
  <c r="E646" i="27"/>
  <c r="D646" i="27"/>
  <c r="C646" i="27"/>
  <c r="H645" i="27"/>
  <c r="B645" i="27" s="1"/>
  <c r="F645" i="27" a="1"/>
  <c r="F645" i="27" s="1"/>
  <c r="E645" i="27"/>
  <c r="D645" i="27"/>
  <c r="C645" i="27"/>
  <c r="H644" i="27"/>
  <c r="B644" i="27" s="1"/>
  <c r="F644" i="27" a="1"/>
  <c r="F644" i="27" s="1"/>
  <c r="E644" i="27"/>
  <c r="D644" i="27"/>
  <c r="C644" i="27"/>
  <c r="H643" i="27"/>
  <c r="B643" i="27" s="1"/>
  <c r="F643" i="27" a="1"/>
  <c r="F643" i="27" s="1"/>
  <c r="E643" i="27"/>
  <c r="D643" i="27"/>
  <c r="C643" i="27"/>
  <c r="H642" i="27"/>
  <c r="B642" i="27" s="1"/>
  <c r="F642" i="27" a="1"/>
  <c r="F642" i="27" s="1"/>
  <c r="E642" i="27"/>
  <c r="D642" i="27"/>
  <c r="C642" i="27"/>
  <c r="H641" i="27"/>
  <c r="B641" i="27" s="1"/>
  <c r="F641" i="27" a="1"/>
  <c r="F641" i="27" s="1"/>
  <c r="E641" i="27"/>
  <c r="D641" i="27"/>
  <c r="C641" i="27"/>
  <c r="H640" i="27"/>
  <c r="B640" i="27" s="1"/>
  <c r="F640" i="27" a="1"/>
  <c r="F640" i="27" s="1"/>
  <c r="E640" i="27"/>
  <c r="D640" i="27"/>
  <c r="C640" i="27"/>
  <c r="H639" i="27"/>
  <c r="B639" i="27" s="1"/>
  <c r="F639" i="27" a="1"/>
  <c r="F639" i="27" s="1"/>
  <c r="E639" i="27"/>
  <c r="D639" i="27"/>
  <c r="C639" i="27"/>
  <c r="H638" i="27"/>
  <c r="B638" i="27" s="1"/>
  <c r="F638" i="27" a="1"/>
  <c r="F638" i="27" s="1"/>
  <c r="E638" i="27"/>
  <c r="D638" i="27"/>
  <c r="C638" i="27"/>
  <c r="H637" i="27"/>
  <c r="B637" i="27" s="1"/>
  <c r="F637" i="27" a="1"/>
  <c r="F637" i="27" s="1"/>
  <c r="E637" i="27"/>
  <c r="D637" i="27"/>
  <c r="C637" i="27"/>
  <c r="H636" i="27"/>
  <c r="B636" i="27" s="1"/>
  <c r="F636" i="27" a="1"/>
  <c r="F636" i="27" s="1"/>
  <c r="E636" i="27"/>
  <c r="D636" i="27"/>
  <c r="C636" i="27"/>
  <c r="H635" i="27"/>
  <c r="B635" i="27" s="1"/>
  <c r="F635" i="27" a="1"/>
  <c r="F635" i="27" s="1"/>
  <c r="E635" i="27"/>
  <c r="D635" i="27"/>
  <c r="C635" i="27"/>
  <c r="H634" i="27"/>
  <c r="B634" i="27" s="1"/>
  <c r="F634" i="27" a="1"/>
  <c r="F634" i="27" s="1"/>
  <c r="E634" i="27"/>
  <c r="D634" i="27"/>
  <c r="C634" i="27"/>
  <c r="H633" i="27"/>
  <c r="B633" i="27" s="1"/>
  <c r="F633" i="27" a="1"/>
  <c r="F633" i="27" s="1"/>
  <c r="E633" i="27"/>
  <c r="D633" i="27"/>
  <c r="C633" i="27"/>
  <c r="H632" i="27"/>
  <c r="B632" i="27" s="1"/>
  <c r="F632" i="27" a="1"/>
  <c r="F632" i="27" s="1"/>
  <c r="E632" i="27"/>
  <c r="D632" i="27"/>
  <c r="C632" i="27"/>
  <c r="H631" i="27"/>
  <c r="B631" i="27" s="1"/>
  <c r="F631" i="27" a="1"/>
  <c r="F631" i="27" s="1"/>
  <c r="E631" i="27"/>
  <c r="D631" i="27"/>
  <c r="C631" i="27"/>
  <c r="H630" i="27"/>
  <c r="B630" i="27" s="1"/>
  <c r="F630" i="27" a="1"/>
  <c r="F630" i="27" s="1"/>
  <c r="E630" i="27"/>
  <c r="D630" i="27"/>
  <c r="C630" i="27"/>
  <c r="H629" i="27"/>
  <c r="B629" i="27" s="1"/>
  <c r="F629" i="27" a="1"/>
  <c r="F629" i="27" s="1"/>
  <c r="E629" i="27"/>
  <c r="D629" i="27"/>
  <c r="C629" i="27"/>
  <c r="H628" i="27"/>
  <c r="B628" i="27" s="1"/>
  <c r="F628" i="27" a="1"/>
  <c r="F628" i="27" s="1"/>
  <c r="E628" i="27"/>
  <c r="D628" i="27"/>
  <c r="C628" i="27"/>
  <c r="H627" i="27"/>
  <c r="B627" i="27" s="1"/>
  <c r="F627" i="27" a="1"/>
  <c r="F627" i="27" s="1"/>
  <c r="E627" i="27"/>
  <c r="D627" i="27"/>
  <c r="C627" i="27"/>
  <c r="H626" i="27"/>
  <c r="B626" i="27" s="1"/>
  <c r="F626" i="27" a="1"/>
  <c r="F626" i="27" s="1"/>
  <c r="E626" i="27"/>
  <c r="D626" i="27"/>
  <c r="C626" i="27"/>
  <c r="H625" i="27"/>
  <c r="B625" i="27" s="1"/>
  <c r="F625" i="27" a="1"/>
  <c r="F625" i="27" s="1"/>
  <c r="E625" i="27"/>
  <c r="D625" i="27"/>
  <c r="C625" i="27"/>
  <c r="H624" i="27"/>
  <c r="B624" i="27" s="1"/>
  <c r="F624" i="27" a="1"/>
  <c r="F624" i="27" s="1"/>
  <c r="E624" i="27"/>
  <c r="D624" i="27"/>
  <c r="C624" i="27"/>
  <c r="H623" i="27"/>
  <c r="B623" i="27" s="1"/>
  <c r="F623" i="27" a="1"/>
  <c r="F623" i="27" s="1"/>
  <c r="E623" i="27"/>
  <c r="D623" i="27"/>
  <c r="C623" i="27"/>
  <c r="H622" i="27"/>
  <c r="B622" i="27" s="1"/>
  <c r="F622" i="27" a="1"/>
  <c r="F622" i="27" s="1"/>
  <c r="E622" i="27"/>
  <c r="D622" i="27"/>
  <c r="C622" i="27"/>
  <c r="H621" i="27"/>
  <c r="B621" i="27" s="1"/>
  <c r="F621" i="27" a="1"/>
  <c r="F621" i="27" s="1"/>
  <c r="E621" i="27"/>
  <c r="D621" i="27"/>
  <c r="C621" i="27"/>
  <c r="H620" i="27"/>
  <c r="B620" i="27" s="1"/>
  <c r="F620" i="27" a="1"/>
  <c r="F620" i="27" s="1"/>
  <c r="E620" i="27"/>
  <c r="D620" i="27"/>
  <c r="C620" i="27"/>
  <c r="H619" i="27"/>
  <c r="B619" i="27" s="1"/>
  <c r="F619" i="27" a="1"/>
  <c r="F619" i="27" s="1"/>
  <c r="E619" i="27"/>
  <c r="D619" i="27"/>
  <c r="C619" i="27"/>
  <c r="H618" i="27"/>
  <c r="B618" i="27" s="1"/>
  <c r="F618" i="27" a="1"/>
  <c r="F618" i="27" s="1"/>
  <c r="E618" i="27"/>
  <c r="D618" i="27"/>
  <c r="C618" i="27"/>
  <c r="H617" i="27"/>
  <c r="B617" i="27" s="1"/>
  <c r="F617" i="27" a="1"/>
  <c r="F617" i="27" s="1"/>
  <c r="E617" i="27"/>
  <c r="D617" i="27"/>
  <c r="C617" i="27"/>
  <c r="H616" i="27"/>
  <c r="B616" i="27" s="1"/>
  <c r="F616" i="27" a="1"/>
  <c r="F616" i="27" s="1"/>
  <c r="E616" i="27"/>
  <c r="D616" i="27"/>
  <c r="C616" i="27"/>
  <c r="H615" i="27"/>
  <c r="B615" i="27" s="1"/>
  <c r="F615" i="27" a="1"/>
  <c r="F615" i="27" s="1"/>
  <c r="E615" i="27"/>
  <c r="D615" i="27"/>
  <c r="C615" i="27"/>
  <c r="H614" i="27"/>
  <c r="B614" i="27" s="1"/>
  <c r="F614" i="27" a="1"/>
  <c r="F614" i="27" s="1"/>
  <c r="E614" i="27"/>
  <c r="D614" i="27"/>
  <c r="C614" i="27"/>
  <c r="H613" i="27"/>
  <c r="B613" i="27" s="1"/>
  <c r="F613" i="27" a="1"/>
  <c r="F613" i="27" s="1"/>
  <c r="E613" i="27"/>
  <c r="D613" i="27"/>
  <c r="C613" i="27"/>
  <c r="H612" i="27"/>
  <c r="B612" i="27" s="1"/>
  <c r="F612" i="27" a="1"/>
  <c r="F612" i="27" s="1"/>
  <c r="E612" i="27"/>
  <c r="D612" i="27"/>
  <c r="C612" i="27"/>
  <c r="H611" i="27"/>
  <c r="B611" i="27" s="1"/>
  <c r="F611" i="27" a="1"/>
  <c r="F611" i="27" s="1"/>
  <c r="E611" i="27"/>
  <c r="D611" i="27"/>
  <c r="C611" i="27"/>
  <c r="H610" i="27"/>
  <c r="B610" i="27" s="1"/>
  <c r="F610" i="27" a="1"/>
  <c r="F610" i="27" s="1"/>
  <c r="E610" i="27"/>
  <c r="D610" i="27"/>
  <c r="C610" i="27"/>
  <c r="H609" i="27"/>
  <c r="B609" i="27" s="1"/>
  <c r="F609" i="27" a="1"/>
  <c r="F609" i="27" s="1"/>
  <c r="E609" i="27"/>
  <c r="D609" i="27"/>
  <c r="C609" i="27"/>
  <c r="H608" i="27"/>
  <c r="B608" i="27" s="1"/>
  <c r="F608" i="27" a="1"/>
  <c r="F608" i="27" s="1"/>
  <c r="E608" i="27"/>
  <c r="D608" i="27"/>
  <c r="C608" i="27"/>
  <c r="H607" i="27"/>
  <c r="B607" i="27" s="1"/>
  <c r="F607" i="27" a="1"/>
  <c r="F607" i="27" s="1"/>
  <c r="E607" i="27"/>
  <c r="D607" i="27"/>
  <c r="C607" i="27"/>
  <c r="H606" i="27"/>
  <c r="B606" i="27" s="1"/>
  <c r="F606" i="27" a="1"/>
  <c r="F606" i="27" s="1"/>
  <c r="E606" i="27"/>
  <c r="D606" i="27"/>
  <c r="C606" i="27"/>
  <c r="H605" i="27"/>
  <c r="B605" i="27" s="1"/>
  <c r="F605" i="27" a="1"/>
  <c r="F605" i="27" s="1"/>
  <c r="E605" i="27"/>
  <c r="D605" i="27"/>
  <c r="C605" i="27"/>
  <c r="H604" i="27"/>
  <c r="B604" i="27" s="1"/>
  <c r="F604" i="27" a="1"/>
  <c r="F604" i="27" s="1"/>
  <c r="E604" i="27"/>
  <c r="D604" i="27"/>
  <c r="C604" i="27"/>
  <c r="H603" i="27"/>
  <c r="B603" i="27" s="1"/>
  <c r="F603" i="27" a="1"/>
  <c r="F603" i="27" s="1"/>
  <c r="E603" i="27"/>
  <c r="D603" i="27"/>
  <c r="C603" i="27"/>
  <c r="H602" i="27"/>
  <c r="B602" i="27" s="1"/>
  <c r="F602" i="27" a="1"/>
  <c r="F602" i="27" s="1"/>
  <c r="E602" i="27"/>
  <c r="D602" i="27"/>
  <c r="C602" i="27"/>
  <c r="H601" i="27"/>
  <c r="B601" i="27" s="1"/>
  <c r="F601" i="27" a="1"/>
  <c r="F601" i="27" s="1"/>
  <c r="E601" i="27"/>
  <c r="D601" i="27"/>
  <c r="C601" i="27"/>
  <c r="H600" i="27"/>
  <c r="B600" i="27" s="1"/>
  <c r="F600" i="27" a="1"/>
  <c r="F600" i="27" s="1"/>
  <c r="E600" i="27"/>
  <c r="D600" i="27"/>
  <c r="C600" i="27"/>
  <c r="H599" i="27"/>
  <c r="B599" i="27" s="1"/>
  <c r="F599" i="27" a="1"/>
  <c r="F599" i="27" s="1"/>
  <c r="E599" i="27"/>
  <c r="D599" i="27"/>
  <c r="C599" i="27"/>
  <c r="H598" i="27"/>
  <c r="B598" i="27" s="1"/>
  <c r="F598" i="27" a="1"/>
  <c r="F598" i="27" s="1"/>
  <c r="E598" i="27"/>
  <c r="D598" i="27"/>
  <c r="C598" i="27"/>
  <c r="H597" i="27"/>
  <c r="B597" i="27" s="1"/>
  <c r="F597" i="27" a="1"/>
  <c r="F597" i="27" s="1"/>
  <c r="E597" i="27"/>
  <c r="D597" i="27"/>
  <c r="C597" i="27"/>
  <c r="H596" i="27"/>
  <c r="B596" i="27" s="1"/>
  <c r="F596" i="27" a="1"/>
  <c r="F596" i="27" s="1"/>
  <c r="E596" i="27"/>
  <c r="D596" i="27"/>
  <c r="C596" i="27"/>
  <c r="H595" i="27"/>
  <c r="B595" i="27" s="1"/>
  <c r="F595" i="27" a="1"/>
  <c r="F595" i="27" s="1"/>
  <c r="E595" i="27"/>
  <c r="D595" i="27"/>
  <c r="C595" i="27"/>
  <c r="H594" i="27"/>
  <c r="B594" i="27" s="1"/>
  <c r="F594" i="27" a="1"/>
  <c r="F594" i="27" s="1"/>
  <c r="E594" i="27"/>
  <c r="D594" i="27"/>
  <c r="C594" i="27"/>
  <c r="H593" i="27"/>
  <c r="B593" i="27" s="1"/>
  <c r="F593" i="27" a="1"/>
  <c r="F593" i="27" s="1"/>
  <c r="E593" i="27"/>
  <c r="D593" i="27"/>
  <c r="C593" i="27"/>
  <c r="H592" i="27"/>
  <c r="B592" i="27" s="1"/>
  <c r="F592" i="27" a="1"/>
  <c r="F592" i="27" s="1"/>
  <c r="E592" i="27"/>
  <c r="D592" i="27"/>
  <c r="C592" i="27"/>
  <c r="H591" i="27"/>
  <c r="B591" i="27" s="1"/>
  <c r="F591" i="27" a="1"/>
  <c r="F591" i="27" s="1"/>
  <c r="E591" i="27"/>
  <c r="D591" i="27"/>
  <c r="C591" i="27"/>
  <c r="H590" i="27"/>
  <c r="B590" i="27" s="1"/>
  <c r="F590" i="27" a="1"/>
  <c r="F590" i="27" s="1"/>
  <c r="E590" i="27"/>
  <c r="D590" i="27"/>
  <c r="C590" i="27"/>
  <c r="H589" i="27"/>
  <c r="B589" i="27" s="1"/>
  <c r="F589" i="27" a="1"/>
  <c r="F589" i="27" s="1"/>
  <c r="E589" i="27"/>
  <c r="D589" i="27"/>
  <c r="C589" i="27"/>
  <c r="H588" i="27"/>
  <c r="B588" i="27" s="1"/>
  <c r="F588" i="27" a="1"/>
  <c r="F588" i="27" s="1"/>
  <c r="E588" i="27"/>
  <c r="D588" i="27"/>
  <c r="C588" i="27"/>
  <c r="H587" i="27"/>
  <c r="B587" i="27" s="1"/>
  <c r="F587" i="27" a="1"/>
  <c r="F587" i="27" s="1"/>
  <c r="E587" i="27"/>
  <c r="D587" i="27"/>
  <c r="C587" i="27"/>
  <c r="H586" i="27"/>
  <c r="B586" i="27" s="1"/>
  <c r="F586" i="27" a="1"/>
  <c r="F586" i="27" s="1"/>
  <c r="E586" i="27"/>
  <c r="D586" i="27"/>
  <c r="C586" i="27"/>
  <c r="H585" i="27"/>
  <c r="B585" i="27" s="1"/>
  <c r="F585" i="27" a="1"/>
  <c r="F585" i="27" s="1"/>
  <c r="E585" i="27"/>
  <c r="D585" i="27"/>
  <c r="C585" i="27"/>
  <c r="H584" i="27"/>
  <c r="B584" i="27" s="1"/>
  <c r="F584" i="27" a="1"/>
  <c r="F584" i="27" s="1"/>
  <c r="E584" i="27"/>
  <c r="D584" i="27"/>
  <c r="C584" i="27"/>
  <c r="H583" i="27"/>
  <c r="B583" i="27" s="1"/>
  <c r="F583" i="27" a="1"/>
  <c r="F583" i="27" s="1"/>
  <c r="E583" i="27"/>
  <c r="D583" i="27"/>
  <c r="C583" i="27"/>
  <c r="H582" i="27"/>
  <c r="B582" i="27" s="1"/>
  <c r="F582" i="27" a="1"/>
  <c r="F582" i="27" s="1"/>
  <c r="E582" i="27"/>
  <c r="D582" i="27"/>
  <c r="C582" i="27"/>
  <c r="H581" i="27"/>
  <c r="B581" i="27" s="1"/>
  <c r="F581" i="27" a="1"/>
  <c r="F581" i="27" s="1"/>
  <c r="E581" i="27"/>
  <c r="D581" i="27"/>
  <c r="C581" i="27"/>
  <c r="H580" i="27"/>
  <c r="B580" i="27" s="1"/>
  <c r="F580" i="27" a="1"/>
  <c r="F580" i="27" s="1"/>
  <c r="E580" i="27"/>
  <c r="D580" i="27"/>
  <c r="C580" i="27"/>
  <c r="H579" i="27"/>
  <c r="B579" i="27" s="1"/>
  <c r="F579" i="27" a="1"/>
  <c r="F579" i="27" s="1"/>
  <c r="E579" i="27"/>
  <c r="D579" i="27"/>
  <c r="C579" i="27"/>
  <c r="H578" i="27"/>
  <c r="B578" i="27" s="1"/>
  <c r="F578" i="27" a="1"/>
  <c r="F578" i="27" s="1"/>
  <c r="E578" i="27"/>
  <c r="D578" i="27"/>
  <c r="C578" i="27"/>
  <c r="H577" i="27"/>
  <c r="B577" i="27" s="1"/>
  <c r="F577" i="27" a="1"/>
  <c r="F577" i="27" s="1"/>
  <c r="E577" i="27"/>
  <c r="D577" i="27"/>
  <c r="C577" i="27"/>
  <c r="H576" i="27"/>
  <c r="B576" i="27" s="1"/>
  <c r="F576" i="27" a="1"/>
  <c r="F576" i="27" s="1"/>
  <c r="E576" i="27"/>
  <c r="D576" i="27"/>
  <c r="C576" i="27"/>
  <c r="H575" i="27"/>
  <c r="B575" i="27" s="1"/>
  <c r="F575" i="27" a="1"/>
  <c r="F575" i="27" s="1"/>
  <c r="E575" i="27"/>
  <c r="D575" i="27"/>
  <c r="C575" i="27"/>
  <c r="H574" i="27"/>
  <c r="B574" i="27" s="1"/>
  <c r="F574" i="27" a="1"/>
  <c r="F574" i="27" s="1"/>
  <c r="E574" i="27"/>
  <c r="D574" i="27"/>
  <c r="C574" i="27"/>
  <c r="H573" i="27"/>
  <c r="B573" i="27" s="1"/>
  <c r="F573" i="27" a="1"/>
  <c r="F573" i="27" s="1"/>
  <c r="E573" i="27"/>
  <c r="D573" i="27"/>
  <c r="C573" i="27"/>
  <c r="H572" i="27"/>
  <c r="B572" i="27" s="1"/>
  <c r="F572" i="27" a="1"/>
  <c r="F572" i="27" s="1"/>
  <c r="E572" i="27"/>
  <c r="D572" i="27"/>
  <c r="C572" i="27"/>
  <c r="H571" i="27"/>
  <c r="B571" i="27" s="1"/>
  <c r="F571" i="27" a="1"/>
  <c r="F571" i="27" s="1"/>
  <c r="E571" i="27"/>
  <c r="D571" i="27"/>
  <c r="C571" i="27"/>
  <c r="H570" i="27"/>
  <c r="B570" i="27" s="1"/>
  <c r="F570" i="27" a="1"/>
  <c r="F570" i="27" s="1"/>
  <c r="E570" i="27"/>
  <c r="D570" i="27"/>
  <c r="C570" i="27"/>
  <c r="H569" i="27"/>
  <c r="B569" i="27" s="1"/>
  <c r="F569" i="27" a="1"/>
  <c r="F569" i="27" s="1"/>
  <c r="E569" i="27"/>
  <c r="D569" i="27"/>
  <c r="C569" i="27"/>
  <c r="H568" i="27"/>
  <c r="B568" i="27" s="1"/>
  <c r="F568" i="27" a="1"/>
  <c r="F568" i="27" s="1"/>
  <c r="E568" i="27"/>
  <c r="D568" i="27"/>
  <c r="C568" i="27"/>
  <c r="H567" i="27"/>
  <c r="B567" i="27" s="1"/>
  <c r="F567" i="27" a="1"/>
  <c r="F567" i="27" s="1"/>
  <c r="E567" i="27"/>
  <c r="D567" i="27"/>
  <c r="C567" i="27"/>
  <c r="H566" i="27"/>
  <c r="B566" i="27" s="1"/>
  <c r="F566" i="27" a="1"/>
  <c r="F566" i="27" s="1"/>
  <c r="E566" i="27"/>
  <c r="D566" i="27"/>
  <c r="C566" i="27"/>
  <c r="H565" i="27"/>
  <c r="B565" i="27" s="1"/>
  <c r="F565" i="27" a="1"/>
  <c r="F565" i="27" s="1"/>
  <c r="E565" i="27"/>
  <c r="D565" i="27"/>
  <c r="C565" i="27"/>
  <c r="H564" i="27"/>
  <c r="B564" i="27" s="1"/>
  <c r="F564" i="27" a="1"/>
  <c r="F564" i="27" s="1"/>
  <c r="E564" i="27"/>
  <c r="D564" i="27"/>
  <c r="C564" i="27"/>
  <c r="H563" i="27"/>
  <c r="B563" i="27" s="1"/>
  <c r="F563" i="27" a="1"/>
  <c r="F563" i="27" s="1"/>
  <c r="E563" i="27"/>
  <c r="D563" i="27"/>
  <c r="C563" i="27"/>
  <c r="H562" i="27"/>
  <c r="B562" i="27" s="1"/>
  <c r="F562" i="27" a="1"/>
  <c r="F562" i="27" s="1"/>
  <c r="E562" i="27"/>
  <c r="D562" i="27"/>
  <c r="C562" i="27"/>
  <c r="H561" i="27"/>
  <c r="B561" i="27" s="1"/>
  <c r="F561" i="27" a="1"/>
  <c r="F561" i="27" s="1"/>
  <c r="E561" i="27"/>
  <c r="D561" i="27"/>
  <c r="C561" i="27"/>
  <c r="H560" i="27"/>
  <c r="B560" i="27" s="1"/>
  <c r="F560" i="27" a="1"/>
  <c r="F560" i="27" s="1"/>
  <c r="E560" i="27"/>
  <c r="D560" i="27"/>
  <c r="C560" i="27"/>
  <c r="H559" i="27"/>
  <c r="B559" i="27" s="1"/>
  <c r="F559" i="27" a="1"/>
  <c r="F559" i="27" s="1"/>
  <c r="E559" i="27"/>
  <c r="D559" i="27"/>
  <c r="C559" i="27"/>
  <c r="H558" i="27"/>
  <c r="B558" i="27" s="1"/>
  <c r="F558" i="27" a="1"/>
  <c r="F558" i="27" s="1"/>
  <c r="E558" i="27"/>
  <c r="D558" i="27"/>
  <c r="C558" i="27"/>
  <c r="H557" i="27"/>
  <c r="B557" i="27" s="1"/>
  <c r="F557" i="27" a="1"/>
  <c r="F557" i="27" s="1"/>
  <c r="E557" i="27"/>
  <c r="D557" i="27"/>
  <c r="C557" i="27"/>
  <c r="H556" i="27"/>
  <c r="B556" i="27" s="1"/>
  <c r="F556" i="27" a="1"/>
  <c r="F556" i="27" s="1"/>
  <c r="E556" i="27"/>
  <c r="D556" i="27"/>
  <c r="C556" i="27"/>
  <c r="H555" i="27"/>
  <c r="B555" i="27" s="1"/>
  <c r="F555" i="27" a="1"/>
  <c r="F555" i="27" s="1"/>
  <c r="E555" i="27"/>
  <c r="D555" i="27"/>
  <c r="C555" i="27"/>
  <c r="H554" i="27"/>
  <c r="B554" i="27" s="1"/>
  <c r="F554" i="27" a="1"/>
  <c r="F554" i="27" s="1"/>
  <c r="E554" i="27"/>
  <c r="D554" i="27"/>
  <c r="C554" i="27"/>
  <c r="H553" i="27"/>
  <c r="B553" i="27" s="1"/>
  <c r="F553" i="27" a="1"/>
  <c r="F553" i="27" s="1"/>
  <c r="E553" i="27"/>
  <c r="D553" i="27"/>
  <c r="C553" i="27"/>
  <c r="H552" i="27"/>
  <c r="B552" i="27" s="1"/>
  <c r="F552" i="27" a="1"/>
  <c r="F552" i="27" s="1"/>
  <c r="E552" i="27"/>
  <c r="D552" i="27"/>
  <c r="C552" i="27"/>
  <c r="H551" i="27"/>
  <c r="B551" i="27" s="1"/>
  <c r="F551" i="27" a="1"/>
  <c r="F551" i="27" s="1"/>
  <c r="E551" i="27"/>
  <c r="D551" i="27"/>
  <c r="C551" i="27"/>
  <c r="H550" i="27"/>
  <c r="B550" i="27" s="1"/>
  <c r="F550" i="27" a="1"/>
  <c r="F550" i="27" s="1"/>
  <c r="E550" i="27"/>
  <c r="D550" i="27"/>
  <c r="C550" i="27"/>
  <c r="H549" i="27"/>
  <c r="B549" i="27" s="1"/>
  <c r="F549" i="27" a="1"/>
  <c r="F549" i="27" s="1"/>
  <c r="E549" i="27"/>
  <c r="D549" i="27"/>
  <c r="C549" i="27"/>
  <c r="H548" i="27"/>
  <c r="B548" i="27" s="1"/>
  <c r="F548" i="27" a="1"/>
  <c r="F548" i="27" s="1"/>
  <c r="E548" i="27"/>
  <c r="D548" i="27"/>
  <c r="C548" i="27"/>
  <c r="H547" i="27"/>
  <c r="B547" i="27" s="1"/>
  <c r="F547" i="27" a="1"/>
  <c r="F547" i="27" s="1"/>
  <c r="E547" i="27"/>
  <c r="D547" i="27"/>
  <c r="C547" i="27"/>
  <c r="H546" i="27"/>
  <c r="B546" i="27" s="1"/>
  <c r="F546" i="27" a="1"/>
  <c r="F546" i="27" s="1"/>
  <c r="E546" i="27"/>
  <c r="D546" i="27"/>
  <c r="C546" i="27"/>
  <c r="H545" i="27"/>
  <c r="B545" i="27" s="1"/>
  <c r="F545" i="27" a="1"/>
  <c r="F545" i="27" s="1"/>
  <c r="E545" i="27"/>
  <c r="D545" i="27"/>
  <c r="C545" i="27"/>
  <c r="H544" i="27"/>
  <c r="B544" i="27" s="1"/>
  <c r="F544" i="27" a="1"/>
  <c r="F544" i="27" s="1"/>
  <c r="E544" i="27"/>
  <c r="D544" i="27"/>
  <c r="C544" i="27"/>
  <c r="H543" i="27"/>
  <c r="B543" i="27" s="1"/>
  <c r="F543" i="27" a="1"/>
  <c r="F543" i="27" s="1"/>
  <c r="E543" i="27"/>
  <c r="D543" i="27"/>
  <c r="C543" i="27"/>
  <c r="H542" i="27"/>
  <c r="B542" i="27" s="1"/>
  <c r="F542" i="27" a="1"/>
  <c r="F542" i="27" s="1"/>
  <c r="E542" i="27"/>
  <c r="D542" i="27"/>
  <c r="C542" i="27"/>
  <c r="H541" i="27"/>
  <c r="B541" i="27" s="1"/>
  <c r="F541" i="27" a="1"/>
  <c r="F541" i="27" s="1"/>
  <c r="E541" i="27"/>
  <c r="D541" i="27"/>
  <c r="C541" i="27"/>
  <c r="H540" i="27"/>
  <c r="B540" i="27" s="1"/>
  <c r="F540" i="27" a="1"/>
  <c r="F540" i="27" s="1"/>
  <c r="E540" i="27"/>
  <c r="D540" i="27"/>
  <c r="C540" i="27"/>
  <c r="H539" i="27"/>
  <c r="B539" i="27" s="1"/>
  <c r="F539" i="27" a="1"/>
  <c r="F539" i="27" s="1"/>
  <c r="E539" i="27"/>
  <c r="D539" i="27"/>
  <c r="C539" i="27"/>
  <c r="H538" i="27"/>
  <c r="B538" i="27" s="1"/>
  <c r="F538" i="27" a="1"/>
  <c r="F538" i="27" s="1"/>
  <c r="E538" i="27"/>
  <c r="D538" i="27"/>
  <c r="C538" i="27"/>
  <c r="H537" i="27"/>
  <c r="B537" i="27" s="1"/>
  <c r="F537" i="27" a="1"/>
  <c r="F537" i="27" s="1"/>
  <c r="E537" i="27"/>
  <c r="D537" i="27"/>
  <c r="C537" i="27"/>
  <c r="H536" i="27"/>
  <c r="B536" i="27" s="1"/>
  <c r="F536" i="27" a="1"/>
  <c r="F536" i="27" s="1"/>
  <c r="E536" i="27"/>
  <c r="D536" i="27"/>
  <c r="C536" i="27"/>
  <c r="H535" i="27"/>
  <c r="B535" i="27" s="1"/>
  <c r="F535" i="27" a="1"/>
  <c r="F535" i="27" s="1"/>
  <c r="E535" i="27"/>
  <c r="D535" i="27"/>
  <c r="C535" i="27"/>
  <c r="H534" i="27"/>
  <c r="B534" i="27" s="1"/>
  <c r="F534" i="27" a="1"/>
  <c r="F534" i="27" s="1"/>
  <c r="E534" i="27"/>
  <c r="D534" i="27"/>
  <c r="C534" i="27"/>
  <c r="H533" i="27"/>
  <c r="B533" i="27" s="1"/>
  <c r="F533" i="27" a="1"/>
  <c r="F533" i="27" s="1"/>
  <c r="E533" i="27"/>
  <c r="D533" i="27"/>
  <c r="C533" i="27"/>
  <c r="H532" i="27"/>
  <c r="B532" i="27" s="1"/>
  <c r="F532" i="27" a="1"/>
  <c r="F532" i="27" s="1"/>
  <c r="E532" i="27"/>
  <c r="D532" i="27"/>
  <c r="C532" i="27"/>
  <c r="H531" i="27"/>
  <c r="B531" i="27" s="1"/>
  <c r="F531" i="27" a="1"/>
  <c r="F531" i="27" s="1"/>
  <c r="E531" i="27"/>
  <c r="D531" i="27"/>
  <c r="C531" i="27"/>
  <c r="H530" i="27"/>
  <c r="B530" i="27" s="1"/>
  <c r="F530" i="27" a="1"/>
  <c r="F530" i="27" s="1"/>
  <c r="E530" i="27"/>
  <c r="D530" i="27"/>
  <c r="C530" i="27"/>
  <c r="H529" i="27"/>
  <c r="B529" i="27" s="1"/>
  <c r="F529" i="27" a="1"/>
  <c r="F529" i="27" s="1"/>
  <c r="E529" i="27"/>
  <c r="D529" i="27"/>
  <c r="C529" i="27"/>
  <c r="H528" i="27"/>
  <c r="B528" i="27" s="1"/>
  <c r="F528" i="27" a="1"/>
  <c r="F528" i="27" s="1"/>
  <c r="E528" i="27"/>
  <c r="D528" i="27"/>
  <c r="C528" i="27"/>
  <c r="H527" i="27"/>
  <c r="B527" i="27" s="1"/>
  <c r="F527" i="27" a="1"/>
  <c r="F527" i="27" s="1"/>
  <c r="E527" i="27"/>
  <c r="D527" i="27"/>
  <c r="C527" i="27"/>
  <c r="H526" i="27"/>
  <c r="B526" i="27" s="1"/>
  <c r="F526" i="27" a="1"/>
  <c r="F526" i="27" s="1"/>
  <c r="E526" i="27"/>
  <c r="D526" i="27"/>
  <c r="C526" i="27"/>
  <c r="H525" i="27"/>
  <c r="B525" i="27" s="1"/>
  <c r="F525" i="27" a="1"/>
  <c r="F525" i="27" s="1"/>
  <c r="E525" i="27"/>
  <c r="D525" i="27"/>
  <c r="C525" i="27"/>
  <c r="H524" i="27"/>
  <c r="B524" i="27" s="1"/>
  <c r="F524" i="27" a="1"/>
  <c r="F524" i="27" s="1"/>
  <c r="E524" i="27"/>
  <c r="D524" i="27"/>
  <c r="C524" i="27"/>
  <c r="H523" i="27"/>
  <c r="B523" i="27" s="1"/>
  <c r="F523" i="27" a="1"/>
  <c r="F523" i="27" s="1"/>
  <c r="E523" i="27"/>
  <c r="D523" i="27"/>
  <c r="C523" i="27"/>
  <c r="H522" i="27"/>
  <c r="B522" i="27" s="1"/>
  <c r="F522" i="27" a="1"/>
  <c r="F522" i="27" s="1"/>
  <c r="E522" i="27"/>
  <c r="D522" i="27"/>
  <c r="C522" i="27"/>
  <c r="H521" i="27"/>
  <c r="B521" i="27" s="1"/>
  <c r="F521" i="27" a="1"/>
  <c r="F521" i="27" s="1"/>
  <c r="E521" i="27"/>
  <c r="D521" i="27"/>
  <c r="C521" i="27"/>
  <c r="H520" i="27"/>
  <c r="B520" i="27" s="1"/>
  <c r="F520" i="27" a="1"/>
  <c r="F520" i="27" s="1"/>
  <c r="E520" i="27"/>
  <c r="D520" i="27"/>
  <c r="C520" i="27"/>
  <c r="H519" i="27"/>
  <c r="B519" i="27" s="1"/>
  <c r="F519" i="27" a="1"/>
  <c r="F519" i="27" s="1"/>
  <c r="E519" i="27"/>
  <c r="D519" i="27"/>
  <c r="C519" i="27"/>
  <c r="H518" i="27"/>
  <c r="B518" i="27" s="1"/>
  <c r="F518" i="27" a="1"/>
  <c r="F518" i="27" s="1"/>
  <c r="E518" i="27"/>
  <c r="D518" i="27"/>
  <c r="C518" i="27"/>
  <c r="H517" i="27"/>
  <c r="B517" i="27" s="1"/>
  <c r="F517" i="27" a="1"/>
  <c r="F517" i="27" s="1"/>
  <c r="E517" i="27"/>
  <c r="D517" i="27"/>
  <c r="C517" i="27"/>
  <c r="H516" i="27"/>
  <c r="B516" i="27" s="1"/>
  <c r="F516" i="27" a="1"/>
  <c r="F516" i="27" s="1"/>
  <c r="E516" i="27"/>
  <c r="D516" i="27"/>
  <c r="C516" i="27"/>
  <c r="H515" i="27"/>
  <c r="B515" i="27" s="1"/>
  <c r="F515" i="27" a="1"/>
  <c r="F515" i="27" s="1"/>
  <c r="E515" i="27"/>
  <c r="D515" i="27"/>
  <c r="C515" i="27"/>
  <c r="H514" i="27"/>
  <c r="B514" i="27" s="1"/>
  <c r="F514" i="27" a="1"/>
  <c r="F514" i="27" s="1"/>
  <c r="E514" i="27"/>
  <c r="D514" i="27"/>
  <c r="C514" i="27"/>
  <c r="H513" i="27"/>
  <c r="B513" i="27" s="1"/>
  <c r="F513" i="27" a="1"/>
  <c r="F513" i="27" s="1"/>
  <c r="E513" i="27"/>
  <c r="D513" i="27"/>
  <c r="C513" i="27"/>
  <c r="H512" i="27"/>
  <c r="B512" i="27" s="1"/>
  <c r="F512" i="27" a="1"/>
  <c r="F512" i="27" s="1"/>
  <c r="E512" i="27"/>
  <c r="D512" i="27"/>
  <c r="C512" i="27"/>
  <c r="H511" i="27"/>
  <c r="B511" i="27" s="1"/>
  <c r="F511" i="27" a="1"/>
  <c r="F511" i="27" s="1"/>
  <c r="E511" i="27"/>
  <c r="D511" i="27"/>
  <c r="C511" i="27"/>
  <c r="H510" i="27"/>
  <c r="B510" i="27" s="1"/>
  <c r="F510" i="27" a="1"/>
  <c r="F510" i="27" s="1"/>
  <c r="E510" i="27"/>
  <c r="D510" i="27"/>
  <c r="C510" i="27"/>
  <c r="H509" i="27"/>
  <c r="B509" i="27" s="1"/>
  <c r="F509" i="27" a="1"/>
  <c r="F509" i="27" s="1"/>
  <c r="E509" i="27"/>
  <c r="D509" i="27"/>
  <c r="C509" i="27"/>
  <c r="H508" i="27"/>
  <c r="B508" i="27" s="1"/>
  <c r="F508" i="27" a="1"/>
  <c r="F508" i="27" s="1"/>
  <c r="E508" i="27"/>
  <c r="D508" i="27"/>
  <c r="C508" i="27"/>
  <c r="H507" i="27"/>
  <c r="B507" i="27" s="1"/>
  <c r="F507" i="27" a="1"/>
  <c r="F507" i="27" s="1"/>
  <c r="E507" i="27"/>
  <c r="D507" i="27"/>
  <c r="C507" i="27"/>
  <c r="H506" i="27"/>
  <c r="B506" i="27" s="1"/>
  <c r="F506" i="27" a="1"/>
  <c r="F506" i="27" s="1"/>
  <c r="E506" i="27"/>
  <c r="D506" i="27"/>
  <c r="C506" i="27"/>
  <c r="H505" i="27"/>
  <c r="B505" i="27" s="1"/>
  <c r="F505" i="27" a="1"/>
  <c r="F505" i="27" s="1"/>
  <c r="E505" i="27"/>
  <c r="D505" i="27"/>
  <c r="C505" i="27"/>
  <c r="H504" i="27"/>
  <c r="B504" i="27" s="1"/>
  <c r="F504" i="27" a="1"/>
  <c r="F504" i="27" s="1"/>
  <c r="E504" i="27"/>
  <c r="D504" i="27"/>
  <c r="C504" i="27"/>
  <c r="H503" i="27"/>
  <c r="B503" i="27" s="1"/>
  <c r="F503" i="27" a="1"/>
  <c r="F503" i="27" s="1"/>
  <c r="E503" i="27"/>
  <c r="D503" i="27"/>
  <c r="C503" i="27"/>
  <c r="H502" i="27"/>
  <c r="B502" i="27" s="1"/>
  <c r="F502" i="27" a="1"/>
  <c r="F502" i="27" s="1"/>
  <c r="E502" i="27"/>
  <c r="D502" i="27"/>
  <c r="C502" i="27"/>
  <c r="H501" i="27"/>
  <c r="B501" i="27" s="1"/>
  <c r="F501" i="27" a="1"/>
  <c r="F501" i="27" s="1"/>
  <c r="E501" i="27"/>
  <c r="D501" i="27"/>
  <c r="C501" i="27"/>
  <c r="H500" i="27"/>
  <c r="B500" i="27" s="1"/>
  <c r="F500" i="27" a="1"/>
  <c r="F500" i="27" s="1"/>
  <c r="E500" i="27"/>
  <c r="D500" i="27"/>
  <c r="C500" i="27"/>
  <c r="H499" i="27"/>
  <c r="B499" i="27" s="1"/>
  <c r="F499" i="27" a="1"/>
  <c r="F499" i="27" s="1"/>
  <c r="E499" i="27"/>
  <c r="D499" i="27"/>
  <c r="C499" i="27"/>
  <c r="H498" i="27"/>
  <c r="B498" i="27" s="1"/>
  <c r="F498" i="27" a="1"/>
  <c r="F498" i="27" s="1"/>
  <c r="E498" i="27"/>
  <c r="D498" i="27"/>
  <c r="C498" i="27"/>
  <c r="H497" i="27"/>
  <c r="B497" i="27" s="1"/>
  <c r="F497" i="27" a="1"/>
  <c r="F497" i="27" s="1"/>
  <c r="E497" i="27"/>
  <c r="D497" i="27"/>
  <c r="C497" i="27"/>
  <c r="H496" i="27"/>
  <c r="B496" i="27" s="1"/>
  <c r="F496" i="27" a="1"/>
  <c r="F496" i="27" s="1"/>
  <c r="E496" i="27"/>
  <c r="D496" i="27"/>
  <c r="C496" i="27"/>
  <c r="H495" i="27"/>
  <c r="B495" i="27" s="1"/>
  <c r="F495" i="27" a="1"/>
  <c r="F495" i="27" s="1"/>
  <c r="E495" i="27"/>
  <c r="D495" i="27"/>
  <c r="C495" i="27"/>
  <c r="H494" i="27"/>
  <c r="B494" i="27" s="1"/>
  <c r="F494" i="27" a="1"/>
  <c r="F494" i="27" s="1"/>
  <c r="E494" i="27"/>
  <c r="D494" i="27"/>
  <c r="C494" i="27"/>
  <c r="H493" i="27"/>
  <c r="B493" i="27" s="1"/>
  <c r="F493" i="27" a="1"/>
  <c r="F493" i="27" s="1"/>
  <c r="E493" i="27"/>
  <c r="D493" i="27"/>
  <c r="C493" i="27"/>
  <c r="H492" i="27"/>
  <c r="B492" i="27" s="1"/>
  <c r="F492" i="27" a="1"/>
  <c r="F492" i="27" s="1"/>
  <c r="E492" i="27"/>
  <c r="D492" i="27"/>
  <c r="C492" i="27"/>
  <c r="H491" i="27"/>
  <c r="B491" i="27" s="1"/>
  <c r="F491" i="27" a="1"/>
  <c r="F491" i="27" s="1"/>
  <c r="E491" i="27"/>
  <c r="D491" i="27"/>
  <c r="C491" i="27"/>
  <c r="H490" i="27"/>
  <c r="B490" i="27" s="1"/>
  <c r="F490" i="27" a="1"/>
  <c r="F490" i="27" s="1"/>
  <c r="E490" i="27"/>
  <c r="D490" i="27"/>
  <c r="C490" i="27"/>
  <c r="H489" i="27"/>
  <c r="B489" i="27" s="1"/>
  <c r="F489" i="27" a="1"/>
  <c r="F489" i="27" s="1"/>
  <c r="E489" i="27"/>
  <c r="D489" i="27"/>
  <c r="C489" i="27"/>
  <c r="H488" i="27"/>
  <c r="B488" i="27" s="1"/>
  <c r="F488" i="27" a="1"/>
  <c r="F488" i="27" s="1"/>
  <c r="E488" i="27"/>
  <c r="D488" i="27"/>
  <c r="C488" i="27"/>
  <c r="H487" i="27"/>
  <c r="B487" i="27" s="1"/>
  <c r="F487" i="27" a="1"/>
  <c r="F487" i="27" s="1"/>
  <c r="E487" i="27"/>
  <c r="D487" i="27"/>
  <c r="C487" i="27"/>
  <c r="H486" i="27"/>
  <c r="B486" i="27" s="1"/>
  <c r="F486" i="27" a="1"/>
  <c r="F486" i="27" s="1"/>
  <c r="E486" i="27"/>
  <c r="D486" i="27"/>
  <c r="C486" i="27"/>
  <c r="H485" i="27"/>
  <c r="B485" i="27" s="1"/>
  <c r="F485" i="27" a="1"/>
  <c r="F485" i="27" s="1"/>
  <c r="E485" i="27"/>
  <c r="D485" i="27"/>
  <c r="C485" i="27"/>
  <c r="H484" i="27"/>
  <c r="B484" i="27" s="1"/>
  <c r="F484" i="27" a="1"/>
  <c r="F484" i="27" s="1"/>
  <c r="E484" i="27"/>
  <c r="D484" i="27"/>
  <c r="C484" i="27"/>
  <c r="H483" i="27"/>
  <c r="B483" i="27" s="1"/>
  <c r="F483" i="27" a="1"/>
  <c r="F483" i="27" s="1"/>
  <c r="E483" i="27"/>
  <c r="D483" i="27"/>
  <c r="C483" i="27"/>
  <c r="H482" i="27"/>
  <c r="B482" i="27" s="1"/>
  <c r="F482" i="27" a="1"/>
  <c r="F482" i="27" s="1"/>
  <c r="E482" i="27"/>
  <c r="D482" i="27"/>
  <c r="C482" i="27"/>
  <c r="H481" i="27"/>
  <c r="B481" i="27" s="1"/>
  <c r="F481" i="27" a="1"/>
  <c r="F481" i="27" s="1"/>
  <c r="E481" i="27"/>
  <c r="D481" i="27"/>
  <c r="C481" i="27"/>
  <c r="H480" i="27"/>
  <c r="B480" i="27" s="1"/>
  <c r="F480" i="27" a="1"/>
  <c r="F480" i="27" s="1"/>
  <c r="E480" i="27"/>
  <c r="D480" i="27"/>
  <c r="C480" i="27"/>
  <c r="H479" i="27"/>
  <c r="B479" i="27" s="1"/>
  <c r="F479" i="27" a="1"/>
  <c r="F479" i="27" s="1"/>
  <c r="E479" i="27"/>
  <c r="D479" i="27"/>
  <c r="C479" i="27"/>
  <c r="H478" i="27"/>
  <c r="B478" i="27" s="1"/>
  <c r="F478" i="27" a="1"/>
  <c r="F478" i="27" s="1"/>
  <c r="E478" i="27"/>
  <c r="D478" i="27"/>
  <c r="C478" i="27"/>
  <c r="H477" i="27"/>
  <c r="B477" i="27" s="1"/>
  <c r="F477" i="27" a="1"/>
  <c r="F477" i="27" s="1"/>
  <c r="E477" i="27"/>
  <c r="D477" i="27"/>
  <c r="C477" i="27"/>
  <c r="H476" i="27"/>
  <c r="B476" i="27" s="1"/>
  <c r="F476" i="27" a="1"/>
  <c r="F476" i="27" s="1"/>
  <c r="E476" i="27"/>
  <c r="D476" i="27"/>
  <c r="C476" i="27"/>
  <c r="H475" i="27"/>
  <c r="B475" i="27" s="1"/>
  <c r="F475" i="27" a="1"/>
  <c r="F475" i="27" s="1"/>
  <c r="E475" i="27"/>
  <c r="D475" i="27"/>
  <c r="C475" i="27"/>
  <c r="H474" i="27"/>
  <c r="B474" i="27" s="1"/>
  <c r="F474" i="27" a="1"/>
  <c r="F474" i="27" s="1"/>
  <c r="E474" i="27"/>
  <c r="D474" i="27"/>
  <c r="C474" i="27"/>
  <c r="H473" i="27"/>
  <c r="B473" i="27" s="1"/>
  <c r="F473" i="27" a="1"/>
  <c r="F473" i="27" s="1"/>
  <c r="E473" i="27"/>
  <c r="D473" i="27"/>
  <c r="C473" i="27"/>
  <c r="H472" i="27"/>
  <c r="B472" i="27" s="1"/>
  <c r="F472" i="27" a="1"/>
  <c r="F472" i="27" s="1"/>
  <c r="E472" i="27"/>
  <c r="D472" i="27"/>
  <c r="C472" i="27"/>
  <c r="H471" i="27"/>
  <c r="B471" i="27" s="1"/>
  <c r="F471" i="27" a="1"/>
  <c r="F471" i="27" s="1"/>
  <c r="E471" i="27"/>
  <c r="D471" i="27"/>
  <c r="C471" i="27"/>
  <c r="H470" i="27"/>
  <c r="B470" i="27" s="1"/>
  <c r="F470" i="27" a="1"/>
  <c r="F470" i="27" s="1"/>
  <c r="E470" i="27"/>
  <c r="D470" i="27"/>
  <c r="C470" i="27"/>
  <c r="H469" i="27"/>
  <c r="B469" i="27" s="1"/>
  <c r="F469" i="27" a="1"/>
  <c r="F469" i="27" s="1"/>
  <c r="E469" i="27"/>
  <c r="D469" i="27"/>
  <c r="C469" i="27"/>
  <c r="H468" i="27"/>
  <c r="B468" i="27" s="1"/>
  <c r="F468" i="27" a="1"/>
  <c r="F468" i="27" s="1"/>
  <c r="E468" i="27"/>
  <c r="D468" i="27"/>
  <c r="C468" i="27"/>
  <c r="H467" i="27"/>
  <c r="B467" i="27" s="1"/>
  <c r="F467" i="27" a="1"/>
  <c r="F467" i="27" s="1"/>
  <c r="E467" i="27"/>
  <c r="D467" i="27"/>
  <c r="C467" i="27"/>
  <c r="H466" i="27"/>
  <c r="B466" i="27" s="1"/>
  <c r="F466" i="27" a="1"/>
  <c r="F466" i="27" s="1"/>
  <c r="E466" i="27"/>
  <c r="D466" i="27"/>
  <c r="C466" i="27"/>
  <c r="H465" i="27"/>
  <c r="B465" i="27" s="1"/>
  <c r="F465" i="27" a="1"/>
  <c r="F465" i="27" s="1"/>
  <c r="E465" i="27"/>
  <c r="D465" i="27"/>
  <c r="C465" i="27"/>
  <c r="H464" i="27"/>
  <c r="B464" i="27" s="1"/>
  <c r="F464" i="27" a="1"/>
  <c r="F464" i="27" s="1"/>
  <c r="E464" i="27"/>
  <c r="D464" i="27"/>
  <c r="C464" i="27"/>
  <c r="H463" i="27"/>
  <c r="B463" i="27" s="1"/>
  <c r="F463" i="27" a="1"/>
  <c r="F463" i="27" s="1"/>
  <c r="E463" i="27"/>
  <c r="D463" i="27"/>
  <c r="C463" i="27"/>
  <c r="H462" i="27"/>
  <c r="B462" i="27" s="1"/>
  <c r="F462" i="27" a="1"/>
  <c r="F462" i="27" s="1"/>
  <c r="E462" i="27"/>
  <c r="D462" i="27"/>
  <c r="C462" i="27"/>
  <c r="H461" i="27"/>
  <c r="B461" i="27" s="1"/>
  <c r="F461" i="27" a="1"/>
  <c r="F461" i="27" s="1"/>
  <c r="E461" i="27"/>
  <c r="D461" i="27"/>
  <c r="C461" i="27"/>
  <c r="H460" i="27"/>
  <c r="B460" i="27" s="1"/>
  <c r="F460" i="27" a="1"/>
  <c r="F460" i="27" s="1"/>
  <c r="E460" i="27"/>
  <c r="D460" i="27"/>
  <c r="C460" i="27"/>
  <c r="H459" i="27"/>
  <c r="B459" i="27" s="1"/>
  <c r="F459" i="27" a="1"/>
  <c r="F459" i="27" s="1"/>
  <c r="E459" i="27"/>
  <c r="D459" i="27"/>
  <c r="C459" i="27"/>
  <c r="H458" i="27"/>
  <c r="B458" i="27" s="1"/>
  <c r="F458" i="27" a="1"/>
  <c r="F458" i="27" s="1"/>
  <c r="E458" i="27"/>
  <c r="D458" i="27"/>
  <c r="C458" i="27"/>
  <c r="H457" i="27"/>
  <c r="B457" i="27" s="1"/>
  <c r="F457" i="27" a="1"/>
  <c r="F457" i="27" s="1"/>
  <c r="E457" i="27"/>
  <c r="D457" i="27"/>
  <c r="C457" i="27"/>
  <c r="H456" i="27"/>
  <c r="B456" i="27" s="1"/>
  <c r="F456" i="27" a="1"/>
  <c r="F456" i="27" s="1"/>
  <c r="E456" i="27"/>
  <c r="D456" i="27"/>
  <c r="C456" i="27"/>
  <c r="H455" i="27"/>
  <c r="B455" i="27" s="1"/>
  <c r="F455" i="27" a="1"/>
  <c r="F455" i="27" s="1"/>
  <c r="E455" i="27"/>
  <c r="D455" i="27"/>
  <c r="C455" i="27"/>
  <c r="H454" i="27"/>
  <c r="B454" i="27" s="1"/>
  <c r="F454" i="27" a="1"/>
  <c r="F454" i="27" s="1"/>
  <c r="E454" i="27"/>
  <c r="D454" i="27"/>
  <c r="C454" i="27"/>
  <c r="H453" i="27"/>
  <c r="B453" i="27" s="1"/>
  <c r="F453" i="27" a="1"/>
  <c r="F453" i="27" s="1"/>
  <c r="E453" i="27"/>
  <c r="D453" i="27"/>
  <c r="C453" i="27"/>
  <c r="H452" i="27"/>
  <c r="B452" i="27" s="1"/>
  <c r="F452" i="27" a="1"/>
  <c r="F452" i="27" s="1"/>
  <c r="E452" i="27"/>
  <c r="D452" i="27"/>
  <c r="C452" i="27"/>
  <c r="H451" i="27"/>
  <c r="B451" i="27" s="1"/>
  <c r="F451" i="27" a="1"/>
  <c r="F451" i="27" s="1"/>
  <c r="E451" i="27"/>
  <c r="D451" i="27"/>
  <c r="C451" i="27"/>
  <c r="H450" i="27"/>
  <c r="B450" i="27" s="1"/>
  <c r="F450" i="27" a="1"/>
  <c r="F450" i="27" s="1"/>
  <c r="E450" i="27"/>
  <c r="D450" i="27"/>
  <c r="C450" i="27"/>
  <c r="H449" i="27"/>
  <c r="B449" i="27" s="1"/>
  <c r="F449" i="27" a="1"/>
  <c r="F449" i="27" s="1"/>
  <c r="E449" i="27"/>
  <c r="D449" i="27"/>
  <c r="C449" i="27"/>
  <c r="H448" i="27"/>
  <c r="B448" i="27" s="1"/>
  <c r="F448" i="27" a="1"/>
  <c r="F448" i="27" s="1"/>
  <c r="E448" i="27"/>
  <c r="D448" i="27"/>
  <c r="C448" i="27"/>
  <c r="H447" i="27"/>
  <c r="B447" i="27" s="1"/>
  <c r="F447" i="27" a="1"/>
  <c r="F447" i="27" s="1"/>
  <c r="E447" i="27"/>
  <c r="D447" i="27"/>
  <c r="C447" i="27"/>
  <c r="H446" i="27"/>
  <c r="B446" i="27" s="1"/>
  <c r="F446" i="27" a="1"/>
  <c r="F446" i="27" s="1"/>
  <c r="E446" i="27"/>
  <c r="D446" i="27"/>
  <c r="C446" i="27"/>
  <c r="H445" i="27"/>
  <c r="B445" i="27" s="1"/>
  <c r="F445" i="27" a="1"/>
  <c r="F445" i="27" s="1"/>
  <c r="E445" i="27"/>
  <c r="D445" i="27"/>
  <c r="C445" i="27"/>
  <c r="H444" i="27"/>
  <c r="B444" i="27" s="1"/>
  <c r="F444" i="27" a="1"/>
  <c r="F444" i="27" s="1"/>
  <c r="E444" i="27"/>
  <c r="D444" i="27"/>
  <c r="C444" i="27"/>
  <c r="H443" i="27"/>
  <c r="B443" i="27" s="1"/>
  <c r="F443" i="27" a="1"/>
  <c r="F443" i="27" s="1"/>
  <c r="E443" i="27"/>
  <c r="D443" i="27"/>
  <c r="C443" i="27"/>
  <c r="H442" i="27"/>
  <c r="B442" i="27" s="1"/>
  <c r="F442" i="27" a="1"/>
  <c r="F442" i="27" s="1"/>
  <c r="E442" i="27"/>
  <c r="D442" i="27"/>
  <c r="C442" i="27"/>
  <c r="H441" i="27"/>
  <c r="B441" i="27" s="1"/>
  <c r="F441" i="27" a="1"/>
  <c r="F441" i="27" s="1"/>
  <c r="E441" i="27"/>
  <c r="D441" i="27"/>
  <c r="C441" i="27"/>
  <c r="H440" i="27"/>
  <c r="B440" i="27" s="1"/>
  <c r="F440" i="27" a="1"/>
  <c r="F440" i="27" s="1"/>
  <c r="E440" i="27"/>
  <c r="D440" i="27"/>
  <c r="C440" i="27"/>
  <c r="H439" i="27"/>
  <c r="B439" i="27" s="1"/>
  <c r="F439" i="27" a="1"/>
  <c r="F439" i="27" s="1"/>
  <c r="E439" i="27"/>
  <c r="D439" i="27"/>
  <c r="C439" i="27"/>
  <c r="H438" i="27"/>
  <c r="B438" i="27" s="1"/>
  <c r="F438" i="27" a="1"/>
  <c r="F438" i="27" s="1"/>
  <c r="E438" i="27"/>
  <c r="D438" i="27"/>
  <c r="C438" i="27"/>
  <c r="H437" i="27"/>
  <c r="B437" i="27" s="1"/>
  <c r="F437" i="27" a="1"/>
  <c r="F437" i="27" s="1"/>
  <c r="E437" i="27"/>
  <c r="D437" i="27"/>
  <c r="C437" i="27"/>
  <c r="H436" i="27"/>
  <c r="B436" i="27" s="1"/>
  <c r="F436" i="27" a="1"/>
  <c r="F436" i="27" s="1"/>
  <c r="E436" i="27"/>
  <c r="D436" i="27"/>
  <c r="C436" i="27"/>
  <c r="H435" i="27"/>
  <c r="B435" i="27" s="1"/>
  <c r="F435" i="27" a="1"/>
  <c r="F435" i="27" s="1"/>
  <c r="E435" i="27"/>
  <c r="D435" i="27"/>
  <c r="C435" i="27"/>
  <c r="H434" i="27"/>
  <c r="B434" i="27" s="1"/>
  <c r="F434" i="27" a="1"/>
  <c r="F434" i="27" s="1"/>
  <c r="E434" i="27"/>
  <c r="D434" i="27"/>
  <c r="C434" i="27"/>
  <c r="H433" i="27"/>
  <c r="B433" i="27" s="1"/>
  <c r="F433" i="27" a="1"/>
  <c r="F433" i="27" s="1"/>
  <c r="E433" i="27"/>
  <c r="D433" i="27"/>
  <c r="C433" i="27"/>
  <c r="H432" i="27"/>
  <c r="B432" i="27" s="1"/>
  <c r="F432" i="27" a="1"/>
  <c r="F432" i="27" s="1"/>
  <c r="E432" i="27"/>
  <c r="D432" i="27"/>
  <c r="C432" i="27"/>
  <c r="H431" i="27"/>
  <c r="B431" i="27" s="1"/>
  <c r="F431" i="27" a="1"/>
  <c r="F431" i="27" s="1"/>
  <c r="E431" i="27"/>
  <c r="D431" i="27"/>
  <c r="C431" i="27"/>
  <c r="H430" i="27"/>
  <c r="B430" i="27" s="1"/>
  <c r="F430" i="27" a="1"/>
  <c r="F430" i="27" s="1"/>
  <c r="E430" i="27"/>
  <c r="D430" i="27"/>
  <c r="C430" i="27"/>
  <c r="H429" i="27"/>
  <c r="B429" i="27" s="1"/>
  <c r="F429" i="27" a="1"/>
  <c r="F429" i="27" s="1"/>
  <c r="E429" i="27"/>
  <c r="D429" i="27"/>
  <c r="C429" i="27"/>
  <c r="H428" i="27"/>
  <c r="B428" i="27" s="1"/>
  <c r="F428" i="27" a="1"/>
  <c r="F428" i="27" s="1"/>
  <c r="E428" i="27"/>
  <c r="D428" i="27"/>
  <c r="C428" i="27"/>
  <c r="H427" i="27"/>
  <c r="B427" i="27" s="1"/>
  <c r="F427" i="27" a="1"/>
  <c r="F427" i="27" s="1"/>
  <c r="E427" i="27"/>
  <c r="D427" i="27"/>
  <c r="C427" i="27"/>
  <c r="H426" i="27"/>
  <c r="B426" i="27" s="1"/>
  <c r="F426" i="27" a="1"/>
  <c r="F426" i="27" s="1"/>
  <c r="E426" i="27"/>
  <c r="D426" i="27"/>
  <c r="C426" i="27"/>
  <c r="H425" i="27"/>
  <c r="B425" i="27" s="1"/>
  <c r="F425" i="27" a="1"/>
  <c r="F425" i="27" s="1"/>
  <c r="E425" i="27"/>
  <c r="D425" i="27"/>
  <c r="C425" i="27"/>
  <c r="H424" i="27"/>
  <c r="B424" i="27" s="1"/>
  <c r="F424" i="27" a="1"/>
  <c r="F424" i="27" s="1"/>
  <c r="E424" i="27"/>
  <c r="D424" i="27"/>
  <c r="C424" i="27"/>
  <c r="H423" i="27"/>
  <c r="B423" i="27" s="1"/>
  <c r="F423" i="27" a="1"/>
  <c r="F423" i="27" s="1"/>
  <c r="E423" i="27"/>
  <c r="D423" i="27"/>
  <c r="C423" i="27"/>
  <c r="H422" i="27"/>
  <c r="B422" i="27" s="1"/>
  <c r="F422" i="27" a="1"/>
  <c r="F422" i="27" s="1"/>
  <c r="E422" i="27"/>
  <c r="D422" i="27"/>
  <c r="C422" i="27"/>
  <c r="H421" i="27"/>
  <c r="B421" i="27" s="1"/>
  <c r="F421" i="27" a="1"/>
  <c r="F421" i="27" s="1"/>
  <c r="E421" i="27"/>
  <c r="D421" i="27"/>
  <c r="C421" i="27"/>
  <c r="H420" i="27"/>
  <c r="B420" i="27" s="1"/>
  <c r="F420" i="27" a="1"/>
  <c r="F420" i="27" s="1"/>
  <c r="E420" i="27"/>
  <c r="D420" i="27"/>
  <c r="C420" i="27"/>
  <c r="H419" i="27"/>
  <c r="B419" i="27" s="1"/>
  <c r="F419" i="27" a="1"/>
  <c r="F419" i="27" s="1"/>
  <c r="E419" i="27"/>
  <c r="D419" i="27"/>
  <c r="C419" i="27"/>
  <c r="H418" i="27"/>
  <c r="B418" i="27" s="1"/>
  <c r="F418" i="27" a="1"/>
  <c r="F418" i="27" s="1"/>
  <c r="E418" i="27"/>
  <c r="D418" i="27"/>
  <c r="C418" i="27"/>
  <c r="H417" i="27"/>
  <c r="B417" i="27" s="1"/>
  <c r="F417" i="27" a="1"/>
  <c r="F417" i="27" s="1"/>
  <c r="E417" i="27"/>
  <c r="D417" i="27"/>
  <c r="C417" i="27"/>
  <c r="H416" i="27"/>
  <c r="B416" i="27" s="1"/>
  <c r="F416" i="27" a="1"/>
  <c r="F416" i="27" s="1"/>
  <c r="E416" i="27"/>
  <c r="D416" i="27"/>
  <c r="C416" i="27"/>
  <c r="H415" i="27"/>
  <c r="B415" i="27" s="1"/>
  <c r="F415" i="27" a="1"/>
  <c r="F415" i="27" s="1"/>
  <c r="E415" i="27"/>
  <c r="D415" i="27"/>
  <c r="C415" i="27"/>
  <c r="H414" i="27"/>
  <c r="B414" i="27" s="1"/>
  <c r="F414" i="27" a="1"/>
  <c r="F414" i="27" s="1"/>
  <c r="E414" i="27"/>
  <c r="D414" i="27"/>
  <c r="C414" i="27"/>
  <c r="H413" i="27"/>
  <c r="B413" i="27" s="1"/>
  <c r="F413" i="27" a="1"/>
  <c r="F413" i="27" s="1"/>
  <c r="E413" i="27"/>
  <c r="D413" i="27"/>
  <c r="C413" i="27"/>
  <c r="H412" i="27"/>
  <c r="B412" i="27" s="1"/>
  <c r="F412" i="27" a="1"/>
  <c r="F412" i="27" s="1"/>
  <c r="E412" i="27"/>
  <c r="D412" i="27"/>
  <c r="C412" i="27"/>
  <c r="H411" i="27"/>
  <c r="B411" i="27" s="1"/>
  <c r="F411" i="27" a="1"/>
  <c r="F411" i="27" s="1"/>
  <c r="E411" i="27"/>
  <c r="D411" i="27"/>
  <c r="C411" i="27"/>
  <c r="H410" i="27"/>
  <c r="B410" i="27" s="1"/>
  <c r="F410" i="27" a="1"/>
  <c r="F410" i="27" s="1"/>
  <c r="E410" i="27"/>
  <c r="D410" i="27"/>
  <c r="C410" i="27"/>
  <c r="H409" i="27"/>
  <c r="B409" i="27" s="1"/>
  <c r="F409" i="27" a="1"/>
  <c r="F409" i="27" s="1"/>
  <c r="E409" i="27"/>
  <c r="D409" i="27"/>
  <c r="C409" i="27"/>
  <c r="H408" i="27"/>
  <c r="B408" i="27" s="1"/>
  <c r="F408" i="27" a="1"/>
  <c r="F408" i="27" s="1"/>
  <c r="E408" i="27"/>
  <c r="D408" i="27"/>
  <c r="C408" i="27"/>
  <c r="H407" i="27"/>
  <c r="B407" i="27" s="1"/>
  <c r="F407" i="27" a="1"/>
  <c r="F407" i="27" s="1"/>
  <c r="E407" i="27"/>
  <c r="D407" i="27"/>
  <c r="C407" i="27"/>
  <c r="H406" i="27"/>
  <c r="B406" i="27" s="1"/>
  <c r="F406" i="27" a="1"/>
  <c r="F406" i="27" s="1"/>
  <c r="E406" i="27"/>
  <c r="D406" i="27"/>
  <c r="C406" i="27"/>
  <c r="H405" i="27"/>
  <c r="B405" i="27" s="1"/>
  <c r="F405" i="27" a="1"/>
  <c r="F405" i="27" s="1"/>
  <c r="E405" i="27"/>
  <c r="D405" i="27"/>
  <c r="C405" i="27"/>
  <c r="H404" i="27"/>
  <c r="B404" i="27" s="1"/>
  <c r="F404" i="27" a="1"/>
  <c r="F404" i="27" s="1"/>
  <c r="E404" i="27"/>
  <c r="D404" i="27"/>
  <c r="C404" i="27"/>
  <c r="H403" i="27"/>
  <c r="B403" i="27" s="1"/>
  <c r="F403" i="27" a="1"/>
  <c r="F403" i="27" s="1"/>
  <c r="E403" i="27"/>
  <c r="D403" i="27"/>
  <c r="C403" i="27"/>
  <c r="H402" i="27"/>
  <c r="B402" i="27" s="1"/>
  <c r="F402" i="27" a="1"/>
  <c r="F402" i="27" s="1"/>
  <c r="E402" i="27"/>
  <c r="D402" i="27"/>
  <c r="C402" i="27"/>
  <c r="H401" i="27"/>
  <c r="B401" i="27" s="1"/>
  <c r="F401" i="27" a="1"/>
  <c r="F401" i="27" s="1"/>
  <c r="E401" i="27"/>
  <c r="D401" i="27"/>
  <c r="C401" i="27"/>
  <c r="H400" i="27"/>
  <c r="B400" i="27" s="1"/>
  <c r="F400" i="27" a="1"/>
  <c r="F400" i="27" s="1"/>
  <c r="E400" i="27"/>
  <c r="D400" i="27"/>
  <c r="C400" i="27"/>
  <c r="H399" i="27"/>
  <c r="B399" i="27" s="1"/>
  <c r="F399" i="27" a="1"/>
  <c r="F399" i="27" s="1"/>
  <c r="E399" i="27"/>
  <c r="D399" i="27"/>
  <c r="C399" i="27"/>
  <c r="H398" i="27"/>
  <c r="B398" i="27" s="1"/>
  <c r="F398" i="27" a="1"/>
  <c r="F398" i="27" s="1"/>
  <c r="E398" i="27"/>
  <c r="D398" i="27"/>
  <c r="C398" i="27"/>
  <c r="H397" i="27"/>
  <c r="B397" i="27" s="1"/>
  <c r="F397" i="27" a="1"/>
  <c r="F397" i="27" s="1"/>
  <c r="E397" i="27"/>
  <c r="D397" i="27"/>
  <c r="C397" i="27"/>
  <c r="H396" i="27"/>
  <c r="B396" i="27" s="1"/>
  <c r="F396" i="27" a="1"/>
  <c r="F396" i="27" s="1"/>
  <c r="E396" i="27"/>
  <c r="D396" i="27"/>
  <c r="C396" i="27"/>
  <c r="H395" i="27"/>
  <c r="B395" i="27" s="1"/>
  <c r="F395" i="27" a="1"/>
  <c r="F395" i="27" s="1"/>
  <c r="E395" i="27"/>
  <c r="D395" i="27"/>
  <c r="C395" i="27"/>
  <c r="H394" i="27"/>
  <c r="B394" i="27" s="1"/>
  <c r="F394" i="27" a="1"/>
  <c r="F394" i="27" s="1"/>
  <c r="E394" i="27"/>
  <c r="D394" i="27"/>
  <c r="C394" i="27"/>
  <c r="H393" i="27"/>
  <c r="B393" i="27" s="1"/>
  <c r="F393" i="27" a="1"/>
  <c r="F393" i="27" s="1"/>
  <c r="E393" i="27"/>
  <c r="D393" i="27"/>
  <c r="C393" i="27"/>
  <c r="H392" i="27"/>
  <c r="B392" i="27" s="1"/>
  <c r="F392" i="27" a="1"/>
  <c r="F392" i="27" s="1"/>
  <c r="E392" i="27"/>
  <c r="D392" i="27"/>
  <c r="C392" i="27"/>
  <c r="H391" i="27"/>
  <c r="B391" i="27" s="1"/>
  <c r="F391" i="27" a="1"/>
  <c r="F391" i="27" s="1"/>
  <c r="E391" i="27"/>
  <c r="D391" i="27"/>
  <c r="C391" i="27"/>
  <c r="H390" i="27"/>
  <c r="B390" i="27" s="1"/>
  <c r="F390" i="27" a="1"/>
  <c r="F390" i="27" s="1"/>
  <c r="E390" i="27"/>
  <c r="D390" i="27"/>
  <c r="C390" i="27"/>
  <c r="H389" i="27"/>
  <c r="B389" i="27" s="1"/>
  <c r="F389" i="27" a="1"/>
  <c r="F389" i="27" s="1"/>
  <c r="E389" i="27"/>
  <c r="D389" i="27"/>
  <c r="C389" i="27"/>
  <c r="H388" i="27"/>
  <c r="B388" i="27" s="1"/>
  <c r="F388" i="27" a="1"/>
  <c r="F388" i="27" s="1"/>
  <c r="E388" i="27"/>
  <c r="D388" i="27"/>
  <c r="C388" i="27"/>
  <c r="H387" i="27"/>
  <c r="B387" i="27" s="1"/>
  <c r="F387" i="27" a="1"/>
  <c r="F387" i="27" s="1"/>
  <c r="E387" i="27"/>
  <c r="D387" i="27"/>
  <c r="C387" i="27"/>
  <c r="H386" i="27"/>
  <c r="B386" i="27" s="1"/>
  <c r="F386" i="27" a="1"/>
  <c r="F386" i="27" s="1"/>
  <c r="E386" i="27"/>
  <c r="D386" i="27"/>
  <c r="C386" i="27"/>
  <c r="H385" i="27"/>
  <c r="B385" i="27" s="1"/>
  <c r="F385" i="27" a="1"/>
  <c r="F385" i="27" s="1"/>
  <c r="E385" i="27"/>
  <c r="D385" i="27"/>
  <c r="C385" i="27"/>
  <c r="H384" i="27"/>
  <c r="B384" i="27" s="1"/>
  <c r="F384" i="27" a="1"/>
  <c r="F384" i="27" s="1"/>
  <c r="E384" i="27"/>
  <c r="D384" i="27"/>
  <c r="C384" i="27"/>
  <c r="H383" i="27"/>
  <c r="B383" i="27" s="1"/>
  <c r="F383" i="27" a="1"/>
  <c r="F383" i="27" s="1"/>
  <c r="E383" i="27"/>
  <c r="D383" i="27"/>
  <c r="C383" i="27"/>
  <c r="H382" i="27"/>
  <c r="B382" i="27" s="1"/>
  <c r="F382" i="27" a="1"/>
  <c r="F382" i="27" s="1"/>
  <c r="E382" i="27"/>
  <c r="D382" i="27"/>
  <c r="C382" i="27"/>
  <c r="H381" i="27"/>
  <c r="B381" i="27" s="1"/>
  <c r="F381" i="27" a="1"/>
  <c r="F381" i="27" s="1"/>
  <c r="E381" i="27"/>
  <c r="D381" i="27"/>
  <c r="C381" i="27"/>
  <c r="H380" i="27"/>
  <c r="B380" i="27" s="1"/>
  <c r="F380" i="27" a="1"/>
  <c r="F380" i="27" s="1"/>
  <c r="E380" i="27"/>
  <c r="D380" i="27"/>
  <c r="C380" i="27"/>
  <c r="H379" i="27"/>
  <c r="B379" i="27" s="1"/>
  <c r="F379" i="27" a="1"/>
  <c r="F379" i="27" s="1"/>
  <c r="E379" i="27"/>
  <c r="D379" i="27"/>
  <c r="C379" i="27"/>
  <c r="H378" i="27"/>
  <c r="B378" i="27" s="1"/>
  <c r="F378" i="27" a="1"/>
  <c r="F378" i="27" s="1"/>
  <c r="E378" i="27"/>
  <c r="D378" i="27"/>
  <c r="C378" i="27"/>
  <c r="H377" i="27"/>
  <c r="B377" i="27" s="1"/>
  <c r="F377" i="27" a="1"/>
  <c r="F377" i="27" s="1"/>
  <c r="E377" i="27"/>
  <c r="D377" i="27"/>
  <c r="C377" i="27"/>
  <c r="H376" i="27"/>
  <c r="B376" i="27" s="1"/>
  <c r="F376" i="27" a="1"/>
  <c r="F376" i="27" s="1"/>
  <c r="E376" i="27"/>
  <c r="D376" i="27"/>
  <c r="C376" i="27"/>
  <c r="H375" i="27"/>
  <c r="B375" i="27" s="1"/>
  <c r="F375" i="27" a="1"/>
  <c r="F375" i="27" s="1"/>
  <c r="E375" i="27"/>
  <c r="D375" i="27"/>
  <c r="C375" i="27"/>
  <c r="H374" i="27"/>
  <c r="B374" i="27" s="1"/>
  <c r="F374" i="27" a="1"/>
  <c r="F374" i="27" s="1"/>
  <c r="E374" i="27"/>
  <c r="D374" i="27"/>
  <c r="C374" i="27"/>
  <c r="H373" i="27"/>
  <c r="B373" i="27" s="1"/>
  <c r="F373" i="27" a="1"/>
  <c r="F373" i="27" s="1"/>
  <c r="E373" i="27"/>
  <c r="D373" i="27"/>
  <c r="C373" i="27"/>
  <c r="H372" i="27"/>
  <c r="B372" i="27" s="1"/>
  <c r="F372" i="27" a="1"/>
  <c r="F372" i="27" s="1"/>
  <c r="E372" i="27"/>
  <c r="D372" i="27"/>
  <c r="C372" i="27"/>
  <c r="H371" i="27"/>
  <c r="B371" i="27" s="1"/>
  <c r="F371" i="27" a="1"/>
  <c r="F371" i="27" s="1"/>
  <c r="E371" i="27"/>
  <c r="D371" i="27"/>
  <c r="C371" i="27"/>
  <c r="H370" i="27"/>
  <c r="B370" i="27" s="1"/>
  <c r="F370" i="27" a="1"/>
  <c r="F370" i="27" s="1"/>
  <c r="E370" i="27"/>
  <c r="D370" i="27"/>
  <c r="C370" i="27"/>
  <c r="H369" i="27"/>
  <c r="B369" i="27" s="1"/>
  <c r="F369" i="27" a="1"/>
  <c r="F369" i="27" s="1"/>
  <c r="E369" i="27"/>
  <c r="D369" i="27"/>
  <c r="C369" i="27"/>
  <c r="H368" i="27"/>
  <c r="B368" i="27" s="1"/>
  <c r="F368" i="27" a="1"/>
  <c r="F368" i="27" s="1"/>
  <c r="E368" i="27"/>
  <c r="D368" i="27"/>
  <c r="C368" i="27"/>
  <c r="H367" i="27"/>
  <c r="B367" i="27" s="1"/>
  <c r="F367" i="27" a="1"/>
  <c r="F367" i="27" s="1"/>
  <c r="E367" i="27"/>
  <c r="D367" i="27"/>
  <c r="C367" i="27"/>
  <c r="H366" i="27"/>
  <c r="B366" i="27" s="1"/>
  <c r="F366" i="27" a="1"/>
  <c r="F366" i="27" s="1"/>
  <c r="E366" i="27"/>
  <c r="D366" i="27"/>
  <c r="C366" i="27"/>
  <c r="H365" i="27"/>
  <c r="B365" i="27" s="1"/>
  <c r="F365" i="27" a="1"/>
  <c r="F365" i="27" s="1"/>
  <c r="E365" i="27"/>
  <c r="D365" i="27"/>
  <c r="C365" i="27"/>
  <c r="H364" i="27"/>
  <c r="B364" i="27" s="1"/>
  <c r="F364" i="27" a="1"/>
  <c r="F364" i="27" s="1"/>
  <c r="E364" i="27"/>
  <c r="D364" i="27"/>
  <c r="C364" i="27"/>
  <c r="H363" i="27"/>
  <c r="B363" i="27" s="1"/>
  <c r="F363" i="27" a="1"/>
  <c r="F363" i="27" s="1"/>
  <c r="E363" i="27"/>
  <c r="D363" i="27"/>
  <c r="C363" i="27"/>
  <c r="H362" i="27"/>
  <c r="B362" i="27" s="1"/>
  <c r="F362" i="27" a="1"/>
  <c r="F362" i="27" s="1"/>
  <c r="E362" i="27"/>
  <c r="D362" i="27"/>
  <c r="C362" i="27"/>
  <c r="H361" i="27"/>
  <c r="B361" i="27" s="1"/>
  <c r="F361" i="27" a="1"/>
  <c r="F361" i="27" s="1"/>
  <c r="E361" i="27"/>
  <c r="D361" i="27"/>
  <c r="C361" i="27"/>
  <c r="H360" i="27"/>
  <c r="B360" i="27" s="1"/>
  <c r="F360" i="27" a="1"/>
  <c r="F360" i="27" s="1"/>
  <c r="E360" i="27"/>
  <c r="D360" i="27"/>
  <c r="C360" i="27"/>
  <c r="H359" i="27"/>
  <c r="B359" i="27" s="1"/>
  <c r="F359" i="27" a="1"/>
  <c r="F359" i="27" s="1"/>
  <c r="E359" i="27"/>
  <c r="D359" i="27"/>
  <c r="C359" i="27"/>
  <c r="H358" i="27"/>
  <c r="B358" i="27" s="1"/>
  <c r="F358" i="27" a="1"/>
  <c r="F358" i="27" s="1"/>
  <c r="E358" i="27"/>
  <c r="D358" i="27"/>
  <c r="C358" i="27"/>
  <c r="H357" i="27"/>
  <c r="B357" i="27" s="1"/>
  <c r="F357" i="27" a="1"/>
  <c r="F357" i="27" s="1"/>
  <c r="E357" i="27"/>
  <c r="D357" i="27"/>
  <c r="C357" i="27"/>
  <c r="H356" i="27"/>
  <c r="B356" i="27" s="1"/>
  <c r="F356" i="27" a="1"/>
  <c r="F356" i="27" s="1"/>
  <c r="E356" i="27"/>
  <c r="D356" i="27"/>
  <c r="C356" i="27"/>
  <c r="H355" i="27"/>
  <c r="B355" i="27" s="1"/>
  <c r="F355" i="27" a="1"/>
  <c r="F355" i="27" s="1"/>
  <c r="E355" i="27"/>
  <c r="D355" i="27"/>
  <c r="C355" i="27"/>
  <c r="H354" i="27"/>
  <c r="B354" i="27" s="1"/>
  <c r="F354" i="27" a="1"/>
  <c r="F354" i="27" s="1"/>
  <c r="E354" i="27"/>
  <c r="D354" i="27"/>
  <c r="C354" i="27"/>
  <c r="H353" i="27"/>
  <c r="B353" i="27" s="1"/>
  <c r="F353" i="27" a="1"/>
  <c r="F353" i="27" s="1"/>
  <c r="E353" i="27"/>
  <c r="D353" i="27"/>
  <c r="C353" i="27"/>
  <c r="H352" i="27"/>
  <c r="B352" i="27" s="1"/>
  <c r="F352" i="27" a="1"/>
  <c r="F352" i="27" s="1"/>
  <c r="E352" i="27"/>
  <c r="D352" i="27"/>
  <c r="C352" i="27"/>
  <c r="H351" i="27"/>
  <c r="B351" i="27" s="1"/>
  <c r="F351" i="27" a="1"/>
  <c r="F351" i="27" s="1"/>
  <c r="E351" i="27"/>
  <c r="D351" i="27"/>
  <c r="C351" i="27"/>
  <c r="H350" i="27"/>
  <c r="B350" i="27" s="1"/>
  <c r="F350" i="27" a="1"/>
  <c r="F350" i="27" s="1"/>
  <c r="E350" i="27"/>
  <c r="D350" i="27"/>
  <c r="C350" i="27"/>
  <c r="H349" i="27"/>
  <c r="B349" i="27" s="1"/>
  <c r="F349" i="27" a="1"/>
  <c r="F349" i="27" s="1"/>
  <c r="E349" i="27"/>
  <c r="D349" i="27"/>
  <c r="C349" i="27"/>
  <c r="H348" i="27"/>
  <c r="B348" i="27" s="1"/>
  <c r="F348" i="27" a="1"/>
  <c r="F348" i="27" s="1"/>
  <c r="E348" i="27"/>
  <c r="D348" i="27"/>
  <c r="C348" i="27"/>
  <c r="H347" i="27"/>
  <c r="B347" i="27" s="1"/>
  <c r="F347" i="27" a="1"/>
  <c r="F347" i="27" s="1"/>
  <c r="E347" i="27"/>
  <c r="D347" i="27"/>
  <c r="C347" i="27"/>
  <c r="H346" i="27"/>
  <c r="B346" i="27" s="1"/>
  <c r="F346" i="27" a="1"/>
  <c r="F346" i="27" s="1"/>
  <c r="E346" i="27"/>
  <c r="D346" i="27"/>
  <c r="C346" i="27"/>
  <c r="H345" i="27"/>
  <c r="B345" i="27" s="1"/>
  <c r="F345" i="27" a="1"/>
  <c r="F345" i="27" s="1"/>
  <c r="E345" i="27"/>
  <c r="D345" i="27"/>
  <c r="C345" i="27"/>
  <c r="H344" i="27"/>
  <c r="B344" i="27" s="1"/>
  <c r="F344" i="27" a="1"/>
  <c r="F344" i="27" s="1"/>
  <c r="E344" i="27"/>
  <c r="D344" i="27"/>
  <c r="C344" i="27"/>
  <c r="H343" i="27"/>
  <c r="B343" i="27" s="1"/>
  <c r="F343" i="27" a="1"/>
  <c r="F343" i="27" s="1"/>
  <c r="E343" i="27"/>
  <c r="D343" i="27"/>
  <c r="C343" i="27"/>
  <c r="H342" i="27"/>
  <c r="B342" i="27" s="1"/>
  <c r="F342" i="27" a="1"/>
  <c r="F342" i="27" s="1"/>
  <c r="E342" i="27"/>
  <c r="D342" i="27"/>
  <c r="C342" i="27"/>
  <c r="H341" i="27"/>
  <c r="B341" i="27" s="1"/>
  <c r="F341" i="27" a="1"/>
  <c r="F341" i="27" s="1"/>
  <c r="E341" i="27"/>
  <c r="D341" i="27"/>
  <c r="C341" i="27"/>
  <c r="H340" i="27"/>
  <c r="B340" i="27" s="1"/>
  <c r="F340" i="27" a="1"/>
  <c r="F340" i="27" s="1"/>
  <c r="E340" i="27"/>
  <c r="D340" i="27"/>
  <c r="C340" i="27"/>
  <c r="H339" i="27"/>
  <c r="B339" i="27" s="1"/>
  <c r="F339" i="27" a="1"/>
  <c r="F339" i="27" s="1"/>
  <c r="E339" i="27"/>
  <c r="D339" i="27"/>
  <c r="C339" i="27"/>
  <c r="H338" i="27"/>
  <c r="B338" i="27" s="1"/>
  <c r="F338" i="27" a="1"/>
  <c r="F338" i="27" s="1"/>
  <c r="E338" i="27"/>
  <c r="D338" i="27"/>
  <c r="C338" i="27"/>
  <c r="H337" i="27"/>
  <c r="B337" i="27" s="1"/>
  <c r="F337" i="27" a="1"/>
  <c r="F337" i="27" s="1"/>
  <c r="E337" i="27"/>
  <c r="D337" i="27"/>
  <c r="C337" i="27"/>
  <c r="H336" i="27"/>
  <c r="B336" i="27" s="1"/>
  <c r="F336" i="27" a="1"/>
  <c r="F336" i="27" s="1"/>
  <c r="E336" i="27"/>
  <c r="D336" i="27"/>
  <c r="C336" i="27"/>
  <c r="H335" i="27"/>
  <c r="B335" i="27" s="1"/>
  <c r="F335" i="27" a="1"/>
  <c r="F335" i="27" s="1"/>
  <c r="E335" i="27"/>
  <c r="D335" i="27"/>
  <c r="C335" i="27"/>
  <c r="H334" i="27"/>
  <c r="B334" i="27" s="1"/>
  <c r="F334" i="27" a="1"/>
  <c r="F334" i="27" s="1"/>
  <c r="E334" i="27"/>
  <c r="D334" i="27"/>
  <c r="C334" i="27"/>
  <c r="H333" i="27"/>
  <c r="B333" i="27" s="1"/>
  <c r="F333" i="27" a="1"/>
  <c r="F333" i="27" s="1"/>
  <c r="E333" i="27"/>
  <c r="D333" i="27"/>
  <c r="C333" i="27"/>
  <c r="H332" i="27"/>
  <c r="B332" i="27" s="1"/>
  <c r="F332" i="27" a="1"/>
  <c r="F332" i="27" s="1"/>
  <c r="E332" i="27"/>
  <c r="D332" i="27"/>
  <c r="C332" i="27"/>
  <c r="H331" i="27"/>
  <c r="B331" i="27" s="1"/>
  <c r="F331" i="27" a="1"/>
  <c r="F331" i="27" s="1"/>
  <c r="E331" i="27"/>
  <c r="D331" i="27"/>
  <c r="C331" i="27"/>
  <c r="H330" i="27"/>
  <c r="B330" i="27" s="1"/>
  <c r="F330" i="27" a="1"/>
  <c r="F330" i="27" s="1"/>
  <c r="E330" i="27"/>
  <c r="D330" i="27"/>
  <c r="C330" i="27"/>
  <c r="H329" i="27"/>
  <c r="B329" i="27" s="1"/>
  <c r="F329" i="27" a="1"/>
  <c r="F329" i="27" s="1"/>
  <c r="E329" i="27"/>
  <c r="D329" i="27"/>
  <c r="C329" i="27"/>
  <c r="H328" i="27"/>
  <c r="B328" i="27" s="1"/>
  <c r="F328" i="27" a="1"/>
  <c r="F328" i="27" s="1"/>
  <c r="E328" i="27"/>
  <c r="D328" i="27"/>
  <c r="C328" i="27"/>
  <c r="H327" i="27"/>
  <c r="B327" i="27" s="1"/>
  <c r="F327" i="27" a="1"/>
  <c r="F327" i="27" s="1"/>
  <c r="E327" i="27"/>
  <c r="D327" i="27"/>
  <c r="C327" i="27"/>
  <c r="H326" i="27"/>
  <c r="B326" i="27" s="1"/>
  <c r="F326" i="27" a="1"/>
  <c r="F326" i="27" s="1"/>
  <c r="E326" i="27"/>
  <c r="D326" i="27"/>
  <c r="C326" i="27"/>
  <c r="H325" i="27"/>
  <c r="B325" i="27" s="1"/>
  <c r="F325" i="27" a="1"/>
  <c r="F325" i="27" s="1"/>
  <c r="E325" i="27"/>
  <c r="D325" i="27"/>
  <c r="C325" i="27"/>
  <c r="H324" i="27"/>
  <c r="B324" i="27" s="1"/>
  <c r="F324" i="27" a="1"/>
  <c r="F324" i="27" s="1"/>
  <c r="E324" i="27"/>
  <c r="D324" i="27"/>
  <c r="C324" i="27"/>
  <c r="H323" i="27"/>
  <c r="B323" i="27" s="1"/>
  <c r="F323" i="27" a="1"/>
  <c r="F323" i="27" s="1"/>
  <c r="E323" i="27"/>
  <c r="D323" i="27"/>
  <c r="C323" i="27"/>
  <c r="H322" i="27"/>
  <c r="B322" i="27" s="1"/>
  <c r="F322" i="27" a="1"/>
  <c r="F322" i="27" s="1"/>
  <c r="E322" i="27"/>
  <c r="D322" i="27"/>
  <c r="C322" i="27"/>
  <c r="H321" i="27"/>
  <c r="B321" i="27" s="1"/>
  <c r="F321" i="27" a="1"/>
  <c r="F321" i="27" s="1"/>
  <c r="E321" i="27"/>
  <c r="D321" i="27"/>
  <c r="C321" i="27"/>
  <c r="H320" i="27"/>
  <c r="B320" i="27" s="1"/>
  <c r="F320" i="27" a="1"/>
  <c r="F320" i="27" s="1"/>
  <c r="E320" i="27"/>
  <c r="D320" i="27"/>
  <c r="C320" i="27"/>
  <c r="H319" i="27"/>
  <c r="B319" i="27" s="1"/>
  <c r="F319" i="27" a="1"/>
  <c r="F319" i="27" s="1"/>
  <c r="E319" i="27"/>
  <c r="D319" i="27"/>
  <c r="C319" i="27"/>
  <c r="H318" i="27"/>
  <c r="B318" i="27" s="1"/>
  <c r="F318" i="27" a="1"/>
  <c r="F318" i="27" s="1"/>
  <c r="E318" i="27"/>
  <c r="D318" i="27"/>
  <c r="C318" i="27"/>
  <c r="H317" i="27"/>
  <c r="B317" i="27" s="1"/>
  <c r="F317" i="27" a="1"/>
  <c r="F317" i="27" s="1"/>
  <c r="E317" i="27"/>
  <c r="D317" i="27"/>
  <c r="C317" i="27"/>
  <c r="H316" i="27"/>
  <c r="B316" i="27" s="1"/>
  <c r="F316" i="27" a="1"/>
  <c r="F316" i="27" s="1"/>
  <c r="E316" i="27"/>
  <c r="D316" i="27"/>
  <c r="C316" i="27"/>
  <c r="H315" i="27"/>
  <c r="B315" i="27" s="1"/>
  <c r="F315" i="27" a="1"/>
  <c r="F315" i="27" s="1"/>
  <c r="E315" i="27"/>
  <c r="D315" i="27"/>
  <c r="C315" i="27"/>
  <c r="H314" i="27"/>
  <c r="B314" i="27" s="1"/>
  <c r="F314" i="27" a="1"/>
  <c r="F314" i="27" s="1"/>
  <c r="E314" i="27"/>
  <c r="D314" i="27"/>
  <c r="C314" i="27"/>
  <c r="H313" i="27"/>
  <c r="B313" i="27" s="1"/>
  <c r="F313" i="27" a="1"/>
  <c r="F313" i="27" s="1"/>
  <c r="E313" i="27"/>
  <c r="D313" i="27"/>
  <c r="C313" i="27"/>
  <c r="H312" i="27"/>
  <c r="B312" i="27" s="1"/>
  <c r="F312" i="27" a="1"/>
  <c r="F312" i="27" s="1"/>
  <c r="E312" i="27"/>
  <c r="D312" i="27"/>
  <c r="C312" i="27"/>
  <c r="H311" i="27"/>
  <c r="B311" i="27" s="1"/>
  <c r="F311" i="27" a="1"/>
  <c r="F311" i="27" s="1"/>
  <c r="E311" i="27"/>
  <c r="D311" i="27"/>
  <c r="C311" i="27"/>
  <c r="H310" i="27"/>
  <c r="B310" i="27" s="1"/>
  <c r="F310" i="27" a="1"/>
  <c r="F310" i="27" s="1"/>
  <c r="E310" i="27"/>
  <c r="D310" i="27"/>
  <c r="C310" i="27"/>
  <c r="H309" i="27"/>
  <c r="B309" i="27" s="1"/>
  <c r="F309" i="27" a="1"/>
  <c r="F309" i="27" s="1"/>
  <c r="E309" i="27"/>
  <c r="D309" i="27"/>
  <c r="C309" i="27"/>
  <c r="H308" i="27"/>
  <c r="B308" i="27" s="1"/>
  <c r="F308" i="27" a="1"/>
  <c r="F308" i="27" s="1"/>
  <c r="E308" i="27"/>
  <c r="D308" i="27"/>
  <c r="C308" i="27"/>
  <c r="H307" i="27"/>
  <c r="B307" i="27" s="1"/>
  <c r="F307" i="27" a="1"/>
  <c r="F307" i="27" s="1"/>
  <c r="E307" i="27"/>
  <c r="D307" i="27"/>
  <c r="C307" i="27"/>
  <c r="H306" i="27"/>
  <c r="B306" i="27" s="1"/>
  <c r="F306" i="27" a="1"/>
  <c r="F306" i="27" s="1"/>
  <c r="E306" i="27"/>
  <c r="D306" i="27"/>
  <c r="C306" i="27"/>
  <c r="H305" i="27"/>
  <c r="B305" i="27" s="1"/>
  <c r="F305" i="27" a="1"/>
  <c r="F305" i="27" s="1"/>
  <c r="E305" i="27"/>
  <c r="D305" i="27"/>
  <c r="C305" i="27"/>
  <c r="H304" i="27"/>
  <c r="B304" i="27" s="1"/>
  <c r="F304" i="27" a="1"/>
  <c r="F304" i="27" s="1"/>
  <c r="E304" i="27"/>
  <c r="D304" i="27"/>
  <c r="C304" i="27"/>
  <c r="H303" i="27"/>
  <c r="B303" i="27" s="1"/>
  <c r="F303" i="27" a="1"/>
  <c r="F303" i="27" s="1"/>
  <c r="E303" i="27"/>
  <c r="D303" i="27"/>
  <c r="C303" i="27"/>
  <c r="H302" i="27"/>
  <c r="B302" i="27" s="1"/>
  <c r="F302" i="27" a="1"/>
  <c r="F302" i="27" s="1"/>
  <c r="E302" i="27"/>
  <c r="D302" i="27"/>
  <c r="C302" i="27"/>
  <c r="H301" i="27"/>
  <c r="B301" i="27" s="1"/>
  <c r="F301" i="27" a="1"/>
  <c r="F301" i="27" s="1"/>
  <c r="E301" i="27"/>
  <c r="D301" i="27"/>
  <c r="C301" i="27"/>
  <c r="H300" i="27"/>
  <c r="B300" i="27" s="1"/>
  <c r="F300" i="27" a="1"/>
  <c r="F300" i="27" s="1"/>
  <c r="E300" i="27"/>
  <c r="D300" i="27"/>
  <c r="C300" i="27"/>
  <c r="H299" i="27"/>
  <c r="B299" i="27" s="1"/>
  <c r="F299" i="27" a="1"/>
  <c r="F299" i="27" s="1"/>
  <c r="E299" i="27"/>
  <c r="D299" i="27"/>
  <c r="C299" i="27"/>
  <c r="H298" i="27"/>
  <c r="B298" i="27" s="1"/>
  <c r="F298" i="27" a="1"/>
  <c r="F298" i="27" s="1"/>
  <c r="E298" i="27"/>
  <c r="D298" i="27"/>
  <c r="C298" i="27"/>
  <c r="H297" i="27"/>
  <c r="B297" i="27" s="1"/>
  <c r="F297" i="27" a="1"/>
  <c r="F297" i="27" s="1"/>
  <c r="E297" i="27"/>
  <c r="D297" i="27"/>
  <c r="C297" i="27"/>
  <c r="H296" i="27"/>
  <c r="B296" i="27" s="1"/>
  <c r="F296" i="27" a="1"/>
  <c r="F296" i="27" s="1"/>
  <c r="E296" i="27"/>
  <c r="D296" i="27"/>
  <c r="C296" i="27"/>
  <c r="H295" i="27"/>
  <c r="B295" i="27" s="1"/>
  <c r="F295" i="27" a="1"/>
  <c r="F295" i="27" s="1"/>
  <c r="E295" i="27"/>
  <c r="D295" i="27"/>
  <c r="C295" i="27"/>
  <c r="H294" i="27"/>
  <c r="B294" i="27" s="1"/>
  <c r="F294" i="27" a="1"/>
  <c r="F294" i="27" s="1"/>
  <c r="E294" i="27"/>
  <c r="D294" i="27"/>
  <c r="C294" i="27"/>
  <c r="H293" i="27"/>
  <c r="B293" i="27" s="1"/>
  <c r="F293" i="27" a="1"/>
  <c r="F293" i="27" s="1"/>
  <c r="E293" i="27"/>
  <c r="D293" i="27"/>
  <c r="C293" i="27"/>
  <c r="H292" i="27"/>
  <c r="B292" i="27" s="1"/>
  <c r="F292" i="27" a="1"/>
  <c r="F292" i="27" s="1"/>
  <c r="E292" i="27"/>
  <c r="D292" i="27"/>
  <c r="C292" i="27"/>
  <c r="H291" i="27"/>
  <c r="B291" i="27" s="1"/>
  <c r="F291" i="27" a="1"/>
  <c r="F291" i="27" s="1"/>
  <c r="E291" i="27"/>
  <c r="D291" i="27"/>
  <c r="C291" i="27"/>
  <c r="H290" i="27"/>
  <c r="B290" i="27" s="1"/>
  <c r="F290" i="27" a="1"/>
  <c r="F290" i="27" s="1"/>
  <c r="E290" i="27"/>
  <c r="D290" i="27"/>
  <c r="C290" i="27"/>
  <c r="H289" i="27"/>
  <c r="B289" i="27" s="1"/>
  <c r="F289" i="27" a="1"/>
  <c r="F289" i="27" s="1"/>
  <c r="E289" i="27"/>
  <c r="D289" i="27"/>
  <c r="C289" i="27"/>
  <c r="H288" i="27"/>
  <c r="B288" i="27" s="1"/>
  <c r="F288" i="27" a="1"/>
  <c r="F288" i="27" s="1"/>
  <c r="E288" i="27"/>
  <c r="D288" i="27"/>
  <c r="C288" i="27"/>
  <c r="H287" i="27"/>
  <c r="B287" i="27" s="1"/>
  <c r="F287" i="27" a="1"/>
  <c r="F287" i="27" s="1"/>
  <c r="E287" i="27"/>
  <c r="D287" i="27"/>
  <c r="C287" i="27"/>
  <c r="H286" i="27"/>
  <c r="B286" i="27" s="1"/>
  <c r="F286" i="27" a="1"/>
  <c r="F286" i="27" s="1"/>
  <c r="E286" i="27"/>
  <c r="D286" i="27"/>
  <c r="C286" i="27"/>
  <c r="H285" i="27"/>
  <c r="B285" i="27" s="1"/>
  <c r="F285" i="27" a="1"/>
  <c r="F285" i="27" s="1"/>
  <c r="E285" i="27"/>
  <c r="D285" i="27"/>
  <c r="C285" i="27"/>
  <c r="H284" i="27"/>
  <c r="B284" i="27" s="1"/>
  <c r="F284" i="27" a="1"/>
  <c r="F284" i="27" s="1"/>
  <c r="E284" i="27"/>
  <c r="D284" i="27"/>
  <c r="C284" i="27"/>
  <c r="H283" i="27"/>
  <c r="B283" i="27" s="1"/>
  <c r="F283" i="27" a="1"/>
  <c r="F283" i="27" s="1"/>
  <c r="E283" i="27"/>
  <c r="D283" i="27"/>
  <c r="C283" i="27"/>
  <c r="H282" i="27"/>
  <c r="B282" i="27" s="1"/>
  <c r="F282" i="27" a="1"/>
  <c r="F282" i="27" s="1"/>
  <c r="E282" i="27"/>
  <c r="D282" i="27"/>
  <c r="C282" i="27"/>
  <c r="H281" i="27"/>
  <c r="B281" i="27" s="1"/>
  <c r="F281" i="27" a="1"/>
  <c r="F281" i="27" s="1"/>
  <c r="E281" i="27"/>
  <c r="D281" i="27"/>
  <c r="C281" i="27"/>
  <c r="H280" i="27"/>
  <c r="B280" i="27" s="1"/>
  <c r="F280" i="27" a="1"/>
  <c r="F280" i="27" s="1"/>
  <c r="E280" i="27"/>
  <c r="D280" i="27"/>
  <c r="C280" i="27"/>
  <c r="H279" i="27"/>
  <c r="B279" i="27" s="1"/>
  <c r="F279" i="27" a="1"/>
  <c r="F279" i="27" s="1"/>
  <c r="E279" i="27"/>
  <c r="D279" i="27"/>
  <c r="C279" i="27"/>
  <c r="H278" i="27"/>
  <c r="B278" i="27" s="1"/>
  <c r="F278" i="27" a="1"/>
  <c r="F278" i="27" s="1"/>
  <c r="E278" i="27"/>
  <c r="D278" i="27"/>
  <c r="C278" i="27"/>
  <c r="H277" i="27"/>
  <c r="B277" i="27" s="1"/>
  <c r="F277" i="27" a="1"/>
  <c r="F277" i="27" s="1"/>
  <c r="E277" i="27"/>
  <c r="D277" i="27"/>
  <c r="C277" i="27"/>
  <c r="H276" i="27"/>
  <c r="B276" i="27" s="1"/>
  <c r="F276" i="27" a="1"/>
  <c r="F276" i="27" s="1"/>
  <c r="E276" i="27"/>
  <c r="D276" i="27"/>
  <c r="C276" i="27"/>
  <c r="H275" i="27"/>
  <c r="B275" i="27" s="1"/>
  <c r="F275" i="27" a="1"/>
  <c r="F275" i="27" s="1"/>
  <c r="E275" i="27"/>
  <c r="D275" i="27"/>
  <c r="C275" i="27"/>
  <c r="H274" i="27"/>
  <c r="B274" i="27" s="1"/>
  <c r="F274" i="27" a="1"/>
  <c r="F274" i="27" s="1"/>
  <c r="E274" i="27"/>
  <c r="D274" i="27"/>
  <c r="C274" i="27"/>
  <c r="H273" i="27"/>
  <c r="B273" i="27" s="1"/>
  <c r="F273" i="27" a="1"/>
  <c r="F273" i="27" s="1"/>
  <c r="E273" i="27"/>
  <c r="D273" i="27"/>
  <c r="C273" i="27"/>
  <c r="H272" i="27"/>
  <c r="B272" i="27" s="1"/>
  <c r="F272" i="27" a="1"/>
  <c r="F272" i="27" s="1"/>
  <c r="E272" i="27"/>
  <c r="D272" i="27"/>
  <c r="C272" i="27"/>
  <c r="H271" i="27"/>
  <c r="B271" i="27" s="1"/>
  <c r="F271" i="27" a="1"/>
  <c r="F271" i="27" s="1"/>
  <c r="E271" i="27"/>
  <c r="D271" i="27"/>
  <c r="C271" i="27"/>
  <c r="H270" i="27"/>
  <c r="B270" i="27" s="1"/>
  <c r="F270" i="27" a="1"/>
  <c r="F270" i="27" s="1"/>
  <c r="E270" i="27"/>
  <c r="D270" i="27"/>
  <c r="C270" i="27"/>
  <c r="H269" i="27"/>
  <c r="B269" i="27" s="1"/>
  <c r="F269" i="27" a="1"/>
  <c r="F269" i="27" s="1"/>
  <c r="E269" i="27"/>
  <c r="D269" i="27"/>
  <c r="C269" i="27"/>
  <c r="H268" i="27"/>
  <c r="B268" i="27" s="1"/>
  <c r="F268" i="27" a="1"/>
  <c r="F268" i="27" s="1"/>
  <c r="E268" i="27"/>
  <c r="D268" i="27"/>
  <c r="C268" i="27"/>
  <c r="H267" i="27"/>
  <c r="B267" i="27" s="1"/>
  <c r="F267" i="27" a="1"/>
  <c r="F267" i="27" s="1"/>
  <c r="E267" i="27"/>
  <c r="D267" i="27"/>
  <c r="C267" i="27"/>
  <c r="H266" i="27"/>
  <c r="B266" i="27" s="1"/>
  <c r="F266" i="27" a="1"/>
  <c r="F266" i="27" s="1"/>
  <c r="E266" i="27"/>
  <c r="D266" i="27"/>
  <c r="C266" i="27"/>
  <c r="H265" i="27"/>
  <c r="B265" i="27" s="1"/>
  <c r="F265" i="27" a="1"/>
  <c r="F265" i="27" s="1"/>
  <c r="E265" i="27"/>
  <c r="D265" i="27"/>
  <c r="C265" i="27"/>
  <c r="H264" i="27"/>
  <c r="B264" i="27" s="1"/>
  <c r="F264" i="27" a="1"/>
  <c r="F264" i="27" s="1"/>
  <c r="E264" i="27"/>
  <c r="D264" i="27"/>
  <c r="C264" i="27"/>
  <c r="H263" i="27"/>
  <c r="B263" i="27" s="1"/>
  <c r="F263" i="27" a="1"/>
  <c r="F263" i="27" s="1"/>
  <c r="E263" i="27"/>
  <c r="D263" i="27"/>
  <c r="C263" i="27"/>
  <c r="H262" i="27"/>
  <c r="B262" i="27" s="1"/>
  <c r="F262" i="27" a="1"/>
  <c r="F262" i="27" s="1"/>
  <c r="E262" i="27"/>
  <c r="D262" i="27"/>
  <c r="C262" i="27"/>
  <c r="H261" i="27"/>
  <c r="B261" i="27" s="1"/>
  <c r="F261" i="27" a="1"/>
  <c r="F261" i="27" s="1"/>
  <c r="E261" i="27"/>
  <c r="D261" i="27"/>
  <c r="C261" i="27"/>
  <c r="H260" i="27"/>
  <c r="B260" i="27" s="1"/>
  <c r="F260" i="27" a="1"/>
  <c r="F260" i="27" s="1"/>
  <c r="E260" i="27"/>
  <c r="D260" i="27"/>
  <c r="C260" i="27"/>
  <c r="H259" i="27"/>
  <c r="B259" i="27" s="1"/>
  <c r="F259" i="27" a="1"/>
  <c r="F259" i="27" s="1"/>
  <c r="E259" i="27"/>
  <c r="D259" i="27"/>
  <c r="C259" i="27"/>
  <c r="H258" i="27"/>
  <c r="B258" i="27" s="1"/>
  <c r="F258" i="27" a="1"/>
  <c r="F258" i="27" s="1"/>
  <c r="E258" i="27"/>
  <c r="D258" i="27"/>
  <c r="C258" i="27"/>
  <c r="H257" i="27"/>
  <c r="B257" i="27" s="1"/>
  <c r="F257" i="27" a="1"/>
  <c r="F257" i="27" s="1"/>
  <c r="E257" i="27"/>
  <c r="D257" i="27"/>
  <c r="C257" i="27"/>
  <c r="H256" i="27"/>
  <c r="B256" i="27" s="1"/>
  <c r="F256" i="27" a="1"/>
  <c r="F256" i="27" s="1"/>
  <c r="E256" i="27"/>
  <c r="D256" i="27"/>
  <c r="C256" i="27"/>
  <c r="H255" i="27"/>
  <c r="B255" i="27" s="1"/>
  <c r="F255" i="27" a="1"/>
  <c r="F255" i="27" s="1"/>
  <c r="E255" i="27"/>
  <c r="D255" i="27"/>
  <c r="C255" i="27"/>
  <c r="H254" i="27"/>
  <c r="B254" i="27" s="1"/>
  <c r="F254" i="27" a="1"/>
  <c r="F254" i="27" s="1"/>
  <c r="E254" i="27"/>
  <c r="D254" i="27"/>
  <c r="C254" i="27"/>
  <c r="H253" i="27"/>
  <c r="B253" i="27" s="1"/>
  <c r="F253" i="27" a="1"/>
  <c r="F253" i="27" s="1"/>
  <c r="E253" i="27"/>
  <c r="D253" i="27"/>
  <c r="C253" i="27"/>
  <c r="H252" i="27"/>
  <c r="B252" i="27" s="1"/>
  <c r="F252" i="27" a="1"/>
  <c r="F252" i="27" s="1"/>
  <c r="E252" i="27"/>
  <c r="D252" i="27"/>
  <c r="C252" i="27"/>
  <c r="H251" i="27"/>
  <c r="B251" i="27" s="1"/>
  <c r="F251" i="27" a="1"/>
  <c r="F251" i="27" s="1"/>
  <c r="E251" i="27"/>
  <c r="D251" i="27"/>
  <c r="C251" i="27"/>
  <c r="H250" i="27"/>
  <c r="B250" i="27" s="1"/>
  <c r="F250" i="27" a="1"/>
  <c r="F250" i="27" s="1"/>
  <c r="E250" i="27"/>
  <c r="D250" i="27"/>
  <c r="C250" i="27"/>
  <c r="H249" i="27"/>
  <c r="B249" i="27" s="1"/>
  <c r="F249" i="27" a="1"/>
  <c r="F249" i="27" s="1"/>
  <c r="E249" i="27"/>
  <c r="D249" i="27"/>
  <c r="C249" i="27"/>
  <c r="H248" i="27"/>
  <c r="B248" i="27" s="1"/>
  <c r="F248" i="27" a="1"/>
  <c r="F248" i="27" s="1"/>
  <c r="E248" i="27"/>
  <c r="D248" i="27"/>
  <c r="C248" i="27"/>
  <c r="H247" i="27"/>
  <c r="B247" i="27" s="1"/>
  <c r="F247" i="27" a="1"/>
  <c r="F247" i="27" s="1"/>
  <c r="E247" i="27"/>
  <c r="D247" i="27"/>
  <c r="C247" i="27"/>
  <c r="H246" i="27"/>
  <c r="B246" i="27" s="1"/>
  <c r="F246" i="27" a="1"/>
  <c r="F246" i="27" s="1"/>
  <c r="E246" i="27"/>
  <c r="D246" i="27"/>
  <c r="C246" i="27"/>
  <c r="H245" i="27"/>
  <c r="B245" i="27" s="1"/>
  <c r="F245" i="27" a="1"/>
  <c r="F245" i="27" s="1"/>
  <c r="E245" i="27"/>
  <c r="D245" i="27"/>
  <c r="C245" i="27"/>
  <c r="H244" i="27"/>
  <c r="B244" i="27" s="1"/>
  <c r="F244" i="27" a="1"/>
  <c r="F244" i="27" s="1"/>
  <c r="E244" i="27"/>
  <c r="D244" i="27"/>
  <c r="C244" i="27"/>
  <c r="H243" i="27"/>
  <c r="B243" i="27" s="1"/>
  <c r="F243" i="27" a="1"/>
  <c r="F243" i="27" s="1"/>
  <c r="E243" i="27"/>
  <c r="D243" i="27"/>
  <c r="C243" i="27"/>
  <c r="H242" i="27"/>
  <c r="B242" i="27" s="1"/>
  <c r="F242" i="27" a="1"/>
  <c r="F242" i="27" s="1"/>
  <c r="E242" i="27"/>
  <c r="D242" i="27"/>
  <c r="C242" i="27"/>
  <c r="H241" i="27"/>
  <c r="B241" i="27" s="1"/>
  <c r="F241" i="27" a="1"/>
  <c r="F241" i="27" s="1"/>
  <c r="E241" i="27"/>
  <c r="D241" i="27"/>
  <c r="C241" i="27"/>
  <c r="H240" i="27"/>
  <c r="B240" i="27" s="1"/>
  <c r="F240" i="27" a="1"/>
  <c r="F240" i="27" s="1"/>
  <c r="E240" i="27"/>
  <c r="D240" i="27"/>
  <c r="C240" i="27"/>
  <c r="H239" i="27"/>
  <c r="B239" i="27" s="1"/>
  <c r="F239" i="27" a="1"/>
  <c r="F239" i="27" s="1"/>
  <c r="E239" i="27"/>
  <c r="D239" i="27"/>
  <c r="C239" i="27"/>
  <c r="H238" i="27"/>
  <c r="B238" i="27" s="1"/>
  <c r="F238" i="27" a="1"/>
  <c r="F238" i="27" s="1"/>
  <c r="E238" i="27"/>
  <c r="D238" i="27"/>
  <c r="C238" i="27"/>
  <c r="H237" i="27"/>
  <c r="B237" i="27" s="1"/>
  <c r="F237" i="27" a="1"/>
  <c r="F237" i="27" s="1"/>
  <c r="E237" i="27"/>
  <c r="D237" i="27"/>
  <c r="C237" i="27"/>
  <c r="H236" i="27"/>
  <c r="B236" i="27" s="1"/>
  <c r="F236" i="27" a="1"/>
  <c r="F236" i="27" s="1"/>
  <c r="E236" i="27"/>
  <c r="D236" i="27"/>
  <c r="C236" i="27"/>
  <c r="H235" i="27"/>
  <c r="B235" i="27" s="1"/>
  <c r="F235" i="27" a="1"/>
  <c r="F235" i="27" s="1"/>
  <c r="E235" i="27"/>
  <c r="D235" i="27"/>
  <c r="C235" i="27"/>
  <c r="H234" i="27"/>
  <c r="B234" i="27" s="1"/>
  <c r="F234" i="27" a="1"/>
  <c r="F234" i="27" s="1"/>
  <c r="E234" i="27"/>
  <c r="D234" i="27"/>
  <c r="C234" i="27"/>
  <c r="H233" i="27"/>
  <c r="B233" i="27" s="1"/>
  <c r="F233" i="27" a="1"/>
  <c r="F233" i="27" s="1"/>
  <c r="E233" i="27"/>
  <c r="D233" i="27"/>
  <c r="C233" i="27"/>
  <c r="H232" i="27"/>
  <c r="B232" i="27" s="1"/>
  <c r="F232" i="27" a="1"/>
  <c r="F232" i="27" s="1"/>
  <c r="E232" i="27"/>
  <c r="D232" i="27"/>
  <c r="C232" i="27"/>
  <c r="H231" i="27"/>
  <c r="B231" i="27" s="1"/>
  <c r="F231" i="27" a="1"/>
  <c r="F231" i="27" s="1"/>
  <c r="E231" i="27"/>
  <c r="D231" i="27"/>
  <c r="C231" i="27"/>
  <c r="H230" i="27"/>
  <c r="B230" i="27" s="1"/>
  <c r="F230" i="27" a="1"/>
  <c r="F230" i="27" s="1"/>
  <c r="E230" i="27"/>
  <c r="D230" i="27"/>
  <c r="C230" i="27"/>
  <c r="H229" i="27"/>
  <c r="B229" i="27" s="1"/>
  <c r="F229" i="27" a="1"/>
  <c r="F229" i="27" s="1"/>
  <c r="E229" i="27"/>
  <c r="D229" i="27"/>
  <c r="C229" i="27"/>
  <c r="H228" i="27"/>
  <c r="B228" i="27" s="1"/>
  <c r="F228" i="27" a="1"/>
  <c r="F228" i="27" s="1"/>
  <c r="E228" i="27"/>
  <c r="D228" i="27"/>
  <c r="C228" i="27"/>
  <c r="H227" i="27"/>
  <c r="B227" i="27" s="1"/>
  <c r="F227" i="27" a="1"/>
  <c r="F227" i="27" s="1"/>
  <c r="E227" i="27"/>
  <c r="D227" i="27"/>
  <c r="C227" i="27"/>
  <c r="H226" i="27"/>
  <c r="B226" i="27" s="1"/>
  <c r="F226" i="27" a="1"/>
  <c r="F226" i="27" s="1"/>
  <c r="E226" i="27"/>
  <c r="D226" i="27"/>
  <c r="C226" i="27"/>
  <c r="H225" i="27"/>
  <c r="B225" i="27" s="1"/>
  <c r="F225" i="27" a="1"/>
  <c r="F225" i="27" s="1"/>
  <c r="E225" i="27"/>
  <c r="D225" i="27"/>
  <c r="C225" i="27"/>
  <c r="H224" i="27"/>
  <c r="B224" i="27" s="1"/>
  <c r="F224" i="27" a="1"/>
  <c r="F224" i="27" s="1"/>
  <c r="E224" i="27"/>
  <c r="D224" i="27"/>
  <c r="C224" i="27"/>
  <c r="H223" i="27"/>
  <c r="B223" i="27" s="1"/>
  <c r="F223" i="27" a="1"/>
  <c r="F223" i="27" s="1"/>
  <c r="E223" i="27"/>
  <c r="D223" i="27"/>
  <c r="C223" i="27"/>
  <c r="H222" i="27"/>
  <c r="B222" i="27" s="1"/>
  <c r="F222" i="27" a="1"/>
  <c r="F222" i="27" s="1"/>
  <c r="E222" i="27"/>
  <c r="D222" i="27"/>
  <c r="C222" i="27"/>
  <c r="H221" i="27"/>
  <c r="B221" i="27" s="1"/>
  <c r="F221" i="27" a="1"/>
  <c r="F221" i="27" s="1"/>
  <c r="E221" i="27"/>
  <c r="D221" i="27"/>
  <c r="C221" i="27"/>
  <c r="H220" i="27"/>
  <c r="B220" i="27" s="1"/>
  <c r="F220" i="27" a="1"/>
  <c r="F220" i="27" s="1"/>
  <c r="E220" i="27"/>
  <c r="D220" i="27"/>
  <c r="C220" i="27"/>
  <c r="H219" i="27"/>
  <c r="B219" i="27" s="1"/>
  <c r="F219" i="27" a="1"/>
  <c r="F219" i="27" s="1"/>
  <c r="E219" i="27"/>
  <c r="D219" i="27"/>
  <c r="C219" i="27"/>
  <c r="H218" i="27"/>
  <c r="B218" i="27" s="1"/>
  <c r="F218" i="27" a="1"/>
  <c r="F218" i="27" s="1"/>
  <c r="E218" i="27"/>
  <c r="D218" i="27"/>
  <c r="C218" i="27"/>
  <c r="H217" i="27"/>
  <c r="B217" i="27" s="1"/>
  <c r="F217" i="27" a="1"/>
  <c r="F217" i="27" s="1"/>
  <c r="E217" i="27"/>
  <c r="D217" i="27"/>
  <c r="C217" i="27"/>
  <c r="H216" i="27"/>
  <c r="B216" i="27" s="1"/>
  <c r="F216" i="27" a="1"/>
  <c r="F216" i="27" s="1"/>
  <c r="E216" i="27"/>
  <c r="D216" i="27"/>
  <c r="C216" i="27"/>
  <c r="H215" i="27"/>
  <c r="B215" i="27" s="1"/>
  <c r="F215" i="27" a="1"/>
  <c r="F215" i="27" s="1"/>
  <c r="E215" i="27"/>
  <c r="D215" i="27"/>
  <c r="C215" i="27"/>
  <c r="H214" i="27"/>
  <c r="B214" i="27" s="1"/>
  <c r="F214" i="27" a="1"/>
  <c r="F214" i="27" s="1"/>
  <c r="E214" i="27"/>
  <c r="D214" i="27"/>
  <c r="C214" i="27"/>
  <c r="H213" i="27"/>
  <c r="B213" i="27" s="1"/>
  <c r="F213" i="27" a="1"/>
  <c r="F213" i="27" s="1"/>
  <c r="E213" i="27"/>
  <c r="D213" i="27"/>
  <c r="C213" i="27"/>
  <c r="H212" i="27"/>
  <c r="B212" i="27" s="1"/>
  <c r="F212" i="27" a="1"/>
  <c r="F212" i="27" s="1"/>
  <c r="E212" i="27"/>
  <c r="D212" i="27"/>
  <c r="C212" i="27"/>
  <c r="H211" i="27"/>
  <c r="B211" i="27" s="1"/>
  <c r="F211" i="27" a="1"/>
  <c r="F211" i="27" s="1"/>
  <c r="E211" i="27"/>
  <c r="D211" i="27"/>
  <c r="C211" i="27"/>
  <c r="H210" i="27"/>
  <c r="B210" i="27" s="1"/>
  <c r="F210" i="27" a="1"/>
  <c r="F210" i="27" s="1"/>
  <c r="E210" i="27"/>
  <c r="D210" i="27"/>
  <c r="C210" i="27"/>
  <c r="H209" i="27"/>
  <c r="B209" i="27" s="1"/>
  <c r="F209" i="27" a="1"/>
  <c r="F209" i="27" s="1"/>
  <c r="E209" i="27"/>
  <c r="D209" i="27"/>
  <c r="C209" i="27"/>
  <c r="H208" i="27"/>
  <c r="B208" i="27" s="1"/>
  <c r="F208" i="27" a="1"/>
  <c r="F208" i="27" s="1"/>
  <c r="E208" i="27"/>
  <c r="D208" i="27"/>
  <c r="C208" i="27"/>
  <c r="H207" i="27"/>
  <c r="B207" i="27" s="1"/>
  <c r="F207" i="27" a="1"/>
  <c r="F207" i="27" s="1"/>
  <c r="E207" i="27"/>
  <c r="D207" i="27"/>
  <c r="C207" i="27"/>
  <c r="H206" i="27"/>
  <c r="B206" i="27" s="1"/>
  <c r="F206" i="27" a="1"/>
  <c r="F206" i="27" s="1"/>
  <c r="E206" i="27"/>
  <c r="D206" i="27"/>
  <c r="C206" i="27"/>
  <c r="H205" i="27"/>
  <c r="B205" i="27" s="1"/>
  <c r="F205" i="27" a="1"/>
  <c r="F205" i="27" s="1"/>
  <c r="E205" i="27"/>
  <c r="D205" i="27"/>
  <c r="C205" i="27"/>
  <c r="H204" i="27"/>
  <c r="B204" i="27" s="1"/>
  <c r="F204" i="27" a="1"/>
  <c r="F204" i="27" s="1"/>
  <c r="E204" i="27"/>
  <c r="D204" i="27"/>
  <c r="C204" i="27"/>
  <c r="H203" i="27"/>
  <c r="B203" i="27" s="1"/>
  <c r="F203" i="27" a="1"/>
  <c r="F203" i="27" s="1"/>
  <c r="E203" i="27"/>
  <c r="D203" i="27"/>
  <c r="C203" i="27"/>
  <c r="H202" i="27"/>
  <c r="B202" i="27" s="1"/>
  <c r="F202" i="27" a="1"/>
  <c r="F202" i="27" s="1"/>
  <c r="E202" i="27"/>
  <c r="D202" i="27"/>
  <c r="C202" i="27"/>
  <c r="H201" i="27"/>
  <c r="B201" i="27" s="1"/>
  <c r="F201" i="27" a="1"/>
  <c r="F201" i="27" s="1"/>
  <c r="E201" i="27"/>
  <c r="D201" i="27"/>
  <c r="C201" i="27"/>
  <c r="H200" i="27"/>
  <c r="B200" i="27" s="1"/>
  <c r="F200" i="27" a="1"/>
  <c r="F200" i="27" s="1"/>
  <c r="E200" i="27"/>
  <c r="D200" i="27"/>
  <c r="C200" i="27"/>
  <c r="H199" i="27"/>
  <c r="B199" i="27" s="1"/>
  <c r="F199" i="27" a="1"/>
  <c r="F199" i="27" s="1"/>
  <c r="E199" i="27"/>
  <c r="D199" i="27"/>
  <c r="C199" i="27"/>
  <c r="H198" i="27"/>
  <c r="B198" i="27" s="1"/>
  <c r="F198" i="27" a="1"/>
  <c r="F198" i="27" s="1"/>
  <c r="E198" i="27"/>
  <c r="D198" i="27"/>
  <c r="C198" i="27"/>
  <c r="H197" i="27"/>
  <c r="B197" i="27" s="1"/>
  <c r="F197" i="27" a="1"/>
  <c r="F197" i="27" s="1"/>
  <c r="E197" i="27"/>
  <c r="D197" i="27"/>
  <c r="C197" i="27"/>
  <c r="H196" i="27"/>
  <c r="B196" i="27" s="1"/>
  <c r="F196" i="27" a="1"/>
  <c r="F196" i="27" s="1"/>
  <c r="E196" i="27"/>
  <c r="D196" i="27"/>
  <c r="C196" i="27"/>
  <c r="H195" i="27"/>
  <c r="B195" i="27" s="1"/>
  <c r="F195" i="27" a="1"/>
  <c r="F195" i="27" s="1"/>
  <c r="E195" i="27"/>
  <c r="D195" i="27"/>
  <c r="C195" i="27"/>
  <c r="H194" i="27"/>
  <c r="B194" i="27" s="1"/>
  <c r="F194" i="27" a="1"/>
  <c r="F194" i="27" s="1"/>
  <c r="E194" i="27"/>
  <c r="D194" i="27"/>
  <c r="C194" i="27"/>
  <c r="H193" i="27"/>
  <c r="B193" i="27" s="1"/>
  <c r="F193" i="27" a="1"/>
  <c r="F193" i="27" s="1"/>
  <c r="E193" i="27"/>
  <c r="D193" i="27"/>
  <c r="C193" i="27"/>
  <c r="H192" i="27"/>
  <c r="B192" i="27" s="1"/>
  <c r="F192" i="27" a="1"/>
  <c r="F192" i="27" s="1"/>
  <c r="E192" i="27"/>
  <c r="D192" i="27"/>
  <c r="C192" i="27"/>
  <c r="H191" i="27"/>
  <c r="B191" i="27" s="1"/>
  <c r="F191" i="27" a="1"/>
  <c r="F191" i="27" s="1"/>
  <c r="E191" i="27"/>
  <c r="D191" i="27"/>
  <c r="C191" i="27"/>
  <c r="H190" i="27"/>
  <c r="B190" i="27" s="1"/>
  <c r="F190" i="27" a="1"/>
  <c r="F190" i="27" s="1"/>
  <c r="E190" i="27"/>
  <c r="D190" i="27"/>
  <c r="C190" i="27"/>
  <c r="H189" i="27"/>
  <c r="B189" i="27" s="1"/>
  <c r="F189" i="27" a="1"/>
  <c r="F189" i="27" s="1"/>
  <c r="E189" i="27"/>
  <c r="D189" i="27"/>
  <c r="C189" i="27"/>
  <c r="H188" i="27"/>
  <c r="B188" i="27" s="1"/>
  <c r="F188" i="27" a="1"/>
  <c r="F188" i="27" s="1"/>
  <c r="E188" i="27"/>
  <c r="D188" i="27"/>
  <c r="C188" i="27"/>
  <c r="H187" i="27"/>
  <c r="B187" i="27" s="1"/>
  <c r="F187" i="27" a="1"/>
  <c r="F187" i="27" s="1"/>
  <c r="E187" i="27"/>
  <c r="D187" i="27"/>
  <c r="C187" i="27"/>
  <c r="H186" i="27"/>
  <c r="B186" i="27" s="1"/>
  <c r="F186" i="27" a="1"/>
  <c r="F186" i="27" s="1"/>
  <c r="E186" i="27"/>
  <c r="D186" i="27"/>
  <c r="C186" i="27"/>
  <c r="H185" i="27"/>
  <c r="B185" i="27" s="1"/>
  <c r="F185" i="27" a="1"/>
  <c r="F185" i="27" s="1"/>
  <c r="E185" i="27"/>
  <c r="D185" i="27"/>
  <c r="C185" i="27"/>
  <c r="H184" i="27"/>
  <c r="B184" i="27" s="1"/>
  <c r="F184" i="27" a="1"/>
  <c r="F184" i="27" s="1"/>
  <c r="E184" i="27"/>
  <c r="D184" i="27"/>
  <c r="C184" i="27"/>
  <c r="H183" i="27"/>
  <c r="B183" i="27" s="1"/>
  <c r="F183" i="27" a="1"/>
  <c r="F183" i="27" s="1"/>
  <c r="E183" i="27"/>
  <c r="D183" i="27"/>
  <c r="C183" i="27"/>
  <c r="H182" i="27"/>
  <c r="B182" i="27" s="1"/>
  <c r="F182" i="27" a="1"/>
  <c r="F182" i="27" s="1"/>
  <c r="E182" i="27"/>
  <c r="D182" i="27"/>
  <c r="C182" i="27"/>
  <c r="H181" i="27"/>
  <c r="B181" i="27" s="1"/>
  <c r="F181" i="27" a="1"/>
  <c r="F181" i="27" s="1"/>
  <c r="E181" i="27"/>
  <c r="D181" i="27"/>
  <c r="C181" i="27"/>
  <c r="H180" i="27"/>
  <c r="B180" i="27" s="1"/>
  <c r="F180" i="27" a="1"/>
  <c r="F180" i="27" s="1"/>
  <c r="E180" i="27"/>
  <c r="D180" i="27"/>
  <c r="C180" i="27"/>
  <c r="H179" i="27"/>
  <c r="B179" i="27" s="1"/>
  <c r="F179" i="27" a="1"/>
  <c r="F179" i="27" s="1"/>
  <c r="E179" i="27"/>
  <c r="D179" i="27"/>
  <c r="C179" i="27"/>
  <c r="H178" i="27"/>
  <c r="B178" i="27" s="1"/>
  <c r="F178" i="27" a="1"/>
  <c r="F178" i="27" s="1"/>
  <c r="E178" i="27"/>
  <c r="D178" i="27"/>
  <c r="C178" i="27"/>
  <c r="H177" i="27"/>
  <c r="B177" i="27" s="1"/>
  <c r="F177" i="27" a="1"/>
  <c r="F177" i="27" s="1"/>
  <c r="E177" i="27"/>
  <c r="D177" i="27"/>
  <c r="C177" i="27"/>
  <c r="H176" i="27"/>
  <c r="B176" i="27" s="1"/>
  <c r="F176" i="27" a="1"/>
  <c r="F176" i="27" s="1"/>
  <c r="E176" i="27"/>
  <c r="D176" i="27"/>
  <c r="C176" i="27"/>
  <c r="H175" i="27"/>
  <c r="B175" i="27" s="1"/>
  <c r="F175" i="27" a="1"/>
  <c r="F175" i="27" s="1"/>
  <c r="E175" i="27"/>
  <c r="D175" i="27"/>
  <c r="C175" i="27"/>
  <c r="H174" i="27"/>
  <c r="B174" i="27" s="1"/>
  <c r="F174" i="27" a="1"/>
  <c r="F174" i="27" s="1"/>
  <c r="E174" i="27"/>
  <c r="D174" i="27"/>
  <c r="C174" i="27"/>
  <c r="H173" i="27"/>
  <c r="B173" i="27" s="1"/>
  <c r="F173" i="27" a="1"/>
  <c r="F173" i="27" s="1"/>
  <c r="E173" i="27"/>
  <c r="D173" i="27"/>
  <c r="C173" i="27"/>
  <c r="H172" i="27"/>
  <c r="B172" i="27" s="1"/>
  <c r="F172" i="27" a="1"/>
  <c r="F172" i="27" s="1"/>
  <c r="E172" i="27"/>
  <c r="D172" i="27"/>
  <c r="C172" i="27"/>
  <c r="H171" i="27"/>
  <c r="B171" i="27" s="1"/>
  <c r="F171" i="27" a="1"/>
  <c r="F171" i="27" s="1"/>
  <c r="E171" i="27"/>
  <c r="D171" i="27"/>
  <c r="C171" i="27"/>
  <c r="H170" i="27"/>
  <c r="B170" i="27" s="1"/>
  <c r="F170" i="27" a="1"/>
  <c r="F170" i="27" s="1"/>
  <c r="E170" i="27"/>
  <c r="D170" i="27"/>
  <c r="C170" i="27"/>
  <c r="H169" i="27"/>
  <c r="B169" i="27" s="1"/>
  <c r="F169" i="27" a="1"/>
  <c r="F169" i="27" s="1"/>
  <c r="E169" i="27"/>
  <c r="D169" i="27"/>
  <c r="C169" i="27"/>
  <c r="H168" i="27"/>
  <c r="B168" i="27" s="1"/>
  <c r="F168" i="27" a="1"/>
  <c r="F168" i="27" s="1"/>
  <c r="E168" i="27"/>
  <c r="D168" i="27"/>
  <c r="C168" i="27"/>
  <c r="H167" i="27"/>
  <c r="B167" i="27" s="1"/>
  <c r="F167" i="27" a="1"/>
  <c r="F167" i="27" s="1"/>
  <c r="E167" i="27"/>
  <c r="D167" i="27"/>
  <c r="C167" i="27"/>
  <c r="H166" i="27"/>
  <c r="B166" i="27" s="1"/>
  <c r="F166" i="27" a="1"/>
  <c r="F166" i="27" s="1"/>
  <c r="E166" i="27"/>
  <c r="D166" i="27"/>
  <c r="C166" i="27"/>
  <c r="H165" i="27"/>
  <c r="B165" i="27" s="1"/>
  <c r="F165" i="27" a="1"/>
  <c r="F165" i="27" s="1"/>
  <c r="E165" i="27"/>
  <c r="D165" i="27"/>
  <c r="C165" i="27"/>
  <c r="H164" i="27"/>
  <c r="B164" i="27" s="1"/>
  <c r="F164" i="27" a="1"/>
  <c r="F164" i="27" s="1"/>
  <c r="E164" i="27"/>
  <c r="D164" i="27"/>
  <c r="C164" i="27"/>
  <c r="H163" i="27"/>
  <c r="B163" i="27" s="1"/>
  <c r="F163" i="27" a="1"/>
  <c r="F163" i="27" s="1"/>
  <c r="E163" i="27"/>
  <c r="D163" i="27"/>
  <c r="C163" i="27"/>
  <c r="H162" i="27"/>
  <c r="B162" i="27" s="1"/>
  <c r="F162" i="27" a="1"/>
  <c r="F162" i="27" s="1"/>
  <c r="E162" i="27"/>
  <c r="D162" i="27"/>
  <c r="C162" i="27"/>
  <c r="H161" i="27"/>
  <c r="B161" i="27" s="1"/>
  <c r="F161" i="27" a="1"/>
  <c r="F161" i="27" s="1"/>
  <c r="E161" i="27"/>
  <c r="D161" i="27"/>
  <c r="C161" i="27"/>
  <c r="H160" i="27"/>
  <c r="B160" i="27" s="1"/>
  <c r="F160" i="27" a="1"/>
  <c r="F160" i="27" s="1"/>
  <c r="E160" i="27"/>
  <c r="D160" i="27"/>
  <c r="C160" i="27"/>
  <c r="H159" i="27"/>
  <c r="B159" i="27" s="1"/>
  <c r="F159" i="27" a="1"/>
  <c r="F159" i="27" s="1"/>
  <c r="E159" i="27"/>
  <c r="D159" i="27"/>
  <c r="C159" i="27"/>
  <c r="H158" i="27"/>
  <c r="B158" i="27" s="1"/>
  <c r="F158" i="27" a="1"/>
  <c r="F158" i="27" s="1"/>
  <c r="E158" i="27"/>
  <c r="D158" i="27"/>
  <c r="C158" i="27"/>
  <c r="H157" i="27"/>
  <c r="B157" i="27" s="1"/>
  <c r="F157" i="27" a="1"/>
  <c r="F157" i="27" s="1"/>
  <c r="E157" i="27"/>
  <c r="D157" i="27"/>
  <c r="C157" i="27"/>
  <c r="H156" i="27"/>
  <c r="B156" i="27" s="1"/>
  <c r="F156" i="27" a="1"/>
  <c r="F156" i="27" s="1"/>
  <c r="E156" i="27"/>
  <c r="D156" i="27"/>
  <c r="C156" i="27"/>
  <c r="H155" i="27"/>
  <c r="B155" i="27" s="1"/>
  <c r="F155" i="27" a="1"/>
  <c r="F155" i="27" s="1"/>
  <c r="E155" i="27"/>
  <c r="D155" i="27"/>
  <c r="C155" i="27"/>
  <c r="H154" i="27"/>
  <c r="B154" i="27" s="1"/>
  <c r="F154" i="27" a="1"/>
  <c r="F154" i="27" s="1"/>
  <c r="E154" i="27"/>
  <c r="D154" i="27"/>
  <c r="C154" i="27"/>
  <c r="H153" i="27"/>
  <c r="B153" i="27" s="1"/>
  <c r="F153" i="27" a="1"/>
  <c r="F153" i="27" s="1"/>
  <c r="E153" i="27"/>
  <c r="D153" i="27"/>
  <c r="C153" i="27"/>
  <c r="H152" i="27"/>
  <c r="B152" i="27" s="1"/>
  <c r="F152" i="27" a="1"/>
  <c r="F152" i="27" s="1"/>
  <c r="E152" i="27"/>
  <c r="D152" i="27"/>
  <c r="C152" i="27"/>
  <c r="H151" i="27"/>
  <c r="B151" i="27" s="1"/>
  <c r="F151" i="27" a="1"/>
  <c r="F151" i="27" s="1"/>
  <c r="E151" i="27"/>
  <c r="D151" i="27"/>
  <c r="C151" i="27"/>
  <c r="H150" i="27"/>
  <c r="B150" i="27" s="1"/>
  <c r="F150" i="27" a="1"/>
  <c r="F150" i="27" s="1"/>
  <c r="E150" i="27"/>
  <c r="D150" i="27"/>
  <c r="C150" i="27"/>
  <c r="H149" i="27"/>
  <c r="B149" i="27" s="1"/>
  <c r="F149" i="27" a="1"/>
  <c r="F149" i="27" s="1"/>
  <c r="E149" i="27"/>
  <c r="D149" i="27"/>
  <c r="C149" i="27"/>
  <c r="H148" i="27"/>
  <c r="B148" i="27" s="1"/>
  <c r="F148" i="27" a="1"/>
  <c r="F148" i="27" s="1"/>
  <c r="E148" i="27"/>
  <c r="D148" i="27"/>
  <c r="C148" i="27"/>
  <c r="H147" i="27"/>
  <c r="B147" i="27" s="1"/>
  <c r="F147" i="27" a="1"/>
  <c r="F147" i="27" s="1"/>
  <c r="E147" i="27"/>
  <c r="D147" i="27"/>
  <c r="C147" i="27"/>
  <c r="H146" i="27"/>
  <c r="B146" i="27" s="1"/>
  <c r="F146" i="27" a="1"/>
  <c r="F146" i="27" s="1"/>
  <c r="E146" i="27"/>
  <c r="D146" i="27"/>
  <c r="C146" i="27"/>
  <c r="H145" i="27"/>
  <c r="B145" i="27" s="1"/>
  <c r="F145" i="27" a="1"/>
  <c r="F145" i="27" s="1"/>
  <c r="E145" i="27"/>
  <c r="D145" i="27"/>
  <c r="C145" i="27"/>
  <c r="H144" i="27"/>
  <c r="B144" i="27" s="1"/>
  <c r="F144" i="27" a="1"/>
  <c r="F144" i="27" s="1"/>
  <c r="E144" i="27"/>
  <c r="D144" i="27"/>
  <c r="C144" i="27"/>
  <c r="H143" i="27"/>
  <c r="B143" i="27" s="1"/>
  <c r="F143" i="27" a="1"/>
  <c r="F143" i="27" s="1"/>
  <c r="E143" i="27"/>
  <c r="D143" i="27"/>
  <c r="C143" i="27"/>
  <c r="H142" i="27"/>
  <c r="B142" i="27" s="1"/>
  <c r="F142" i="27" a="1"/>
  <c r="F142" i="27" s="1"/>
  <c r="E142" i="27"/>
  <c r="D142" i="27"/>
  <c r="C142" i="27"/>
  <c r="H141" i="27"/>
  <c r="B141" i="27" s="1"/>
  <c r="F141" i="27" a="1"/>
  <c r="F141" i="27" s="1"/>
  <c r="E141" i="27"/>
  <c r="D141" i="27"/>
  <c r="C141" i="27"/>
  <c r="H140" i="27"/>
  <c r="B140" i="27" s="1"/>
  <c r="F140" i="27" a="1"/>
  <c r="F140" i="27" s="1"/>
  <c r="E140" i="27"/>
  <c r="D140" i="27"/>
  <c r="C140" i="27"/>
  <c r="H139" i="27"/>
  <c r="B139" i="27" s="1"/>
  <c r="F139" i="27" a="1"/>
  <c r="F139" i="27" s="1"/>
  <c r="E139" i="27"/>
  <c r="D139" i="27"/>
  <c r="C139" i="27"/>
  <c r="H138" i="27"/>
  <c r="B138" i="27" s="1"/>
  <c r="F138" i="27" a="1"/>
  <c r="F138" i="27" s="1"/>
  <c r="E138" i="27"/>
  <c r="D138" i="27"/>
  <c r="C138" i="27"/>
  <c r="H137" i="27"/>
  <c r="B137" i="27" s="1"/>
  <c r="F137" i="27" a="1"/>
  <c r="F137" i="27" s="1"/>
  <c r="E137" i="27"/>
  <c r="D137" i="27"/>
  <c r="C137" i="27"/>
  <c r="H136" i="27"/>
  <c r="B136" i="27" s="1"/>
  <c r="F136" i="27" a="1"/>
  <c r="F136" i="27" s="1"/>
  <c r="E136" i="27"/>
  <c r="D136" i="27"/>
  <c r="C136" i="27"/>
  <c r="H135" i="27"/>
  <c r="B135" i="27" s="1"/>
  <c r="F135" i="27" a="1"/>
  <c r="F135" i="27" s="1"/>
  <c r="E135" i="27"/>
  <c r="D135" i="27"/>
  <c r="C135" i="27"/>
  <c r="H134" i="27"/>
  <c r="B134" i="27" s="1"/>
  <c r="F134" i="27" a="1"/>
  <c r="F134" i="27" s="1"/>
  <c r="E134" i="27"/>
  <c r="D134" i="27"/>
  <c r="C134" i="27"/>
  <c r="H133" i="27"/>
  <c r="B133" i="27" s="1"/>
  <c r="F133" i="27" a="1"/>
  <c r="F133" i="27" s="1"/>
  <c r="E133" i="27"/>
  <c r="D133" i="27"/>
  <c r="C133" i="27"/>
  <c r="H132" i="27"/>
  <c r="B132" i="27" s="1"/>
  <c r="F132" i="27" a="1"/>
  <c r="F132" i="27" s="1"/>
  <c r="E132" i="27"/>
  <c r="D132" i="27"/>
  <c r="C132" i="27"/>
  <c r="H131" i="27"/>
  <c r="B131" i="27" s="1"/>
  <c r="F131" i="27" a="1"/>
  <c r="F131" i="27" s="1"/>
  <c r="E131" i="27"/>
  <c r="D131" i="27"/>
  <c r="C131" i="27"/>
  <c r="H130" i="27"/>
  <c r="B130" i="27" s="1"/>
  <c r="F130" i="27" a="1"/>
  <c r="F130" i="27" s="1"/>
  <c r="E130" i="27"/>
  <c r="D130" i="27"/>
  <c r="C130" i="27"/>
  <c r="H129" i="27"/>
  <c r="B129" i="27" s="1"/>
  <c r="F129" i="27" a="1"/>
  <c r="F129" i="27" s="1"/>
  <c r="E129" i="27"/>
  <c r="D129" i="27"/>
  <c r="C129" i="27"/>
  <c r="H128" i="27"/>
  <c r="B128" i="27" s="1"/>
  <c r="F128" i="27" a="1"/>
  <c r="F128" i="27" s="1"/>
  <c r="E128" i="27"/>
  <c r="D128" i="27"/>
  <c r="C128" i="27"/>
  <c r="H127" i="27"/>
  <c r="B127" i="27" s="1"/>
  <c r="F127" i="27" a="1"/>
  <c r="F127" i="27" s="1"/>
  <c r="E127" i="27"/>
  <c r="D127" i="27"/>
  <c r="C127" i="27"/>
  <c r="H126" i="27"/>
  <c r="B126" i="27" s="1"/>
  <c r="F126" i="27" a="1"/>
  <c r="F126" i="27" s="1"/>
  <c r="E126" i="27"/>
  <c r="D126" i="27"/>
  <c r="C126" i="27"/>
  <c r="H125" i="27"/>
  <c r="B125" i="27" s="1"/>
  <c r="F125" i="27" a="1"/>
  <c r="F125" i="27" s="1"/>
  <c r="E125" i="27"/>
  <c r="D125" i="27"/>
  <c r="C125" i="27"/>
  <c r="H124" i="27"/>
  <c r="B124" i="27" s="1"/>
  <c r="F124" i="27" a="1"/>
  <c r="F124" i="27" s="1"/>
  <c r="E124" i="27"/>
  <c r="D124" i="27"/>
  <c r="C124" i="27"/>
  <c r="H123" i="27"/>
  <c r="B123" i="27" s="1"/>
  <c r="F123" i="27" a="1"/>
  <c r="F123" i="27" s="1"/>
  <c r="E123" i="27"/>
  <c r="D123" i="27"/>
  <c r="C123" i="27"/>
  <c r="H122" i="27"/>
  <c r="B122" i="27" s="1"/>
  <c r="F122" i="27" a="1"/>
  <c r="F122" i="27" s="1"/>
  <c r="E122" i="27"/>
  <c r="D122" i="27"/>
  <c r="C122" i="27"/>
  <c r="H121" i="27"/>
  <c r="B121" i="27" s="1"/>
  <c r="F121" i="27" a="1"/>
  <c r="F121" i="27" s="1"/>
  <c r="E121" i="27"/>
  <c r="D121" i="27"/>
  <c r="C121" i="27"/>
  <c r="H120" i="27"/>
  <c r="B120" i="27" s="1"/>
  <c r="F120" i="27" a="1"/>
  <c r="F120" i="27" s="1"/>
  <c r="E120" i="27"/>
  <c r="D120" i="27"/>
  <c r="C120" i="27"/>
  <c r="H119" i="27"/>
  <c r="B119" i="27" s="1"/>
  <c r="F119" i="27" a="1"/>
  <c r="F119" i="27" s="1"/>
  <c r="E119" i="27"/>
  <c r="D119" i="27"/>
  <c r="C119" i="27"/>
  <c r="H118" i="27"/>
  <c r="B118" i="27" s="1"/>
  <c r="F118" i="27" a="1"/>
  <c r="F118" i="27" s="1"/>
  <c r="E118" i="27"/>
  <c r="D118" i="27"/>
  <c r="C118" i="27"/>
  <c r="H117" i="27"/>
  <c r="B117" i="27" s="1"/>
  <c r="F117" i="27" a="1"/>
  <c r="F117" i="27" s="1"/>
  <c r="E117" i="27"/>
  <c r="D117" i="27"/>
  <c r="C117" i="27"/>
  <c r="H116" i="27"/>
  <c r="B116" i="27" s="1"/>
  <c r="F116" i="27" a="1"/>
  <c r="F116" i="27" s="1"/>
  <c r="E116" i="27"/>
  <c r="D116" i="27"/>
  <c r="C116" i="27"/>
  <c r="H115" i="27"/>
  <c r="B115" i="27" s="1"/>
  <c r="F115" i="27" a="1"/>
  <c r="F115" i="27" s="1"/>
  <c r="E115" i="27"/>
  <c r="D115" i="27"/>
  <c r="C115" i="27"/>
  <c r="H114" i="27"/>
  <c r="B114" i="27" s="1"/>
  <c r="F114" i="27" a="1"/>
  <c r="F114" i="27" s="1"/>
  <c r="E114" i="27"/>
  <c r="D114" i="27"/>
  <c r="C114" i="27"/>
  <c r="H113" i="27"/>
  <c r="B113" i="27" s="1"/>
  <c r="F113" i="27" a="1"/>
  <c r="F113" i="27" s="1"/>
  <c r="E113" i="27"/>
  <c r="D113" i="27"/>
  <c r="C113" i="27"/>
  <c r="H112" i="27"/>
  <c r="B112" i="27" s="1"/>
  <c r="F112" i="27" a="1"/>
  <c r="F112" i="27" s="1"/>
  <c r="E112" i="27"/>
  <c r="D112" i="27"/>
  <c r="C112" i="27"/>
  <c r="H111" i="27"/>
  <c r="B111" i="27" s="1"/>
  <c r="F111" i="27" a="1"/>
  <c r="F111" i="27" s="1"/>
  <c r="E111" i="27"/>
  <c r="D111" i="27"/>
  <c r="C111" i="27"/>
  <c r="H110" i="27"/>
  <c r="B110" i="27" s="1"/>
  <c r="F110" i="27" a="1"/>
  <c r="F110" i="27" s="1"/>
  <c r="E110" i="27"/>
  <c r="D110" i="27"/>
  <c r="C110" i="27"/>
  <c r="H109" i="27"/>
  <c r="B109" i="27" s="1"/>
  <c r="F109" i="27" a="1"/>
  <c r="F109" i="27" s="1"/>
  <c r="E109" i="27"/>
  <c r="D109" i="27"/>
  <c r="C109" i="27"/>
  <c r="H108" i="27"/>
  <c r="B108" i="27" s="1"/>
  <c r="F108" i="27" a="1"/>
  <c r="F108" i="27" s="1"/>
  <c r="E108" i="27"/>
  <c r="D108" i="27"/>
  <c r="C108" i="27"/>
  <c r="H107" i="27"/>
  <c r="B107" i="27" s="1"/>
  <c r="F107" i="27" a="1"/>
  <c r="F107" i="27" s="1"/>
  <c r="E107" i="27"/>
  <c r="D107" i="27"/>
  <c r="C107" i="27"/>
  <c r="H106" i="27"/>
  <c r="B106" i="27" s="1"/>
  <c r="F106" i="27" a="1"/>
  <c r="F106" i="27" s="1"/>
  <c r="E106" i="27"/>
  <c r="D106" i="27"/>
  <c r="C106" i="27"/>
  <c r="H105" i="27"/>
  <c r="B105" i="27" s="1"/>
  <c r="F105" i="27" a="1"/>
  <c r="F105" i="27" s="1"/>
  <c r="E105" i="27"/>
  <c r="D105" i="27"/>
  <c r="C105" i="27"/>
  <c r="H104" i="27"/>
  <c r="B104" i="27" s="1"/>
  <c r="F104" i="27" a="1"/>
  <c r="F104" i="27" s="1"/>
  <c r="E104" i="27"/>
  <c r="D104" i="27"/>
  <c r="C104" i="27"/>
  <c r="H103" i="27"/>
  <c r="B103" i="27" s="1"/>
  <c r="F103" i="27" a="1"/>
  <c r="F103" i="27" s="1"/>
  <c r="E103" i="27"/>
  <c r="D103" i="27"/>
  <c r="C103" i="27"/>
  <c r="H102" i="27"/>
  <c r="B102" i="27" s="1"/>
  <c r="F102" i="27" a="1"/>
  <c r="F102" i="27" s="1"/>
  <c r="E102" i="27"/>
  <c r="D102" i="27"/>
  <c r="C102" i="27"/>
  <c r="H101" i="27"/>
  <c r="B101" i="27" s="1"/>
  <c r="F101" i="27" a="1"/>
  <c r="F101" i="27" s="1"/>
  <c r="E101" i="27"/>
  <c r="D101" i="27"/>
  <c r="C101" i="27"/>
  <c r="H100" i="27"/>
  <c r="B100" i="27" s="1"/>
  <c r="F100" i="27" a="1"/>
  <c r="F100" i="27" s="1"/>
  <c r="E100" i="27"/>
  <c r="D100" i="27"/>
  <c r="C100" i="27"/>
  <c r="H99" i="27"/>
  <c r="B99" i="27" s="1"/>
  <c r="F99" i="27" a="1"/>
  <c r="F99" i="27" s="1"/>
  <c r="E99" i="27"/>
  <c r="D99" i="27"/>
  <c r="C99" i="27"/>
  <c r="H98" i="27"/>
  <c r="B98" i="27" s="1"/>
  <c r="F98" i="27" a="1"/>
  <c r="F98" i="27" s="1"/>
  <c r="E98" i="27"/>
  <c r="D98" i="27"/>
  <c r="C98" i="27"/>
  <c r="H97" i="27"/>
  <c r="B97" i="27" s="1"/>
  <c r="F97" i="27" a="1"/>
  <c r="F97" i="27" s="1"/>
  <c r="E97" i="27"/>
  <c r="D97" i="27"/>
  <c r="C97" i="27"/>
  <c r="H96" i="27"/>
  <c r="B96" i="27" s="1"/>
  <c r="F96" i="27" a="1"/>
  <c r="F96" i="27" s="1"/>
  <c r="E96" i="27"/>
  <c r="D96" i="27"/>
  <c r="C96" i="27"/>
  <c r="H95" i="27"/>
  <c r="B95" i="27" s="1"/>
  <c r="F95" i="27" a="1"/>
  <c r="F95" i="27" s="1"/>
  <c r="E95" i="27"/>
  <c r="D95" i="27"/>
  <c r="C95" i="27"/>
  <c r="H94" i="27"/>
  <c r="B94" i="27" s="1"/>
  <c r="F94" i="27" a="1"/>
  <c r="F94" i="27" s="1"/>
  <c r="E94" i="27"/>
  <c r="D94" i="27"/>
  <c r="C94" i="27"/>
  <c r="H93" i="27"/>
  <c r="B93" i="27" s="1"/>
  <c r="F93" i="27" a="1"/>
  <c r="F93" i="27" s="1"/>
  <c r="E93" i="27"/>
  <c r="D93" i="27"/>
  <c r="C93" i="27"/>
  <c r="H92" i="27"/>
  <c r="B92" i="27" s="1"/>
  <c r="F92" i="27" a="1"/>
  <c r="F92" i="27" s="1"/>
  <c r="E92" i="27"/>
  <c r="D92" i="27"/>
  <c r="C92" i="27"/>
  <c r="H91" i="27"/>
  <c r="B91" i="27" s="1"/>
  <c r="F91" i="27" a="1"/>
  <c r="F91" i="27" s="1"/>
  <c r="E91" i="27"/>
  <c r="D91" i="27"/>
  <c r="C91" i="27"/>
  <c r="H90" i="27"/>
  <c r="B90" i="27" s="1"/>
  <c r="F90" i="27" a="1"/>
  <c r="F90" i="27" s="1"/>
  <c r="E90" i="27"/>
  <c r="D90" i="27"/>
  <c r="C90" i="27"/>
  <c r="H89" i="27"/>
  <c r="B89" i="27" s="1"/>
  <c r="F89" i="27" a="1"/>
  <c r="F89" i="27" s="1"/>
  <c r="E89" i="27"/>
  <c r="D89" i="27"/>
  <c r="C89" i="27"/>
  <c r="H88" i="27"/>
  <c r="B88" i="27" s="1"/>
  <c r="F88" i="27" a="1"/>
  <c r="F88" i="27" s="1"/>
  <c r="E88" i="27"/>
  <c r="D88" i="27"/>
  <c r="C88" i="27"/>
  <c r="H87" i="27"/>
  <c r="B87" i="27" s="1"/>
  <c r="F87" i="27" a="1"/>
  <c r="F87" i="27" s="1"/>
  <c r="E87" i="27"/>
  <c r="D87" i="27"/>
  <c r="C87" i="27"/>
  <c r="H86" i="27"/>
  <c r="B86" i="27" s="1"/>
  <c r="F86" i="27" a="1"/>
  <c r="F86" i="27" s="1"/>
  <c r="E86" i="27"/>
  <c r="D86" i="27"/>
  <c r="C86" i="27"/>
  <c r="H85" i="27"/>
  <c r="B85" i="27" s="1"/>
  <c r="F85" i="27" a="1"/>
  <c r="F85" i="27" s="1"/>
  <c r="E85" i="27"/>
  <c r="D85" i="27"/>
  <c r="C85" i="27"/>
  <c r="H84" i="27"/>
  <c r="B84" i="27" s="1"/>
  <c r="F84" i="27" a="1"/>
  <c r="F84" i="27" s="1"/>
  <c r="E84" i="27"/>
  <c r="D84" i="27"/>
  <c r="C84" i="27"/>
  <c r="H83" i="27"/>
  <c r="B83" i="27" s="1"/>
  <c r="F83" i="27" a="1"/>
  <c r="F83" i="27" s="1"/>
  <c r="E83" i="27"/>
  <c r="D83" i="27"/>
  <c r="C83" i="27"/>
  <c r="H82" i="27"/>
  <c r="B82" i="27" s="1"/>
  <c r="F82" i="27" a="1"/>
  <c r="F82" i="27" s="1"/>
  <c r="E82" i="27"/>
  <c r="D82" i="27"/>
  <c r="C82" i="27"/>
  <c r="H81" i="27"/>
  <c r="B81" i="27" s="1"/>
  <c r="F81" i="27" a="1"/>
  <c r="F81" i="27" s="1"/>
  <c r="E81" i="27"/>
  <c r="D81" i="27"/>
  <c r="C81" i="27"/>
  <c r="H80" i="27"/>
  <c r="B80" i="27" s="1"/>
  <c r="F80" i="27" a="1"/>
  <c r="F80" i="27" s="1"/>
  <c r="E80" i="27"/>
  <c r="D80" i="27"/>
  <c r="C80" i="27"/>
  <c r="H79" i="27"/>
  <c r="B79" i="27" s="1"/>
  <c r="F79" i="27" a="1"/>
  <c r="F79" i="27" s="1"/>
  <c r="E79" i="27"/>
  <c r="D79" i="27"/>
  <c r="C79" i="27"/>
  <c r="H78" i="27"/>
  <c r="B78" i="27" s="1"/>
  <c r="F78" i="27" a="1"/>
  <c r="F78" i="27" s="1"/>
  <c r="E78" i="27"/>
  <c r="D78" i="27"/>
  <c r="C78" i="27"/>
  <c r="H77" i="27"/>
  <c r="B77" i="27" s="1"/>
  <c r="F77" i="27" a="1"/>
  <c r="F77" i="27" s="1"/>
  <c r="E77" i="27"/>
  <c r="D77" i="27"/>
  <c r="C77" i="27"/>
  <c r="H76" i="27"/>
  <c r="B76" i="27" s="1"/>
  <c r="F76" i="27" a="1"/>
  <c r="F76" i="27" s="1"/>
  <c r="E76" i="27"/>
  <c r="D76" i="27"/>
  <c r="C76" i="27"/>
  <c r="H75" i="27"/>
  <c r="B75" i="27" s="1"/>
  <c r="F75" i="27" a="1"/>
  <c r="F75" i="27" s="1"/>
  <c r="E75" i="27"/>
  <c r="D75" i="27"/>
  <c r="C75" i="27"/>
  <c r="H74" i="27"/>
  <c r="B74" i="27" s="1"/>
  <c r="F74" i="27" a="1"/>
  <c r="F74" i="27" s="1"/>
  <c r="E74" i="27"/>
  <c r="D74" i="27"/>
  <c r="C74" i="27"/>
  <c r="H73" i="27"/>
  <c r="B73" i="27" s="1"/>
  <c r="F73" i="27" a="1"/>
  <c r="F73" i="27" s="1"/>
  <c r="E73" i="27"/>
  <c r="D73" i="27"/>
  <c r="C73" i="27"/>
  <c r="H72" i="27"/>
  <c r="B72" i="27" s="1"/>
  <c r="F72" i="27" a="1"/>
  <c r="F72" i="27" s="1"/>
  <c r="E72" i="27"/>
  <c r="D72" i="27"/>
  <c r="C72" i="27"/>
  <c r="H71" i="27"/>
  <c r="B71" i="27" s="1"/>
  <c r="F71" i="27" a="1"/>
  <c r="F71" i="27" s="1"/>
  <c r="E71" i="27"/>
  <c r="D71" i="27"/>
  <c r="C71" i="27"/>
  <c r="H70" i="27"/>
  <c r="B70" i="27" s="1"/>
  <c r="F70" i="27" a="1"/>
  <c r="F70" i="27" s="1"/>
  <c r="E70" i="27"/>
  <c r="D70" i="27"/>
  <c r="C70" i="27"/>
  <c r="H69" i="27"/>
  <c r="B69" i="27" s="1"/>
  <c r="F69" i="27" a="1"/>
  <c r="F69" i="27" s="1"/>
  <c r="E69" i="27"/>
  <c r="D69" i="27"/>
  <c r="C69" i="27"/>
  <c r="H68" i="27"/>
  <c r="B68" i="27" s="1"/>
  <c r="F68" i="27" a="1"/>
  <c r="F68" i="27" s="1"/>
  <c r="E68" i="27"/>
  <c r="D68" i="27"/>
  <c r="C68" i="27"/>
  <c r="H67" i="27"/>
  <c r="B67" i="27" s="1"/>
  <c r="F67" i="27" a="1"/>
  <c r="F67" i="27" s="1"/>
  <c r="E67" i="27"/>
  <c r="D67" i="27"/>
  <c r="C67" i="27"/>
  <c r="H66" i="27"/>
  <c r="B66" i="27" s="1"/>
  <c r="F66" i="27" a="1"/>
  <c r="F66" i="27" s="1"/>
  <c r="E66" i="27"/>
  <c r="D66" i="27"/>
  <c r="C66" i="27"/>
  <c r="H65" i="27"/>
  <c r="B65" i="27" s="1"/>
  <c r="F65" i="27" a="1"/>
  <c r="F65" i="27" s="1"/>
  <c r="E65" i="27"/>
  <c r="D65" i="27"/>
  <c r="C65" i="27"/>
  <c r="H64" i="27"/>
  <c r="B64" i="27" s="1"/>
  <c r="F64" i="27" a="1"/>
  <c r="F64" i="27" s="1"/>
  <c r="E64" i="27"/>
  <c r="D64" i="27"/>
  <c r="C64" i="27"/>
  <c r="H63" i="27"/>
  <c r="B63" i="27" s="1"/>
  <c r="F63" i="27" a="1"/>
  <c r="F63" i="27" s="1"/>
  <c r="E63" i="27"/>
  <c r="D63" i="27"/>
  <c r="C63" i="27"/>
  <c r="H62" i="27"/>
  <c r="B62" i="27" s="1"/>
  <c r="F62" i="27" a="1"/>
  <c r="F62" i="27" s="1"/>
  <c r="E62" i="27"/>
  <c r="D62" i="27"/>
  <c r="C62" i="27"/>
  <c r="H61" i="27"/>
  <c r="B61" i="27" s="1"/>
  <c r="F61" i="27" a="1"/>
  <c r="F61" i="27" s="1"/>
  <c r="E61" i="27"/>
  <c r="D61" i="27"/>
  <c r="C61" i="27"/>
  <c r="H60" i="27"/>
  <c r="B60" i="27" s="1"/>
  <c r="F60" i="27" a="1"/>
  <c r="F60" i="27" s="1"/>
  <c r="E60" i="27"/>
  <c r="D60" i="27"/>
  <c r="C60" i="27"/>
  <c r="H59" i="27"/>
  <c r="B59" i="27" s="1"/>
  <c r="F59" i="27" a="1"/>
  <c r="F59" i="27" s="1"/>
  <c r="E59" i="27"/>
  <c r="D59" i="27"/>
  <c r="C59" i="27"/>
  <c r="H58" i="27"/>
  <c r="B58" i="27" s="1"/>
  <c r="F58" i="27" a="1"/>
  <c r="F58" i="27" s="1"/>
  <c r="E58" i="27"/>
  <c r="D58" i="27"/>
  <c r="C58" i="27"/>
  <c r="H57" i="27"/>
  <c r="B57" i="27" s="1"/>
  <c r="F57" i="27" a="1"/>
  <c r="F57" i="27" s="1"/>
  <c r="E57" i="27"/>
  <c r="D57" i="27"/>
  <c r="C57" i="27"/>
  <c r="H56" i="27"/>
  <c r="B56" i="27" s="1"/>
  <c r="F56" i="27" a="1"/>
  <c r="F56" i="27" s="1"/>
  <c r="E56" i="27"/>
  <c r="D56" i="27"/>
  <c r="C56" i="27"/>
  <c r="H55" i="27"/>
  <c r="B55" i="27" s="1"/>
  <c r="F55" i="27" a="1"/>
  <c r="F55" i="27" s="1"/>
  <c r="E55" i="27"/>
  <c r="D55" i="27"/>
  <c r="C55" i="27"/>
  <c r="H54" i="27"/>
  <c r="B54" i="27" s="1"/>
  <c r="F54" i="27" a="1"/>
  <c r="F54" i="27" s="1"/>
  <c r="E54" i="27"/>
  <c r="D54" i="27"/>
  <c r="C54" i="27"/>
  <c r="H53" i="27"/>
  <c r="B53" i="27" s="1"/>
  <c r="F53" i="27" a="1"/>
  <c r="F53" i="27" s="1"/>
  <c r="E53" i="27"/>
  <c r="D53" i="27"/>
  <c r="C53" i="27"/>
  <c r="H52" i="27"/>
  <c r="B52" i="27" s="1"/>
  <c r="F52" i="27" a="1"/>
  <c r="F52" i="27" s="1"/>
  <c r="E52" i="27"/>
  <c r="D52" i="27"/>
  <c r="C52" i="27"/>
  <c r="H51" i="27"/>
  <c r="B51" i="27" s="1"/>
  <c r="F51" i="27" a="1"/>
  <c r="F51" i="27" s="1"/>
  <c r="E51" i="27"/>
  <c r="D51" i="27"/>
  <c r="C51" i="27"/>
  <c r="H50" i="27"/>
  <c r="B50" i="27" s="1"/>
  <c r="F50" i="27" a="1"/>
  <c r="F50" i="27" s="1"/>
  <c r="E50" i="27"/>
  <c r="D50" i="27"/>
  <c r="C50" i="27"/>
  <c r="H49" i="27"/>
  <c r="B49" i="27" s="1"/>
  <c r="F49" i="27" a="1"/>
  <c r="F49" i="27" s="1"/>
  <c r="E49" i="27"/>
  <c r="D49" i="27"/>
  <c r="C49" i="27"/>
  <c r="H48" i="27"/>
  <c r="B48" i="27" s="1"/>
  <c r="F48" i="27" a="1"/>
  <c r="F48" i="27" s="1"/>
  <c r="E48" i="27"/>
  <c r="D48" i="27"/>
  <c r="C48" i="27"/>
  <c r="H47" i="27"/>
  <c r="B47" i="27" s="1"/>
  <c r="F47" i="27" a="1"/>
  <c r="F47" i="27" s="1"/>
  <c r="E47" i="27"/>
  <c r="D47" i="27"/>
  <c r="C47" i="27"/>
  <c r="H46" i="27"/>
  <c r="B46" i="27" s="1"/>
  <c r="F46" i="27" a="1"/>
  <c r="F46" i="27" s="1"/>
  <c r="E46" i="27"/>
  <c r="D46" i="27"/>
  <c r="C46" i="27"/>
  <c r="H45" i="27"/>
  <c r="B45" i="27" s="1"/>
  <c r="F45" i="27" a="1"/>
  <c r="F45" i="27" s="1"/>
  <c r="E45" i="27"/>
  <c r="D45" i="27"/>
  <c r="C45" i="27"/>
  <c r="H44" i="27"/>
  <c r="B44" i="27" s="1"/>
  <c r="F44" i="27" a="1"/>
  <c r="F44" i="27" s="1"/>
  <c r="E44" i="27"/>
  <c r="D44" i="27"/>
  <c r="C44" i="27"/>
  <c r="H43" i="27"/>
  <c r="B43" i="27" s="1"/>
  <c r="F43" i="27" a="1"/>
  <c r="F43" i="27" s="1"/>
  <c r="E43" i="27"/>
  <c r="D43" i="27"/>
  <c r="C43" i="27"/>
  <c r="H42" i="27"/>
  <c r="B42" i="27" s="1"/>
  <c r="F42" i="27" a="1"/>
  <c r="F42" i="27" s="1"/>
  <c r="E42" i="27"/>
  <c r="D42" i="27"/>
  <c r="C42" i="27"/>
  <c r="H41" i="27"/>
  <c r="B41" i="27" s="1"/>
  <c r="F41" i="27" a="1"/>
  <c r="F41" i="27" s="1"/>
  <c r="E41" i="27"/>
  <c r="D41" i="27"/>
  <c r="C41" i="27"/>
  <c r="H40" i="27"/>
  <c r="B40" i="27" s="1"/>
  <c r="F40" i="27" a="1"/>
  <c r="F40" i="27" s="1"/>
  <c r="E40" i="27"/>
  <c r="D40" i="27"/>
  <c r="C40" i="27"/>
  <c r="H39" i="27"/>
  <c r="B39" i="27" s="1"/>
  <c r="F39" i="27" a="1"/>
  <c r="F39" i="27" s="1"/>
  <c r="E39" i="27"/>
  <c r="D39" i="27"/>
  <c r="C39" i="27"/>
  <c r="H38" i="27"/>
  <c r="B38" i="27" s="1"/>
  <c r="F38" i="27" a="1"/>
  <c r="F38" i="27" s="1"/>
  <c r="E38" i="27"/>
  <c r="D38" i="27"/>
  <c r="C38" i="27"/>
  <c r="H37" i="27"/>
  <c r="B37" i="27" s="1"/>
  <c r="F37" i="27" a="1"/>
  <c r="F37" i="27" s="1"/>
  <c r="E37" i="27"/>
  <c r="D37" i="27"/>
  <c r="C37" i="27"/>
  <c r="H36" i="27"/>
  <c r="B36" i="27" s="1"/>
  <c r="F36" i="27" a="1"/>
  <c r="F36" i="27" s="1"/>
  <c r="E36" i="27"/>
  <c r="D36" i="27"/>
  <c r="C36" i="27"/>
  <c r="H35" i="27"/>
  <c r="B35" i="27" s="1"/>
  <c r="F35" i="27" a="1"/>
  <c r="F35" i="27" s="1"/>
  <c r="E35" i="27"/>
  <c r="D35" i="27"/>
  <c r="C35" i="27"/>
  <c r="H34" i="27"/>
  <c r="B34" i="27" s="1"/>
  <c r="F34" i="27" a="1"/>
  <c r="F34" i="27" s="1"/>
  <c r="E34" i="27"/>
  <c r="D34" i="27"/>
  <c r="C34" i="27"/>
  <c r="H33" i="27"/>
  <c r="B33" i="27" s="1"/>
  <c r="F33" i="27" a="1"/>
  <c r="F33" i="27" s="1"/>
  <c r="E33" i="27"/>
  <c r="D33" i="27"/>
  <c r="C33" i="27"/>
  <c r="H32" i="27"/>
  <c r="B32" i="27" s="1"/>
  <c r="F32" i="27" a="1"/>
  <c r="F32" i="27" s="1"/>
  <c r="E32" i="27"/>
  <c r="D32" i="27"/>
  <c r="C32" i="27"/>
  <c r="H31" i="27"/>
  <c r="B31" i="27" s="1"/>
  <c r="F31" i="27" a="1"/>
  <c r="F31" i="27" s="1"/>
  <c r="E31" i="27"/>
  <c r="D31" i="27"/>
  <c r="C31" i="27"/>
  <c r="H30" i="27"/>
  <c r="B30" i="27" s="1"/>
  <c r="F30" i="27" a="1"/>
  <c r="F30" i="27" s="1"/>
  <c r="E30" i="27"/>
  <c r="D30" i="27"/>
  <c r="C30" i="27"/>
  <c r="H29" i="27"/>
  <c r="B29" i="27" s="1"/>
  <c r="F29" i="27" a="1"/>
  <c r="F29" i="27" s="1"/>
  <c r="E29" i="27"/>
  <c r="D29" i="27"/>
  <c r="C29" i="27"/>
  <c r="H28" i="27"/>
  <c r="B28" i="27" s="1"/>
  <c r="F28" i="27" a="1"/>
  <c r="F28" i="27" s="1"/>
  <c r="E28" i="27"/>
  <c r="D28" i="27"/>
  <c r="C28" i="27"/>
  <c r="H27" i="27"/>
  <c r="B27" i="27" s="1"/>
  <c r="F27" i="27" a="1"/>
  <c r="F27" i="27" s="1"/>
  <c r="E27" i="27"/>
  <c r="D27" i="27"/>
  <c r="C27" i="27"/>
  <c r="H26" i="27"/>
  <c r="B26" i="27" s="1"/>
  <c r="F26" i="27" a="1"/>
  <c r="F26" i="27" s="1"/>
  <c r="E26" i="27"/>
  <c r="D26" i="27"/>
  <c r="C26" i="27"/>
  <c r="H25" i="27"/>
  <c r="B25" i="27" s="1"/>
  <c r="F25" i="27" a="1"/>
  <c r="F25" i="27" s="1"/>
  <c r="E25" i="27"/>
  <c r="D25" i="27"/>
  <c r="C25" i="27"/>
  <c r="H24" i="27"/>
  <c r="B24" i="27" s="1"/>
  <c r="F24" i="27" a="1"/>
  <c r="F24" i="27" s="1"/>
  <c r="E24" i="27"/>
  <c r="D24" i="27"/>
  <c r="C24" i="27"/>
  <c r="H23" i="27"/>
  <c r="B23" i="27" s="1"/>
  <c r="F23" i="27" a="1"/>
  <c r="F23" i="27" s="1"/>
  <c r="E23" i="27"/>
  <c r="D23" i="27"/>
  <c r="C23" i="27"/>
  <c r="H22" i="27"/>
  <c r="B22" i="27" s="1"/>
  <c r="F22" i="27" a="1"/>
  <c r="F22" i="27" s="1"/>
  <c r="E22" i="27"/>
  <c r="D22" i="27"/>
  <c r="C22" i="27"/>
  <c r="H21" i="27"/>
  <c r="B21" i="27" s="1"/>
  <c r="F21" i="27" a="1"/>
  <c r="F21" i="27" s="1"/>
  <c r="E21" i="27"/>
  <c r="D21" i="27"/>
  <c r="C21" i="27"/>
  <c r="H20" i="27"/>
  <c r="B20" i="27" s="1"/>
  <c r="F20" i="27" a="1"/>
  <c r="F20" i="27" s="1"/>
  <c r="E20" i="27"/>
  <c r="D20" i="27"/>
  <c r="C20" i="27"/>
  <c r="H19" i="27"/>
  <c r="B19" i="27" s="1"/>
  <c r="F19" i="27" a="1"/>
  <c r="F19" i="27" s="1"/>
  <c r="E19" i="27"/>
  <c r="D19" i="27"/>
  <c r="C19" i="27"/>
  <c r="H18" i="27"/>
  <c r="B18" i="27" s="1"/>
  <c r="F18" i="27" a="1"/>
  <c r="F18" i="27" s="1"/>
  <c r="E18" i="27"/>
  <c r="D18" i="27"/>
  <c r="C18" i="27"/>
  <c r="H17" i="27"/>
  <c r="B17" i="27" s="1"/>
  <c r="F17" i="27" a="1"/>
  <c r="F17" i="27" s="1"/>
  <c r="E17" i="27"/>
  <c r="D17" i="27"/>
  <c r="C17" i="27"/>
  <c r="H16" i="27"/>
  <c r="B16" i="27" s="1"/>
  <c r="F16" i="27" a="1"/>
  <c r="F16" i="27" s="1"/>
  <c r="E16" i="27"/>
  <c r="D16" i="27"/>
  <c r="C16" i="27"/>
  <c r="H15" i="27"/>
  <c r="B15" i="27" s="1"/>
  <c r="F15" i="27" a="1"/>
  <c r="F15" i="27" s="1"/>
  <c r="E15" i="27"/>
  <c r="D15" i="27"/>
  <c r="C15" i="27"/>
  <c r="H14" i="27"/>
  <c r="B14" i="27" s="1"/>
  <c r="F14" i="27" a="1"/>
  <c r="F14" i="27" s="1"/>
  <c r="E14" i="27"/>
  <c r="D14" i="27"/>
  <c r="C14" i="27"/>
  <c r="H13" i="27"/>
  <c r="B13" i="27" s="1"/>
  <c r="F13" i="27" a="1"/>
  <c r="F13" i="27" s="1"/>
  <c r="E13" i="27"/>
  <c r="D13" i="27"/>
  <c r="C13" i="27"/>
  <c r="H12" i="27"/>
  <c r="B12" i="27" s="1"/>
  <c r="F12" i="27" a="1"/>
  <c r="F12" i="27" s="1"/>
  <c r="E12" i="27"/>
  <c r="D12" i="27"/>
  <c r="C12" i="27"/>
  <c r="H11" i="27"/>
  <c r="B11" i="27" s="1"/>
  <c r="F11" i="27" a="1"/>
  <c r="F11" i="27" s="1"/>
  <c r="E11" i="27"/>
  <c r="D11" i="27"/>
  <c r="C11" i="27"/>
  <c r="H10" i="27"/>
  <c r="B10" i="27" s="1"/>
  <c r="F10" i="27" a="1"/>
  <c r="F10" i="27" s="1"/>
  <c r="E10" i="27"/>
  <c r="D10" i="27"/>
  <c r="C10" i="27"/>
  <c r="H9" i="27"/>
  <c r="B9" i="27" s="1"/>
  <c r="F9" i="27" a="1"/>
  <c r="F9" i="27" s="1"/>
  <c r="E9" i="27"/>
  <c r="D9" i="27"/>
  <c r="C9" i="27"/>
  <c r="H8" i="27"/>
  <c r="B8" i="27" s="1"/>
  <c r="F8" i="27" a="1"/>
  <c r="F8" i="27" s="1"/>
  <c r="E8" i="27"/>
  <c r="D8" i="27"/>
  <c r="C8" i="27"/>
  <c r="H7" i="27"/>
  <c r="B7" i="27" s="1"/>
  <c r="F7" i="27" a="1"/>
  <c r="F7" i="27" s="1"/>
  <c r="E7" i="27"/>
  <c r="D7" i="27"/>
  <c r="C7" i="27"/>
  <c r="H6" i="27"/>
  <c r="B6" i="27" s="1"/>
  <c r="F6" i="27" a="1"/>
  <c r="F6" i="27" s="1"/>
  <c r="E6" i="27"/>
  <c r="D6" i="27"/>
  <c r="C6" i="27"/>
  <c r="H5" i="27"/>
  <c r="B5" i="27" s="1"/>
  <c r="F5" i="27" a="1"/>
  <c r="F5" i="27" s="1"/>
  <c r="E5" i="27"/>
  <c r="D5" i="27"/>
  <c r="C5" i="27"/>
  <c r="H4" i="27"/>
  <c r="B4" i="27" s="1"/>
  <c r="F4" i="27" a="1"/>
  <c r="F4" i="27" s="1"/>
  <c r="E4" i="27"/>
  <c r="D4" i="27"/>
  <c r="C4" i="27"/>
  <c r="H3" i="27"/>
  <c r="B3" i="27" s="1"/>
  <c r="F3" i="27" a="1"/>
  <c r="F3" i="27" s="1"/>
  <c r="E3" i="27"/>
  <c r="D3" i="27"/>
  <c r="C3" i="27"/>
  <c r="H2" i="27"/>
  <c r="B2" i="27" s="1"/>
  <c r="F2" i="27" a="1"/>
  <c r="F2" i="27" s="1"/>
  <c r="E2" i="27"/>
  <c r="D2" i="27"/>
  <c r="C2" i="27"/>
  <c r="A2" i="27"/>
  <c r="A3" i="27" s="1"/>
  <c r="A4" i="27" s="1"/>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F1" i="27"/>
  <c r="E1" i="27"/>
  <c r="D1" i="27"/>
  <c r="C1" i="27"/>
  <c r="B1" i="27"/>
  <c r="A1" i="27"/>
  <c r="H679" i="26"/>
  <c r="B679" i="26" s="1"/>
  <c r="F679" i="26" a="1"/>
  <c r="F679" i="26" s="1"/>
  <c r="E679" i="26"/>
  <c r="D679" i="26"/>
  <c r="C679" i="26"/>
  <c r="H678" i="26"/>
  <c r="B678" i="26" s="1"/>
  <c r="F678" i="26" a="1"/>
  <c r="F678" i="26" s="1"/>
  <c r="E678" i="26"/>
  <c r="D678" i="26"/>
  <c r="C678" i="26"/>
  <c r="H677" i="26"/>
  <c r="B677" i="26" s="1"/>
  <c r="F677" i="26" a="1"/>
  <c r="F677" i="26" s="1"/>
  <c r="E677" i="26"/>
  <c r="D677" i="26"/>
  <c r="C677" i="26"/>
  <c r="H676" i="26"/>
  <c r="B676" i="26" s="1"/>
  <c r="F676" i="26" a="1"/>
  <c r="F676" i="26" s="1"/>
  <c r="E676" i="26"/>
  <c r="D676" i="26"/>
  <c r="C676" i="26"/>
  <c r="H675" i="26"/>
  <c r="B675" i="26" s="1"/>
  <c r="F675" i="26" a="1"/>
  <c r="F675" i="26" s="1"/>
  <c r="E675" i="26"/>
  <c r="D675" i="26"/>
  <c r="C675" i="26"/>
  <c r="H674" i="26"/>
  <c r="B674" i="26" s="1"/>
  <c r="F674" i="26" a="1"/>
  <c r="F674" i="26" s="1"/>
  <c r="E674" i="26"/>
  <c r="D674" i="26"/>
  <c r="C674" i="26"/>
  <c r="H673" i="26"/>
  <c r="B673" i="26" s="1"/>
  <c r="F673" i="26" a="1"/>
  <c r="F673" i="26" s="1"/>
  <c r="E673" i="26"/>
  <c r="D673" i="26"/>
  <c r="C673" i="26"/>
  <c r="H672" i="26"/>
  <c r="B672" i="26" s="1"/>
  <c r="F672" i="26" a="1"/>
  <c r="F672" i="26" s="1"/>
  <c r="E672" i="26"/>
  <c r="D672" i="26"/>
  <c r="C672" i="26"/>
  <c r="H671" i="26"/>
  <c r="B671" i="26" s="1"/>
  <c r="F671" i="26" a="1"/>
  <c r="F671" i="26" s="1"/>
  <c r="E671" i="26"/>
  <c r="D671" i="26"/>
  <c r="C671" i="26"/>
  <c r="H670" i="26"/>
  <c r="B670" i="26" s="1"/>
  <c r="F670" i="26" a="1"/>
  <c r="F670" i="26" s="1"/>
  <c r="E670" i="26"/>
  <c r="D670" i="26"/>
  <c r="C670" i="26"/>
  <c r="H669" i="26"/>
  <c r="B669" i="26" s="1"/>
  <c r="F669" i="26" a="1"/>
  <c r="F669" i="26" s="1"/>
  <c r="E669" i="26"/>
  <c r="D669" i="26"/>
  <c r="C669" i="26"/>
  <c r="H668" i="26"/>
  <c r="B668" i="26" s="1"/>
  <c r="F668" i="26" a="1"/>
  <c r="F668" i="26" s="1"/>
  <c r="E668" i="26"/>
  <c r="D668" i="26"/>
  <c r="C668" i="26"/>
  <c r="H667" i="26"/>
  <c r="B667" i="26" s="1"/>
  <c r="F667" i="26" a="1"/>
  <c r="F667" i="26" s="1"/>
  <c r="E667" i="26"/>
  <c r="D667" i="26"/>
  <c r="C667" i="26"/>
  <c r="H666" i="26"/>
  <c r="B666" i="26" s="1"/>
  <c r="F666" i="26" a="1"/>
  <c r="F666" i="26" s="1"/>
  <c r="E666" i="26"/>
  <c r="D666" i="26"/>
  <c r="C666" i="26"/>
  <c r="H665" i="26"/>
  <c r="B665" i="26" s="1"/>
  <c r="F665" i="26" a="1"/>
  <c r="F665" i="26" s="1"/>
  <c r="E665" i="26"/>
  <c r="D665" i="26"/>
  <c r="C665" i="26"/>
  <c r="H664" i="26"/>
  <c r="B664" i="26" s="1"/>
  <c r="F664" i="26" a="1"/>
  <c r="F664" i="26" s="1"/>
  <c r="E664" i="26"/>
  <c r="D664" i="26"/>
  <c r="C664" i="26"/>
  <c r="H663" i="26"/>
  <c r="B663" i="26" s="1"/>
  <c r="F663" i="26" a="1"/>
  <c r="F663" i="26" s="1"/>
  <c r="E663" i="26"/>
  <c r="D663" i="26"/>
  <c r="C663" i="26"/>
  <c r="H662" i="26"/>
  <c r="B662" i="26" s="1"/>
  <c r="F662" i="26" a="1"/>
  <c r="F662" i="26" s="1"/>
  <c r="E662" i="26"/>
  <c r="D662" i="26"/>
  <c r="C662" i="26"/>
  <c r="H661" i="26"/>
  <c r="B661" i="26" s="1"/>
  <c r="F661" i="26" a="1"/>
  <c r="F661" i="26" s="1"/>
  <c r="E661" i="26"/>
  <c r="D661" i="26"/>
  <c r="C661" i="26"/>
  <c r="H660" i="26"/>
  <c r="B660" i="26" s="1"/>
  <c r="F660" i="26" a="1"/>
  <c r="F660" i="26" s="1"/>
  <c r="E660" i="26"/>
  <c r="D660" i="26"/>
  <c r="C660" i="26"/>
  <c r="H659" i="26"/>
  <c r="B659" i="26" s="1"/>
  <c r="F659" i="26" a="1"/>
  <c r="F659" i="26" s="1"/>
  <c r="E659" i="26"/>
  <c r="D659" i="26"/>
  <c r="C659" i="26"/>
  <c r="H658" i="26"/>
  <c r="B658" i="26" s="1"/>
  <c r="F658" i="26" a="1"/>
  <c r="F658" i="26" s="1"/>
  <c r="E658" i="26"/>
  <c r="D658" i="26"/>
  <c r="C658" i="26"/>
  <c r="H657" i="26"/>
  <c r="B657" i="26" s="1"/>
  <c r="F657" i="26" a="1"/>
  <c r="F657" i="26" s="1"/>
  <c r="E657" i="26"/>
  <c r="D657" i="26"/>
  <c r="C657" i="26"/>
  <c r="H656" i="26"/>
  <c r="B656" i="26" s="1"/>
  <c r="F656" i="26" a="1"/>
  <c r="F656" i="26" s="1"/>
  <c r="E656" i="26"/>
  <c r="D656" i="26"/>
  <c r="C656" i="26"/>
  <c r="H655" i="26"/>
  <c r="B655" i="26" s="1"/>
  <c r="F655" i="26" a="1"/>
  <c r="F655" i="26" s="1"/>
  <c r="E655" i="26"/>
  <c r="D655" i="26"/>
  <c r="C655" i="26"/>
  <c r="H654" i="26"/>
  <c r="B654" i="26" s="1"/>
  <c r="F654" i="26" a="1"/>
  <c r="F654" i="26" s="1"/>
  <c r="E654" i="26"/>
  <c r="D654" i="26"/>
  <c r="C654" i="26"/>
  <c r="H653" i="26"/>
  <c r="B653" i="26" s="1"/>
  <c r="F653" i="26" a="1"/>
  <c r="F653" i="26" s="1"/>
  <c r="E653" i="26"/>
  <c r="D653" i="26"/>
  <c r="C653" i="26"/>
  <c r="H652" i="26"/>
  <c r="B652" i="26" s="1"/>
  <c r="F652" i="26" a="1"/>
  <c r="F652" i="26" s="1"/>
  <c r="E652" i="26"/>
  <c r="D652" i="26"/>
  <c r="C652" i="26"/>
  <c r="H651" i="26"/>
  <c r="B651" i="26" s="1"/>
  <c r="F651" i="26" a="1"/>
  <c r="F651" i="26" s="1"/>
  <c r="E651" i="26"/>
  <c r="D651" i="26"/>
  <c r="C651" i="26"/>
  <c r="H650" i="26"/>
  <c r="B650" i="26" s="1"/>
  <c r="F650" i="26" a="1"/>
  <c r="F650" i="26" s="1"/>
  <c r="E650" i="26"/>
  <c r="D650" i="26"/>
  <c r="C650" i="26"/>
  <c r="H649" i="26"/>
  <c r="B649" i="26" s="1"/>
  <c r="F649" i="26" a="1"/>
  <c r="F649" i="26" s="1"/>
  <c r="E649" i="26"/>
  <c r="D649" i="26"/>
  <c r="C649" i="26"/>
  <c r="H648" i="26"/>
  <c r="B648" i="26" s="1"/>
  <c r="F648" i="26" a="1"/>
  <c r="F648" i="26" s="1"/>
  <c r="E648" i="26"/>
  <c r="D648" i="26"/>
  <c r="C648" i="26"/>
  <c r="H647" i="26"/>
  <c r="B647" i="26" s="1"/>
  <c r="F647" i="26" a="1"/>
  <c r="F647" i="26" s="1"/>
  <c r="E647" i="26"/>
  <c r="D647" i="26"/>
  <c r="C647" i="26"/>
  <c r="H646" i="26"/>
  <c r="B646" i="26" s="1"/>
  <c r="F646" i="26" a="1"/>
  <c r="F646" i="26" s="1"/>
  <c r="E646" i="26"/>
  <c r="D646" i="26"/>
  <c r="C646" i="26"/>
  <c r="H645" i="26"/>
  <c r="B645" i="26" s="1"/>
  <c r="F645" i="26" a="1"/>
  <c r="F645" i="26" s="1"/>
  <c r="E645" i="26"/>
  <c r="D645" i="26"/>
  <c r="C645" i="26"/>
  <c r="H644" i="26"/>
  <c r="B644" i="26" s="1"/>
  <c r="F644" i="26" a="1"/>
  <c r="F644" i="26" s="1"/>
  <c r="E644" i="26"/>
  <c r="D644" i="26"/>
  <c r="C644" i="26"/>
  <c r="H643" i="26"/>
  <c r="B643" i="26" s="1"/>
  <c r="F643" i="26" a="1"/>
  <c r="F643" i="26" s="1"/>
  <c r="E643" i="26"/>
  <c r="D643" i="26"/>
  <c r="C643" i="26"/>
  <c r="H642" i="26"/>
  <c r="B642" i="26" s="1"/>
  <c r="F642" i="26" a="1"/>
  <c r="F642" i="26" s="1"/>
  <c r="E642" i="26"/>
  <c r="D642" i="26"/>
  <c r="C642" i="26"/>
  <c r="H641" i="26"/>
  <c r="B641" i="26" s="1"/>
  <c r="F641" i="26" a="1"/>
  <c r="F641" i="26" s="1"/>
  <c r="E641" i="26"/>
  <c r="D641" i="26"/>
  <c r="C641" i="26"/>
  <c r="H640" i="26"/>
  <c r="B640" i="26" s="1"/>
  <c r="F640" i="26" a="1"/>
  <c r="F640" i="26" s="1"/>
  <c r="E640" i="26"/>
  <c r="D640" i="26"/>
  <c r="C640" i="26"/>
  <c r="H639" i="26"/>
  <c r="B639" i="26" s="1"/>
  <c r="F639" i="26" a="1"/>
  <c r="F639" i="26" s="1"/>
  <c r="E639" i="26"/>
  <c r="D639" i="26"/>
  <c r="C639" i="26"/>
  <c r="H638" i="26"/>
  <c r="B638" i="26" s="1"/>
  <c r="F638" i="26" a="1"/>
  <c r="F638" i="26" s="1"/>
  <c r="E638" i="26"/>
  <c r="D638" i="26"/>
  <c r="C638" i="26"/>
  <c r="H637" i="26"/>
  <c r="B637" i="26" s="1"/>
  <c r="F637" i="26" a="1"/>
  <c r="F637" i="26" s="1"/>
  <c r="E637" i="26"/>
  <c r="D637" i="26"/>
  <c r="C637" i="26"/>
  <c r="H636" i="26"/>
  <c r="B636" i="26" s="1"/>
  <c r="F636" i="26" a="1"/>
  <c r="F636" i="26" s="1"/>
  <c r="E636" i="26"/>
  <c r="D636" i="26"/>
  <c r="C636" i="26"/>
  <c r="H635" i="26"/>
  <c r="B635" i="26" s="1"/>
  <c r="F635" i="26" a="1"/>
  <c r="F635" i="26" s="1"/>
  <c r="E635" i="26"/>
  <c r="D635" i="26"/>
  <c r="C635" i="26"/>
  <c r="H634" i="26"/>
  <c r="B634" i="26" s="1"/>
  <c r="F634" i="26" a="1"/>
  <c r="F634" i="26" s="1"/>
  <c r="E634" i="26"/>
  <c r="D634" i="26"/>
  <c r="C634" i="26"/>
  <c r="H633" i="26"/>
  <c r="B633" i="26" s="1"/>
  <c r="F633" i="26" a="1"/>
  <c r="F633" i="26" s="1"/>
  <c r="E633" i="26"/>
  <c r="D633" i="26"/>
  <c r="C633" i="26"/>
  <c r="H632" i="26"/>
  <c r="B632" i="26" s="1"/>
  <c r="F632" i="26" a="1"/>
  <c r="F632" i="26" s="1"/>
  <c r="E632" i="26"/>
  <c r="D632" i="26"/>
  <c r="C632" i="26"/>
  <c r="H631" i="26"/>
  <c r="B631" i="26" s="1"/>
  <c r="F631" i="26" a="1"/>
  <c r="F631" i="26" s="1"/>
  <c r="E631" i="26"/>
  <c r="D631" i="26"/>
  <c r="C631" i="26"/>
  <c r="H630" i="26"/>
  <c r="B630" i="26" s="1"/>
  <c r="F630" i="26" a="1"/>
  <c r="F630" i="26" s="1"/>
  <c r="E630" i="26"/>
  <c r="D630" i="26"/>
  <c r="C630" i="26"/>
  <c r="H629" i="26"/>
  <c r="B629" i="26" s="1"/>
  <c r="F629" i="26" a="1"/>
  <c r="F629" i="26" s="1"/>
  <c r="E629" i="26"/>
  <c r="D629" i="26"/>
  <c r="C629" i="26"/>
  <c r="H628" i="26"/>
  <c r="B628" i="26" s="1"/>
  <c r="F628" i="26" a="1"/>
  <c r="F628" i="26" s="1"/>
  <c r="E628" i="26"/>
  <c r="D628" i="26"/>
  <c r="C628" i="26"/>
  <c r="H627" i="26"/>
  <c r="B627" i="26" s="1"/>
  <c r="F627" i="26" a="1"/>
  <c r="F627" i="26" s="1"/>
  <c r="E627" i="26"/>
  <c r="D627" i="26"/>
  <c r="C627" i="26"/>
  <c r="H626" i="26"/>
  <c r="B626" i="26" s="1"/>
  <c r="F626" i="26" a="1"/>
  <c r="F626" i="26" s="1"/>
  <c r="E626" i="26"/>
  <c r="D626" i="26"/>
  <c r="C626" i="26"/>
  <c r="H625" i="26"/>
  <c r="B625" i="26" s="1"/>
  <c r="F625" i="26" a="1"/>
  <c r="F625" i="26" s="1"/>
  <c r="E625" i="26"/>
  <c r="D625" i="26"/>
  <c r="C625" i="26"/>
  <c r="H624" i="26"/>
  <c r="B624" i="26" s="1"/>
  <c r="F624" i="26" a="1"/>
  <c r="F624" i="26" s="1"/>
  <c r="E624" i="26"/>
  <c r="D624" i="26"/>
  <c r="C624" i="26"/>
  <c r="H623" i="26"/>
  <c r="B623" i="26" s="1"/>
  <c r="F623" i="26" a="1"/>
  <c r="F623" i="26" s="1"/>
  <c r="E623" i="26"/>
  <c r="D623" i="26"/>
  <c r="C623" i="26"/>
  <c r="H622" i="26"/>
  <c r="B622" i="26" s="1"/>
  <c r="F622" i="26" a="1"/>
  <c r="F622" i="26" s="1"/>
  <c r="E622" i="26"/>
  <c r="D622" i="26"/>
  <c r="C622" i="26"/>
  <c r="H621" i="26"/>
  <c r="B621" i="26" s="1"/>
  <c r="F621" i="26" a="1"/>
  <c r="F621" i="26" s="1"/>
  <c r="E621" i="26"/>
  <c r="D621" i="26"/>
  <c r="C621" i="26"/>
  <c r="H620" i="26"/>
  <c r="B620" i="26" s="1"/>
  <c r="F620" i="26" a="1"/>
  <c r="F620" i="26" s="1"/>
  <c r="E620" i="26"/>
  <c r="D620" i="26"/>
  <c r="C620" i="26"/>
  <c r="H619" i="26"/>
  <c r="B619" i="26" s="1"/>
  <c r="F619" i="26" a="1"/>
  <c r="F619" i="26" s="1"/>
  <c r="E619" i="26"/>
  <c r="D619" i="26"/>
  <c r="C619" i="26"/>
  <c r="H618" i="26"/>
  <c r="B618" i="26" s="1"/>
  <c r="F618" i="26" a="1"/>
  <c r="F618" i="26" s="1"/>
  <c r="E618" i="26"/>
  <c r="D618" i="26"/>
  <c r="C618" i="26"/>
  <c r="H617" i="26"/>
  <c r="B617" i="26" s="1"/>
  <c r="F617" i="26" a="1"/>
  <c r="F617" i="26" s="1"/>
  <c r="E617" i="26"/>
  <c r="D617" i="26"/>
  <c r="C617" i="26"/>
  <c r="H616" i="26"/>
  <c r="B616" i="26" s="1"/>
  <c r="F616" i="26" a="1"/>
  <c r="F616" i="26" s="1"/>
  <c r="E616" i="26"/>
  <c r="D616" i="26"/>
  <c r="C616" i="26"/>
  <c r="H615" i="26"/>
  <c r="B615" i="26" s="1"/>
  <c r="F615" i="26" a="1"/>
  <c r="F615" i="26" s="1"/>
  <c r="E615" i="26"/>
  <c r="D615" i="26"/>
  <c r="C615" i="26"/>
  <c r="H614" i="26"/>
  <c r="B614" i="26" s="1"/>
  <c r="F614" i="26" a="1"/>
  <c r="F614" i="26" s="1"/>
  <c r="E614" i="26"/>
  <c r="D614" i="26"/>
  <c r="C614" i="26"/>
  <c r="H613" i="26"/>
  <c r="B613" i="26" s="1"/>
  <c r="F613" i="26" a="1"/>
  <c r="F613" i="26" s="1"/>
  <c r="E613" i="26"/>
  <c r="D613" i="26"/>
  <c r="C613" i="26"/>
  <c r="H612" i="26"/>
  <c r="B612" i="26" s="1"/>
  <c r="F612" i="26" a="1"/>
  <c r="F612" i="26" s="1"/>
  <c r="E612" i="26"/>
  <c r="D612" i="26"/>
  <c r="C612" i="26"/>
  <c r="H611" i="26"/>
  <c r="B611" i="26" s="1"/>
  <c r="F611" i="26" a="1"/>
  <c r="F611" i="26" s="1"/>
  <c r="E611" i="26"/>
  <c r="D611" i="26"/>
  <c r="C611" i="26"/>
  <c r="H610" i="26"/>
  <c r="B610" i="26" s="1"/>
  <c r="F610" i="26" a="1"/>
  <c r="F610" i="26" s="1"/>
  <c r="E610" i="26"/>
  <c r="D610" i="26"/>
  <c r="C610" i="26"/>
  <c r="H609" i="26"/>
  <c r="B609" i="26" s="1"/>
  <c r="F609" i="26" a="1"/>
  <c r="F609" i="26" s="1"/>
  <c r="E609" i="26"/>
  <c r="D609" i="26"/>
  <c r="C609" i="26"/>
  <c r="H608" i="26"/>
  <c r="B608" i="26" s="1"/>
  <c r="F608" i="26" a="1"/>
  <c r="F608" i="26" s="1"/>
  <c r="E608" i="26"/>
  <c r="D608" i="26"/>
  <c r="C608" i="26"/>
  <c r="H607" i="26"/>
  <c r="B607" i="26" s="1"/>
  <c r="F607" i="26" a="1"/>
  <c r="F607" i="26" s="1"/>
  <c r="E607" i="26"/>
  <c r="D607" i="26"/>
  <c r="C607" i="26"/>
  <c r="H606" i="26"/>
  <c r="B606" i="26" s="1"/>
  <c r="F606" i="26" a="1"/>
  <c r="F606" i="26" s="1"/>
  <c r="E606" i="26"/>
  <c r="D606" i="26"/>
  <c r="C606" i="26"/>
  <c r="H605" i="26"/>
  <c r="B605" i="26" s="1"/>
  <c r="F605" i="26" a="1"/>
  <c r="F605" i="26" s="1"/>
  <c r="E605" i="26"/>
  <c r="D605" i="26"/>
  <c r="C605" i="26"/>
  <c r="H604" i="26"/>
  <c r="B604" i="26" s="1"/>
  <c r="F604" i="26" a="1"/>
  <c r="F604" i="26" s="1"/>
  <c r="E604" i="26"/>
  <c r="D604" i="26"/>
  <c r="C604" i="26"/>
  <c r="H603" i="26"/>
  <c r="B603" i="26" s="1"/>
  <c r="F603" i="26" a="1"/>
  <c r="F603" i="26" s="1"/>
  <c r="E603" i="26"/>
  <c r="D603" i="26"/>
  <c r="C603" i="26"/>
  <c r="H602" i="26"/>
  <c r="B602" i="26" s="1"/>
  <c r="F602" i="26" a="1"/>
  <c r="F602" i="26" s="1"/>
  <c r="E602" i="26"/>
  <c r="D602" i="26"/>
  <c r="C602" i="26"/>
  <c r="H601" i="26"/>
  <c r="B601" i="26" s="1"/>
  <c r="F601" i="26" a="1"/>
  <c r="F601" i="26" s="1"/>
  <c r="E601" i="26"/>
  <c r="D601" i="26"/>
  <c r="C601" i="26"/>
  <c r="H600" i="26"/>
  <c r="B600" i="26" s="1"/>
  <c r="F600" i="26" a="1"/>
  <c r="F600" i="26" s="1"/>
  <c r="E600" i="26"/>
  <c r="D600" i="26"/>
  <c r="C600" i="26"/>
  <c r="H599" i="26"/>
  <c r="B599" i="26" s="1"/>
  <c r="F599" i="26" a="1"/>
  <c r="F599" i="26" s="1"/>
  <c r="E599" i="26"/>
  <c r="D599" i="26"/>
  <c r="C599" i="26"/>
  <c r="H598" i="26"/>
  <c r="B598" i="26" s="1"/>
  <c r="F598" i="26" a="1"/>
  <c r="F598" i="26" s="1"/>
  <c r="E598" i="26"/>
  <c r="D598" i="26"/>
  <c r="C598" i="26"/>
  <c r="H597" i="26"/>
  <c r="B597" i="26" s="1"/>
  <c r="F597" i="26" a="1"/>
  <c r="F597" i="26" s="1"/>
  <c r="E597" i="26"/>
  <c r="D597" i="26"/>
  <c r="C597" i="26"/>
  <c r="H596" i="26"/>
  <c r="B596" i="26" s="1"/>
  <c r="F596" i="26" a="1"/>
  <c r="F596" i="26" s="1"/>
  <c r="E596" i="26"/>
  <c r="D596" i="26"/>
  <c r="C596" i="26"/>
  <c r="H595" i="26"/>
  <c r="B595" i="26" s="1"/>
  <c r="F595" i="26" a="1"/>
  <c r="F595" i="26" s="1"/>
  <c r="E595" i="26"/>
  <c r="D595" i="26"/>
  <c r="C595" i="26"/>
  <c r="H594" i="26"/>
  <c r="B594" i="26" s="1"/>
  <c r="F594" i="26" a="1"/>
  <c r="F594" i="26" s="1"/>
  <c r="E594" i="26"/>
  <c r="D594" i="26"/>
  <c r="C594" i="26"/>
  <c r="H593" i="26"/>
  <c r="B593" i="26" s="1"/>
  <c r="F593" i="26" a="1"/>
  <c r="F593" i="26" s="1"/>
  <c r="E593" i="26"/>
  <c r="D593" i="26"/>
  <c r="C593" i="26"/>
  <c r="H592" i="26"/>
  <c r="B592" i="26" s="1"/>
  <c r="F592" i="26" a="1"/>
  <c r="F592" i="26" s="1"/>
  <c r="E592" i="26"/>
  <c r="D592" i="26"/>
  <c r="C592" i="26"/>
  <c r="H591" i="26"/>
  <c r="B591" i="26" s="1"/>
  <c r="F591" i="26" a="1"/>
  <c r="F591" i="26" s="1"/>
  <c r="E591" i="26"/>
  <c r="D591" i="26"/>
  <c r="C591" i="26"/>
  <c r="H590" i="26"/>
  <c r="B590" i="26" s="1"/>
  <c r="F590" i="26" a="1"/>
  <c r="F590" i="26" s="1"/>
  <c r="E590" i="26"/>
  <c r="D590" i="26"/>
  <c r="C590" i="26"/>
  <c r="H589" i="26"/>
  <c r="B589" i="26" s="1"/>
  <c r="F589" i="26" a="1"/>
  <c r="F589" i="26" s="1"/>
  <c r="E589" i="26"/>
  <c r="D589" i="26"/>
  <c r="C589" i="26"/>
  <c r="H588" i="26"/>
  <c r="B588" i="26" s="1"/>
  <c r="F588" i="26" a="1"/>
  <c r="F588" i="26" s="1"/>
  <c r="E588" i="26"/>
  <c r="D588" i="26"/>
  <c r="C588" i="26"/>
  <c r="H587" i="26"/>
  <c r="B587" i="26" s="1"/>
  <c r="F587" i="26" a="1"/>
  <c r="F587" i="26" s="1"/>
  <c r="E587" i="26"/>
  <c r="D587" i="26"/>
  <c r="C587" i="26"/>
  <c r="H586" i="26"/>
  <c r="B586" i="26" s="1"/>
  <c r="F586" i="26" a="1"/>
  <c r="F586" i="26" s="1"/>
  <c r="E586" i="26"/>
  <c r="D586" i="26"/>
  <c r="C586" i="26"/>
  <c r="H585" i="26"/>
  <c r="B585" i="26" s="1"/>
  <c r="F585" i="26" a="1"/>
  <c r="F585" i="26" s="1"/>
  <c r="E585" i="26"/>
  <c r="D585" i="26"/>
  <c r="C585" i="26"/>
  <c r="H584" i="26"/>
  <c r="B584" i="26" s="1"/>
  <c r="F584" i="26" a="1"/>
  <c r="F584" i="26" s="1"/>
  <c r="E584" i="26"/>
  <c r="D584" i="26"/>
  <c r="C584" i="26"/>
  <c r="H583" i="26"/>
  <c r="B583" i="26" s="1"/>
  <c r="F583" i="26" a="1"/>
  <c r="F583" i="26" s="1"/>
  <c r="E583" i="26"/>
  <c r="D583" i="26"/>
  <c r="C583" i="26"/>
  <c r="H582" i="26"/>
  <c r="B582" i="26" s="1"/>
  <c r="F582" i="26" a="1"/>
  <c r="F582" i="26" s="1"/>
  <c r="E582" i="26"/>
  <c r="D582" i="26"/>
  <c r="C582" i="26"/>
  <c r="H581" i="26"/>
  <c r="B581" i="26" s="1"/>
  <c r="F581" i="26" a="1"/>
  <c r="F581" i="26" s="1"/>
  <c r="E581" i="26"/>
  <c r="D581" i="26"/>
  <c r="C581" i="26"/>
  <c r="H580" i="26"/>
  <c r="B580" i="26" s="1"/>
  <c r="F580" i="26" a="1"/>
  <c r="F580" i="26" s="1"/>
  <c r="E580" i="26"/>
  <c r="D580" i="26"/>
  <c r="C580" i="26"/>
  <c r="H579" i="26"/>
  <c r="B579" i="26" s="1"/>
  <c r="F579" i="26" a="1"/>
  <c r="F579" i="26" s="1"/>
  <c r="E579" i="26"/>
  <c r="D579" i="26"/>
  <c r="C579" i="26"/>
  <c r="H578" i="26"/>
  <c r="B578" i="26" s="1"/>
  <c r="F578" i="26" a="1"/>
  <c r="F578" i="26" s="1"/>
  <c r="E578" i="26"/>
  <c r="D578" i="26"/>
  <c r="C578" i="26"/>
  <c r="H577" i="26"/>
  <c r="B577" i="26" s="1"/>
  <c r="F577" i="26" a="1"/>
  <c r="F577" i="26" s="1"/>
  <c r="E577" i="26"/>
  <c r="D577" i="26"/>
  <c r="C577" i="26"/>
  <c r="H576" i="26"/>
  <c r="B576" i="26" s="1"/>
  <c r="F576" i="26" a="1"/>
  <c r="F576" i="26" s="1"/>
  <c r="E576" i="26"/>
  <c r="D576" i="26"/>
  <c r="C576" i="26"/>
  <c r="H575" i="26"/>
  <c r="B575" i="26" s="1"/>
  <c r="F575" i="26" a="1"/>
  <c r="F575" i="26" s="1"/>
  <c r="E575" i="26"/>
  <c r="D575" i="26"/>
  <c r="C575" i="26"/>
  <c r="H574" i="26"/>
  <c r="B574" i="26" s="1"/>
  <c r="F574" i="26" a="1"/>
  <c r="F574" i="26" s="1"/>
  <c r="E574" i="26"/>
  <c r="D574" i="26"/>
  <c r="C574" i="26"/>
  <c r="H573" i="26"/>
  <c r="B573" i="26" s="1"/>
  <c r="F573" i="26" a="1"/>
  <c r="F573" i="26" s="1"/>
  <c r="E573" i="26"/>
  <c r="D573" i="26"/>
  <c r="C573" i="26"/>
  <c r="H572" i="26"/>
  <c r="B572" i="26" s="1"/>
  <c r="F572" i="26" a="1"/>
  <c r="F572" i="26" s="1"/>
  <c r="E572" i="26"/>
  <c r="D572" i="26"/>
  <c r="C572" i="26"/>
  <c r="H571" i="26"/>
  <c r="B571" i="26" s="1"/>
  <c r="F571" i="26" a="1"/>
  <c r="F571" i="26" s="1"/>
  <c r="E571" i="26"/>
  <c r="D571" i="26"/>
  <c r="C571" i="26"/>
  <c r="H570" i="26"/>
  <c r="B570" i="26" s="1"/>
  <c r="F570" i="26" a="1"/>
  <c r="F570" i="26" s="1"/>
  <c r="E570" i="26"/>
  <c r="D570" i="26"/>
  <c r="C570" i="26"/>
  <c r="H569" i="26"/>
  <c r="B569" i="26" s="1"/>
  <c r="F569" i="26" a="1"/>
  <c r="F569" i="26" s="1"/>
  <c r="E569" i="26"/>
  <c r="D569" i="26"/>
  <c r="C569" i="26"/>
  <c r="H568" i="26"/>
  <c r="B568" i="26" s="1"/>
  <c r="F568" i="26" a="1"/>
  <c r="F568" i="26" s="1"/>
  <c r="E568" i="26"/>
  <c r="D568" i="26"/>
  <c r="C568" i="26"/>
  <c r="H567" i="26"/>
  <c r="B567" i="26" s="1"/>
  <c r="F567" i="26" a="1"/>
  <c r="F567" i="26" s="1"/>
  <c r="E567" i="26"/>
  <c r="D567" i="26"/>
  <c r="C567" i="26"/>
  <c r="H566" i="26"/>
  <c r="B566" i="26" s="1"/>
  <c r="F566" i="26" a="1"/>
  <c r="F566" i="26" s="1"/>
  <c r="E566" i="26"/>
  <c r="D566" i="26"/>
  <c r="C566" i="26"/>
  <c r="H565" i="26"/>
  <c r="B565" i="26" s="1"/>
  <c r="F565" i="26" a="1"/>
  <c r="F565" i="26" s="1"/>
  <c r="E565" i="26"/>
  <c r="D565" i="26"/>
  <c r="C565" i="26"/>
  <c r="H564" i="26"/>
  <c r="B564" i="26" s="1"/>
  <c r="F564" i="26" a="1"/>
  <c r="F564" i="26" s="1"/>
  <c r="E564" i="26"/>
  <c r="D564" i="26"/>
  <c r="C564" i="26"/>
  <c r="H563" i="26"/>
  <c r="B563" i="26" s="1"/>
  <c r="F563" i="26" a="1"/>
  <c r="F563" i="26" s="1"/>
  <c r="E563" i="26"/>
  <c r="D563" i="26"/>
  <c r="C563" i="26"/>
  <c r="H562" i="26"/>
  <c r="B562" i="26" s="1"/>
  <c r="F562" i="26" a="1"/>
  <c r="F562" i="26" s="1"/>
  <c r="E562" i="26"/>
  <c r="D562" i="26"/>
  <c r="C562" i="26"/>
  <c r="H561" i="26"/>
  <c r="B561" i="26" s="1"/>
  <c r="F561" i="26" a="1"/>
  <c r="F561" i="26" s="1"/>
  <c r="E561" i="26"/>
  <c r="D561" i="26"/>
  <c r="C561" i="26"/>
  <c r="H560" i="26"/>
  <c r="B560" i="26" s="1"/>
  <c r="F560" i="26" a="1"/>
  <c r="F560" i="26" s="1"/>
  <c r="E560" i="26"/>
  <c r="D560" i="26"/>
  <c r="C560" i="26"/>
  <c r="H559" i="26"/>
  <c r="B559" i="26" s="1"/>
  <c r="F559" i="26" a="1"/>
  <c r="F559" i="26" s="1"/>
  <c r="E559" i="26"/>
  <c r="D559" i="26"/>
  <c r="C559" i="26"/>
  <c r="H558" i="26"/>
  <c r="B558" i="26" s="1"/>
  <c r="F558" i="26" a="1"/>
  <c r="F558" i="26" s="1"/>
  <c r="E558" i="26"/>
  <c r="D558" i="26"/>
  <c r="C558" i="26"/>
  <c r="H557" i="26"/>
  <c r="B557" i="26" s="1"/>
  <c r="F557" i="26" a="1"/>
  <c r="F557" i="26" s="1"/>
  <c r="E557" i="26"/>
  <c r="D557" i="26"/>
  <c r="C557" i="26"/>
  <c r="H556" i="26"/>
  <c r="B556" i="26" s="1"/>
  <c r="F556" i="26" a="1"/>
  <c r="F556" i="26" s="1"/>
  <c r="E556" i="26"/>
  <c r="D556" i="26"/>
  <c r="C556" i="26"/>
  <c r="H555" i="26"/>
  <c r="B555" i="26" s="1"/>
  <c r="F555" i="26" a="1"/>
  <c r="F555" i="26" s="1"/>
  <c r="E555" i="26"/>
  <c r="D555" i="26"/>
  <c r="C555" i="26"/>
  <c r="H554" i="26"/>
  <c r="B554" i="26" s="1"/>
  <c r="F554" i="26" a="1"/>
  <c r="F554" i="26" s="1"/>
  <c r="E554" i="26"/>
  <c r="D554" i="26"/>
  <c r="C554" i="26"/>
  <c r="H553" i="26"/>
  <c r="B553" i="26" s="1"/>
  <c r="F553" i="26" a="1"/>
  <c r="F553" i="26" s="1"/>
  <c r="E553" i="26"/>
  <c r="D553" i="26"/>
  <c r="C553" i="26"/>
  <c r="H552" i="26"/>
  <c r="B552" i="26" s="1"/>
  <c r="F552" i="26" a="1"/>
  <c r="F552" i="26" s="1"/>
  <c r="E552" i="26"/>
  <c r="D552" i="26"/>
  <c r="C552" i="26"/>
  <c r="H551" i="26"/>
  <c r="B551" i="26" s="1"/>
  <c r="F551" i="26" a="1"/>
  <c r="F551" i="26" s="1"/>
  <c r="E551" i="26"/>
  <c r="D551" i="26"/>
  <c r="C551" i="26"/>
  <c r="H550" i="26"/>
  <c r="B550" i="26" s="1"/>
  <c r="F550" i="26" a="1"/>
  <c r="F550" i="26" s="1"/>
  <c r="E550" i="26"/>
  <c r="D550" i="26"/>
  <c r="C550" i="26"/>
  <c r="H549" i="26"/>
  <c r="B549" i="26" s="1"/>
  <c r="F549" i="26" a="1"/>
  <c r="F549" i="26" s="1"/>
  <c r="E549" i="26"/>
  <c r="D549" i="26"/>
  <c r="C549" i="26"/>
  <c r="H548" i="26"/>
  <c r="B548" i="26" s="1"/>
  <c r="F548" i="26" a="1"/>
  <c r="F548" i="26" s="1"/>
  <c r="E548" i="26"/>
  <c r="D548" i="26"/>
  <c r="C548" i="26"/>
  <c r="H547" i="26"/>
  <c r="B547" i="26" s="1"/>
  <c r="F547" i="26" a="1"/>
  <c r="F547" i="26" s="1"/>
  <c r="E547" i="26"/>
  <c r="D547" i="26"/>
  <c r="C547" i="26"/>
  <c r="H546" i="26"/>
  <c r="B546" i="26" s="1"/>
  <c r="F546" i="26" a="1"/>
  <c r="F546" i="26" s="1"/>
  <c r="E546" i="26"/>
  <c r="D546" i="26"/>
  <c r="C546" i="26"/>
  <c r="H545" i="26"/>
  <c r="B545" i="26" s="1"/>
  <c r="F545" i="26" a="1"/>
  <c r="F545" i="26" s="1"/>
  <c r="E545" i="26"/>
  <c r="D545" i="26"/>
  <c r="C545" i="26"/>
  <c r="H544" i="26"/>
  <c r="B544" i="26" s="1"/>
  <c r="F544" i="26" a="1"/>
  <c r="F544" i="26" s="1"/>
  <c r="E544" i="26"/>
  <c r="D544" i="26"/>
  <c r="C544" i="26"/>
  <c r="H543" i="26"/>
  <c r="B543" i="26" s="1"/>
  <c r="F543" i="26" a="1"/>
  <c r="F543" i="26" s="1"/>
  <c r="E543" i="26"/>
  <c r="D543" i="26"/>
  <c r="C543" i="26"/>
  <c r="H542" i="26"/>
  <c r="B542" i="26" s="1"/>
  <c r="F542" i="26" a="1"/>
  <c r="F542" i="26" s="1"/>
  <c r="E542" i="26"/>
  <c r="D542" i="26"/>
  <c r="C542" i="26"/>
  <c r="H541" i="26"/>
  <c r="B541" i="26" s="1"/>
  <c r="F541" i="26" a="1"/>
  <c r="F541" i="26" s="1"/>
  <c r="E541" i="26"/>
  <c r="D541" i="26"/>
  <c r="C541" i="26"/>
  <c r="H540" i="26"/>
  <c r="B540" i="26" s="1"/>
  <c r="F540" i="26" a="1"/>
  <c r="F540" i="26" s="1"/>
  <c r="E540" i="26"/>
  <c r="D540" i="26"/>
  <c r="C540" i="26"/>
  <c r="H539" i="26"/>
  <c r="B539" i="26" s="1"/>
  <c r="F539" i="26" a="1"/>
  <c r="F539" i="26" s="1"/>
  <c r="E539" i="26"/>
  <c r="D539" i="26"/>
  <c r="C539" i="26"/>
  <c r="H538" i="26"/>
  <c r="B538" i="26" s="1"/>
  <c r="F538" i="26" a="1"/>
  <c r="F538" i="26" s="1"/>
  <c r="E538" i="26"/>
  <c r="D538" i="26"/>
  <c r="C538" i="26"/>
  <c r="H537" i="26"/>
  <c r="B537" i="26" s="1"/>
  <c r="F537" i="26" a="1"/>
  <c r="F537" i="26" s="1"/>
  <c r="E537" i="26"/>
  <c r="D537" i="26"/>
  <c r="C537" i="26"/>
  <c r="H536" i="26"/>
  <c r="B536" i="26" s="1"/>
  <c r="F536" i="26" a="1"/>
  <c r="F536" i="26" s="1"/>
  <c r="E536" i="26"/>
  <c r="D536" i="26"/>
  <c r="C536" i="26"/>
  <c r="H535" i="26"/>
  <c r="B535" i="26" s="1"/>
  <c r="F535" i="26" a="1"/>
  <c r="F535" i="26" s="1"/>
  <c r="E535" i="26"/>
  <c r="D535" i="26"/>
  <c r="C535" i="26"/>
  <c r="H534" i="26"/>
  <c r="B534" i="26" s="1"/>
  <c r="F534" i="26" a="1"/>
  <c r="F534" i="26" s="1"/>
  <c r="E534" i="26"/>
  <c r="D534" i="26"/>
  <c r="C534" i="26"/>
  <c r="H533" i="26"/>
  <c r="B533" i="26" s="1"/>
  <c r="F533" i="26" a="1"/>
  <c r="F533" i="26" s="1"/>
  <c r="E533" i="26"/>
  <c r="D533" i="26"/>
  <c r="C533" i="26"/>
  <c r="H532" i="26"/>
  <c r="B532" i="26" s="1"/>
  <c r="F532" i="26" a="1"/>
  <c r="F532" i="26" s="1"/>
  <c r="E532" i="26"/>
  <c r="D532" i="26"/>
  <c r="C532" i="26"/>
  <c r="H531" i="26"/>
  <c r="B531" i="26" s="1"/>
  <c r="F531" i="26" a="1"/>
  <c r="F531" i="26" s="1"/>
  <c r="E531" i="26"/>
  <c r="D531" i="26"/>
  <c r="C531" i="26"/>
  <c r="H530" i="26"/>
  <c r="B530" i="26" s="1"/>
  <c r="F530" i="26" a="1"/>
  <c r="F530" i="26" s="1"/>
  <c r="E530" i="26"/>
  <c r="D530" i="26"/>
  <c r="C530" i="26"/>
  <c r="H529" i="26"/>
  <c r="B529" i="26" s="1"/>
  <c r="F529" i="26" a="1"/>
  <c r="F529" i="26" s="1"/>
  <c r="E529" i="26"/>
  <c r="D529" i="26"/>
  <c r="C529" i="26"/>
  <c r="H528" i="26"/>
  <c r="B528" i="26" s="1"/>
  <c r="F528" i="26" a="1"/>
  <c r="F528" i="26" s="1"/>
  <c r="E528" i="26"/>
  <c r="D528" i="26"/>
  <c r="C528" i="26"/>
  <c r="H527" i="26"/>
  <c r="B527" i="26" s="1"/>
  <c r="F527" i="26" a="1"/>
  <c r="F527" i="26" s="1"/>
  <c r="E527" i="26"/>
  <c r="D527" i="26"/>
  <c r="C527" i="26"/>
  <c r="H526" i="26"/>
  <c r="B526" i="26" s="1"/>
  <c r="F526" i="26" a="1"/>
  <c r="F526" i="26" s="1"/>
  <c r="E526" i="26"/>
  <c r="D526" i="26"/>
  <c r="C526" i="26"/>
  <c r="H525" i="26"/>
  <c r="B525" i="26" s="1"/>
  <c r="F525" i="26" a="1"/>
  <c r="F525" i="26" s="1"/>
  <c r="E525" i="26"/>
  <c r="D525" i="26"/>
  <c r="C525" i="26"/>
  <c r="H524" i="26"/>
  <c r="B524" i="26" s="1"/>
  <c r="F524" i="26" a="1"/>
  <c r="F524" i="26" s="1"/>
  <c r="E524" i="26"/>
  <c r="D524" i="26"/>
  <c r="C524" i="26"/>
  <c r="H523" i="26"/>
  <c r="B523" i="26" s="1"/>
  <c r="F523" i="26" a="1"/>
  <c r="F523" i="26" s="1"/>
  <c r="E523" i="26"/>
  <c r="D523" i="26"/>
  <c r="C523" i="26"/>
  <c r="H522" i="26"/>
  <c r="B522" i="26" s="1"/>
  <c r="F522" i="26" a="1"/>
  <c r="F522" i="26" s="1"/>
  <c r="E522" i="26"/>
  <c r="D522" i="26"/>
  <c r="C522" i="26"/>
  <c r="H521" i="26"/>
  <c r="B521" i="26" s="1"/>
  <c r="F521" i="26" a="1"/>
  <c r="F521" i="26" s="1"/>
  <c r="E521" i="26"/>
  <c r="D521" i="26"/>
  <c r="C521" i="26"/>
  <c r="H520" i="26"/>
  <c r="B520" i="26" s="1"/>
  <c r="F520" i="26" a="1"/>
  <c r="F520" i="26" s="1"/>
  <c r="E520" i="26"/>
  <c r="D520" i="26"/>
  <c r="C520" i="26"/>
  <c r="H519" i="26"/>
  <c r="B519" i="26" s="1"/>
  <c r="F519" i="26" a="1"/>
  <c r="F519" i="26" s="1"/>
  <c r="E519" i="26"/>
  <c r="D519" i="26"/>
  <c r="C519" i="26"/>
  <c r="H518" i="26"/>
  <c r="B518" i="26" s="1"/>
  <c r="F518" i="26" a="1"/>
  <c r="F518" i="26" s="1"/>
  <c r="E518" i="26"/>
  <c r="D518" i="26"/>
  <c r="C518" i="26"/>
  <c r="H517" i="26"/>
  <c r="B517" i="26" s="1"/>
  <c r="F517" i="26" a="1"/>
  <c r="F517" i="26" s="1"/>
  <c r="E517" i="26"/>
  <c r="D517" i="26"/>
  <c r="C517" i="26"/>
  <c r="H516" i="26"/>
  <c r="B516" i="26" s="1"/>
  <c r="F516" i="26" a="1"/>
  <c r="F516" i="26" s="1"/>
  <c r="E516" i="26"/>
  <c r="D516" i="26"/>
  <c r="C516" i="26"/>
  <c r="H515" i="26"/>
  <c r="B515" i="26" s="1"/>
  <c r="F515" i="26" a="1"/>
  <c r="F515" i="26" s="1"/>
  <c r="E515" i="26"/>
  <c r="D515" i="26"/>
  <c r="C515" i="26"/>
  <c r="H514" i="26"/>
  <c r="B514" i="26" s="1"/>
  <c r="F514" i="26" a="1"/>
  <c r="F514" i="26" s="1"/>
  <c r="E514" i="26"/>
  <c r="D514" i="26"/>
  <c r="C514" i="26"/>
  <c r="H513" i="26"/>
  <c r="B513" i="26" s="1"/>
  <c r="F513" i="26" a="1"/>
  <c r="F513" i="26" s="1"/>
  <c r="E513" i="26"/>
  <c r="D513" i="26"/>
  <c r="C513" i="26"/>
  <c r="H512" i="26"/>
  <c r="B512" i="26" s="1"/>
  <c r="F512" i="26" a="1"/>
  <c r="F512" i="26" s="1"/>
  <c r="E512" i="26"/>
  <c r="D512" i="26"/>
  <c r="C512" i="26"/>
  <c r="H511" i="26"/>
  <c r="B511" i="26" s="1"/>
  <c r="F511" i="26" a="1"/>
  <c r="F511" i="26" s="1"/>
  <c r="E511" i="26"/>
  <c r="D511" i="26"/>
  <c r="C511" i="26"/>
  <c r="H510" i="26"/>
  <c r="B510" i="26" s="1"/>
  <c r="F510" i="26" a="1"/>
  <c r="F510" i="26" s="1"/>
  <c r="E510" i="26"/>
  <c r="D510" i="26"/>
  <c r="C510" i="26"/>
  <c r="H509" i="26"/>
  <c r="B509" i="26" s="1"/>
  <c r="F509" i="26" a="1"/>
  <c r="F509" i="26" s="1"/>
  <c r="E509" i="26"/>
  <c r="D509" i="26"/>
  <c r="C509" i="26"/>
  <c r="H508" i="26"/>
  <c r="B508" i="26" s="1"/>
  <c r="F508" i="26" a="1"/>
  <c r="F508" i="26" s="1"/>
  <c r="E508" i="26"/>
  <c r="D508" i="26"/>
  <c r="C508" i="26"/>
  <c r="H507" i="26"/>
  <c r="B507" i="26" s="1"/>
  <c r="F507" i="26" a="1"/>
  <c r="F507" i="26" s="1"/>
  <c r="E507" i="26"/>
  <c r="D507" i="26"/>
  <c r="C507" i="26"/>
  <c r="H506" i="26"/>
  <c r="B506" i="26" s="1"/>
  <c r="F506" i="26" a="1"/>
  <c r="F506" i="26" s="1"/>
  <c r="E506" i="26"/>
  <c r="D506" i="26"/>
  <c r="C506" i="26"/>
  <c r="H505" i="26"/>
  <c r="B505" i="26" s="1"/>
  <c r="F505" i="26" a="1"/>
  <c r="F505" i="26" s="1"/>
  <c r="E505" i="26"/>
  <c r="D505" i="26"/>
  <c r="C505" i="26"/>
  <c r="H504" i="26"/>
  <c r="B504" i="26" s="1"/>
  <c r="F504" i="26" a="1"/>
  <c r="F504" i="26" s="1"/>
  <c r="E504" i="26"/>
  <c r="D504" i="26"/>
  <c r="C504" i="26"/>
  <c r="H503" i="26"/>
  <c r="B503" i="26" s="1"/>
  <c r="F503" i="26" a="1"/>
  <c r="F503" i="26" s="1"/>
  <c r="E503" i="26"/>
  <c r="D503" i="26"/>
  <c r="C503" i="26"/>
  <c r="H502" i="26"/>
  <c r="B502" i="26" s="1"/>
  <c r="F502" i="26" a="1"/>
  <c r="F502" i="26" s="1"/>
  <c r="E502" i="26"/>
  <c r="D502" i="26"/>
  <c r="C502" i="26"/>
  <c r="H501" i="26"/>
  <c r="B501" i="26" s="1"/>
  <c r="F501" i="26" a="1"/>
  <c r="F501" i="26" s="1"/>
  <c r="E501" i="26"/>
  <c r="D501" i="26"/>
  <c r="C501" i="26"/>
  <c r="H500" i="26"/>
  <c r="B500" i="26" s="1"/>
  <c r="F500" i="26" a="1"/>
  <c r="F500" i="26" s="1"/>
  <c r="E500" i="26"/>
  <c r="D500" i="26"/>
  <c r="C500" i="26"/>
  <c r="H499" i="26"/>
  <c r="B499" i="26" s="1"/>
  <c r="F499" i="26" a="1"/>
  <c r="F499" i="26" s="1"/>
  <c r="E499" i="26"/>
  <c r="D499" i="26"/>
  <c r="C499" i="26"/>
  <c r="H498" i="26"/>
  <c r="B498" i="26" s="1"/>
  <c r="F498" i="26" a="1"/>
  <c r="F498" i="26" s="1"/>
  <c r="E498" i="26"/>
  <c r="D498" i="26"/>
  <c r="C498" i="26"/>
  <c r="H497" i="26"/>
  <c r="B497" i="26" s="1"/>
  <c r="F497" i="26" a="1"/>
  <c r="F497" i="26" s="1"/>
  <c r="E497" i="26"/>
  <c r="D497" i="26"/>
  <c r="C497" i="26"/>
  <c r="H496" i="26"/>
  <c r="B496" i="26" s="1"/>
  <c r="F496" i="26" a="1"/>
  <c r="F496" i="26" s="1"/>
  <c r="E496" i="26"/>
  <c r="D496" i="26"/>
  <c r="C496" i="26"/>
  <c r="H495" i="26"/>
  <c r="B495" i="26" s="1"/>
  <c r="F495" i="26" a="1"/>
  <c r="F495" i="26" s="1"/>
  <c r="E495" i="26"/>
  <c r="D495" i="26"/>
  <c r="C495" i="26"/>
  <c r="H494" i="26"/>
  <c r="B494" i="26" s="1"/>
  <c r="F494" i="26" a="1"/>
  <c r="F494" i="26" s="1"/>
  <c r="E494" i="26"/>
  <c r="D494" i="26"/>
  <c r="C494" i="26"/>
  <c r="H493" i="26"/>
  <c r="B493" i="26" s="1"/>
  <c r="F493" i="26" a="1"/>
  <c r="F493" i="26" s="1"/>
  <c r="E493" i="26"/>
  <c r="D493" i="26"/>
  <c r="C493" i="26"/>
  <c r="H492" i="26"/>
  <c r="B492" i="26" s="1"/>
  <c r="F492" i="26" a="1"/>
  <c r="F492" i="26" s="1"/>
  <c r="E492" i="26"/>
  <c r="D492" i="26"/>
  <c r="C492" i="26"/>
  <c r="H491" i="26"/>
  <c r="B491" i="26" s="1"/>
  <c r="F491" i="26" a="1"/>
  <c r="F491" i="26" s="1"/>
  <c r="E491" i="26"/>
  <c r="D491" i="26"/>
  <c r="C491" i="26"/>
  <c r="H490" i="26"/>
  <c r="B490" i="26" s="1"/>
  <c r="F490" i="26" a="1"/>
  <c r="F490" i="26" s="1"/>
  <c r="E490" i="26"/>
  <c r="D490" i="26"/>
  <c r="C490" i="26"/>
  <c r="H489" i="26"/>
  <c r="B489" i="26" s="1"/>
  <c r="F489" i="26" a="1"/>
  <c r="F489" i="26" s="1"/>
  <c r="E489" i="26"/>
  <c r="D489" i="26"/>
  <c r="C489" i="26"/>
  <c r="H488" i="26"/>
  <c r="B488" i="26" s="1"/>
  <c r="F488" i="26" a="1"/>
  <c r="F488" i="26" s="1"/>
  <c r="E488" i="26"/>
  <c r="D488" i="26"/>
  <c r="C488" i="26"/>
  <c r="H487" i="26"/>
  <c r="B487" i="26" s="1"/>
  <c r="F487" i="26" a="1"/>
  <c r="F487" i="26" s="1"/>
  <c r="E487" i="26"/>
  <c r="D487" i="26"/>
  <c r="C487" i="26"/>
  <c r="H486" i="26"/>
  <c r="B486" i="26" s="1"/>
  <c r="F486" i="26" a="1"/>
  <c r="F486" i="26" s="1"/>
  <c r="E486" i="26"/>
  <c r="D486" i="26"/>
  <c r="C486" i="26"/>
  <c r="H485" i="26"/>
  <c r="B485" i="26" s="1"/>
  <c r="F485" i="26" a="1"/>
  <c r="F485" i="26" s="1"/>
  <c r="E485" i="26"/>
  <c r="D485" i="26"/>
  <c r="C485" i="26"/>
  <c r="H484" i="26"/>
  <c r="B484" i="26" s="1"/>
  <c r="F484" i="26" a="1"/>
  <c r="F484" i="26" s="1"/>
  <c r="E484" i="26"/>
  <c r="D484" i="26"/>
  <c r="C484" i="26"/>
  <c r="H483" i="26"/>
  <c r="B483" i="26" s="1"/>
  <c r="F483" i="26" a="1"/>
  <c r="F483" i="26" s="1"/>
  <c r="E483" i="26"/>
  <c r="D483" i="26"/>
  <c r="C483" i="26"/>
  <c r="H482" i="26"/>
  <c r="B482" i="26" s="1"/>
  <c r="F482" i="26" a="1"/>
  <c r="F482" i="26" s="1"/>
  <c r="E482" i="26"/>
  <c r="D482" i="26"/>
  <c r="C482" i="26"/>
  <c r="H481" i="26"/>
  <c r="B481" i="26" s="1"/>
  <c r="F481" i="26" a="1"/>
  <c r="F481" i="26" s="1"/>
  <c r="E481" i="26"/>
  <c r="D481" i="26"/>
  <c r="C481" i="26"/>
  <c r="H480" i="26"/>
  <c r="B480" i="26" s="1"/>
  <c r="F480" i="26" a="1"/>
  <c r="F480" i="26" s="1"/>
  <c r="E480" i="26"/>
  <c r="D480" i="26"/>
  <c r="C480" i="26"/>
  <c r="H479" i="26"/>
  <c r="B479" i="26" s="1"/>
  <c r="F479" i="26" a="1"/>
  <c r="F479" i="26" s="1"/>
  <c r="E479" i="26"/>
  <c r="D479" i="26"/>
  <c r="C479" i="26"/>
  <c r="H478" i="26"/>
  <c r="B478" i="26" s="1"/>
  <c r="F478" i="26" a="1"/>
  <c r="F478" i="26" s="1"/>
  <c r="E478" i="26"/>
  <c r="D478" i="26"/>
  <c r="C478" i="26"/>
  <c r="H477" i="26"/>
  <c r="B477" i="26" s="1"/>
  <c r="F477" i="26" a="1"/>
  <c r="F477" i="26" s="1"/>
  <c r="E477" i="26"/>
  <c r="D477" i="26"/>
  <c r="C477" i="26"/>
  <c r="H476" i="26"/>
  <c r="B476" i="26" s="1"/>
  <c r="F476" i="26" a="1"/>
  <c r="F476" i="26" s="1"/>
  <c r="E476" i="26"/>
  <c r="D476" i="26"/>
  <c r="C476" i="26"/>
  <c r="H475" i="26"/>
  <c r="B475" i="26" s="1"/>
  <c r="F475" i="26" a="1"/>
  <c r="F475" i="26" s="1"/>
  <c r="E475" i="26"/>
  <c r="D475" i="26"/>
  <c r="C475" i="26"/>
  <c r="H474" i="26"/>
  <c r="B474" i="26" s="1"/>
  <c r="F474" i="26" a="1"/>
  <c r="F474" i="26" s="1"/>
  <c r="E474" i="26"/>
  <c r="D474" i="26"/>
  <c r="C474" i="26"/>
  <c r="H473" i="26"/>
  <c r="B473" i="26" s="1"/>
  <c r="F473" i="26" a="1"/>
  <c r="F473" i="26" s="1"/>
  <c r="E473" i="26"/>
  <c r="D473" i="26"/>
  <c r="C473" i="26"/>
  <c r="H472" i="26"/>
  <c r="B472" i="26" s="1"/>
  <c r="F472" i="26" a="1"/>
  <c r="F472" i="26" s="1"/>
  <c r="E472" i="26"/>
  <c r="D472" i="26"/>
  <c r="C472" i="26"/>
  <c r="H471" i="26"/>
  <c r="B471" i="26" s="1"/>
  <c r="F471" i="26" a="1"/>
  <c r="F471" i="26" s="1"/>
  <c r="E471" i="26"/>
  <c r="D471" i="26"/>
  <c r="C471" i="26"/>
  <c r="H470" i="26"/>
  <c r="B470" i="26" s="1"/>
  <c r="F470" i="26" a="1"/>
  <c r="F470" i="26" s="1"/>
  <c r="E470" i="26"/>
  <c r="D470" i="26"/>
  <c r="C470" i="26"/>
  <c r="H469" i="26"/>
  <c r="B469" i="26" s="1"/>
  <c r="F469" i="26" a="1"/>
  <c r="F469" i="26" s="1"/>
  <c r="E469" i="26"/>
  <c r="D469" i="26"/>
  <c r="C469" i="26"/>
  <c r="H468" i="26"/>
  <c r="B468" i="26" s="1"/>
  <c r="F468" i="26" a="1"/>
  <c r="F468" i="26" s="1"/>
  <c r="E468" i="26"/>
  <c r="D468" i="26"/>
  <c r="C468" i="26"/>
  <c r="H467" i="26"/>
  <c r="B467" i="26" s="1"/>
  <c r="F467" i="26" a="1"/>
  <c r="F467" i="26" s="1"/>
  <c r="E467" i="26"/>
  <c r="D467" i="26"/>
  <c r="C467" i="26"/>
  <c r="H466" i="26"/>
  <c r="B466" i="26" s="1"/>
  <c r="F466" i="26" a="1"/>
  <c r="F466" i="26" s="1"/>
  <c r="E466" i="26"/>
  <c r="D466" i="26"/>
  <c r="C466" i="26"/>
  <c r="H465" i="26"/>
  <c r="B465" i="26" s="1"/>
  <c r="F465" i="26" a="1"/>
  <c r="F465" i="26" s="1"/>
  <c r="E465" i="26"/>
  <c r="D465" i="26"/>
  <c r="C465" i="26"/>
  <c r="H464" i="26"/>
  <c r="B464" i="26" s="1"/>
  <c r="F464" i="26" a="1"/>
  <c r="F464" i="26" s="1"/>
  <c r="E464" i="26"/>
  <c r="D464" i="26"/>
  <c r="C464" i="26"/>
  <c r="H463" i="26"/>
  <c r="B463" i="26" s="1"/>
  <c r="F463" i="26" a="1"/>
  <c r="F463" i="26" s="1"/>
  <c r="E463" i="26"/>
  <c r="D463" i="26"/>
  <c r="C463" i="26"/>
  <c r="H462" i="26"/>
  <c r="B462" i="26" s="1"/>
  <c r="F462" i="26" a="1"/>
  <c r="F462" i="26" s="1"/>
  <c r="E462" i="26"/>
  <c r="D462" i="26"/>
  <c r="C462" i="26"/>
  <c r="H461" i="26"/>
  <c r="B461" i="26" s="1"/>
  <c r="F461" i="26" a="1"/>
  <c r="F461" i="26" s="1"/>
  <c r="E461" i="26"/>
  <c r="D461" i="26"/>
  <c r="C461" i="26"/>
  <c r="H460" i="26"/>
  <c r="B460" i="26" s="1"/>
  <c r="F460" i="26" a="1"/>
  <c r="F460" i="26" s="1"/>
  <c r="E460" i="26"/>
  <c r="D460" i="26"/>
  <c r="C460" i="26"/>
  <c r="H459" i="26"/>
  <c r="B459" i="26" s="1"/>
  <c r="F459" i="26" a="1"/>
  <c r="F459" i="26" s="1"/>
  <c r="E459" i="26"/>
  <c r="D459" i="26"/>
  <c r="C459" i="26"/>
  <c r="H458" i="26"/>
  <c r="B458" i="26" s="1"/>
  <c r="F458" i="26" a="1"/>
  <c r="F458" i="26" s="1"/>
  <c r="E458" i="26"/>
  <c r="D458" i="26"/>
  <c r="C458" i="26"/>
  <c r="H457" i="26"/>
  <c r="B457" i="26" s="1"/>
  <c r="F457" i="26" a="1"/>
  <c r="F457" i="26" s="1"/>
  <c r="E457" i="26"/>
  <c r="D457" i="26"/>
  <c r="C457" i="26"/>
  <c r="H456" i="26"/>
  <c r="B456" i="26" s="1"/>
  <c r="F456" i="26" a="1"/>
  <c r="F456" i="26" s="1"/>
  <c r="E456" i="26"/>
  <c r="D456" i="26"/>
  <c r="C456" i="26"/>
  <c r="H455" i="26"/>
  <c r="B455" i="26" s="1"/>
  <c r="F455" i="26" a="1"/>
  <c r="F455" i="26" s="1"/>
  <c r="E455" i="26"/>
  <c r="D455" i="26"/>
  <c r="C455" i="26"/>
  <c r="H454" i="26"/>
  <c r="B454" i="26" s="1"/>
  <c r="F454" i="26" a="1"/>
  <c r="F454" i="26" s="1"/>
  <c r="E454" i="26"/>
  <c r="D454" i="26"/>
  <c r="C454" i="26"/>
  <c r="H453" i="26"/>
  <c r="B453" i="26" s="1"/>
  <c r="F453" i="26" a="1"/>
  <c r="F453" i="26" s="1"/>
  <c r="E453" i="26"/>
  <c r="D453" i="26"/>
  <c r="C453" i="26"/>
  <c r="H452" i="26"/>
  <c r="B452" i="26" s="1"/>
  <c r="F452" i="26" a="1"/>
  <c r="F452" i="26" s="1"/>
  <c r="E452" i="26"/>
  <c r="D452" i="26"/>
  <c r="C452" i="26"/>
  <c r="H451" i="26"/>
  <c r="B451" i="26" s="1"/>
  <c r="F451" i="26" a="1"/>
  <c r="F451" i="26" s="1"/>
  <c r="E451" i="26"/>
  <c r="D451" i="26"/>
  <c r="C451" i="26"/>
  <c r="H450" i="26"/>
  <c r="B450" i="26" s="1"/>
  <c r="F450" i="26" a="1"/>
  <c r="F450" i="26" s="1"/>
  <c r="E450" i="26"/>
  <c r="D450" i="26"/>
  <c r="C450" i="26"/>
  <c r="H449" i="26"/>
  <c r="B449" i="26" s="1"/>
  <c r="F449" i="26" a="1"/>
  <c r="F449" i="26" s="1"/>
  <c r="E449" i="26"/>
  <c r="D449" i="26"/>
  <c r="C449" i="26"/>
  <c r="H448" i="26"/>
  <c r="B448" i="26" s="1"/>
  <c r="F448" i="26" a="1"/>
  <c r="F448" i="26" s="1"/>
  <c r="E448" i="26"/>
  <c r="D448" i="26"/>
  <c r="C448" i="26"/>
  <c r="H447" i="26"/>
  <c r="B447" i="26" s="1"/>
  <c r="F447" i="26" a="1"/>
  <c r="F447" i="26" s="1"/>
  <c r="E447" i="26"/>
  <c r="D447" i="26"/>
  <c r="C447" i="26"/>
  <c r="H446" i="26"/>
  <c r="B446" i="26" s="1"/>
  <c r="F446" i="26" a="1"/>
  <c r="F446" i="26" s="1"/>
  <c r="E446" i="26"/>
  <c r="D446" i="26"/>
  <c r="C446" i="26"/>
  <c r="H445" i="26"/>
  <c r="B445" i="26" s="1"/>
  <c r="F445" i="26" a="1"/>
  <c r="F445" i="26" s="1"/>
  <c r="E445" i="26"/>
  <c r="D445" i="26"/>
  <c r="C445" i="26"/>
  <c r="H444" i="26"/>
  <c r="B444" i="26" s="1"/>
  <c r="F444" i="26" a="1"/>
  <c r="F444" i="26" s="1"/>
  <c r="E444" i="26"/>
  <c r="D444" i="26"/>
  <c r="C444" i="26"/>
  <c r="H443" i="26"/>
  <c r="B443" i="26" s="1"/>
  <c r="F443" i="26" a="1"/>
  <c r="F443" i="26" s="1"/>
  <c r="E443" i="26"/>
  <c r="D443" i="26"/>
  <c r="C443" i="26"/>
  <c r="H442" i="26"/>
  <c r="B442" i="26" s="1"/>
  <c r="F442" i="26" a="1"/>
  <c r="F442" i="26" s="1"/>
  <c r="E442" i="26"/>
  <c r="D442" i="26"/>
  <c r="C442" i="26"/>
  <c r="H441" i="26"/>
  <c r="B441" i="26" s="1"/>
  <c r="F441" i="26" a="1"/>
  <c r="F441" i="26" s="1"/>
  <c r="E441" i="26"/>
  <c r="D441" i="26"/>
  <c r="C441" i="26"/>
  <c r="H440" i="26"/>
  <c r="B440" i="26" s="1"/>
  <c r="F440" i="26" a="1"/>
  <c r="F440" i="26" s="1"/>
  <c r="E440" i="26"/>
  <c r="D440" i="26"/>
  <c r="C440" i="26"/>
  <c r="H439" i="26"/>
  <c r="B439" i="26" s="1"/>
  <c r="F439" i="26" a="1"/>
  <c r="F439" i="26" s="1"/>
  <c r="E439" i="26"/>
  <c r="D439" i="26"/>
  <c r="C439" i="26"/>
  <c r="H438" i="26"/>
  <c r="B438" i="26" s="1"/>
  <c r="F438" i="26" a="1"/>
  <c r="F438" i="26" s="1"/>
  <c r="E438" i="26"/>
  <c r="D438" i="26"/>
  <c r="C438" i="26"/>
  <c r="H437" i="26"/>
  <c r="B437" i="26" s="1"/>
  <c r="F437" i="26" a="1"/>
  <c r="F437" i="26" s="1"/>
  <c r="E437" i="26"/>
  <c r="D437" i="26"/>
  <c r="C437" i="26"/>
  <c r="H436" i="26"/>
  <c r="B436" i="26" s="1"/>
  <c r="F436" i="26" a="1"/>
  <c r="F436" i="26" s="1"/>
  <c r="E436" i="26"/>
  <c r="D436" i="26"/>
  <c r="C436" i="26"/>
  <c r="H435" i="26"/>
  <c r="B435" i="26" s="1"/>
  <c r="F435" i="26" a="1"/>
  <c r="F435" i="26" s="1"/>
  <c r="E435" i="26"/>
  <c r="D435" i="26"/>
  <c r="C435" i="26"/>
  <c r="H434" i="26"/>
  <c r="B434" i="26" s="1"/>
  <c r="F434" i="26" a="1"/>
  <c r="F434" i="26" s="1"/>
  <c r="E434" i="26"/>
  <c r="D434" i="26"/>
  <c r="C434" i="26"/>
  <c r="H433" i="26"/>
  <c r="B433" i="26" s="1"/>
  <c r="F433" i="26" a="1"/>
  <c r="F433" i="26" s="1"/>
  <c r="E433" i="26"/>
  <c r="D433" i="26"/>
  <c r="C433" i="26"/>
  <c r="H432" i="26"/>
  <c r="B432" i="26" s="1"/>
  <c r="F432" i="26" a="1"/>
  <c r="F432" i="26" s="1"/>
  <c r="E432" i="26"/>
  <c r="D432" i="26"/>
  <c r="C432" i="26"/>
  <c r="H431" i="26"/>
  <c r="B431" i="26" s="1"/>
  <c r="F431" i="26" a="1"/>
  <c r="F431" i="26" s="1"/>
  <c r="E431" i="26"/>
  <c r="D431" i="26"/>
  <c r="C431" i="26"/>
  <c r="H430" i="26"/>
  <c r="B430" i="26" s="1"/>
  <c r="F430" i="26" a="1"/>
  <c r="F430" i="26" s="1"/>
  <c r="E430" i="26"/>
  <c r="D430" i="26"/>
  <c r="C430" i="26"/>
  <c r="H429" i="26"/>
  <c r="B429" i="26" s="1"/>
  <c r="F429" i="26" a="1"/>
  <c r="F429" i="26" s="1"/>
  <c r="E429" i="26"/>
  <c r="D429" i="26"/>
  <c r="C429" i="26"/>
  <c r="H428" i="26"/>
  <c r="B428" i="26" s="1"/>
  <c r="F428" i="26" a="1"/>
  <c r="F428" i="26" s="1"/>
  <c r="E428" i="26"/>
  <c r="D428" i="26"/>
  <c r="C428" i="26"/>
  <c r="H427" i="26"/>
  <c r="B427" i="26" s="1"/>
  <c r="F427" i="26" a="1"/>
  <c r="F427" i="26" s="1"/>
  <c r="E427" i="26"/>
  <c r="D427" i="26"/>
  <c r="C427" i="26"/>
  <c r="H426" i="26"/>
  <c r="B426" i="26" s="1"/>
  <c r="F426" i="26" a="1"/>
  <c r="F426" i="26" s="1"/>
  <c r="E426" i="26"/>
  <c r="D426" i="26"/>
  <c r="C426" i="26"/>
  <c r="H425" i="26"/>
  <c r="B425" i="26" s="1"/>
  <c r="F425" i="26" a="1"/>
  <c r="F425" i="26" s="1"/>
  <c r="E425" i="26"/>
  <c r="D425" i="26"/>
  <c r="C425" i="26"/>
  <c r="H424" i="26"/>
  <c r="B424" i="26" s="1"/>
  <c r="F424" i="26" a="1"/>
  <c r="F424" i="26" s="1"/>
  <c r="E424" i="26"/>
  <c r="D424" i="26"/>
  <c r="C424" i="26"/>
  <c r="H423" i="26"/>
  <c r="B423" i="26" s="1"/>
  <c r="F423" i="26" a="1"/>
  <c r="F423" i="26" s="1"/>
  <c r="E423" i="26"/>
  <c r="D423" i="26"/>
  <c r="C423" i="26"/>
  <c r="H422" i="26"/>
  <c r="B422" i="26" s="1"/>
  <c r="F422" i="26" a="1"/>
  <c r="F422" i="26" s="1"/>
  <c r="E422" i="26"/>
  <c r="D422" i="26"/>
  <c r="C422" i="26"/>
  <c r="H421" i="26"/>
  <c r="B421" i="26" s="1"/>
  <c r="F421" i="26" a="1"/>
  <c r="F421" i="26" s="1"/>
  <c r="E421" i="26"/>
  <c r="D421" i="26"/>
  <c r="C421" i="26"/>
  <c r="H420" i="26"/>
  <c r="B420" i="26" s="1"/>
  <c r="F420" i="26" a="1"/>
  <c r="F420" i="26" s="1"/>
  <c r="E420" i="26"/>
  <c r="D420" i="26"/>
  <c r="C420" i="26"/>
  <c r="H419" i="26"/>
  <c r="B419" i="26" s="1"/>
  <c r="F419" i="26" a="1"/>
  <c r="F419" i="26" s="1"/>
  <c r="E419" i="26"/>
  <c r="D419" i="26"/>
  <c r="C419" i="26"/>
  <c r="H418" i="26"/>
  <c r="B418" i="26" s="1"/>
  <c r="F418" i="26" a="1"/>
  <c r="F418" i="26" s="1"/>
  <c r="E418" i="26"/>
  <c r="D418" i="26"/>
  <c r="C418" i="26"/>
  <c r="H417" i="26"/>
  <c r="B417" i="26" s="1"/>
  <c r="F417" i="26" a="1"/>
  <c r="F417" i="26" s="1"/>
  <c r="E417" i="26"/>
  <c r="D417" i="26"/>
  <c r="C417" i="26"/>
  <c r="H416" i="26"/>
  <c r="B416" i="26" s="1"/>
  <c r="F416" i="26" a="1"/>
  <c r="F416" i="26" s="1"/>
  <c r="E416" i="26"/>
  <c r="D416" i="26"/>
  <c r="C416" i="26"/>
  <c r="H415" i="26"/>
  <c r="B415" i="26" s="1"/>
  <c r="F415" i="26" a="1"/>
  <c r="F415" i="26" s="1"/>
  <c r="E415" i="26"/>
  <c r="D415" i="26"/>
  <c r="C415" i="26"/>
  <c r="H414" i="26"/>
  <c r="B414" i="26" s="1"/>
  <c r="F414" i="26" a="1"/>
  <c r="F414" i="26" s="1"/>
  <c r="E414" i="26"/>
  <c r="D414" i="26"/>
  <c r="C414" i="26"/>
  <c r="H413" i="26"/>
  <c r="B413" i="26" s="1"/>
  <c r="F413" i="26" a="1"/>
  <c r="F413" i="26" s="1"/>
  <c r="E413" i="26"/>
  <c r="D413" i="26"/>
  <c r="C413" i="26"/>
  <c r="H412" i="26"/>
  <c r="B412" i="26" s="1"/>
  <c r="F412" i="26" a="1"/>
  <c r="F412" i="26" s="1"/>
  <c r="E412" i="26"/>
  <c r="D412" i="26"/>
  <c r="C412" i="26"/>
  <c r="H411" i="26"/>
  <c r="B411" i="26" s="1"/>
  <c r="F411" i="26" a="1"/>
  <c r="F411" i="26" s="1"/>
  <c r="E411" i="26"/>
  <c r="D411" i="26"/>
  <c r="C411" i="26"/>
  <c r="H410" i="26"/>
  <c r="B410" i="26" s="1"/>
  <c r="F410" i="26" a="1"/>
  <c r="F410" i="26" s="1"/>
  <c r="E410" i="26"/>
  <c r="D410" i="26"/>
  <c r="C410" i="26"/>
  <c r="H409" i="26"/>
  <c r="B409" i="26" s="1"/>
  <c r="F409" i="26" a="1"/>
  <c r="F409" i="26" s="1"/>
  <c r="E409" i="26"/>
  <c r="D409" i="26"/>
  <c r="C409" i="26"/>
  <c r="H408" i="26"/>
  <c r="B408" i="26" s="1"/>
  <c r="F408" i="26" a="1"/>
  <c r="F408" i="26" s="1"/>
  <c r="E408" i="26"/>
  <c r="D408" i="26"/>
  <c r="C408" i="26"/>
  <c r="H407" i="26"/>
  <c r="B407" i="26" s="1"/>
  <c r="F407" i="26" a="1"/>
  <c r="F407" i="26" s="1"/>
  <c r="E407" i="26"/>
  <c r="D407" i="26"/>
  <c r="C407" i="26"/>
  <c r="H406" i="26"/>
  <c r="B406" i="26" s="1"/>
  <c r="F406" i="26" a="1"/>
  <c r="F406" i="26" s="1"/>
  <c r="E406" i="26"/>
  <c r="D406" i="26"/>
  <c r="C406" i="26"/>
  <c r="H405" i="26"/>
  <c r="B405" i="26" s="1"/>
  <c r="F405" i="26" a="1"/>
  <c r="F405" i="26" s="1"/>
  <c r="E405" i="26"/>
  <c r="D405" i="26"/>
  <c r="C405" i="26"/>
  <c r="H404" i="26"/>
  <c r="B404" i="26" s="1"/>
  <c r="F404" i="26" a="1"/>
  <c r="F404" i="26" s="1"/>
  <c r="E404" i="26"/>
  <c r="D404" i="26"/>
  <c r="C404" i="26"/>
  <c r="H403" i="26"/>
  <c r="B403" i="26" s="1"/>
  <c r="F403" i="26" a="1"/>
  <c r="F403" i="26" s="1"/>
  <c r="E403" i="26"/>
  <c r="D403" i="26"/>
  <c r="C403" i="26"/>
  <c r="H402" i="26"/>
  <c r="B402" i="26" s="1"/>
  <c r="F402" i="26" a="1"/>
  <c r="F402" i="26" s="1"/>
  <c r="E402" i="26"/>
  <c r="D402" i="26"/>
  <c r="C402" i="26"/>
  <c r="H401" i="26"/>
  <c r="B401" i="26" s="1"/>
  <c r="F401" i="26" a="1"/>
  <c r="F401" i="26" s="1"/>
  <c r="E401" i="26"/>
  <c r="D401" i="26"/>
  <c r="C401" i="26"/>
  <c r="H400" i="26"/>
  <c r="B400" i="26" s="1"/>
  <c r="F400" i="26" a="1"/>
  <c r="F400" i="26" s="1"/>
  <c r="E400" i="26"/>
  <c r="D400" i="26"/>
  <c r="C400" i="26"/>
  <c r="H399" i="26"/>
  <c r="B399" i="26" s="1"/>
  <c r="F399" i="26" a="1"/>
  <c r="F399" i="26" s="1"/>
  <c r="E399" i="26"/>
  <c r="D399" i="26"/>
  <c r="C399" i="26"/>
  <c r="H398" i="26"/>
  <c r="B398" i="26" s="1"/>
  <c r="F398" i="26" a="1"/>
  <c r="F398" i="26" s="1"/>
  <c r="E398" i="26"/>
  <c r="D398" i="26"/>
  <c r="C398" i="26"/>
  <c r="H397" i="26"/>
  <c r="B397" i="26" s="1"/>
  <c r="F397" i="26" a="1"/>
  <c r="F397" i="26" s="1"/>
  <c r="E397" i="26"/>
  <c r="D397" i="26"/>
  <c r="C397" i="26"/>
  <c r="H396" i="26"/>
  <c r="B396" i="26" s="1"/>
  <c r="F396" i="26" a="1"/>
  <c r="F396" i="26" s="1"/>
  <c r="E396" i="26"/>
  <c r="D396" i="26"/>
  <c r="C396" i="26"/>
  <c r="H395" i="26"/>
  <c r="B395" i="26" s="1"/>
  <c r="F395" i="26" a="1"/>
  <c r="F395" i="26" s="1"/>
  <c r="E395" i="26"/>
  <c r="D395" i="26"/>
  <c r="C395" i="26"/>
  <c r="H394" i="26"/>
  <c r="B394" i="26" s="1"/>
  <c r="F394" i="26" a="1"/>
  <c r="F394" i="26" s="1"/>
  <c r="E394" i="26"/>
  <c r="D394" i="26"/>
  <c r="C394" i="26"/>
  <c r="H393" i="26"/>
  <c r="B393" i="26" s="1"/>
  <c r="F393" i="26" a="1"/>
  <c r="F393" i="26" s="1"/>
  <c r="E393" i="26"/>
  <c r="D393" i="26"/>
  <c r="C393" i="26"/>
  <c r="H392" i="26"/>
  <c r="B392" i="26" s="1"/>
  <c r="F392" i="26" a="1"/>
  <c r="F392" i="26" s="1"/>
  <c r="E392" i="26"/>
  <c r="D392" i="26"/>
  <c r="C392" i="26"/>
  <c r="H391" i="26"/>
  <c r="B391" i="26" s="1"/>
  <c r="F391" i="26" a="1"/>
  <c r="F391" i="26" s="1"/>
  <c r="E391" i="26"/>
  <c r="D391" i="26"/>
  <c r="C391" i="26"/>
  <c r="H390" i="26"/>
  <c r="B390" i="26" s="1"/>
  <c r="F390" i="26" a="1"/>
  <c r="F390" i="26" s="1"/>
  <c r="E390" i="26"/>
  <c r="D390" i="26"/>
  <c r="C390" i="26"/>
  <c r="H389" i="26"/>
  <c r="B389" i="26" s="1"/>
  <c r="F389" i="26" a="1"/>
  <c r="F389" i="26" s="1"/>
  <c r="E389" i="26"/>
  <c r="D389" i="26"/>
  <c r="C389" i="26"/>
  <c r="H388" i="26"/>
  <c r="B388" i="26" s="1"/>
  <c r="F388" i="26" a="1"/>
  <c r="F388" i="26" s="1"/>
  <c r="E388" i="26"/>
  <c r="D388" i="26"/>
  <c r="C388" i="26"/>
  <c r="H387" i="26"/>
  <c r="B387" i="26" s="1"/>
  <c r="F387" i="26" a="1"/>
  <c r="F387" i="26" s="1"/>
  <c r="E387" i="26"/>
  <c r="D387" i="26"/>
  <c r="C387" i="26"/>
  <c r="H386" i="26"/>
  <c r="B386" i="26" s="1"/>
  <c r="F386" i="26" a="1"/>
  <c r="F386" i="26" s="1"/>
  <c r="E386" i="26"/>
  <c r="D386" i="26"/>
  <c r="C386" i="26"/>
  <c r="H385" i="26"/>
  <c r="B385" i="26" s="1"/>
  <c r="F385" i="26" a="1"/>
  <c r="F385" i="26" s="1"/>
  <c r="E385" i="26"/>
  <c r="D385" i="26"/>
  <c r="C385" i="26"/>
  <c r="H384" i="26"/>
  <c r="B384" i="26" s="1"/>
  <c r="F384" i="26" a="1"/>
  <c r="F384" i="26" s="1"/>
  <c r="E384" i="26"/>
  <c r="D384" i="26"/>
  <c r="C384" i="26"/>
  <c r="H383" i="26"/>
  <c r="B383" i="26" s="1"/>
  <c r="F383" i="26" a="1"/>
  <c r="F383" i="26" s="1"/>
  <c r="E383" i="26"/>
  <c r="D383" i="26"/>
  <c r="C383" i="26"/>
  <c r="H382" i="26"/>
  <c r="B382" i="26" s="1"/>
  <c r="F382" i="26" a="1"/>
  <c r="F382" i="26" s="1"/>
  <c r="E382" i="26"/>
  <c r="D382" i="26"/>
  <c r="C382" i="26"/>
  <c r="H381" i="26"/>
  <c r="B381" i="26" s="1"/>
  <c r="F381" i="26" a="1"/>
  <c r="F381" i="26" s="1"/>
  <c r="E381" i="26"/>
  <c r="D381" i="26"/>
  <c r="C381" i="26"/>
  <c r="H380" i="26"/>
  <c r="B380" i="26" s="1"/>
  <c r="F380" i="26" a="1"/>
  <c r="F380" i="26" s="1"/>
  <c r="E380" i="26"/>
  <c r="D380" i="26"/>
  <c r="C380" i="26"/>
  <c r="H379" i="26"/>
  <c r="B379" i="26" s="1"/>
  <c r="F379" i="26" a="1"/>
  <c r="F379" i="26" s="1"/>
  <c r="E379" i="26"/>
  <c r="D379" i="26"/>
  <c r="C379" i="26"/>
  <c r="H378" i="26"/>
  <c r="B378" i="26" s="1"/>
  <c r="F378" i="26" a="1"/>
  <c r="F378" i="26" s="1"/>
  <c r="E378" i="26"/>
  <c r="D378" i="26"/>
  <c r="C378" i="26"/>
  <c r="H377" i="26"/>
  <c r="B377" i="26" s="1"/>
  <c r="F377" i="26" a="1"/>
  <c r="F377" i="26" s="1"/>
  <c r="E377" i="26"/>
  <c r="D377" i="26"/>
  <c r="C377" i="26"/>
  <c r="H376" i="26"/>
  <c r="B376" i="26" s="1"/>
  <c r="F376" i="26" a="1"/>
  <c r="F376" i="26" s="1"/>
  <c r="E376" i="26"/>
  <c r="D376" i="26"/>
  <c r="C376" i="26"/>
  <c r="H375" i="26"/>
  <c r="B375" i="26" s="1"/>
  <c r="F375" i="26" a="1"/>
  <c r="F375" i="26" s="1"/>
  <c r="E375" i="26"/>
  <c r="D375" i="26"/>
  <c r="C375" i="26"/>
  <c r="H374" i="26"/>
  <c r="B374" i="26" s="1"/>
  <c r="F374" i="26" a="1"/>
  <c r="F374" i="26" s="1"/>
  <c r="E374" i="26"/>
  <c r="D374" i="26"/>
  <c r="C374" i="26"/>
  <c r="H373" i="26"/>
  <c r="B373" i="26" s="1"/>
  <c r="F373" i="26" a="1"/>
  <c r="F373" i="26" s="1"/>
  <c r="E373" i="26"/>
  <c r="D373" i="26"/>
  <c r="C373" i="26"/>
  <c r="H372" i="26"/>
  <c r="B372" i="26" s="1"/>
  <c r="F372" i="26" a="1"/>
  <c r="F372" i="26" s="1"/>
  <c r="E372" i="26"/>
  <c r="D372" i="26"/>
  <c r="C372" i="26"/>
  <c r="H371" i="26"/>
  <c r="B371" i="26" s="1"/>
  <c r="F371" i="26" a="1"/>
  <c r="F371" i="26" s="1"/>
  <c r="E371" i="26"/>
  <c r="D371" i="26"/>
  <c r="C371" i="26"/>
  <c r="H370" i="26"/>
  <c r="B370" i="26" s="1"/>
  <c r="F370" i="26" a="1"/>
  <c r="F370" i="26" s="1"/>
  <c r="E370" i="26"/>
  <c r="D370" i="26"/>
  <c r="C370" i="26"/>
  <c r="H369" i="26"/>
  <c r="B369" i="26" s="1"/>
  <c r="F369" i="26" a="1"/>
  <c r="F369" i="26" s="1"/>
  <c r="E369" i="26"/>
  <c r="D369" i="26"/>
  <c r="C369" i="26"/>
  <c r="H368" i="26"/>
  <c r="B368" i="26" s="1"/>
  <c r="F368" i="26" a="1"/>
  <c r="F368" i="26" s="1"/>
  <c r="E368" i="26"/>
  <c r="D368" i="26"/>
  <c r="C368" i="26"/>
  <c r="H367" i="26"/>
  <c r="B367" i="26" s="1"/>
  <c r="F367" i="26" a="1"/>
  <c r="F367" i="26" s="1"/>
  <c r="E367" i="26"/>
  <c r="D367" i="26"/>
  <c r="C367" i="26"/>
  <c r="H366" i="26"/>
  <c r="B366" i="26" s="1"/>
  <c r="F366" i="26" a="1"/>
  <c r="F366" i="26" s="1"/>
  <c r="E366" i="26"/>
  <c r="D366" i="26"/>
  <c r="C366" i="26"/>
  <c r="H365" i="26"/>
  <c r="B365" i="26" s="1"/>
  <c r="F365" i="26" a="1"/>
  <c r="F365" i="26" s="1"/>
  <c r="E365" i="26"/>
  <c r="D365" i="26"/>
  <c r="C365" i="26"/>
  <c r="H364" i="26"/>
  <c r="B364" i="26" s="1"/>
  <c r="F364" i="26" a="1"/>
  <c r="F364" i="26" s="1"/>
  <c r="E364" i="26"/>
  <c r="D364" i="26"/>
  <c r="C364" i="26"/>
  <c r="H363" i="26"/>
  <c r="B363" i="26" s="1"/>
  <c r="F363" i="26" a="1"/>
  <c r="F363" i="26" s="1"/>
  <c r="E363" i="26"/>
  <c r="D363" i="26"/>
  <c r="C363" i="26"/>
  <c r="H362" i="26"/>
  <c r="B362" i="26" s="1"/>
  <c r="F362" i="26" a="1"/>
  <c r="F362" i="26" s="1"/>
  <c r="E362" i="26"/>
  <c r="D362" i="26"/>
  <c r="C362" i="26"/>
  <c r="H361" i="26"/>
  <c r="B361" i="26" s="1"/>
  <c r="F361" i="26" a="1"/>
  <c r="F361" i="26" s="1"/>
  <c r="E361" i="26"/>
  <c r="D361" i="26"/>
  <c r="C361" i="26"/>
  <c r="H360" i="26"/>
  <c r="B360" i="26" s="1"/>
  <c r="F360" i="26" a="1"/>
  <c r="F360" i="26" s="1"/>
  <c r="E360" i="26"/>
  <c r="D360" i="26"/>
  <c r="C360" i="26"/>
  <c r="H359" i="26"/>
  <c r="B359" i="26" s="1"/>
  <c r="F359" i="26" a="1"/>
  <c r="F359" i="26" s="1"/>
  <c r="E359" i="26"/>
  <c r="D359" i="26"/>
  <c r="C359" i="26"/>
  <c r="H358" i="26"/>
  <c r="B358" i="26" s="1"/>
  <c r="F358" i="26" a="1"/>
  <c r="F358" i="26" s="1"/>
  <c r="E358" i="26"/>
  <c r="D358" i="26"/>
  <c r="C358" i="26"/>
  <c r="H357" i="26"/>
  <c r="B357" i="26" s="1"/>
  <c r="F357" i="26" a="1"/>
  <c r="F357" i="26" s="1"/>
  <c r="E357" i="26"/>
  <c r="D357" i="26"/>
  <c r="C357" i="26"/>
  <c r="H356" i="26"/>
  <c r="B356" i="26" s="1"/>
  <c r="F356" i="26" a="1"/>
  <c r="F356" i="26" s="1"/>
  <c r="E356" i="26"/>
  <c r="D356" i="26"/>
  <c r="C356" i="26"/>
  <c r="H355" i="26"/>
  <c r="B355" i="26" s="1"/>
  <c r="F355" i="26" a="1"/>
  <c r="F355" i="26" s="1"/>
  <c r="E355" i="26"/>
  <c r="D355" i="26"/>
  <c r="C355" i="26"/>
  <c r="H354" i="26"/>
  <c r="B354" i="26" s="1"/>
  <c r="F354" i="26" a="1"/>
  <c r="F354" i="26" s="1"/>
  <c r="E354" i="26"/>
  <c r="D354" i="26"/>
  <c r="C354" i="26"/>
  <c r="H353" i="26"/>
  <c r="B353" i="26" s="1"/>
  <c r="F353" i="26" a="1"/>
  <c r="F353" i="26" s="1"/>
  <c r="E353" i="26"/>
  <c r="D353" i="26"/>
  <c r="C353" i="26"/>
  <c r="H352" i="26"/>
  <c r="B352" i="26" s="1"/>
  <c r="F352" i="26" a="1"/>
  <c r="F352" i="26" s="1"/>
  <c r="E352" i="26"/>
  <c r="D352" i="26"/>
  <c r="C352" i="26"/>
  <c r="H351" i="26"/>
  <c r="B351" i="26" s="1"/>
  <c r="F351" i="26" a="1"/>
  <c r="F351" i="26" s="1"/>
  <c r="E351" i="26"/>
  <c r="D351" i="26"/>
  <c r="C351" i="26"/>
  <c r="H350" i="26"/>
  <c r="B350" i="26" s="1"/>
  <c r="F350" i="26" a="1"/>
  <c r="F350" i="26" s="1"/>
  <c r="E350" i="26"/>
  <c r="D350" i="26"/>
  <c r="C350" i="26"/>
  <c r="H349" i="26"/>
  <c r="B349" i="26" s="1"/>
  <c r="F349" i="26" a="1"/>
  <c r="F349" i="26" s="1"/>
  <c r="E349" i="26"/>
  <c r="D349" i="26"/>
  <c r="C349" i="26"/>
  <c r="H348" i="26"/>
  <c r="B348" i="26" s="1"/>
  <c r="F348" i="26" a="1"/>
  <c r="F348" i="26" s="1"/>
  <c r="E348" i="26"/>
  <c r="D348" i="26"/>
  <c r="C348" i="26"/>
  <c r="H347" i="26"/>
  <c r="B347" i="26" s="1"/>
  <c r="F347" i="26" a="1"/>
  <c r="F347" i="26" s="1"/>
  <c r="E347" i="26"/>
  <c r="D347" i="26"/>
  <c r="C347" i="26"/>
  <c r="H346" i="26"/>
  <c r="B346" i="26" s="1"/>
  <c r="F346" i="26" a="1"/>
  <c r="F346" i="26" s="1"/>
  <c r="E346" i="26"/>
  <c r="D346" i="26"/>
  <c r="C346" i="26"/>
  <c r="H345" i="26"/>
  <c r="B345" i="26" s="1"/>
  <c r="F345" i="26" a="1"/>
  <c r="F345" i="26" s="1"/>
  <c r="E345" i="26"/>
  <c r="D345" i="26"/>
  <c r="C345" i="26"/>
  <c r="H344" i="26"/>
  <c r="B344" i="26" s="1"/>
  <c r="F344" i="26" a="1"/>
  <c r="F344" i="26" s="1"/>
  <c r="E344" i="26"/>
  <c r="D344" i="26"/>
  <c r="C344" i="26"/>
  <c r="H343" i="26"/>
  <c r="B343" i="26" s="1"/>
  <c r="F343" i="26" a="1"/>
  <c r="F343" i="26" s="1"/>
  <c r="E343" i="26"/>
  <c r="D343" i="26"/>
  <c r="C343" i="26"/>
  <c r="H342" i="26"/>
  <c r="B342" i="26" s="1"/>
  <c r="F342" i="26" a="1"/>
  <c r="F342" i="26" s="1"/>
  <c r="E342" i="26"/>
  <c r="D342" i="26"/>
  <c r="C342" i="26"/>
  <c r="H341" i="26"/>
  <c r="B341" i="26" s="1"/>
  <c r="F341" i="26" a="1"/>
  <c r="F341" i="26" s="1"/>
  <c r="E341" i="26"/>
  <c r="D341" i="26"/>
  <c r="C341" i="26"/>
  <c r="H340" i="26"/>
  <c r="B340" i="26" s="1"/>
  <c r="F340" i="26" a="1"/>
  <c r="F340" i="26" s="1"/>
  <c r="E340" i="26"/>
  <c r="D340" i="26"/>
  <c r="C340" i="26"/>
  <c r="H339" i="26"/>
  <c r="B339" i="26" s="1"/>
  <c r="F339" i="26" a="1"/>
  <c r="F339" i="26" s="1"/>
  <c r="E339" i="26"/>
  <c r="D339" i="26"/>
  <c r="C339" i="26"/>
  <c r="H338" i="26"/>
  <c r="B338" i="26" s="1"/>
  <c r="F338" i="26" a="1"/>
  <c r="F338" i="26" s="1"/>
  <c r="E338" i="26"/>
  <c r="D338" i="26"/>
  <c r="C338" i="26"/>
  <c r="H337" i="26"/>
  <c r="B337" i="26" s="1"/>
  <c r="F337" i="26" a="1"/>
  <c r="F337" i="26" s="1"/>
  <c r="E337" i="26"/>
  <c r="D337" i="26"/>
  <c r="C337" i="26"/>
  <c r="H336" i="26"/>
  <c r="B336" i="26" s="1"/>
  <c r="F336" i="26" a="1"/>
  <c r="F336" i="26" s="1"/>
  <c r="E336" i="26"/>
  <c r="D336" i="26"/>
  <c r="C336" i="26"/>
  <c r="H335" i="26"/>
  <c r="B335" i="26" s="1"/>
  <c r="F335" i="26" a="1"/>
  <c r="F335" i="26" s="1"/>
  <c r="E335" i="26"/>
  <c r="D335" i="26"/>
  <c r="C335" i="26"/>
  <c r="H334" i="26"/>
  <c r="B334" i="26" s="1"/>
  <c r="F334" i="26" a="1"/>
  <c r="F334" i="26" s="1"/>
  <c r="E334" i="26"/>
  <c r="D334" i="26"/>
  <c r="C334" i="26"/>
  <c r="H333" i="26"/>
  <c r="B333" i="26" s="1"/>
  <c r="F333" i="26" a="1"/>
  <c r="F333" i="26" s="1"/>
  <c r="E333" i="26"/>
  <c r="D333" i="26"/>
  <c r="C333" i="26"/>
  <c r="H332" i="26"/>
  <c r="B332" i="26" s="1"/>
  <c r="F332" i="26" a="1"/>
  <c r="F332" i="26" s="1"/>
  <c r="E332" i="26"/>
  <c r="D332" i="26"/>
  <c r="C332" i="26"/>
  <c r="H331" i="26"/>
  <c r="B331" i="26" s="1"/>
  <c r="F331" i="26" a="1"/>
  <c r="F331" i="26" s="1"/>
  <c r="E331" i="26"/>
  <c r="D331" i="26"/>
  <c r="C331" i="26"/>
  <c r="H330" i="26"/>
  <c r="B330" i="26" s="1"/>
  <c r="F330" i="26" a="1"/>
  <c r="F330" i="26" s="1"/>
  <c r="E330" i="26"/>
  <c r="D330" i="26"/>
  <c r="C330" i="26"/>
  <c r="H329" i="26"/>
  <c r="B329" i="26" s="1"/>
  <c r="F329" i="26" a="1"/>
  <c r="F329" i="26" s="1"/>
  <c r="E329" i="26"/>
  <c r="D329" i="26"/>
  <c r="C329" i="26"/>
  <c r="H328" i="26"/>
  <c r="B328" i="26" s="1"/>
  <c r="F328" i="26" a="1"/>
  <c r="F328" i="26" s="1"/>
  <c r="E328" i="26"/>
  <c r="D328" i="26"/>
  <c r="C328" i="26"/>
  <c r="H327" i="26"/>
  <c r="B327" i="26" s="1"/>
  <c r="F327" i="26" a="1"/>
  <c r="F327" i="26" s="1"/>
  <c r="E327" i="26"/>
  <c r="D327" i="26"/>
  <c r="C327" i="26"/>
  <c r="H326" i="26"/>
  <c r="B326" i="26" s="1"/>
  <c r="F326" i="26" a="1"/>
  <c r="F326" i="26" s="1"/>
  <c r="E326" i="26"/>
  <c r="D326" i="26"/>
  <c r="C326" i="26"/>
  <c r="H325" i="26"/>
  <c r="B325" i="26" s="1"/>
  <c r="F325" i="26" a="1"/>
  <c r="F325" i="26" s="1"/>
  <c r="E325" i="26"/>
  <c r="D325" i="26"/>
  <c r="C325" i="26"/>
  <c r="H324" i="26"/>
  <c r="B324" i="26" s="1"/>
  <c r="F324" i="26" a="1"/>
  <c r="F324" i="26" s="1"/>
  <c r="E324" i="26"/>
  <c r="D324" i="26"/>
  <c r="C324" i="26"/>
  <c r="H323" i="26"/>
  <c r="B323" i="26" s="1"/>
  <c r="F323" i="26" a="1"/>
  <c r="F323" i="26" s="1"/>
  <c r="E323" i="26"/>
  <c r="D323" i="26"/>
  <c r="C323" i="26"/>
  <c r="H322" i="26"/>
  <c r="B322" i="26" s="1"/>
  <c r="F322" i="26" a="1"/>
  <c r="F322" i="26" s="1"/>
  <c r="E322" i="26"/>
  <c r="D322" i="26"/>
  <c r="C322" i="26"/>
  <c r="H321" i="26"/>
  <c r="B321" i="26" s="1"/>
  <c r="F321" i="26" a="1"/>
  <c r="F321" i="26" s="1"/>
  <c r="E321" i="26"/>
  <c r="D321" i="26"/>
  <c r="C321" i="26"/>
  <c r="H320" i="26"/>
  <c r="B320" i="26" s="1"/>
  <c r="F320" i="26" a="1"/>
  <c r="F320" i="26" s="1"/>
  <c r="E320" i="26"/>
  <c r="D320" i="26"/>
  <c r="C320" i="26"/>
  <c r="H319" i="26"/>
  <c r="B319" i="26" s="1"/>
  <c r="F319" i="26" a="1"/>
  <c r="F319" i="26" s="1"/>
  <c r="E319" i="26"/>
  <c r="D319" i="26"/>
  <c r="C319" i="26"/>
  <c r="H318" i="26"/>
  <c r="B318" i="26" s="1"/>
  <c r="F318" i="26" a="1"/>
  <c r="F318" i="26" s="1"/>
  <c r="E318" i="26"/>
  <c r="D318" i="26"/>
  <c r="C318" i="26"/>
  <c r="H317" i="26"/>
  <c r="B317" i="26" s="1"/>
  <c r="F317" i="26" a="1"/>
  <c r="F317" i="26" s="1"/>
  <c r="E317" i="26"/>
  <c r="D317" i="26"/>
  <c r="C317" i="26"/>
  <c r="H316" i="26"/>
  <c r="B316" i="26" s="1"/>
  <c r="F316" i="26" a="1"/>
  <c r="F316" i="26" s="1"/>
  <c r="E316" i="26"/>
  <c r="D316" i="26"/>
  <c r="C316" i="26"/>
  <c r="H315" i="26"/>
  <c r="B315" i="26" s="1"/>
  <c r="F315" i="26" a="1"/>
  <c r="F315" i="26" s="1"/>
  <c r="E315" i="26"/>
  <c r="D315" i="26"/>
  <c r="C315" i="26"/>
  <c r="H314" i="26"/>
  <c r="B314" i="26" s="1"/>
  <c r="F314" i="26" a="1"/>
  <c r="F314" i="26" s="1"/>
  <c r="E314" i="26"/>
  <c r="D314" i="26"/>
  <c r="C314" i="26"/>
  <c r="H313" i="26"/>
  <c r="B313" i="26" s="1"/>
  <c r="F313" i="26" a="1"/>
  <c r="F313" i="26" s="1"/>
  <c r="E313" i="26"/>
  <c r="D313" i="26"/>
  <c r="C313" i="26"/>
  <c r="H312" i="26"/>
  <c r="B312" i="26" s="1"/>
  <c r="F312" i="26" a="1"/>
  <c r="F312" i="26" s="1"/>
  <c r="E312" i="26"/>
  <c r="D312" i="26"/>
  <c r="C312" i="26"/>
  <c r="H311" i="26"/>
  <c r="B311" i="26" s="1"/>
  <c r="F311" i="26" a="1"/>
  <c r="F311" i="26" s="1"/>
  <c r="E311" i="26"/>
  <c r="D311" i="26"/>
  <c r="C311" i="26"/>
  <c r="H310" i="26"/>
  <c r="B310" i="26" s="1"/>
  <c r="F310" i="26" a="1"/>
  <c r="F310" i="26" s="1"/>
  <c r="E310" i="26"/>
  <c r="D310" i="26"/>
  <c r="C310" i="26"/>
  <c r="H309" i="26"/>
  <c r="B309" i="26" s="1"/>
  <c r="F309" i="26" a="1"/>
  <c r="F309" i="26" s="1"/>
  <c r="E309" i="26"/>
  <c r="D309" i="26"/>
  <c r="C309" i="26"/>
  <c r="H308" i="26"/>
  <c r="B308" i="26" s="1"/>
  <c r="F308" i="26" a="1"/>
  <c r="F308" i="26" s="1"/>
  <c r="E308" i="26"/>
  <c r="D308" i="26"/>
  <c r="C308" i="26"/>
  <c r="H307" i="26"/>
  <c r="B307" i="26" s="1"/>
  <c r="F307" i="26" a="1"/>
  <c r="F307" i="26" s="1"/>
  <c r="E307" i="26"/>
  <c r="D307" i="26"/>
  <c r="C307" i="26"/>
  <c r="H306" i="26"/>
  <c r="B306" i="26" s="1"/>
  <c r="F306" i="26" a="1"/>
  <c r="F306" i="26" s="1"/>
  <c r="E306" i="26"/>
  <c r="D306" i="26"/>
  <c r="C306" i="26"/>
  <c r="H305" i="26"/>
  <c r="B305" i="26" s="1"/>
  <c r="F305" i="26" a="1"/>
  <c r="F305" i="26" s="1"/>
  <c r="E305" i="26"/>
  <c r="D305" i="26"/>
  <c r="C305" i="26"/>
  <c r="H304" i="26"/>
  <c r="B304" i="26" s="1"/>
  <c r="F304" i="26" a="1"/>
  <c r="F304" i="26" s="1"/>
  <c r="E304" i="26"/>
  <c r="D304" i="26"/>
  <c r="C304" i="26"/>
  <c r="H303" i="26"/>
  <c r="B303" i="26" s="1"/>
  <c r="F303" i="26" a="1"/>
  <c r="F303" i="26" s="1"/>
  <c r="E303" i="26"/>
  <c r="D303" i="26"/>
  <c r="C303" i="26"/>
  <c r="H302" i="26"/>
  <c r="B302" i="26" s="1"/>
  <c r="F302" i="26" a="1"/>
  <c r="F302" i="26" s="1"/>
  <c r="E302" i="26"/>
  <c r="D302" i="26"/>
  <c r="C302" i="26"/>
  <c r="H301" i="26"/>
  <c r="B301" i="26" s="1"/>
  <c r="F301" i="26" a="1"/>
  <c r="F301" i="26" s="1"/>
  <c r="E301" i="26"/>
  <c r="D301" i="26"/>
  <c r="C301" i="26"/>
  <c r="H300" i="26"/>
  <c r="B300" i="26" s="1"/>
  <c r="F300" i="26" a="1"/>
  <c r="F300" i="26" s="1"/>
  <c r="E300" i="26"/>
  <c r="D300" i="26"/>
  <c r="C300" i="26"/>
  <c r="H299" i="26"/>
  <c r="B299" i="26" s="1"/>
  <c r="F299" i="26" a="1"/>
  <c r="F299" i="26" s="1"/>
  <c r="E299" i="26"/>
  <c r="D299" i="26"/>
  <c r="C299" i="26"/>
  <c r="H298" i="26"/>
  <c r="B298" i="26" s="1"/>
  <c r="F298" i="26" a="1"/>
  <c r="F298" i="26" s="1"/>
  <c r="E298" i="26"/>
  <c r="D298" i="26"/>
  <c r="C298" i="26"/>
  <c r="H297" i="26"/>
  <c r="B297" i="26" s="1"/>
  <c r="F297" i="26" a="1"/>
  <c r="F297" i="26" s="1"/>
  <c r="E297" i="26"/>
  <c r="D297" i="26"/>
  <c r="C297" i="26"/>
  <c r="H296" i="26"/>
  <c r="B296" i="26" s="1"/>
  <c r="F296" i="26" a="1"/>
  <c r="F296" i="26" s="1"/>
  <c r="E296" i="26"/>
  <c r="D296" i="26"/>
  <c r="C296" i="26"/>
  <c r="H295" i="26"/>
  <c r="B295" i="26" s="1"/>
  <c r="F295" i="26" a="1"/>
  <c r="F295" i="26" s="1"/>
  <c r="E295" i="26"/>
  <c r="D295" i="26"/>
  <c r="C295" i="26"/>
  <c r="H294" i="26"/>
  <c r="B294" i="26" s="1"/>
  <c r="F294" i="26" a="1"/>
  <c r="F294" i="26" s="1"/>
  <c r="E294" i="26"/>
  <c r="D294" i="26"/>
  <c r="C294" i="26"/>
  <c r="H293" i="26"/>
  <c r="B293" i="26" s="1"/>
  <c r="F293" i="26" a="1"/>
  <c r="F293" i="26" s="1"/>
  <c r="E293" i="26"/>
  <c r="D293" i="26"/>
  <c r="C293" i="26"/>
  <c r="H292" i="26"/>
  <c r="B292" i="26" s="1"/>
  <c r="F292" i="26" a="1"/>
  <c r="F292" i="26" s="1"/>
  <c r="E292" i="26"/>
  <c r="D292" i="26"/>
  <c r="C292" i="26"/>
  <c r="H291" i="26"/>
  <c r="B291" i="26" s="1"/>
  <c r="F291" i="26" a="1"/>
  <c r="F291" i="26" s="1"/>
  <c r="E291" i="26"/>
  <c r="D291" i="26"/>
  <c r="C291" i="26"/>
  <c r="H290" i="26"/>
  <c r="B290" i="26" s="1"/>
  <c r="F290" i="26" a="1"/>
  <c r="F290" i="26" s="1"/>
  <c r="E290" i="26"/>
  <c r="D290" i="26"/>
  <c r="C290" i="26"/>
  <c r="H289" i="26"/>
  <c r="B289" i="26" s="1"/>
  <c r="F289" i="26" a="1"/>
  <c r="F289" i="26" s="1"/>
  <c r="E289" i="26"/>
  <c r="D289" i="26"/>
  <c r="C289" i="26"/>
  <c r="H288" i="26"/>
  <c r="B288" i="26" s="1"/>
  <c r="F288" i="26" a="1"/>
  <c r="F288" i="26" s="1"/>
  <c r="E288" i="26"/>
  <c r="D288" i="26"/>
  <c r="C288" i="26"/>
  <c r="H287" i="26"/>
  <c r="B287" i="26" s="1"/>
  <c r="F287" i="26" a="1"/>
  <c r="F287" i="26" s="1"/>
  <c r="E287" i="26"/>
  <c r="D287" i="26"/>
  <c r="C287" i="26"/>
  <c r="H286" i="26"/>
  <c r="B286" i="26" s="1"/>
  <c r="F286" i="26" a="1"/>
  <c r="F286" i="26" s="1"/>
  <c r="E286" i="26"/>
  <c r="D286" i="26"/>
  <c r="C286" i="26"/>
  <c r="H285" i="26"/>
  <c r="B285" i="26" s="1"/>
  <c r="F285" i="26" a="1"/>
  <c r="F285" i="26" s="1"/>
  <c r="E285" i="26"/>
  <c r="D285" i="26"/>
  <c r="C285" i="26"/>
  <c r="H284" i="26"/>
  <c r="B284" i="26" s="1"/>
  <c r="F284" i="26" a="1"/>
  <c r="F284" i="26" s="1"/>
  <c r="E284" i="26"/>
  <c r="D284" i="26"/>
  <c r="C284" i="26"/>
  <c r="H283" i="26"/>
  <c r="B283" i="26" s="1"/>
  <c r="F283" i="26" a="1"/>
  <c r="F283" i="26" s="1"/>
  <c r="E283" i="26"/>
  <c r="D283" i="26"/>
  <c r="C283" i="26"/>
  <c r="H282" i="26"/>
  <c r="B282" i="26" s="1"/>
  <c r="F282" i="26" a="1"/>
  <c r="F282" i="26" s="1"/>
  <c r="E282" i="26"/>
  <c r="D282" i="26"/>
  <c r="C282" i="26"/>
  <c r="H281" i="26"/>
  <c r="B281" i="26" s="1"/>
  <c r="F281" i="26" a="1"/>
  <c r="F281" i="26" s="1"/>
  <c r="E281" i="26"/>
  <c r="D281" i="26"/>
  <c r="C281" i="26"/>
  <c r="H280" i="26"/>
  <c r="B280" i="26" s="1"/>
  <c r="F280" i="26" a="1"/>
  <c r="F280" i="26" s="1"/>
  <c r="E280" i="26"/>
  <c r="D280" i="26"/>
  <c r="C280" i="26"/>
  <c r="H279" i="26"/>
  <c r="B279" i="26" s="1"/>
  <c r="F279" i="26" a="1"/>
  <c r="F279" i="26" s="1"/>
  <c r="E279" i="26"/>
  <c r="D279" i="26"/>
  <c r="C279" i="26"/>
  <c r="H278" i="26"/>
  <c r="B278" i="26" s="1"/>
  <c r="F278" i="26" a="1"/>
  <c r="F278" i="26" s="1"/>
  <c r="E278" i="26"/>
  <c r="D278" i="26"/>
  <c r="C278" i="26"/>
  <c r="H277" i="26"/>
  <c r="B277" i="26" s="1"/>
  <c r="F277" i="26" a="1"/>
  <c r="F277" i="26" s="1"/>
  <c r="E277" i="26"/>
  <c r="D277" i="26"/>
  <c r="C277" i="26"/>
  <c r="H276" i="26"/>
  <c r="B276" i="26" s="1"/>
  <c r="F276" i="26" a="1"/>
  <c r="F276" i="26" s="1"/>
  <c r="E276" i="26"/>
  <c r="D276" i="26"/>
  <c r="C276" i="26"/>
  <c r="H275" i="26"/>
  <c r="B275" i="26" s="1"/>
  <c r="F275" i="26" a="1"/>
  <c r="F275" i="26" s="1"/>
  <c r="E275" i="26"/>
  <c r="D275" i="26"/>
  <c r="C275" i="26"/>
  <c r="H274" i="26"/>
  <c r="B274" i="26" s="1"/>
  <c r="F274" i="26" a="1"/>
  <c r="F274" i="26" s="1"/>
  <c r="E274" i="26"/>
  <c r="D274" i="26"/>
  <c r="C274" i="26"/>
  <c r="H273" i="26"/>
  <c r="B273" i="26" s="1"/>
  <c r="F273" i="26" a="1"/>
  <c r="F273" i="26" s="1"/>
  <c r="E273" i="26"/>
  <c r="D273" i="26"/>
  <c r="C273" i="26"/>
  <c r="H272" i="26"/>
  <c r="B272" i="26" s="1"/>
  <c r="F272" i="26" a="1"/>
  <c r="F272" i="26" s="1"/>
  <c r="E272" i="26"/>
  <c r="D272" i="26"/>
  <c r="C272" i="26"/>
  <c r="H271" i="26"/>
  <c r="B271" i="26" s="1"/>
  <c r="F271" i="26" a="1"/>
  <c r="F271" i="26" s="1"/>
  <c r="E271" i="26"/>
  <c r="D271" i="26"/>
  <c r="C271" i="26"/>
  <c r="H270" i="26"/>
  <c r="B270" i="26" s="1"/>
  <c r="F270" i="26" a="1"/>
  <c r="F270" i="26" s="1"/>
  <c r="E270" i="26"/>
  <c r="D270" i="26"/>
  <c r="C270" i="26"/>
  <c r="H269" i="26"/>
  <c r="B269" i="26" s="1"/>
  <c r="F269" i="26" a="1"/>
  <c r="F269" i="26" s="1"/>
  <c r="E269" i="26"/>
  <c r="D269" i="26"/>
  <c r="C269" i="26"/>
  <c r="H268" i="26"/>
  <c r="B268" i="26" s="1"/>
  <c r="F268" i="26" a="1"/>
  <c r="F268" i="26" s="1"/>
  <c r="E268" i="26"/>
  <c r="D268" i="26"/>
  <c r="C268" i="26"/>
  <c r="H267" i="26"/>
  <c r="B267" i="26" s="1"/>
  <c r="F267" i="26" a="1"/>
  <c r="F267" i="26" s="1"/>
  <c r="E267" i="26"/>
  <c r="D267" i="26"/>
  <c r="C267" i="26"/>
  <c r="H266" i="26"/>
  <c r="B266" i="26" s="1"/>
  <c r="F266" i="26" a="1"/>
  <c r="F266" i="26" s="1"/>
  <c r="E266" i="26"/>
  <c r="D266" i="26"/>
  <c r="C266" i="26"/>
  <c r="H265" i="26"/>
  <c r="B265" i="26" s="1"/>
  <c r="F265" i="26" a="1"/>
  <c r="F265" i="26" s="1"/>
  <c r="E265" i="26"/>
  <c r="D265" i="26"/>
  <c r="C265" i="26"/>
  <c r="H264" i="26"/>
  <c r="B264" i="26" s="1"/>
  <c r="F264" i="26" a="1"/>
  <c r="F264" i="26" s="1"/>
  <c r="E264" i="26"/>
  <c r="D264" i="26"/>
  <c r="C264" i="26"/>
  <c r="H263" i="26"/>
  <c r="B263" i="26" s="1"/>
  <c r="F263" i="26" a="1"/>
  <c r="F263" i="26" s="1"/>
  <c r="E263" i="26"/>
  <c r="D263" i="26"/>
  <c r="C263" i="26"/>
  <c r="H262" i="26"/>
  <c r="B262" i="26" s="1"/>
  <c r="F262" i="26" a="1"/>
  <c r="F262" i="26" s="1"/>
  <c r="E262" i="26"/>
  <c r="D262" i="26"/>
  <c r="C262" i="26"/>
  <c r="H261" i="26"/>
  <c r="B261" i="26" s="1"/>
  <c r="F261" i="26" a="1"/>
  <c r="F261" i="26" s="1"/>
  <c r="E261" i="26"/>
  <c r="D261" i="26"/>
  <c r="C261" i="26"/>
  <c r="H260" i="26"/>
  <c r="B260" i="26" s="1"/>
  <c r="F260" i="26" a="1"/>
  <c r="F260" i="26" s="1"/>
  <c r="E260" i="26"/>
  <c r="D260" i="26"/>
  <c r="C260" i="26"/>
  <c r="H259" i="26"/>
  <c r="B259" i="26" s="1"/>
  <c r="F259" i="26" a="1"/>
  <c r="F259" i="26" s="1"/>
  <c r="E259" i="26"/>
  <c r="D259" i="26"/>
  <c r="C259" i="26"/>
  <c r="H258" i="26"/>
  <c r="B258" i="26" s="1"/>
  <c r="F258" i="26" a="1"/>
  <c r="F258" i="26" s="1"/>
  <c r="E258" i="26"/>
  <c r="D258" i="26"/>
  <c r="C258" i="26"/>
  <c r="H257" i="26"/>
  <c r="B257" i="26" s="1"/>
  <c r="F257" i="26" a="1"/>
  <c r="F257" i="26" s="1"/>
  <c r="E257" i="26"/>
  <c r="D257" i="26"/>
  <c r="C257" i="26"/>
  <c r="H256" i="26"/>
  <c r="B256" i="26" s="1"/>
  <c r="F256" i="26" a="1"/>
  <c r="F256" i="26" s="1"/>
  <c r="E256" i="26"/>
  <c r="D256" i="26"/>
  <c r="C256" i="26"/>
  <c r="H255" i="26"/>
  <c r="B255" i="26" s="1"/>
  <c r="F255" i="26" a="1"/>
  <c r="F255" i="26" s="1"/>
  <c r="E255" i="26"/>
  <c r="D255" i="26"/>
  <c r="C255" i="26"/>
  <c r="H254" i="26"/>
  <c r="B254" i="26" s="1"/>
  <c r="F254" i="26" a="1"/>
  <c r="F254" i="26" s="1"/>
  <c r="E254" i="26"/>
  <c r="D254" i="26"/>
  <c r="C254" i="26"/>
  <c r="H253" i="26"/>
  <c r="B253" i="26" s="1"/>
  <c r="F253" i="26" a="1"/>
  <c r="F253" i="26" s="1"/>
  <c r="E253" i="26"/>
  <c r="D253" i="26"/>
  <c r="C253" i="26"/>
  <c r="H252" i="26"/>
  <c r="B252" i="26" s="1"/>
  <c r="F252" i="26" a="1"/>
  <c r="F252" i="26" s="1"/>
  <c r="E252" i="26"/>
  <c r="D252" i="26"/>
  <c r="C252" i="26"/>
  <c r="H251" i="26"/>
  <c r="B251" i="26" s="1"/>
  <c r="F251" i="26" a="1"/>
  <c r="F251" i="26" s="1"/>
  <c r="E251" i="26"/>
  <c r="D251" i="26"/>
  <c r="C251" i="26"/>
  <c r="H250" i="26"/>
  <c r="B250" i="26" s="1"/>
  <c r="F250" i="26" a="1"/>
  <c r="F250" i="26" s="1"/>
  <c r="E250" i="26"/>
  <c r="D250" i="26"/>
  <c r="C250" i="26"/>
  <c r="H249" i="26"/>
  <c r="B249" i="26" s="1"/>
  <c r="F249" i="26" a="1"/>
  <c r="F249" i="26" s="1"/>
  <c r="E249" i="26"/>
  <c r="D249" i="26"/>
  <c r="C249" i="26"/>
  <c r="H248" i="26"/>
  <c r="B248" i="26" s="1"/>
  <c r="F248" i="26" a="1"/>
  <c r="F248" i="26" s="1"/>
  <c r="E248" i="26"/>
  <c r="D248" i="26"/>
  <c r="C248" i="26"/>
  <c r="H247" i="26"/>
  <c r="B247" i="26" s="1"/>
  <c r="F247" i="26" a="1"/>
  <c r="F247" i="26" s="1"/>
  <c r="E247" i="26"/>
  <c r="D247" i="26"/>
  <c r="C247" i="26"/>
  <c r="H246" i="26"/>
  <c r="B246" i="26" s="1"/>
  <c r="F246" i="26" a="1"/>
  <c r="F246" i="26" s="1"/>
  <c r="E246" i="26"/>
  <c r="D246" i="26"/>
  <c r="C246" i="26"/>
  <c r="H245" i="26"/>
  <c r="B245" i="26" s="1"/>
  <c r="F245" i="26" a="1"/>
  <c r="F245" i="26" s="1"/>
  <c r="E245" i="26"/>
  <c r="D245" i="26"/>
  <c r="C245" i="26"/>
  <c r="H244" i="26"/>
  <c r="B244" i="26" s="1"/>
  <c r="F244" i="26" a="1"/>
  <c r="F244" i="26" s="1"/>
  <c r="E244" i="26"/>
  <c r="D244" i="26"/>
  <c r="C244" i="26"/>
  <c r="H243" i="26"/>
  <c r="B243" i="26" s="1"/>
  <c r="F243" i="26" a="1"/>
  <c r="F243" i="26" s="1"/>
  <c r="E243" i="26"/>
  <c r="D243" i="26"/>
  <c r="C243" i="26"/>
  <c r="H242" i="26"/>
  <c r="B242" i="26" s="1"/>
  <c r="F242" i="26" a="1"/>
  <c r="F242" i="26" s="1"/>
  <c r="E242" i="26"/>
  <c r="D242" i="26"/>
  <c r="C242" i="26"/>
  <c r="H241" i="26"/>
  <c r="B241" i="26" s="1"/>
  <c r="F241" i="26" a="1"/>
  <c r="F241" i="26" s="1"/>
  <c r="E241" i="26"/>
  <c r="D241" i="26"/>
  <c r="C241" i="26"/>
  <c r="H240" i="26"/>
  <c r="B240" i="26" s="1"/>
  <c r="F240" i="26" a="1"/>
  <c r="F240" i="26" s="1"/>
  <c r="E240" i="26"/>
  <c r="D240" i="26"/>
  <c r="C240" i="26"/>
  <c r="H239" i="26"/>
  <c r="B239" i="26" s="1"/>
  <c r="F239" i="26" a="1"/>
  <c r="F239" i="26" s="1"/>
  <c r="E239" i="26"/>
  <c r="D239" i="26"/>
  <c r="C239" i="26"/>
  <c r="H238" i="26"/>
  <c r="B238" i="26" s="1"/>
  <c r="F238" i="26" a="1"/>
  <c r="F238" i="26" s="1"/>
  <c r="E238" i="26"/>
  <c r="D238" i="26"/>
  <c r="C238" i="26"/>
  <c r="H237" i="26"/>
  <c r="B237" i="26" s="1"/>
  <c r="F237" i="26" a="1"/>
  <c r="F237" i="26" s="1"/>
  <c r="E237" i="26"/>
  <c r="D237" i="26"/>
  <c r="C237" i="26"/>
  <c r="H236" i="26"/>
  <c r="B236" i="26" s="1"/>
  <c r="F236" i="26" a="1"/>
  <c r="F236" i="26" s="1"/>
  <c r="E236" i="26"/>
  <c r="D236" i="26"/>
  <c r="C236" i="26"/>
  <c r="H235" i="26"/>
  <c r="B235" i="26" s="1"/>
  <c r="F235" i="26" a="1"/>
  <c r="F235" i="26" s="1"/>
  <c r="E235" i="26"/>
  <c r="D235" i="26"/>
  <c r="C235" i="26"/>
  <c r="H234" i="26"/>
  <c r="B234" i="26" s="1"/>
  <c r="F234" i="26" a="1"/>
  <c r="F234" i="26" s="1"/>
  <c r="E234" i="26"/>
  <c r="D234" i="26"/>
  <c r="C234" i="26"/>
  <c r="H233" i="26"/>
  <c r="B233" i="26" s="1"/>
  <c r="F233" i="26" a="1"/>
  <c r="F233" i="26" s="1"/>
  <c r="E233" i="26"/>
  <c r="D233" i="26"/>
  <c r="C233" i="26"/>
  <c r="H232" i="26"/>
  <c r="B232" i="26" s="1"/>
  <c r="F232" i="26" a="1"/>
  <c r="F232" i="26" s="1"/>
  <c r="E232" i="26"/>
  <c r="D232" i="26"/>
  <c r="C232" i="26"/>
  <c r="H231" i="26"/>
  <c r="B231" i="26" s="1"/>
  <c r="F231" i="26" a="1"/>
  <c r="F231" i="26" s="1"/>
  <c r="E231" i="26"/>
  <c r="D231" i="26"/>
  <c r="C231" i="26"/>
  <c r="H230" i="26"/>
  <c r="B230" i="26" s="1"/>
  <c r="F230" i="26" a="1"/>
  <c r="F230" i="26" s="1"/>
  <c r="E230" i="26"/>
  <c r="D230" i="26"/>
  <c r="C230" i="26"/>
  <c r="H229" i="26"/>
  <c r="B229" i="26" s="1"/>
  <c r="F229" i="26" a="1"/>
  <c r="F229" i="26" s="1"/>
  <c r="E229" i="26"/>
  <c r="D229" i="26"/>
  <c r="C229" i="26"/>
  <c r="H228" i="26"/>
  <c r="B228" i="26" s="1"/>
  <c r="F228" i="26" a="1"/>
  <c r="F228" i="26" s="1"/>
  <c r="E228" i="26"/>
  <c r="D228" i="26"/>
  <c r="C228" i="26"/>
  <c r="H227" i="26"/>
  <c r="B227" i="26" s="1"/>
  <c r="F227" i="26" a="1"/>
  <c r="F227" i="26" s="1"/>
  <c r="E227" i="26"/>
  <c r="D227" i="26"/>
  <c r="C227" i="26"/>
  <c r="H226" i="26"/>
  <c r="B226" i="26" s="1"/>
  <c r="F226" i="26" a="1"/>
  <c r="F226" i="26" s="1"/>
  <c r="E226" i="26"/>
  <c r="D226" i="26"/>
  <c r="C226" i="26"/>
  <c r="H225" i="26"/>
  <c r="B225" i="26" s="1"/>
  <c r="F225" i="26" a="1"/>
  <c r="F225" i="26" s="1"/>
  <c r="E225" i="26"/>
  <c r="D225" i="26"/>
  <c r="C225" i="26"/>
  <c r="H224" i="26"/>
  <c r="B224" i="26" s="1"/>
  <c r="F224" i="26" a="1"/>
  <c r="F224" i="26" s="1"/>
  <c r="E224" i="26"/>
  <c r="D224" i="26"/>
  <c r="C224" i="26"/>
  <c r="H223" i="26"/>
  <c r="B223" i="26" s="1"/>
  <c r="F223" i="26" a="1"/>
  <c r="F223" i="26" s="1"/>
  <c r="E223" i="26"/>
  <c r="D223" i="26"/>
  <c r="C223" i="26"/>
  <c r="H222" i="26"/>
  <c r="B222" i="26" s="1"/>
  <c r="F222" i="26" a="1"/>
  <c r="F222" i="26" s="1"/>
  <c r="E222" i="26"/>
  <c r="D222" i="26"/>
  <c r="C222" i="26"/>
  <c r="H221" i="26"/>
  <c r="B221" i="26" s="1"/>
  <c r="F221" i="26" a="1"/>
  <c r="F221" i="26" s="1"/>
  <c r="E221" i="26"/>
  <c r="D221" i="26"/>
  <c r="C221" i="26"/>
  <c r="H220" i="26"/>
  <c r="B220" i="26" s="1"/>
  <c r="F220" i="26" a="1"/>
  <c r="F220" i="26" s="1"/>
  <c r="E220" i="26"/>
  <c r="D220" i="26"/>
  <c r="C220" i="26"/>
  <c r="H219" i="26"/>
  <c r="B219" i="26" s="1"/>
  <c r="F219" i="26" a="1"/>
  <c r="F219" i="26" s="1"/>
  <c r="E219" i="26"/>
  <c r="D219" i="26"/>
  <c r="C219" i="26"/>
  <c r="H218" i="26"/>
  <c r="B218" i="26" s="1"/>
  <c r="F218" i="26" a="1"/>
  <c r="F218" i="26" s="1"/>
  <c r="E218" i="26"/>
  <c r="D218" i="26"/>
  <c r="C218" i="26"/>
  <c r="H217" i="26"/>
  <c r="B217" i="26" s="1"/>
  <c r="F217" i="26" a="1"/>
  <c r="F217" i="26" s="1"/>
  <c r="E217" i="26"/>
  <c r="D217" i="26"/>
  <c r="C217" i="26"/>
  <c r="H216" i="26"/>
  <c r="B216" i="26" s="1"/>
  <c r="F216" i="26" a="1"/>
  <c r="F216" i="26" s="1"/>
  <c r="E216" i="26"/>
  <c r="D216" i="26"/>
  <c r="C216" i="26"/>
  <c r="H215" i="26"/>
  <c r="B215" i="26" s="1"/>
  <c r="F215" i="26" a="1"/>
  <c r="F215" i="26" s="1"/>
  <c r="E215" i="26"/>
  <c r="D215" i="26"/>
  <c r="C215" i="26"/>
  <c r="H214" i="26"/>
  <c r="B214" i="26" s="1"/>
  <c r="F214" i="26" a="1"/>
  <c r="F214" i="26" s="1"/>
  <c r="E214" i="26"/>
  <c r="D214" i="26"/>
  <c r="C214" i="26"/>
  <c r="H213" i="26"/>
  <c r="B213" i="26" s="1"/>
  <c r="F213" i="26" a="1"/>
  <c r="F213" i="26" s="1"/>
  <c r="E213" i="26"/>
  <c r="D213" i="26"/>
  <c r="C213" i="26"/>
  <c r="H212" i="26"/>
  <c r="B212" i="26" s="1"/>
  <c r="F212" i="26" a="1"/>
  <c r="F212" i="26" s="1"/>
  <c r="E212" i="26"/>
  <c r="D212" i="26"/>
  <c r="C212" i="26"/>
  <c r="H211" i="26"/>
  <c r="B211" i="26" s="1"/>
  <c r="F211" i="26" a="1"/>
  <c r="F211" i="26" s="1"/>
  <c r="E211" i="26"/>
  <c r="D211" i="26"/>
  <c r="C211" i="26"/>
  <c r="H210" i="26"/>
  <c r="B210" i="26" s="1"/>
  <c r="F210" i="26" a="1"/>
  <c r="F210" i="26" s="1"/>
  <c r="E210" i="26"/>
  <c r="D210" i="26"/>
  <c r="C210" i="26"/>
  <c r="H209" i="26"/>
  <c r="B209" i="26" s="1"/>
  <c r="F209" i="26" a="1"/>
  <c r="F209" i="26" s="1"/>
  <c r="E209" i="26"/>
  <c r="D209" i="26"/>
  <c r="C209" i="26"/>
  <c r="H208" i="26"/>
  <c r="B208" i="26" s="1"/>
  <c r="F208" i="26" a="1"/>
  <c r="F208" i="26" s="1"/>
  <c r="E208" i="26"/>
  <c r="D208" i="26"/>
  <c r="C208" i="26"/>
  <c r="H207" i="26"/>
  <c r="B207" i="26" s="1"/>
  <c r="F207" i="26" a="1"/>
  <c r="F207" i="26" s="1"/>
  <c r="E207" i="26"/>
  <c r="D207" i="26"/>
  <c r="C207" i="26"/>
  <c r="H206" i="26"/>
  <c r="B206" i="26" s="1"/>
  <c r="F206" i="26" a="1"/>
  <c r="F206" i="26" s="1"/>
  <c r="E206" i="26"/>
  <c r="D206" i="26"/>
  <c r="C206" i="26"/>
  <c r="H205" i="26"/>
  <c r="B205" i="26" s="1"/>
  <c r="F205" i="26" a="1"/>
  <c r="F205" i="26" s="1"/>
  <c r="E205" i="26"/>
  <c r="D205" i="26"/>
  <c r="C205" i="26"/>
  <c r="H204" i="26"/>
  <c r="B204" i="26" s="1"/>
  <c r="F204" i="26" a="1"/>
  <c r="F204" i="26" s="1"/>
  <c r="E204" i="26"/>
  <c r="D204" i="26"/>
  <c r="C204" i="26"/>
  <c r="H203" i="26"/>
  <c r="B203" i="26" s="1"/>
  <c r="F203" i="26" a="1"/>
  <c r="F203" i="26" s="1"/>
  <c r="E203" i="26"/>
  <c r="D203" i="26"/>
  <c r="C203" i="26"/>
  <c r="H202" i="26"/>
  <c r="B202" i="26" s="1"/>
  <c r="F202" i="26" a="1"/>
  <c r="F202" i="26" s="1"/>
  <c r="E202" i="26"/>
  <c r="D202" i="26"/>
  <c r="C202" i="26"/>
  <c r="H201" i="26"/>
  <c r="B201" i="26" s="1"/>
  <c r="F201" i="26" a="1"/>
  <c r="F201" i="26" s="1"/>
  <c r="E201" i="26"/>
  <c r="D201" i="26"/>
  <c r="C201" i="26"/>
  <c r="H200" i="26"/>
  <c r="B200" i="26" s="1"/>
  <c r="F200" i="26" a="1"/>
  <c r="F200" i="26" s="1"/>
  <c r="E200" i="26"/>
  <c r="D200" i="26"/>
  <c r="C200" i="26"/>
  <c r="H199" i="26"/>
  <c r="B199" i="26" s="1"/>
  <c r="F199" i="26" a="1"/>
  <c r="F199" i="26" s="1"/>
  <c r="E199" i="26"/>
  <c r="D199" i="26"/>
  <c r="C199" i="26"/>
  <c r="H198" i="26"/>
  <c r="B198" i="26" s="1"/>
  <c r="F198" i="26" a="1"/>
  <c r="F198" i="26" s="1"/>
  <c r="E198" i="26"/>
  <c r="D198" i="26"/>
  <c r="C198" i="26"/>
  <c r="H197" i="26"/>
  <c r="B197" i="26" s="1"/>
  <c r="F197" i="26" a="1"/>
  <c r="F197" i="26" s="1"/>
  <c r="E197" i="26"/>
  <c r="D197" i="26"/>
  <c r="C197" i="26"/>
  <c r="H196" i="26"/>
  <c r="B196" i="26" s="1"/>
  <c r="F196" i="26" a="1"/>
  <c r="F196" i="26" s="1"/>
  <c r="E196" i="26"/>
  <c r="D196" i="26"/>
  <c r="C196" i="26"/>
  <c r="H195" i="26"/>
  <c r="B195" i="26" s="1"/>
  <c r="F195" i="26" a="1"/>
  <c r="F195" i="26" s="1"/>
  <c r="E195" i="26"/>
  <c r="D195" i="26"/>
  <c r="C195" i="26"/>
  <c r="H194" i="26"/>
  <c r="B194" i="26" s="1"/>
  <c r="F194" i="26" a="1"/>
  <c r="F194" i="26" s="1"/>
  <c r="E194" i="26"/>
  <c r="D194" i="26"/>
  <c r="C194" i="26"/>
  <c r="H193" i="26"/>
  <c r="B193" i="26" s="1"/>
  <c r="F193" i="26" a="1"/>
  <c r="F193" i="26" s="1"/>
  <c r="E193" i="26"/>
  <c r="D193" i="26"/>
  <c r="C193" i="26"/>
  <c r="H192" i="26"/>
  <c r="B192" i="26" s="1"/>
  <c r="F192" i="26" a="1"/>
  <c r="F192" i="26" s="1"/>
  <c r="E192" i="26"/>
  <c r="D192" i="26"/>
  <c r="C192" i="26"/>
  <c r="H191" i="26"/>
  <c r="B191" i="26" s="1"/>
  <c r="F191" i="26" a="1"/>
  <c r="F191" i="26" s="1"/>
  <c r="E191" i="26"/>
  <c r="D191" i="26"/>
  <c r="C191" i="26"/>
  <c r="H190" i="26"/>
  <c r="B190" i="26" s="1"/>
  <c r="F190" i="26" a="1"/>
  <c r="F190" i="26" s="1"/>
  <c r="E190" i="26"/>
  <c r="D190" i="26"/>
  <c r="C190" i="26"/>
  <c r="H189" i="26"/>
  <c r="B189" i="26" s="1"/>
  <c r="F189" i="26" a="1"/>
  <c r="F189" i="26" s="1"/>
  <c r="E189" i="26"/>
  <c r="D189" i="26"/>
  <c r="C189" i="26"/>
  <c r="H188" i="26"/>
  <c r="B188" i="26" s="1"/>
  <c r="F188" i="26" a="1"/>
  <c r="F188" i="26" s="1"/>
  <c r="E188" i="26"/>
  <c r="D188" i="26"/>
  <c r="C188" i="26"/>
  <c r="H187" i="26"/>
  <c r="B187" i="26" s="1"/>
  <c r="F187" i="26" a="1"/>
  <c r="F187" i="26" s="1"/>
  <c r="E187" i="26"/>
  <c r="D187" i="26"/>
  <c r="C187" i="26"/>
  <c r="H186" i="26"/>
  <c r="B186" i="26" s="1"/>
  <c r="F186" i="26" a="1"/>
  <c r="F186" i="26" s="1"/>
  <c r="E186" i="26"/>
  <c r="D186" i="26"/>
  <c r="C186" i="26"/>
  <c r="H185" i="26"/>
  <c r="B185" i="26" s="1"/>
  <c r="F185" i="26" a="1"/>
  <c r="F185" i="26" s="1"/>
  <c r="E185" i="26"/>
  <c r="D185" i="26"/>
  <c r="C185" i="26"/>
  <c r="H184" i="26"/>
  <c r="B184" i="26" s="1"/>
  <c r="F184" i="26" a="1"/>
  <c r="F184" i="26" s="1"/>
  <c r="E184" i="26"/>
  <c r="D184" i="26"/>
  <c r="C184" i="26"/>
  <c r="H183" i="26"/>
  <c r="B183" i="26" s="1"/>
  <c r="F183" i="26" a="1"/>
  <c r="F183" i="26" s="1"/>
  <c r="E183" i="26"/>
  <c r="D183" i="26"/>
  <c r="C183" i="26"/>
  <c r="H182" i="26"/>
  <c r="B182" i="26" s="1"/>
  <c r="F182" i="26" a="1"/>
  <c r="F182" i="26" s="1"/>
  <c r="E182" i="26"/>
  <c r="D182" i="26"/>
  <c r="C182" i="26"/>
  <c r="H181" i="26"/>
  <c r="B181" i="26" s="1"/>
  <c r="F181" i="26" a="1"/>
  <c r="F181" i="26" s="1"/>
  <c r="E181" i="26"/>
  <c r="D181" i="26"/>
  <c r="C181" i="26"/>
  <c r="H180" i="26"/>
  <c r="B180" i="26" s="1"/>
  <c r="F180" i="26" a="1"/>
  <c r="F180" i="26" s="1"/>
  <c r="E180" i="26"/>
  <c r="D180" i="26"/>
  <c r="C180" i="26"/>
  <c r="H179" i="26"/>
  <c r="B179" i="26" s="1"/>
  <c r="F179" i="26" a="1"/>
  <c r="F179" i="26" s="1"/>
  <c r="E179" i="26"/>
  <c r="D179" i="26"/>
  <c r="C179" i="26"/>
  <c r="H178" i="26"/>
  <c r="B178" i="26" s="1"/>
  <c r="F178" i="26" a="1"/>
  <c r="F178" i="26" s="1"/>
  <c r="E178" i="26"/>
  <c r="D178" i="26"/>
  <c r="C178" i="26"/>
  <c r="H177" i="26"/>
  <c r="B177" i="26" s="1"/>
  <c r="F177" i="26" a="1"/>
  <c r="F177" i="26" s="1"/>
  <c r="E177" i="26"/>
  <c r="D177" i="26"/>
  <c r="C177" i="26"/>
  <c r="H176" i="26"/>
  <c r="B176" i="26" s="1"/>
  <c r="F176" i="26" a="1"/>
  <c r="F176" i="26" s="1"/>
  <c r="E176" i="26"/>
  <c r="D176" i="26"/>
  <c r="C176" i="26"/>
  <c r="H175" i="26"/>
  <c r="B175" i="26" s="1"/>
  <c r="F175" i="26" a="1"/>
  <c r="F175" i="26" s="1"/>
  <c r="E175" i="26"/>
  <c r="D175" i="26"/>
  <c r="C175" i="26"/>
  <c r="H174" i="26"/>
  <c r="B174" i="26" s="1"/>
  <c r="F174" i="26" a="1"/>
  <c r="F174" i="26" s="1"/>
  <c r="E174" i="26"/>
  <c r="D174" i="26"/>
  <c r="C174" i="26"/>
  <c r="H173" i="26"/>
  <c r="B173" i="26" s="1"/>
  <c r="F173" i="26" a="1"/>
  <c r="F173" i="26" s="1"/>
  <c r="E173" i="26"/>
  <c r="D173" i="26"/>
  <c r="C173" i="26"/>
  <c r="H172" i="26"/>
  <c r="B172" i="26" s="1"/>
  <c r="F172" i="26" a="1"/>
  <c r="F172" i="26" s="1"/>
  <c r="E172" i="26"/>
  <c r="D172" i="26"/>
  <c r="C172" i="26"/>
  <c r="H171" i="26"/>
  <c r="B171" i="26" s="1"/>
  <c r="F171" i="26" a="1"/>
  <c r="F171" i="26" s="1"/>
  <c r="E171" i="26"/>
  <c r="D171" i="26"/>
  <c r="C171" i="26"/>
  <c r="H170" i="26"/>
  <c r="B170" i="26" s="1"/>
  <c r="F170" i="26" a="1"/>
  <c r="F170" i="26" s="1"/>
  <c r="E170" i="26"/>
  <c r="D170" i="26"/>
  <c r="C170" i="26"/>
  <c r="H169" i="26"/>
  <c r="B169" i="26" s="1"/>
  <c r="F169" i="26" a="1"/>
  <c r="F169" i="26" s="1"/>
  <c r="E169" i="26"/>
  <c r="D169" i="26"/>
  <c r="C169" i="26"/>
  <c r="H168" i="26"/>
  <c r="B168" i="26" s="1"/>
  <c r="F168" i="26" a="1"/>
  <c r="F168" i="26" s="1"/>
  <c r="E168" i="26"/>
  <c r="D168" i="26"/>
  <c r="C168" i="26"/>
  <c r="H167" i="26"/>
  <c r="B167" i="26" s="1"/>
  <c r="F167" i="26" a="1"/>
  <c r="F167" i="26" s="1"/>
  <c r="E167" i="26"/>
  <c r="D167" i="26"/>
  <c r="C167" i="26"/>
  <c r="H166" i="26"/>
  <c r="B166" i="26" s="1"/>
  <c r="F166" i="26" a="1"/>
  <c r="F166" i="26" s="1"/>
  <c r="E166" i="26"/>
  <c r="D166" i="26"/>
  <c r="C166" i="26"/>
  <c r="H165" i="26"/>
  <c r="B165" i="26" s="1"/>
  <c r="F165" i="26" a="1"/>
  <c r="F165" i="26" s="1"/>
  <c r="E165" i="26"/>
  <c r="D165" i="26"/>
  <c r="C165" i="26"/>
  <c r="H164" i="26"/>
  <c r="B164" i="26" s="1"/>
  <c r="F164" i="26" a="1"/>
  <c r="F164" i="26" s="1"/>
  <c r="E164" i="26"/>
  <c r="D164" i="26"/>
  <c r="C164" i="26"/>
  <c r="H163" i="26"/>
  <c r="B163" i="26" s="1"/>
  <c r="F163" i="26" a="1"/>
  <c r="F163" i="26" s="1"/>
  <c r="E163" i="26"/>
  <c r="D163" i="26"/>
  <c r="C163" i="26"/>
  <c r="H162" i="26"/>
  <c r="B162" i="26" s="1"/>
  <c r="F162" i="26" a="1"/>
  <c r="F162" i="26" s="1"/>
  <c r="E162" i="26"/>
  <c r="D162" i="26"/>
  <c r="C162" i="26"/>
  <c r="H161" i="26"/>
  <c r="B161" i="26" s="1"/>
  <c r="F161" i="26" a="1"/>
  <c r="F161" i="26" s="1"/>
  <c r="E161" i="26"/>
  <c r="D161" i="26"/>
  <c r="C161" i="26"/>
  <c r="H160" i="26"/>
  <c r="B160" i="26" s="1"/>
  <c r="F160" i="26" a="1"/>
  <c r="F160" i="26" s="1"/>
  <c r="E160" i="26"/>
  <c r="D160" i="26"/>
  <c r="C160" i="26"/>
  <c r="H159" i="26"/>
  <c r="B159" i="26" s="1"/>
  <c r="F159" i="26" a="1"/>
  <c r="F159" i="26" s="1"/>
  <c r="E159" i="26"/>
  <c r="D159" i="26"/>
  <c r="C159" i="26"/>
  <c r="H158" i="26"/>
  <c r="B158" i="26" s="1"/>
  <c r="F158" i="26" a="1"/>
  <c r="F158" i="26" s="1"/>
  <c r="E158" i="26"/>
  <c r="D158" i="26"/>
  <c r="C158" i="26"/>
  <c r="H157" i="26"/>
  <c r="B157" i="26" s="1"/>
  <c r="F157" i="26" a="1"/>
  <c r="F157" i="26" s="1"/>
  <c r="E157" i="26"/>
  <c r="D157" i="26"/>
  <c r="C157" i="26"/>
  <c r="H156" i="26"/>
  <c r="B156" i="26" s="1"/>
  <c r="F156" i="26" a="1"/>
  <c r="F156" i="26" s="1"/>
  <c r="E156" i="26"/>
  <c r="D156" i="26"/>
  <c r="C156" i="26"/>
  <c r="H155" i="26"/>
  <c r="B155" i="26" s="1"/>
  <c r="F155" i="26" a="1"/>
  <c r="F155" i="26" s="1"/>
  <c r="E155" i="26"/>
  <c r="D155" i="26"/>
  <c r="C155" i="26"/>
  <c r="H154" i="26"/>
  <c r="B154" i="26" s="1"/>
  <c r="F154" i="26" a="1"/>
  <c r="F154" i="26" s="1"/>
  <c r="E154" i="26"/>
  <c r="D154" i="26"/>
  <c r="C154" i="26"/>
  <c r="H153" i="26"/>
  <c r="B153" i="26" s="1"/>
  <c r="F153" i="26" a="1"/>
  <c r="F153" i="26" s="1"/>
  <c r="E153" i="26"/>
  <c r="D153" i="26"/>
  <c r="C153" i="26"/>
  <c r="H152" i="26"/>
  <c r="B152" i="26" s="1"/>
  <c r="F152" i="26" a="1"/>
  <c r="F152" i="26" s="1"/>
  <c r="E152" i="26"/>
  <c r="D152" i="26"/>
  <c r="C152" i="26"/>
  <c r="H151" i="26"/>
  <c r="B151" i="26" s="1"/>
  <c r="F151" i="26" a="1"/>
  <c r="F151" i="26" s="1"/>
  <c r="E151" i="26"/>
  <c r="D151" i="26"/>
  <c r="C151" i="26"/>
  <c r="H150" i="26"/>
  <c r="B150" i="26" s="1"/>
  <c r="F150" i="26" a="1"/>
  <c r="F150" i="26" s="1"/>
  <c r="E150" i="26"/>
  <c r="D150" i="26"/>
  <c r="C150" i="26"/>
  <c r="H149" i="26"/>
  <c r="B149" i="26" s="1"/>
  <c r="F149" i="26" a="1"/>
  <c r="F149" i="26" s="1"/>
  <c r="E149" i="26"/>
  <c r="D149" i="26"/>
  <c r="C149" i="26"/>
  <c r="H148" i="26"/>
  <c r="B148" i="26" s="1"/>
  <c r="F148" i="26" a="1"/>
  <c r="F148" i="26" s="1"/>
  <c r="E148" i="26"/>
  <c r="D148" i="26"/>
  <c r="C148" i="26"/>
  <c r="H147" i="26"/>
  <c r="B147" i="26" s="1"/>
  <c r="F147" i="26" a="1"/>
  <c r="F147" i="26" s="1"/>
  <c r="E147" i="26"/>
  <c r="D147" i="26"/>
  <c r="C147" i="26"/>
  <c r="H146" i="26"/>
  <c r="B146" i="26" s="1"/>
  <c r="F146" i="26" a="1"/>
  <c r="F146" i="26" s="1"/>
  <c r="E146" i="26"/>
  <c r="D146" i="26"/>
  <c r="C146" i="26"/>
  <c r="H145" i="26"/>
  <c r="B145" i="26" s="1"/>
  <c r="F145" i="26" a="1"/>
  <c r="F145" i="26" s="1"/>
  <c r="E145" i="26"/>
  <c r="D145" i="26"/>
  <c r="C145" i="26"/>
  <c r="H144" i="26"/>
  <c r="B144" i="26" s="1"/>
  <c r="F144" i="26" a="1"/>
  <c r="F144" i="26" s="1"/>
  <c r="E144" i="26"/>
  <c r="D144" i="26"/>
  <c r="C144" i="26"/>
  <c r="H143" i="26"/>
  <c r="B143" i="26" s="1"/>
  <c r="F143" i="26" a="1"/>
  <c r="F143" i="26" s="1"/>
  <c r="E143" i="26"/>
  <c r="D143" i="26"/>
  <c r="C143" i="26"/>
  <c r="H142" i="26"/>
  <c r="B142" i="26" s="1"/>
  <c r="F142" i="26" a="1"/>
  <c r="F142" i="26" s="1"/>
  <c r="E142" i="26"/>
  <c r="D142" i="26"/>
  <c r="C142" i="26"/>
  <c r="H141" i="26"/>
  <c r="B141" i="26" s="1"/>
  <c r="F141" i="26" a="1"/>
  <c r="F141" i="26" s="1"/>
  <c r="E141" i="26"/>
  <c r="D141" i="26"/>
  <c r="C141" i="26"/>
  <c r="H140" i="26"/>
  <c r="B140" i="26" s="1"/>
  <c r="F140" i="26" a="1"/>
  <c r="F140" i="26" s="1"/>
  <c r="E140" i="26"/>
  <c r="D140" i="26"/>
  <c r="C140" i="26"/>
  <c r="H139" i="26"/>
  <c r="B139" i="26" s="1"/>
  <c r="F139" i="26" a="1"/>
  <c r="F139" i="26" s="1"/>
  <c r="E139" i="26"/>
  <c r="D139" i="26"/>
  <c r="C139" i="26"/>
  <c r="H138" i="26"/>
  <c r="B138" i="26" s="1"/>
  <c r="F138" i="26" a="1"/>
  <c r="F138" i="26" s="1"/>
  <c r="E138" i="26"/>
  <c r="D138" i="26"/>
  <c r="C138" i="26"/>
  <c r="H137" i="26"/>
  <c r="B137" i="26" s="1"/>
  <c r="F137" i="26" a="1"/>
  <c r="F137" i="26" s="1"/>
  <c r="E137" i="26"/>
  <c r="D137" i="26"/>
  <c r="C137" i="26"/>
  <c r="H136" i="26"/>
  <c r="B136" i="26" s="1"/>
  <c r="F136" i="26" a="1"/>
  <c r="F136" i="26" s="1"/>
  <c r="E136" i="26"/>
  <c r="D136" i="26"/>
  <c r="C136" i="26"/>
  <c r="H135" i="26"/>
  <c r="B135" i="26" s="1"/>
  <c r="F135" i="26" a="1"/>
  <c r="F135" i="26" s="1"/>
  <c r="E135" i="26"/>
  <c r="D135" i="26"/>
  <c r="C135" i="26"/>
  <c r="H134" i="26"/>
  <c r="B134" i="26" s="1"/>
  <c r="F134" i="26" a="1"/>
  <c r="F134" i="26" s="1"/>
  <c r="E134" i="26"/>
  <c r="D134" i="26"/>
  <c r="C134" i="26"/>
  <c r="H133" i="26"/>
  <c r="B133" i="26" s="1"/>
  <c r="F133" i="26" a="1"/>
  <c r="F133" i="26" s="1"/>
  <c r="E133" i="26"/>
  <c r="D133" i="26"/>
  <c r="C133" i="26"/>
  <c r="H132" i="26"/>
  <c r="B132" i="26" s="1"/>
  <c r="F132" i="26" a="1"/>
  <c r="F132" i="26" s="1"/>
  <c r="E132" i="26"/>
  <c r="D132" i="26"/>
  <c r="C132" i="26"/>
  <c r="H131" i="26"/>
  <c r="B131" i="26" s="1"/>
  <c r="F131" i="26" a="1"/>
  <c r="F131" i="26" s="1"/>
  <c r="E131" i="26"/>
  <c r="D131" i="26"/>
  <c r="C131" i="26"/>
  <c r="H130" i="26"/>
  <c r="B130" i="26" s="1"/>
  <c r="F130" i="26" a="1"/>
  <c r="F130" i="26" s="1"/>
  <c r="E130" i="26"/>
  <c r="D130" i="26"/>
  <c r="C130" i="26"/>
  <c r="H129" i="26"/>
  <c r="B129" i="26" s="1"/>
  <c r="F129" i="26" a="1"/>
  <c r="F129" i="26" s="1"/>
  <c r="E129" i="26"/>
  <c r="D129" i="26"/>
  <c r="C129" i="26"/>
  <c r="H128" i="26"/>
  <c r="B128" i="26" s="1"/>
  <c r="F128" i="26" a="1"/>
  <c r="F128" i="26" s="1"/>
  <c r="E128" i="26"/>
  <c r="D128" i="26"/>
  <c r="C128" i="26"/>
  <c r="H127" i="26"/>
  <c r="B127" i="26" s="1"/>
  <c r="F127" i="26" a="1"/>
  <c r="F127" i="26" s="1"/>
  <c r="E127" i="26"/>
  <c r="D127" i="26"/>
  <c r="C127" i="26"/>
  <c r="H126" i="26"/>
  <c r="B126" i="26" s="1"/>
  <c r="F126" i="26" a="1"/>
  <c r="F126" i="26" s="1"/>
  <c r="E126" i="26"/>
  <c r="D126" i="26"/>
  <c r="C126" i="26"/>
  <c r="H125" i="26"/>
  <c r="B125" i="26" s="1"/>
  <c r="F125" i="26" a="1"/>
  <c r="F125" i="26" s="1"/>
  <c r="E125" i="26"/>
  <c r="D125" i="26"/>
  <c r="C125" i="26"/>
  <c r="H124" i="26"/>
  <c r="B124" i="26" s="1"/>
  <c r="F124" i="26" a="1"/>
  <c r="F124" i="26" s="1"/>
  <c r="E124" i="26"/>
  <c r="D124" i="26"/>
  <c r="C124" i="26"/>
  <c r="H123" i="26"/>
  <c r="B123" i="26" s="1"/>
  <c r="F123" i="26" a="1"/>
  <c r="F123" i="26" s="1"/>
  <c r="E123" i="26"/>
  <c r="D123" i="26"/>
  <c r="C123" i="26"/>
  <c r="H122" i="26"/>
  <c r="B122" i="26" s="1"/>
  <c r="F122" i="26" a="1"/>
  <c r="F122" i="26" s="1"/>
  <c r="E122" i="26"/>
  <c r="D122" i="26"/>
  <c r="C122" i="26"/>
  <c r="H121" i="26"/>
  <c r="B121" i="26" s="1"/>
  <c r="F121" i="26" a="1"/>
  <c r="F121" i="26" s="1"/>
  <c r="E121" i="26"/>
  <c r="D121" i="26"/>
  <c r="C121" i="26"/>
  <c r="H120" i="26"/>
  <c r="B120" i="26" s="1"/>
  <c r="F120" i="26" a="1"/>
  <c r="F120" i="26" s="1"/>
  <c r="E120" i="26"/>
  <c r="D120" i="26"/>
  <c r="C120" i="26"/>
  <c r="H119" i="26"/>
  <c r="B119" i="26" s="1"/>
  <c r="F119" i="26" a="1"/>
  <c r="F119" i="26" s="1"/>
  <c r="E119" i="26"/>
  <c r="D119" i="26"/>
  <c r="C119" i="26"/>
  <c r="H118" i="26"/>
  <c r="B118" i="26" s="1"/>
  <c r="F118" i="26" a="1"/>
  <c r="F118" i="26" s="1"/>
  <c r="E118" i="26"/>
  <c r="D118" i="26"/>
  <c r="C118" i="26"/>
  <c r="H117" i="26"/>
  <c r="B117" i="26" s="1"/>
  <c r="F117" i="26" a="1"/>
  <c r="F117" i="26" s="1"/>
  <c r="E117" i="26"/>
  <c r="D117" i="26"/>
  <c r="C117" i="26"/>
  <c r="H116" i="26"/>
  <c r="B116" i="26" s="1"/>
  <c r="F116" i="26" a="1"/>
  <c r="F116" i="26" s="1"/>
  <c r="E116" i="26"/>
  <c r="D116" i="26"/>
  <c r="C116" i="26"/>
  <c r="H115" i="26"/>
  <c r="B115" i="26" s="1"/>
  <c r="F115" i="26" a="1"/>
  <c r="F115" i="26" s="1"/>
  <c r="E115" i="26"/>
  <c r="D115" i="26"/>
  <c r="C115" i="26"/>
  <c r="H114" i="26"/>
  <c r="B114" i="26" s="1"/>
  <c r="F114" i="26" a="1"/>
  <c r="F114" i="26" s="1"/>
  <c r="E114" i="26"/>
  <c r="D114" i="26"/>
  <c r="C114" i="26"/>
  <c r="H113" i="26"/>
  <c r="B113" i="26" s="1"/>
  <c r="F113" i="26" a="1"/>
  <c r="F113" i="26" s="1"/>
  <c r="E113" i="26"/>
  <c r="D113" i="26"/>
  <c r="C113" i="26"/>
  <c r="H112" i="26"/>
  <c r="B112" i="26" s="1"/>
  <c r="F112" i="26" a="1"/>
  <c r="F112" i="26" s="1"/>
  <c r="E112" i="26"/>
  <c r="D112" i="26"/>
  <c r="C112" i="26"/>
  <c r="H111" i="26"/>
  <c r="B111" i="26" s="1"/>
  <c r="F111" i="26" a="1"/>
  <c r="F111" i="26" s="1"/>
  <c r="E111" i="26"/>
  <c r="D111" i="26"/>
  <c r="C111" i="26"/>
  <c r="H110" i="26"/>
  <c r="B110" i="26" s="1"/>
  <c r="F110" i="26" a="1"/>
  <c r="F110" i="26" s="1"/>
  <c r="E110" i="26"/>
  <c r="D110" i="26"/>
  <c r="C110" i="26"/>
  <c r="H109" i="26"/>
  <c r="B109" i="26" s="1"/>
  <c r="F109" i="26" a="1"/>
  <c r="F109" i="26" s="1"/>
  <c r="E109" i="26"/>
  <c r="D109" i="26"/>
  <c r="C109" i="26"/>
  <c r="H108" i="26"/>
  <c r="B108" i="26" s="1"/>
  <c r="F108" i="26" a="1"/>
  <c r="F108" i="26" s="1"/>
  <c r="E108" i="26"/>
  <c r="D108" i="26"/>
  <c r="C108" i="26"/>
  <c r="H107" i="26"/>
  <c r="B107" i="26" s="1"/>
  <c r="F107" i="26" a="1"/>
  <c r="F107" i="26" s="1"/>
  <c r="E107" i="26"/>
  <c r="D107" i="26"/>
  <c r="C107" i="26"/>
  <c r="H106" i="26"/>
  <c r="B106" i="26" s="1"/>
  <c r="F106" i="26" a="1"/>
  <c r="F106" i="26" s="1"/>
  <c r="E106" i="26"/>
  <c r="D106" i="26"/>
  <c r="C106" i="26"/>
  <c r="H105" i="26"/>
  <c r="B105" i="26" s="1"/>
  <c r="F105" i="26" a="1"/>
  <c r="F105" i="26" s="1"/>
  <c r="E105" i="26"/>
  <c r="D105" i="26"/>
  <c r="C105" i="26"/>
  <c r="H104" i="26"/>
  <c r="B104" i="26" s="1"/>
  <c r="F104" i="26" a="1"/>
  <c r="F104" i="26" s="1"/>
  <c r="E104" i="26"/>
  <c r="D104" i="26"/>
  <c r="C104" i="26"/>
  <c r="H103" i="26"/>
  <c r="B103" i="26" s="1"/>
  <c r="F103" i="26" a="1"/>
  <c r="F103" i="26" s="1"/>
  <c r="E103" i="26"/>
  <c r="D103" i="26"/>
  <c r="C103" i="26"/>
  <c r="H102" i="26"/>
  <c r="B102" i="26" s="1"/>
  <c r="F102" i="26" a="1"/>
  <c r="F102" i="26" s="1"/>
  <c r="E102" i="26"/>
  <c r="D102" i="26"/>
  <c r="C102" i="26"/>
  <c r="H101" i="26"/>
  <c r="B101" i="26" s="1"/>
  <c r="F101" i="26" a="1"/>
  <c r="F101" i="26" s="1"/>
  <c r="E101" i="26"/>
  <c r="D101" i="26"/>
  <c r="C101" i="26"/>
  <c r="H100" i="26"/>
  <c r="B100" i="26" s="1"/>
  <c r="F100" i="26" a="1"/>
  <c r="F100" i="26" s="1"/>
  <c r="E100" i="26"/>
  <c r="D100" i="26"/>
  <c r="C100" i="26"/>
  <c r="H99" i="26"/>
  <c r="B99" i="26" s="1"/>
  <c r="F99" i="26" a="1"/>
  <c r="F99" i="26" s="1"/>
  <c r="E99" i="26"/>
  <c r="D99" i="26"/>
  <c r="C99" i="26"/>
  <c r="H98" i="26"/>
  <c r="B98" i="26" s="1"/>
  <c r="F98" i="26" a="1"/>
  <c r="F98" i="26" s="1"/>
  <c r="E98" i="26"/>
  <c r="D98" i="26"/>
  <c r="C98" i="26"/>
  <c r="H97" i="26"/>
  <c r="B97" i="26" s="1"/>
  <c r="F97" i="26" a="1"/>
  <c r="F97" i="26" s="1"/>
  <c r="E97" i="26"/>
  <c r="D97" i="26"/>
  <c r="C97" i="26"/>
  <c r="H96" i="26"/>
  <c r="B96" i="26" s="1"/>
  <c r="F96" i="26" a="1"/>
  <c r="F96" i="26" s="1"/>
  <c r="E96" i="26"/>
  <c r="D96" i="26"/>
  <c r="C96" i="26"/>
  <c r="H95" i="26"/>
  <c r="B95" i="26" s="1"/>
  <c r="F95" i="26" a="1"/>
  <c r="F95" i="26" s="1"/>
  <c r="E95" i="26"/>
  <c r="D95" i="26"/>
  <c r="C95" i="26"/>
  <c r="H94" i="26"/>
  <c r="B94" i="26" s="1"/>
  <c r="F94" i="26" a="1"/>
  <c r="F94" i="26" s="1"/>
  <c r="E94" i="26"/>
  <c r="D94" i="26"/>
  <c r="C94" i="26"/>
  <c r="H93" i="26"/>
  <c r="B93" i="26" s="1"/>
  <c r="F93" i="26" a="1"/>
  <c r="F93" i="26" s="1"/>
  <c r="E93" i="26"/>
  <c r="D93" i="26"/>
  <c r="C93" i="26"/>
  <c r="H92" i="26"/>
  <c r="B92" i="26" s="1"/>
  <c r="F92" i="26" a="1"/>
  <c r="F92" i="26" s="1"/>
  <c r="E92" i="26"/>
  <c r="D92" i="26"/>
  <c r="C92" i="26"/>
  <c r="H91" i="26"/>
  <c r="B91" i="26" s="1"/>
  <c r="F91" i="26" a="1"/>
  <c r="F91" i="26" s="1"/>
  <c r="E91" i="26"/>
  <c r="D91" i="26"/>
  <c r="C91" i="26"/>
  <c r="H90" i="26"/>
  <c r="B90" i="26" s="1"/>
  <c r="F90" i="26" a="1"/>
  <c r="F90" i="26" s="1"/>
  <c r="E90" i="26"/>
  <c r="D90" i="26"/>
  <c r="C90" i="26"/>
  <c r="H89" i="26"/>
  <c r="B89" i="26" s="1"/>
  <c r="F89" i="26" a="1"/>
  <c r="F89" i="26" s="1"/>
  <c r="E89" i="26"/>
  <c r="D89" i="26"/>
  <c r="C89" i="26"/>
  <c r="H88" i="26"/>
  <c r="B88" i="26" s="1"/>
  <c r="F88" i="26" a="1"/>
  <c r="F88" i="26" s="1"/>
  <c r="E88" i="26"/>
  <c r="D88" i="26"/>
  <c r="C88" i="26"/>
  <c r="H87" i="26"/>
  <c r="B87" i="26" s="1"/>
  <c r="F87" i="26" a="1"/>
  <c r="F87" i="26" s="1"/>
  <c r="E87" i="26"/>
  <c r="D87" i="26"/>
  <c r="C87" i="26"/>
  <c r="H86" i="26"/>
  <c r="B86" i="26" s="1"/>
  <c r="F86" i="26" a="1"/>
  <c r="F86" i="26" s="1"/>
  <c r="E86" i="26"/>
  <c r="D86" i="26"/>
  <c r="C86" i="26"/>
  <c r="H85" i="26"/>
  <c r="B85" i="26" s="1"/>
  <c r="F85" i="26" a="1"/>
  <c r="F85" i="26" s="1"/>
  <c r="E85" i="26"/>
  <c r="D85" i="26"/>
  <c r="C85" i="26"/>
  <c r="H84" i="26"/>
  <c r="B84" i="26" s="1"/>
  <c r="F84" i="26" a="1"/>
  <c r="F84" i="26" s="1"/>
  <c r="E84" i="26"/>
  <c r="D84" i="26"/>
  <c r="C84" i="26"/>
  <c r="H83" i="26"/>
  <c r="B83" i="26" s="1"/>
  <c r="F83" i="26" a="1"/>
  <c r="F83" i="26" s="1"/>
  <c r="E83" i="26"/>
  <c r="D83" i="26"/>
  <c r="C83" i="26"/>
  <c r="H82" i="26"/>
  <c r="B82" i="26" s="1"/>
  <c r="F82" i="26" a="1"/>
  <c r="F82" i="26" s="1"/>
  <c r="E82" i="26"/>
  <c r="D82" i="26"/>
  <c r="C82" i="26"/>
  <c r="H81" i="26"/>
  <c r="B81" i="26" s="1"/>
  <c r="F81" i="26" a="1"/>
  <c r="F81" i="26" s="1"/>
  <c r="E81" i="26"/>
  <c r="D81" i="26"/>
  <c r="C81" i="26"/>
  <c r="H80" i="26"/>
  <c r="B80" i="26" s="1"/>
  <c r="F80" i="26" a="1"/>
  <c r="F80" i="26" s="1"/>
  <c r="E80" i="26"/>
  <c r="D80" i="26"/>
  <c r="C80" i="26"/>
  <c r="H79" i="26"/>
  <c r="B79" i="26" s="1"/>
  <c r="F79" i="26" a="1"/>
  <c r="F79" i="26" s="1"/>
  <c r="E79" i="26"/>
  <c r="D79" i="26"/>
  <c r="C79" i="26"/>
  <c r="H78" i="26"/>
  <c r="B78" i="26" s="1"/>
  <c r="F78" i="26" a="1"/>
  <c r="F78" i="26" s="1"/>
  <c r="E78" i="26"/>
  <c r="D78" i="26"/>
  <c r="C78" i="26"/>
  <c r="H77" i="26"/>
  <c r="B77" i="26" s="1"/>
  <c r="F77" i="26" a="1"/>
  <c r="F77" i="26" s="1"/>
  <c r="E77" i="26"/>
  <c r="D77" i="26"/>
  <c r="C77" i="26"/>
  <c r="H76" i="26"/>
  <c r="B76" i="26" s="1"/>
  <c r="F76" i="26" a="1"/>
  <c r="F76" i="26" s="1"/>
  <c r="E76" i="26"/>
  <c r="D76" i="26"/>
  <c r="C76" i="26"/>
  <c r="H75" i="26"/>
  <c r="B75" i="26" s="1"/>
  <c r="F75" i="26" a="1"/>
  <c r="F75" i="26" s="1"/>
  <c r="E75" i="26"/>
  <c r="D75" i="26"/>
  <c r="C75" i="26"/>
  <c r="H74" i="26"/>
  <c r="B74" i="26" s="1"/>
  <c r="F74" i="26" a="1"/>
  <c r="F74" i="26" s="1"/>
  <c r="E74" i="26"/>
  <c r="D74" i="26"/>
  <c r="C74" i="26"/>
  <c r="H73" i="26"/>
  <c r="B73" i="26" s="1"/>
  <c r="F73" i="26" a="1"/>
  <c r="F73" i="26" s="1"/>
  <c r="E73" i="26"/>
  <c r="D73" i="26"/>
  <c r="C73" i="26"/>
  <c r="H72" i="26"/>
  <c r="B72" i="26" s="1"/>
  <c r="F72" i="26" a="1"/>
  <c r="F72" i="26" s="1"/>
  <c r="E72" i="26"/>
  <c r="D72" i="26"/>
  <c r="C72" i="26"/>
  <c r="H71" i="26"/>
  <c r="B71" i="26" s="1"/>
  <c r="F71" i="26" a="1"/>
  <c r="F71" i="26" s="1"/>
  <c r="E71" i="26"/>
  <c r="D71" i="26"/>
  <c r="C71" i="26"/>
  <c r="H70" i="26"/>
  <c r="B70" i="26" s="1"/>
  <c r="F70" i="26" a="1"/>
  <c r="F70" i="26" s="1"/>
  <c r="E70" i="26"/>
  <c r="D70" i="26"/>
  <c r="C70" i="26"/>
  <c r="H69" i="26"/>
  <c r="B69" i="26" s="1"/>
  <c r="F69" i="26" a="1"/>
  <c r="F69" i="26" s="1"/>
  <c r="E69" i="26"/>
  <c r="D69" i="26"/>
  <c r="C69" i="26"/>
  <c r="H68" i="26"/>
  <c r="B68" i="26" s="1"/>
  <c r="F68" i="26" a="1"/>
  <c r="F68" i="26" s="1"/>
  <c r="E68" i="26"/>
  <c r="D68" i="26"/>
  <c r="C68" i="26"/>
  <c r="H67" i="26"/>
  <c r="B67" i="26" s="1"/>
  <c r="F67" i="26" a="1"/>
  <c r="F67" i="26" s="1"/>
  <c r="E67" i="26"/>
  <c r="D67" i="26"/>
  <c r="C67" i="26"/>
  <c r="H66" i="26"/>
  <c r="B66" i="26" s="1"/>
  <c r="F66" i="26" a="1"/>
  <c r="F66" i="26" s="1"/>
  <c r="E66" i="26"/>
  <c r="D66" i="26"/>
  <c r="C66" i="26"/>
  <c r="H65" i="26"/>
  <c r="B65" i="26" s="1"/>
  <c r="F65" i="26" a="1"/>
  <c r="F65" i="26" s="1"/>
  <c r="E65" i="26"/>
  <c r="D65" i="26"/>
  <c r="C65" i="26"/>
  <c r="H64" i="26"/>
  <c r="B64" i="26" s="1"/>
  <c r="F64" i="26" a="1"/>
  <c r="F64" i="26" s="1"/>
  <c r="E64" i="26"/>
  <c r="D64" i="26"/>
  <c r="C64" i="26"/>
  <c r="H63" i="26"/>
  <c r="B63" i="26" s="1"/>
  <c r="F63" i="26" a="1"/>
  <c r="F63" i="26" s="1"/>
  <c r="E63" i="26"/>
  <c r="D63" i="26"/>
  <c r="C63" i="26"/>
  <c r="H62" i="26"/>
  <c r="B62" i="26" s="1"/>
  <c r="F62" i="26" a="1"/>
  <c r="F62" i="26" s="1"/>
  <c r="E62" i="26"/>
  <c r="D62" i="26"/>
  <c r="C62" i="26"/>
  <c r="H61" i="26"/>
  <c r="B61" i="26" s="1"/>
  <c r="F61" i="26" a="1"/>
  <c r="F61" i="26" s="1"/>
  <c r="E61" i="26"/>
  <c r="D61" i="26"/>
  <c r="C61" i="26"/>
  <c r="H60" i="26"/>
  <c r="B60" i="26" s="1"/>
  <c r="F60" i="26" a="1"/>
  <c r="F60" i="26" s="1"/>
  <c r="E60" i="26"/>
  <c r="D60" i="26"/>
  <c r="C60" i="26"/>
  <c r="H59" i="26"/>
  <c r="B59" i="26" s="1"/>
  <c r="F59" i="26" a="1"/>
  <c r="F59" i="26" s="1"/>
  <c r="E59" i="26"/>
  <c r="D59" i="26"/>
  <c r="C59" i="26"/>
  <c r="H58" i="26"/>
  <c r="B58" i="26" s="1"/>
  <c r="F58" i="26" a="1"/>
  <c r="F58" i="26" s="1"/>
  <c r="E58" i="26"/>
  <c r="D58" i="26"/>
  <c r="C58" i="26"/>
  <c r="H57" i="26"/>
  <c r="B57" i="26" s="1"/>
  <c r="F57" i="26" a="1"/>
  <c r="F57" i="26" s="1"/>
  <c r="E57" i="26"/>
  <c r="D57" i="26"/>
  <c r="C57" i="26"/>
  <c r="H56" i="26"/>
  <c r="B56" i="26" s="1"/>
  <c r="F56" i="26" a="1"/>
  <c r="F56" i="26" s="1"/>
  <c r="E56" i="26"/>
  <c r="D56" i="26"/>
  <c r="C56" i="26"/>
  <c r="H55" i="26"/>
  <c r="B55" i="26" s="1"/>
  <c r="F55" i="26" a="1"/>
  <c r="F55" i="26" s="1"/>
  <c r="E55" i="26"/>
  <c r="D55" i="26"/>
  <c r="C55" i="26"/>
  <c r="H54" i="26"/>
  <c r="B54" i="26" s="1"/>
  <c r="F54" i="26" a="1"/>
  <c r="F54" i="26" s="1"/>
  <c r="E54" i="26"/>
  <c r="D54" i="26"/>
  <c r="C54" i="26"/>
  <c r="H53" i="26"/>
  <c r="B53" i="26" s="1"/>
  <c r="F53" i="26" a="1"/>
  <c r="F53" i="26" s="1"/>
  <c r="E53" i="26"/>
  <c r="D53" i="26"/>
  <c r="C53" i="26"/>
  <c r="H52" i="26"/>
  <c r="B52" i="26" s="1"/>
  <c r="F52" i="26" a="1"/>
  <c r="F52" i="26" s="1"/>
  <c r="E52" i="26"/>
  <c r="D52" i="26"/>
  <c r="C52" i="26"/>
  <c r="H51" i="26"/>
  <c r="B51" i="26" s="1"/>
  <c r="F51" i="26" a="1"/>
  <c r="F51" i="26" s="1"/>
  <c r="E51" i="26"/>
  <c r="D51" i="26"/>
  <c r="C51" i="26"/>
  <c r="H50" i="26"/>
  <c r="B50" i="26" s="1"/>
  <c r="F50" i="26" a="1"/>
  <c r="F50" i="26" s="1"/>
  <c r="E50" i="26"/>
  <c r="D50" i="26"/>
  <c r="C50" i="26"/>
  <c r="H49" i="26"/>
  <c r="B49" i="26" s="1"/>
  <c r="F49" i="26" a="1"/>
  <c r="F49" i="26" s="1"/>
  <c r="E49" i="26"/>
  <c r="D49" i="26"/>
  <c r="C49" i="26"/>
  <c r="H48" i="26"/>
  <c r="B48" i="26" s="1"/>
  <c r="F48" i="26" a="1"/>
  <c r="F48" i="26" s="1"/>
  <c r="E48" i="26"/>
  <c r="D48" i="26"/>
  <c r="C48" i="26"/>
  <c r="H47" i="26"/>
  <c r="B47" i="26" s="1"/>
  <c r="F47" i="26" a="1"/>
  <c r="F47" i="26" s="1"/>
  <c r="E47" i="26"/>
  <c r="D47" i="26"/>
  <c r="C47" i="26"/>
  <c r="H46" i="26"/>
  <c r="B46" i="26" s="1"/>
  <c r="F46" i="26" a="1"/>
  <c r="F46" i="26" s="1"/>
  <c r="E46" i="26"/>
  <c r="D46" i="26"/>
  <c r="C46" i="26"/>
  <c r="H45" i="26"/>
  <c r="B45" i="26" s="1"/>
  <c r="F45" i="26" a="1"/>
  <c r="F45" i="26" s="1"/>
  <c r="E45" i="26"/>
  <c r="D45" i="26"/>
  <c r="C45" i="26"/>
  <c r="H44" i="26"/>
  <c r="B44" i="26" s="1"/>
  <c r="F44" i="26" a="1"/>
  <c r="F44" i="26" s="1"/>
  <c r="E44" i="26"/>
  <c r="D44" i="26"/>
  <c r="C44" i="26"/>
  <c r="H43" i="26"/>
  <c r="B43" i="26" s="1"/>
  <c r="F43" i="26" a="1"/>
  <c r="F43" i="26" s="1"/>
  <c r="E43" i="26"/>
  <c r="D43" i="26"/>
  <c r="C43" i="26"/>
  <c r="H42" i="26"/>
  <c r="B42" i="26" s="1"/>
  <c r="F42" i="26" a="1"/>
  <c r="F42" i="26" s="1"/>
  <c r="E42" i="26"/>
  <c r="D42" i="26"/>
  <c r="C42" i="26"/>
  <c r="H41" i="26"/>
  <c r="B41" i="26" s="1"/>
  <c r="F41" i="26" a="1"/>
  <c r="F41" i="26" s="1"/>
  <c r="E41" i="26"/>
  <c r="D41" i="26"/>
  <c r="C41" i="26"/>
  <c r="H40" i="26"/>
  <c r="B40" i="26" s="1"/>
  <c r="F40" i="26" a="1"/>
  <c r="F40" i="26" s="1"/>
  <c r="E40" i="26"/>
  <c r="D40" i="26"/>
  <c r="C40" i="26"/>
  <c r="H39" i="26"/>
  <c r="B39" i="26" s="1"/>
  <c r="F39" i="26" a="1"/>
  <c r="F39" i="26" s="1"/>
  <c r="E39" i="26"/>
  <c r="D39" i="26"/>
  <c r="C39" i="26"/>
  <c r="H38" i="26"/>
  <c r="B38" i="26" s="1"/>
  <c r="F38" i="26" a="1"/>
  <c r="F38" i="26" s="1"/>
  <c r="E38" i="26"/>
  <c r="D38" i="26"/>
  <c r="C38" i="26"/>
  <c r="H37" i="26"/>
  <c r="B37" i="26" s="1"/>
  <c r="F37" i="26" a="1"/>
  <c r="F37" i="26" s="1"/>
  <c r="E37" i="26"/>
  <c r="D37" i="26"/>
  <c r="C37" i="26"/>
  <c r="H36" i="26"/>
  <c r="B36" i="26" s="1"/>
  <c r="F36" i="26" a="1"/>
  <c r="F36" i="26" s="1"/>
  <c r="E36" i="26"/>
  <c r="D36" i="26"/>
  <c r="C36" i="26"/>
  <c r="H35" i="26"/>
  <c r="B35" i="26" s="1"/>
  <c r="F35" i="26" a="1"/>
  <c r="F35" i="26" s="1"/>
  <c r="E35" i="26"/>
  <c r="D35" i="26"/>
  <c r="C35" i="26"/>
  <c r="H34" i="26"/>
  <c r="B34" i="26" s="1"/>
  <c r="F34" i="26" a="1"/>
  <c r="F34" i="26" s="1"/>
  <c r="E34" i="26"/>
  <c r="D34" i="26"/>
  <c r="C34" i="26"/>
  <c r="H33" i="26"/>
  <c r="B33" i="26" s="1"/>
  <c r="F33" i="26" a="1"/>
  <c r="F33" i="26" s="1"/>
  <c r="E33" i="26"/>
  <c r="D33" i="26"/>
  <c r="C33" i="26"/>
  <c r="H32" i="26"/>
  <c r="B32" i="26" s="1"/>
  <c r="F32" i="26" a="1"/>
  <c r="F32" i="26" s="1"/>
  <c r="E32" i="26"/>
  <c r="D32" i="26"/>
  <c r="C32" i="26"/>
  <c r="H31" i="26"/>
  <c r="B31" i="26" s="1"/>
  <c r="F31" i="26" a="1"/>
  <c r="F31" i="26" s="1"/>
  <c r="E31" i="26"/>
  <c r="D31" i="26"/>
  <c r="C31" i="26"/>
  <c r="H30" i="26"/>
  <c r="B30" i="26" s="1"/>
  <c r="F30" i="26" a="1"/>
  <c r="F30" i="26" s="1"/>
  <c r="E30" i="26"/>
  <c r="D30" i="26"/>
  <c r="C30" i="26"/>
  <c r="H29" i="26"/>
  <c r="B29" i="26" s="1"/>
  <c r="F29" i="26" a="1"/>
  <c r="F29" i="26" s="1"/>
  <c r="E29" i="26"/>
  <c r="D29" i="26"/>
  <c r="C29" i="26"/>
  <c r="H28" i="26"/>
  <c r="B28" i="26" s="1"/>
  <c r="F28" i="26" a="1"/>
  <c r="F28" i="26" s="1"/>
  <c r="E28" i="26"/>
  <c r="D28" i="26"/>
  <c r="C28" i="26"/>
  <c r="H27" i="26"/>
  <c r="B27" i="26" s="1"/>
  <c r="F27" i="26" a="1"/>
  <c r="F27" i="26" s="1"/>
  <c r="E27" i="26"/>
  <c r="D27" i="26"/>
  <c r="C27" i="26"/>
  <c r="H26" i="26"/>
  <c r="B26" i="26" s="1"/>
  <c r="F26" i="26" a="1"/>
  <c r="F26" i="26" s="1"/>
  <c r="E26" i="26"/>
  <c r="D26" i="26"/>
  <c r="C26" i="26"/>
  <c r="H25" i="26"/>
  <c r="B25" i="26" s="1"/>
  <c r="F25" i="26" a="1"/>
  <c r="F25" i="26" s="1"/>
  <c r="E25" i="26"/>
  <c r="D25" i="26"/>
  <c r="C25" i="26"/>
  <c r="H24" i="26"/>
  <c r="B24" i="26" s="1"/>
  <c r="F24" i="26" a="1"/>
  <c r="F24" i="26" s="1"/>
  <c r="E24" i="26"/>
  <c r="D24" i="26"/>
  <c r="C24" i="26"/>
  <c r="H23" i="26"/>
  <c r="B23" i="26" s="1"/>
  <c r="F23" i="26" a="1"/>
  <c r="F23" i="26" s="1"/>
  <c r="E23" i="26"/>
  <c r="D23" i="26"/>
  <c r="C23" i="26"/>
  <c r="H22" i="26"/>
  <c r="B22" i="26" s="1"/>
  <c r="F22" i="26" a="1"/>
  <c r="F22" i="26" s="1"/>
  <c r="E22" i="26"/>
  <c r="D22" i="26"/>
  <c r="C22" i="26"/>
  <c r="H21" i="26"/>
  <c r="B21" i="26" s="1"/>
  <c r="F21" i="26" a="1"/>
  <c r="F21" i="26" s="1"/>
  <c r="E21" i="26"/>
  <c r="D21" i="26"/>
  <c r="C21" i="26"/>
  <c r="H20" i="26"/>
  <c r="B20" i="26" s="1"/>
  <c r="F20" i="26" a="1"/>
  <c r="F20" i="26" s="1"/>
  <c r="E20" i="26"/>
  <c r="D20" i="26"/>
  <c r="C20" i="26"/>
  <c r="H19" i="26"/>
  <c r="B19" i="26" s="1"/>
  <c r="F19" i="26" a="1"/>
  <c r="F19" i="26" s="1"/>
  <c r="E19" i="26"/>
  <c r="D19" i="26"/>
  <c r="C19" i="26"/>
  <c r="H18" i="26"/>
  <c r="B18" i="26" s="1"/>
  <c r="F18" i="26" a="1"/>
  <c r="F18" i="26" s="1"/>
  <c r="E18" i="26"/>
  <c r="D18" i="26"/>
  <c r="C18" i="26"/>
  <c r="H17" i="26"/>
  <c r="B17" i="26" s="1"/>
  <c r="F17" i="26" a="1"/>
  <c r="F17" i="26" s="1"/>
  <c r="E17" i="26"/>
  <c r="D17" i="26"/>
  <c r="C17" i="26"/>
  <c r="H16" i="26"/>
  <c r="B16" i="26" s="1"/>
  <c r="F16" i="26" a="1"/>
  <c r="F16" i="26" s="1"/>
  <c r="E16" i="26"/>
  <c r="D16" i="26"/>
  <c r="C16" i="26"/>
  <c r="H15" i="26"/>
  <c r="B15" i="26" s="1"/>
  <c r="F15" i="26" a="1"/>
  <c r="F15" i="26" s="1"/>
  <c r="E15" i="26"/>
  <c r="D15" i="26"/>
  <c r="C15" i="26"/>
  <c r="H14" i="26"/>
  <c r="B14" i="26" s="1"/>
  <c r="F14" i="26" a="1"/>
  <c r="F14" i="26" s="1"/>
  <c r="E14" i="26"/>
  <c r="D14" i="26"/>
  <c r="C14" i="26"/>
  <c r="H13" i="26"/>
  <c r="B13" i="26" s="1"/>
  <c r="F13" i="26" a="1"/>
  <c r="F13" i="26" s="1"/>
  <c r="E13" i="26"/>
  <c r="D13" i="26"/>
  <c r="C13" i="26"/>
  <c r="H12" i="26"/>
  <c r="B12" i="26" s="1"/>
  <c r="F12" i="26" a="1"/>
  <c r="F12" i="26" s="1"/>
  <c r="E12" i="26"/>
  <c r="D12" i="26"/>
  <c r="C12" i="26"/>
  <c r="H11" i="26"/>
  <c r="B11" i="26" s="1"/>
  <c r="F11" i="26" a="1"/>
  <c r="F11" i="26" s="1"/>
  <c r="E11" i="26"/>
  <c r="D11" i="26"/>
  <c r="C11" i="26"/>
  <c r="H10" i="26"/>
  <c r="B10" i="26" s="1"/>
  <c r="F10" i="26" a="1"/>
  <c r="F10" i="26" s="1"/>
  <c r="E10" i="26"/>
  <c r="D10" i="26"/>
  <c r="C10" i="26"/>
  <c r="H9" i="26"/>
  <c r="B9" i="26" s="1"/>
  <c r="F9" i="26" a="1"/>
  <c r="F9" i="26" s="1"/>
  <c r="E9" i="26"/>
  <c r="D9" i="26"/>
  <c r="C9" i="26"/>
  <c r="H8" i="26"/>
  <c r="B8" i="26" s="1"/>
  <c r="F8" i="26" a="1"/>
  <c r="F8" i="26" s="1"/>
  <c r="E8" i="26"/>
  <c r="D8" i="26"/>
  <c r="C8" i="26"/>
  <c r="H7" i="26"/>
  <c r="B7" i="26" s="1"/>
  <c r="F7" i="26" a="1"/>
  <c r="F7" i="26" s="1"/>
  <c r="E7" i="26"/>
  <c r="D7" i="26"/>
  <c r="C7" i="26"/>
  <c r="H6" i="26"/>
  <c r="B6" i="26" s="1"/>
  <c r="F6" i="26" a="1"/>
  <c r="F6" i="26" s="1"/>
  <c r="E6" i="26"/>
  <c r="D6" i="26"/>
  <c r="C6" i="26"/>
  <c r="H5" i="26"/>
  <c r="B5" i="26" s="1"/>
  <c r="F5" i="26" a="1"/>
  <c r="F5" i="26" s="1"/>
  <c r="E5" i="26"/>
  <c r="D5" i="26"/>
  <c r="C5" i="26"/>
  <c r="H4" i="26"/>
  <c r="B4" i="26" s="1"/>
  <c r="F4" i="26" a="1"/>
  <c r="F4" i="26" s="1"/>
  <c r="E4" i="26"/>
  <c r="D4" i="26"/>
  <c r="C4" i="26"/>
  <c r="H3" i="26"/>
  <c r="B3" i="26" s="1"/>
  <c r="F3" i="26" a="1"/>
  <c r="F3" i="26" s="1"/>
  <c r="E3" i="26"/>
  <c r="D3" i="26"/>
  <c r="C3" i="26"/>
  <c r="H2" i="26"/>
  <c r="B2" i="26" s="1"/>
  <c r="F2" i="26" a="1"/>
  <c r="F2" i="26" s="1"/>
  <c r="E2" i="26"/>
  <c r="D2" i="26"/>
  <c r="C2" i="26"/>
  <c r="A2" i="26"/>
  <c r="A3" i="26" s="1"/>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A223" i="26" s="1"/>
  <c r="A224" i="26" s="1"/>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47" i="26" s="1"/>
  <c r="A248" i="26" s="1"/>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71" i="26" s="1"/>
  <c r="A272" i="26" s="1"/>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95" i="26" s="1"/>
  <c r="A296" i="26" s="1"/>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319" i="26" s="1"/>
  <c r="A320" i="26" s="1"/>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43" i="26" s="1"/>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67" i="26" s="1"/>
  <c r="A368" i="26" s="1"/>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91" i="26" s="1"/>
  <c r="A392" i="26" s="1"/>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s="1"/>
  <c r="A416" i="26" s="1"/>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s="1"/>
  <c r="A440" i="26" s="1"/>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63" i="26" s="1"/>
  <c r="A464" i="26" s="1"/>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87" i="26" s="1"/>
  <c r="A488" i="26" s="1"/>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511" i="26" s="1"/>
  <c r="A512" i="26" s="1"/>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35" i="26" s="1"/>
  <c r="A536" i="26" s="1"/>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s="1"/>
  <c r="A560" i="26" s="1"/>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83" i="26" s="1"/>
  <c r="A584" i="26" s="1"/>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s="1"/>
  <c r="A608"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A655" i="26" s="1"/>
  <c r="A656" i="26" s="1"/>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s="1"/>
  <c r="F1" i="26"/>
  <c r="E1" i="26"/>
  <c r="D1" i="26"/>
  <c r="C1" i="26"/>
  <c r="B1" i="26"/>
  <c r="A1" i="26"/>
  <c r="H679" i="25"/>
  <c r="B679" i="25" s="1"/>
  <c r="F679" i="25" a="1"/>
  <c r="F679" i="25" s="1"/>
  <c r="E679" i="25"/>
  <c r="D679" i="25"/>
  <c r="C679" i="25"/>
  <c r="H678" i="25"/>
  <c r="B678" i="25" s="1"/>
  <c r="F678" i="25" a="1"/>
  <c r="F678" i="25" s="1"/>
  <c r="E678" i="25"/>
  <c r="D678" i="25"/>
  <c r="C678" i="25"/>
  <c r="H677" i="25"/>
  <c r="B677" i="25" s="1"/>
  <c r="F677" i="25" a="1"/>
  <c r="F677" i="25" s="1"/>
  <c r="E677" i="25"/>
  <c r="D677" i="25"/>
  <c r="C677" i="25"/>
  <c r="H676" i="25"/>
  <c r="B676" i="25" s="1"/>
  <c r="F676" i="25" a="1"/>
  <c r="F676" i="25" s="1"/>
  <c r="E676" i="25"/>
  <c r="D676" i="25"/>
  <c r="C676" i="25"/>
  <c r="H675" i="25"/>
  <c r="B675" i="25" s="1"/>
  <c r="F675" i="25" a="1"/>
  <c r="F675" i="25" s="1"/>
  <c r="E675" i="25"/>
  <c r="D675" i="25"/>
  <c r="C675" i="25"/>
  <c r="H674" i="25"/>
  <c r="B674" i="25" s="1"/>
  <c r="F674" i="25" a="1"/>
  <c r="F674" i="25" s="1"/>
  <c r="E674" i="25"/>
  <c r="D674" i="25"/>
  <c r="C674" i="25"/>
  <c r="H673" i="25"/>
  <c r="B673" i="25" s="1"/>
  <c r="F673" i="25" a="1"/>
  <c r="F673" i="25" s="1"/>
  <c r="E673" i="25"/>
  <c r="D673" i="25"/>
  <c r="C673" i="25"/>
  <c r="H672" i="25"/>
  <c r="B672" i="25" s="1"/>
  <c r="F672" i="25" a="1"/>
  <c r="F672" i="25" s="1"/>
  <c r="E672" i="25"/>
  <c r="D672" i="25"/>
  <c r="C672" i="25"/>
  <c r="H671" i="25"/>
  <c r="B671" i="25" s="1"/>
  <c r="F671" i="25" a="1"/>
  <c r="F671" i="25" s="1"/>
  <c r="E671" i="25"/>
  <c r="D671" i="25"/>
  <c r="C671" i="25"/>
  <c r="H670" i="25"/>
  <c r="B670" i="25" s="1"/>
  <c r="F670" i="25" a="1"/>
  <c r="F670" i="25" s="1"/>
  <c r="E670" i="25"/>
  <c r="D670" i="25"/>
  <c r="C670" i="25"/>
  <c r="H669" i="25"/>
  <c r="B669" i="25" s="1"/>
  <c r="F669" i="25" a="1"/>
  <c r="F669" i="25" s="1"/>
  <c r="E669" i="25"/>
  <c r="D669" i="25"/>
  <c r="C669" i="25"/>
  <c r="H668" i="25"/>
  <c r="B668" i="25" s="1"/>
  <c r="F668" i="25" a="1"/>
  <c r="F668" i="25" s="1"/>
  <c r="E668" i="25"/>
  <c r="D668" i="25"/>
  <c r="C668" i="25"/>
  <c r="H667" i="25"/>
  <c r="B667" i="25" s="1"/>
  <c r="F667" i="25" a="1"/>
  <c r="F667" i="25" s="1"/>
  <c r="E667" i="25"/>
  <c r="D667" i="25"/>
  <c r="C667" i="25"/>
  <c r="H666" i="25"/>
  <c r="B666" i="25" s="1"/>
  <c r="F666" i="25" a="1"/>
  <c r="F666" i="25" s="1"/>
  <c r="E666" i="25"/>
  <c r="D666" i="25"/>
  <c r="C666" i="25"/>
  <c r="H665" i="25"/>
  <c r="B665" i="25" s="1"/>
  <c r="F665" i="25" a="1"/>
  <c r="F665" i="25" s="1"/>
  <c r="E665" i="25"/>
  <c r="D665" i="25"/>
  <c r="C665" i="25"/>
  <c r="H664" i="25"/>
  <c r="B664" i="25" s="1"/>
  <c r="F664" i="25" a="1"/>
  <c r="F664" i="25" s="1"/>
  <c r="E664" i="25"/>
  <c r="D664" i="25"/>
  <c r="C664" i="25"/>
  <c r="H663" i="25"/>
  <c r="B663" i="25" s="1"/>
  <c r="F663" i="25" a="1"/>
  <c r="F663" i="25" s="1"/>
  <c r="E663" i="25"/>
  <c r="D663" i="25"/>
  <c r="C663" i="25"/>
  <c r="H662" i="25"/>
  <c r="B662" i="25" s="1"/>
  <c r="F662" i="25" a="1"/>
  <c r="F662" i="25" s="1"/>
  <c r="E662" i="25"/>
  <c r="D662" i="25"/>
  <c r="C662" i="25"/>
  <c r="H661" i="25"/>
  <c r="B661" i="25" s="1"/>
  <c r="F661" i="25" a="1"/>
  <c r="F661" i="25" s="1"/>
  <c r="E661" i="25"/>
  <c r="D661" i="25"/>
  <c r="C661" i="25"/>
  <c r="H660" i="25"/>
  <c r="B660" i="25" s="1"/>
  <c r="F660" i="25" a="1"/>
  <c r="F660" i="25" s="1"/>
  <c r="E660" i="25"/>
  <c r="D660" i="25"/>
  <c r="C660" i="25"/>
  <c r="H659" i="25"/>
  <c r="B659" i="25" s="1"/>
  <c r="F659" i="25" a="1"/>
  <c r="F659" i="25" s="1"/>
  <c r="E659" i="25"/>
  <c r="D659" i="25"/>
  <c r="C659" i="25"/>
  <c r="H658" i="25"/>
  <c r="B658" i="25" s="1"/>
  <c r="F658" i="25" a="1"/>
  <c r="F658" i="25" s="1"/>
  <c r="E658" i="25"/>
  <c r="D658" i="25"/>
  <c r="C658" i="25"/>
  <c r="H657" i="25"/>
  <c r="B657" i="25" s="1"/>
  <c r="F657" i="25" a="1"/>
  <c r="F657" i="25" s="1"/>
  <c r="E657" i="25"/>
  <c r="D657" i="25"/>
  <c r="C657" i="25"/>
  <c r="H656" i="25"/>
  <c r="B656" i="25" s="1"/>
  <c r="F656" i="25" a="1"/>
  <c r="F656" i="25" s="1"/>
  <c r="E656" i="25"/>
  <c r="D656" i="25"/>
  <c r="C656" i="25"/>
  <c r="H655" i="25"/>
  <c r="B655" i="25" s="1"/>
  <c r="F655" i="25" a="1"/>
  <c r="F655" i="25" s="1"/>
  <c r="E655" i="25"/>
  <c r="D655" i="25"/>
  <c r="C655" i="25"/>
  <c r="H654" i="25"/>
  <c r="B654" i="25" s="1"/>
  <c r="F654" i="25" a="1"/>
  <c r="F654" i="25" s="1"/>
  <c r="E654" i="25"/>
  <c r="D654" i="25"/>
  <c r="C654" i="25"/>
  <c r="H653" i="25"/>
  <c r="B653" i="25" s="1"/>
  <c r="F653" i="25" a="1"/>
  <c r="F653" i="25" s="1"/>
  <c r="E653" i="25"/>
  <c r="D653" i="25"/>
  <c r="C653" i="25"/>
  <c r="H652" i="25"/>
  <c r="B652" i="25" s="1"/>
  <c r="F652" i="25" a="1"/>
  <c r="F652" i="25" s="1"/>
  <c r="E652" i="25"/>
  <c r="D652" i="25"/>
  <c r="C652" i="25"/>
  <c r="H651" i="25"/>
  <c r="B651" i="25" s="1"/>
  <c r="F651" i="25" a="1"/>
  <c r="F651" i="25" s="1"/>
  <c r="E651" i="25"/>
  <c r="D651" i="25"/>
  <c r="C651" i="25"/>
  <c r="H650" i="25"/>
  <c r="B650" i="25" s="1"/>
  <c r="F650" i="25" a="1"/>
  <c r="F650" i="25" s="1"/>
  <c r="E650" i="25"/>
  <c r="D650" i="25"/>
  <c r="C650" i="25"/>
  <c r="H649" i="25"/>
  <c r="B649" i="25" s="1"/>
  <c r="F649" i="25" a="1"/>
  <c r="F649" i="25" s="1"/>
  <c r="E649" i="25"/>
  <c r="D649" i="25"/>
  <c r="C649" i="25"/>
  <c r="H648" i="25"/>
  <c r="B648" i="25" s="1"/>
  <c r="F648" i="25" a="1"/>
  <c r="F648" i="25" s="1"/>
  <c r="E648" i="25"/>
  <c r="D648" i="25"/>
  <c r="C648" i="25"/>
  <c r="H647" i="25"/>
  <c r="B647" i="25" s="1"/>
  <c r="F647" i="25" a="1"/>
  <c r="F647" i="25" s="1"/>
  <c r="E647" i="25"/>
  <c r="D647" i="25"/>
  <c r="C647" i="25"/>
  <c r="H646" i="25"/>
  <c r="B646" i="25" s="1"/>
  <c r="F646" i="25" a="1"/>
  <c r="F646" i="25" s="1"/>
  <c r="E646" i="25"/>
  <c r="D646" i="25"/>
  <c r="C646" i="25"/>
  <c r="H645" i="25"/>
  <c r="B645" i="25" s="1"/>
  <c r="F645" i="25" a="1"/>
  <c r="F645" i="25" s="1"/>
  <c r="E645" i="25"/>
  <c r="D645" i="25"/>
  <c r="C645" i="25"/>
  <c r="H644" i="25"/>
  <c r="B644" i="25" s="1"/>
  <c r="F644" i="25" a="1"/>
  <c r="F644" i="25" s="1"/>
  <c r="E644" i="25"/>
  <c r="D644" i="25"/>
  <c r="C644" i="25"/>
  <c r="H643" i="25"/>
  <c r="B643" i="25" s="1"/>
  <c r="F643" i="25" a="1"/>
  <c r="F643" i="25" s="1"/>
  <c r="E643" i="25"/>
  <c r="D643" i="25"/>
  <c r="C643" i="25"/>
  <c r="H642" i="25"/>
  <c r="B642" i="25" s="1"/>
  <c r="F642" i="25" a="1"/>
  <c r="F642" i="25" s="1"/>
  <c r="E642" i="25"/>
  <c r="D642" i="25"/>
  <c r="C642" i="25"/>
  <c r="H641" i="25"/>
  <c r="B641" i="25" s="1"/>
  <c r="F641" i="25" a="1"/>
  <c r="F641" i="25" s="1"/>
  <c r="E641" i="25"/>
  <c r="D641" i="25"/>
  <c r="C641" i="25"/>
  <c r="H640" i="25"/>
  <c r="B640" i="25" s="1"/>
  <c r="F640" i="25" a="1"/>
  <c r="F640" i="25" s="1"/>
  <c r="E640" i="25"/>
  <c r="D640" i="25"/>
  <c r="C640" i="25"/>
  <c r="H639" i="25"/>
  <c r="B639" i="25" s="1"/>
  <c r="F639" i="25" a="1"/>
  <c r="F639" i="25" s="1"/>
  <c r="E639" i="25"/>
  <c r="D639" i="25"/>
  <c r="C639" i="25"/>
  <c r="H638" i="25"/>
  <c r="B638" i="25" s="1"/>
  <c r="F638" i="25" a="1"/>
  <c r="F638" i="25" s="1"/>
  <c r="E638" i="25"/>
  <c r="D638" i="25"/>
  <c r="C638" i="25"/>
  <c r="H637" i="25"/>
  <c r="B637" i="25" s="1"/>
  <c r="F637" i="25" a="1"/>
  <c r="F637" i="25" s="1"/>
  <c r="E637" i="25"/>
  <c r="D637" i="25"/>
  <c r="C637" i="25"/>
  <c r="H636" i="25"/>
  <c r="B636" i="25" s="1"/>
  <c r="F636" i="25" a="1"/>
  <c r="F636" i="25" s="1"/>
  <c r="E636" i="25"/>
  <c r="D636" i="25"/>
  <c r="C636" i="25"/>
  <c r="H635" i="25"/>
  <c r="B635" i="25" s="1"/>
  <c r="F635" i="25" a="1"/>
  <c r="F635" i="25" s="1"/>
  <c r="E635" i="25"/>
  <c r="D635" i="25"/>
  <c r="C635" i="25"/>
  <c r="H634" i="25"/>
  <c r="B634" i="25" s="1"/>
  <c r="F634" i="25" a="1"/>
  <c r="F634" i="25" s="1"/>
  <c r="E634" i="25"/>
  <c r="D634" i="25"/>
  <c r="C634" i="25"/>
  <c r="H633" i="25"/>
  <c r="B633" i="25" s="1"/>
  <c r="F633" i="25" a="1"/>
  <c r="F633" i="25" s="1"/>
  <c r="E633" i="25"/>
  <c r="D633" i="25"/>
  <c r="C633" i="25"/>
  <c r="H632" i="25"/>
  <c r="B632" i="25" s="1"/>
  <c r="F632" i="25" a="1"/>
  <c r="F632" i="25" s="1"/>
  <c r="E632" i="25"/>
  <c r="D632" i="25"/>
  <c r="C632" i="25"/>
  <c r="H631" i="25"/>
  <c r="B631" i="25" s="1"/>
  <c r="F631" i="25" a="1"/>
  <c r="F631" i="25" s="1"/>
  <c r="E631" i="25"/>
  <c r="D631" i="25"/>
  <c r="C631" i="25"/>
  <c r="H630" i="25"/>
  <c r="B630" i="25" s="1"/>
  <c r="F630" i="25" a="1"/>
  <c r="F630" i="25" s="1"/>
  <c r="E630" i="25"/>
  <c r="D630" i="25"/>
  <c r="C630" i="25"/>
  <c r="H629" i="25"/>
  <c r="B629" i="25" s="1"/>
  <c r="F629" i="25" a="1"/>
  <c r="F629" i="25" s="1"/>
  <c r="E629" i="25"/>
  <c r="D629" i="25"/>
  <c r="C629" i="25"/>
  <c r="H628" i="25"/>
  <c r="B628" i="25" s="1"/>
  <c r="F628" i="25" a="1"/>
  <c r="F628" i="25" s="1"/>
  <c r="E628" i="25"/>
  <c r="D628" i="25"/>
  <c r="C628" i="25"/>
  <c r="H627" i="25"/>
  <c r="B627" i="25" s="1"/>
  <c r="F627" i="25" a="1"/>
  <c r="F627" i="25" s="1"/>
  <c r="E627" i="25"/>
  <c r="D627" i="25"/>
  <c r="C627" i="25"/>
  <c r="H626" i="25"/>
  <c r="B626" i="25" s="1"/>
  <c r="F626" i="25" a="1"/>
  <c r="F626" i="25" s="1"/>
  <c r="E626" i="25"/>
  <c r="D626" i="25"/>
  <c r="C626" i="25"/>
  <c r="H625" i="25"/>
  <c r="B625" i="25" s="1"/>
  <c r="F625" i="25" a="1"/>
  <c r="F625" i="25" s="1"/>
  <c r="E625" i="25"/>
  <c r="D625" i="25"/>
  <c r="C625" i="25"/>
  <c r="H624" i="25"/>
  <c r="B624" i="25" s="1"/>
  <c r="F624" i="25" a="1"/>
  <c r="F624" i="25" s="1"/>
  <c r="E624" i="25"/>
  <c r="D624" i="25"/>
  <c r="C624" i="25"/>
  <c r="H623" i="25"/>
  <c r="B623" i="25" s="1"/>
  <c r="F623" i="25" a="1"/>
  <c r="F623" i="25" s="1"/>
  <c r="E623" i="25"/>
  <c r="D623" i="25"/>
  <c r="C623" i="25"/>
  <c r="H622" i="25"/>
  <c r="B622" i="25" s="1"/>
  <c r="F622" i="25" a="1"/>
  <c r="F622" i="25" s="1"/>
  <c r="E622" i="25"/>
  <c r="D622" i="25"/>
  <c r="C622" i="25"/>
  <c r="H621" i="25"/>
  <c r="B621" i="25" s="1"/>
  <c r="F621" i="25" a="1"/>
  <c r="F621" i="25" s="1"/>
  <c r="E621" i="25"/>
  <c r="D621" i="25"/>
  <c r="C621" i="25"/>
  <c r="H620" i="25"/>
  <c r="B620" i="25" s="1"/>
  <c r="F620" i="25" a="1"/>
  <c r="F620" i="25" s="1"/>
  <c r="E620" i="25"/>
  <c r="D620" i="25"/>
  <c r="C620" i="25"/>
  <c r="H619" i="25"/>
  <c r="B619" i="25" s="1"/>
  <c r="F619" i="25" a="1"/>
  <c r="F619" i="25" s="1"/>
  <c r="E619" i="25"/>
  <c r="D619" i="25"/>
  <c r="C619" i="25"/>
  <c r="H618" i="25"/>
  <c r="B618" i="25" s="1"/>
  <c r="F618" i="25" a="1"/>
  <c r="F618" i="25" s="1"/>
  <c r="E618" i="25"/>
  <c r="D618" i="25"/>
  <c r="C618" i="25"/>
  <c r="H617" i="25"/>
  <c r="B617" i="25" s="1"/>
  <c r="F617" i="25" a="1"/>
  <c r="F617" i="25" s="1"/>
  <c r="E617" i="25"/>
  <c r="D617" i="25"/>
  <c r="C617" i="25"/>
  <c r="H616" i="25"/>
  <c r="B616" i="25" s="1"/>
  <c r="F616" i="25" a="1"/>
  <c r="F616" i="25" s="1"/>
  <c r="E616" i="25"/>
  <c r="D616" i="25"/>
  <c r="C616" i="25"/>
  <c r="H615" i="25"/>
  <c r="B615" i="25" s="1"/>
  <c r="F615" i="25" a="1"/>
  <c r="F615" i="25" s="1"/>
  <c r="E615" i="25"/>
  <c r="D615" i="25"/>
  <c r="C615" i="25"/>
  <c r="H614" i="25"/>
  <c r="B614" i="25" s="1"/>
  <c r="F614" i="25" a="1"/>
  <c r="F614" i="25" s="1"/>
  <c r="E614" i="25"/>
  <c r="D614" i="25"/>
  <c r="C614" i="25"/>
  <c r="H613" i="25"/>
  <c r="B613" i="25" s="1"/>
  <c r="F613" i="25" a="1"/>
  <c r="F613" i="25" s="1"/>
  <c r="E613" i="25"/>
  <c r="D613" i="25"/>
  <c r="C613" i="25"/>
  <c r="H612" i="25"/>
  <c r="B612" i="25" s="1"/>
  <c r="F612" i="25" a="1"/>
  <c r="F612" i="25" s="1"/>
  <c r="E612" i="25"/>
  <c r="D612" i="25"/>
  <c r="C612" i="25"/>
  <c r="H611" i="25"/>
  <c r="B611" i="25" s="1"/>
  <c r="F611" i="25" a="1"/>
  <c r="F611" i="25" s="1"/>
  <c r="E611" i="25"/>
  <c r="D611" i="25"/>
  <c r="C611" i="25"/>
  <c r="H610" i="25"/>
  <c r="B610" i="25" s="1"/>
  <c r="F610" i="25" a="1"/>
  <c r="F610" i="25" s="1"/>
  <c r="E610" i="25"/>
  <c r="D610" i="25"/>
  <c r="C610" i="25"/>
  <c r="H609" i="25"/>
  <c r="B609" i="25" s="1"/>
  <c r="F609" i="25" a="1"/>
  <c r="F609" i="25" s="1"/>
  <c r="E609" i="25"/>
  <c r="D609" i="25"/>
  <c r="C609" i="25"/>
  <c r="H608" i="25"/>
  <c r="B608" i="25" s="1"/>
  <c r="F608" i="25" a="1"/>
  <c r="F608" i="25" s="1"/>
  <c r="E608" i="25"/>
  <c r="D608" i="25"/>
  <c r="C608" i="25"/>
  <c r="H607" i="25"/>
  <c r="B607" i="25" s="1"/>
  <c r="F607" i="25" a="1"/>
  <c r="F607" i="25" s="1"/>
  <c r="E607" i="25"/>
  <c r="D607" i="25"/>
  <c r="C607" i="25"/>
  <c r="H606" i="25"/>
  <c r="B606" i="25" s="1"/>
  <c r="F606" i="25" a="1"/>
  <c r="F606" i="25" s="1"/>
  <c r="E606" i="25"/>
  <c r="D606" i="25"/>
  <c r="C606" i="25"/>
  <c r="H605" i="25"/>
  <c r="B605" i="25" s="1"/>
  <c r="F605" i="25" a="1"/>
  <c r="F605" i="25" s="1"/>
  <c r="E605" i="25"/>
  <c r="D605" i="25"/>
  <c r="C605" i="25"/>
  <c r="H604" i="25"/>
  <c r="B604" i="25" s="1"/>
  <c r="F604" i="25" a="1"/>
  <c r="F604" i="25" s="1"/>
  <c r="E604" i="25"/>
  <c r="D604" i="25"/>
  <c r="C604" i="25"/>
  <c r="H603" i="25"/>
  <c r="B603" i="25" s="1"/>
  <c r="F603" i="25" a="1"/>
  <c r="F603" i="25" s="1"/>
  <c r="E603" i="25"/>
  <c r="D603" i="25"/>
  <c r="C603" i="25"/>
  <c r="H602" i="25"/>
  <c r="B602" i="25" s="1"/>
  <c r="F602" i="25" a="1"/>
  <c r="F602" i="25" s="1"/>
  <c r="E602" i="25"/>
  <c r="D602" i="25"/>
  <c r="C602" i="25"/>
  <c r="H601" i="25"/>
  <c r="B601" i="25" s="1"/>
  <c r="F601" i="25" a="1"/>
  <c r="F601" i="25" s="1"/>
  <c r="E601" i="25"/>
  <c r="D601" i="25"/>
  <c r="C601" i="25"/>
  <c r="H600" i="25"/>
  <c r="B600" i="25" s="1"/>
  <c r="F600" i="25" a="1"/>
  <c r="F600" i="25" s="1"/>
  <c r="E600" i="25"/>
  <c r="D600" i="25"/>
  <c r="C600" i="25"/>
  <c r="H599" i="25"/>
  <c r="B599" i="25" s="1"/>
  <c r="F599" i="25" a="1"/>
  <c r="F599" i="25" s="1"/>
  <c r="E599" i="25"/>
  <c r="D599" i="25"/>
  <c r="C599" i="25"/>
  <c r="H598" i="25"/>
  <c r="B598" i="25" s="1"/>
  <c r="F598" i="25" a="1"/>
  <c r="F598" i="25" s="1"/>
  <c r="E598" i="25"/>
  <c r="D598" i="25"/>
  <c r="C598" i="25"/>
  <c r="H597" i="25"/>
  <c r="B597" i="25" s="1"/>
  <c r="F597" i="25" a="1"/>
  <c r="F597" i="25" s="1"/>
  <c r="E597" i="25"/>
  <c r="D597" i="25"/>
  <c r="C597" i="25"/>
  <c r="H596" i="25"/>
  <c r="B596" i="25" s="1"/>
  <c r="F596" i="25" a="1"/>
  <c r="F596" i="25" s="1"/>
  <c r="E596" i="25"/>
  <c r="D596" i="25"/>
  <c r="C596" i="25"/>
  <c r="H595" i="25"/>
  <c r="B595" i="25" s="1"/>
  <c r="F595" i="25" a="1"/>
  <c r="F595" i="25" s="1"/>
  <c r="E595" i="25"/>
  <c r="D595" i="25"/>
  <c r="C595" i="25"/>
  <c r="H594" i="25"/>
  <c r="B594" i="25" s="1"/>
  <c r="F594" i="25" a="1"/>
  <c r="F594" i="25" s="1"/>
  <c r="E594" i="25"/>
  <c r="D594" i="25"/>
  <c r="C594" i="25"/>
  <c r="H593" i="25"/>
  <c r="B593" i="25" s="1"/>
  <c r="F593" i="25" a="1"/>
  <c r="F593" i="25" s="1"/>
  <c r="E593" i="25"/>
  <c r="D593" i="25"/>
  <c r="C593" i="25"/>
  <c r="H592" i="25"/>
  <c r="B592" i="25" s="1"/>
  <c r="F592" i="25" a="1"/>
  <c r="F592" i="25" s="1"/>
  <c r="E592" i="25"/>
  <c r="D592" i="25"/>
  <c r="C592" i="25"/>
  <c r="H591" i="25"/>
  <c r="B591" i="25" s="1"/>
  <c r="F591" i="25" a="1"/>
  <c r="F591" i="25" s="1"/>
  <c r="E591" i="25"/>
  <c r="D591" i="25"/>
  <c r="C591" i="25"/>
  <c r="H590" i="25"/>
  <c r="B590" i="25" s="1"/>
  <c r="F590" i="25" a="1"/>
  <c r="F590" i="25" s="1"/>
  <c r="E590" i="25"/>
  <c r="D590" i="25"/>
  <c r="C590" i="25"/>
  <c r="H589" i="25"/>
  <c r="B589" i="25" s="1"/>
  <c r="F589" i="25" a="1"/>
  <c r="F589" i="25" s="1"/>
  <c r="E589" i="25"/>
  <c r="D589" i="25"/>
  <c r="C589" i="25"/>
  <c r="H588" i="25"/>
  <c r="B588" i="25" s="1"/>
  <c r="F588" i="25" a="1"/>
  <c r="F588" i="25" s="1"/>
  <c r="E588" i="25"/>
  <c r="D588" i="25"/>
  <c r="C588" i="25"/>
  <c r="H587" i="25"/>
  <c r="B587" i="25" s="1"/>
  <c r="F587" i="25" a="1"/>
  <c r="F587" i="25" s="1"/>
  <c r="E587" i="25"/>
  <c r="D587" i="25"/>
  <c r="C587" i="25"/>
  <c r="H586" i="25"/>
  <c r="B586" i="25" s="1"/>
  <c r="F586" i="25" a="1"/>
  <c r="F586" i="25" s="1"/>
  <c r="E586" i="25"/>
  <c r="D586" i="25"/>
  <c r="C586" i="25"/>
  <c r="H585" i="25"/>
  <c r="B585" i="25" s="1"/>
  <c r="F585" i="25" a="1"/>
  <c r="F585" i="25" s="1"/>
  <c r="E585" i="25"/>
  <c r="D585" i="25"/>
  <c r="C585" i="25"/>
  <c r="H584" i="25"/>
  <c r="B584" i="25" s="1"/>
  <c r="F584" i="25" a="1"/>
  <c r="F584" i="25" s="1"/>
  <c r="E584" i="25"/>
  <c r="D584" i="25"/>
  <c r="C584" i="25"/>
  <c r="H583" i="25"/>
  <c r="B583" i="25" s="1"/>
  <c r="F583" i="25" a="1"/>
  <c r="F583" i="25" s="1"/>
  <c r="E583" i="25"/>
  <c r="D583" i="25"/>
  <c r="C583" i="25"/>
  <c r="H582" i="25"/>
  <c r="B582" i="25" s="1"/>
  <c r="F582" i="25" a="1"/>
  <c r="F582" i="25" s="1"/>
  <c r="E582" i="25"/>
  <c r="D582" i="25"/>
  <c r="C582" i="25"/>
  <c r="H581" i="25"/>
  <c r="B581" i="25" s="1"/>
  <c r="F581" i="25" a="1"/>
  <c r="F581" i="25" s="1"/>
  <c r="E581" i="25"/>
  <c r="D581" i="25"/>
  <c r="C581" i="25"/>
  <c r="H580" i="25"/>
  <c r="B580" i="25" s="1"/>
  <c r="F580" i="25" a="1"/>
  <c r="F580" i="25" s="1"/>
  <c r="E580" i="25"/>
  <c r="D580" i="25"/>
  <c r="C580" i="25"/>
  <c r="H579" i="25"/>
  <c r="B579" i="25" s="1"/>
  <c r="F579" i="25" a="1"/>
  <c r="F579" i="25" s="1"/>
  <c r="E579" i="25"/>
  <c r="D579" i="25"/>
  <c r="C579" i="25"/>
  <c r="H578" i="25"/>
  <c r="B578" i="25" s="1"/>
  <c r="F578" i="25" a="1"/>
  <c r="F578" i="25" s="1"/>
  <c r="E578" i="25"/>
  <c r="D578" i="25"/>
  <c r="C578" i="25"/>
  <c r="H577" i="25"/>
  <c r="B577" i="25" s="1"/>
  <c r="F577" i="25" a="1"/>
  <c r="F577" i="25" s="1"/>
  <c r="E577" i="25"/>
  <c r="D577" i="25"/>
  <c r="C577" i="25"/>
  <c r="H576" i="25"/>
  <c r="B576" i="25" s="1"/>
  <c r="F576" i="25" a="1"/>
  <c r="F576" i="25" s="1"/>
  <c r="E576" i="25"/>
  <c r="D576" i="25"/>
  <c r="C576" i="25"/>
  <c r="H575" i="25"/>
  <c r="B575" i="25" s="1"/>
  <c r="F575" i="25" a="1"/>
  <c r="F575" i="25" s="1"/>
  <c r="E575" i="25"/>
  <c r="D575" i="25"/>
  <c r="C575" i="25"/>
  <c r="H574" i="25"/>
  <c r="B574" i="25" s="1"/>
  <c r="F574" i="25" a="1"/>
  <c r="F574" i="25" s="1"/>
  <c r="E574" i="25"/>
  <c r="D574" i="25"/>
  <c r="C574" i="25"/>
  <c r="H573" i="25"/>
  <c r="B573" i="25" s="1"/>
  <c r="F573" i="25" a="1"/>
  <c r="F573" i="25" s="1"/>
  <c r="E573" i="25"/>
  <c r="D573" i="25"/>
  <c r="C573" i="25"/>
  <c r="H572" i="25"/>
  <c r="B572" i="25" s="1"/>
  <c r="F572" i="25" a="1"/>
  <c r="F572" i="25" s="1"/>
  <c r="E572" i="25"/>
  <c r="D572" i="25"/>
  <c r="C572" i="25"/>
  <c r="H571" i="25"/>
  <c r="B571" i="25" s="1"/>
  <c r="F571" i="25" a="1"/>
  <c r="F571" i="25" s="1"/>
  <c r="E571" i="25"/>
  <c r="D571" i="25"/>
  <c r="C571" i="25"/>
  <c r="H570" i="25"/>
  <c r="B570" i="25" s="1"/>
  <c r="F570" i="25" a="1"/>
  <c r="F570" i="25" s="1"/>
  <c r="E570" i="25"/>
  <c r="D570" i="25"/>
  <c r="C570" i="25"/>
  <c r="H569" i="25"/>
  <c r="B569" i="25" s="1"/>
  <c r="F569" i="25" a="1"/>
  <c r="F569" i="25" s="1"/>
  <c r="E569" i="25"/>
  <c r="D569" i="25"/>
  <c r="C569" i="25"/>
  <c r="H568" i="25"/>
  <c r="B568" i="25" s="1"/>
  <c r="F568" i="25" a="1"/>
  <c r="F568" i="25" s="1"/>
  <c r="E568" i="25"/>
  <c r="D568" i="25"/>
  <c r="C568" i="25"/>
  <c r="H567" i="25"/>
  <c r="B567" i="25" s="1"/>
  <c r="F567" i="25" a="1"/>
  <c r="F567" i="25" s="1"/>
  <c r="E567" i="25"/>
  <c r="D567" i="25"/>
  <c r="C567" i="25"/>
  <c r="H566" i="25"/>
  <c r="B566" i="25" s="1"/>
  <c r="F566" i="25" a="1"/>
  <c r="F566" i="25" s="1"/>
  <c r="E566" i="25"/>
  <c r="D566" i="25"/>
  <c r="C566" i="25"/>
  <c r="H565" i="25"/>
  <c r="B565" i="25" s="1"/>
  <c r="F565" i="25" a="1"/>
  <c r="F565" i="25" s="1"/>
  <c r="E565" i="25"/>
  <c r="D565" i="25"/>
  <c r="C565" i="25"/>
  <c r="H564" i="25"/>
  <c r="B564" i="25" s="1"/>
  <c r="F564" i="25" a="1"/>
  <c r="F564" i="25" s="1"/>
  <c r="E564" i="25"/>
  <c r="D564" i="25"/>
  <c r="C564" i="25"/>
  <c r="H563" i="25"/>
  <c r="B563" i="25" s="1"/>
  <c r="F563" i="25" a="1"/>
  <c r="F563" i="25" s="1"/>
  <c r="E563" i="25"/>
  <c r="D563" i="25"/>
  <c r="C563" i="25"/>
  <c r="H562" i="25"/>
  <c r="B562" i="25" s="1"/>
  <c r="F562" i="25" a="1"/>
  <c r="F562" i="25" s="1"/>
  <c r="E562" i="25"/>
  <c r="D562" i="25"/>
  <c r="C562" i="25"/>
  <c r="H561" i="25"/>
  <c r="B561" i="25" s="1"/>
  <c r="F561" i="25" a="1"/>
  <c r="F561" i="25" s="1"/>
  <c r="E561" i="25"/>
  <c r="D561" i="25"/>
  <c r="C561" i="25"/>
  <c r="H560" i="25"/>
  <c r="B560" i="25" s="1"/>
  <c r="F560" i="25" a="1"/>
  <c r="F560" i="25" s="1"/>
  <c r="E560" i="25"/>
  <c r="D560" i="25"/>
  <c r="C560" i="25"/>
  <c r="H559" i="25"/>
  <c r="B559" i="25" s="1"/>
  <c r="F559" i="25" a="1"/>
  <c r="F559" i="25" s="1"/>
  <c r="E559" i="25"/>
  <c r="D559" i="25"/>
  <c r="C559" i="25"/>
  <c r="H558" i="25"/>
  <c r="B558" i="25" s="1"/>
  <c r="F558" i="25" a="1"/>
  <c r="F558" i="25" s="1"/>
  <c r="E558" i="25"/>
  <c r="D558" i="25"/>
  <c r="C558" i="25"/>
  <c r="H557" i="25"/>
  <c r="B557" i="25" s="1"/>
  <c r="F557" i="25" a="1"/>
  <c r="F557" i="25" s="1"/>
  <c r="E557" i="25"/>
  <c r="D557" i="25"/>
  <c r="C557" i="25"/>
  <c r="H556" i="25"/>
  <c r="B556" i="25" s="1"/>
  <c r="F556" i="25" a="1"/>
  <c r="F556" i="25" s="1"/>
  <c r="E556" i="25"/>
  <c r="D556" i="25"/>
  <c r="C556" i="25"/>
  <c r="H555" i="25"/>
  <c r="B555" i="25" s="1"/>
  <c r="F555" i="25" a="1"/>
  <c r="F555" i="25" s="1"/>
  <c r="E555" i="25"/>
  <c r="D555" i="25"/>
  <c r="C555" i="25"/>
  <c r="H554" i="25"/>
  <c r="B554" i="25" s="1"/>
  <c r="F554" i="25" a="1"/>
  <c r="F554" i="25" s="1"/>
  <c r="E554" i="25"/>
  <c r="D554" i="25"/>
  <c r="C554" i="25"/>
  <c r="H553" i="25"/>
  <c r="B553" i="25" s="1"/>
  <c r="F553" i="25" a="1"/>
  <c r="F553" i="25" s="1"/>
  <c r="E553" i="25"/>
  <c r="D553" i="25"/>
  <c r="C553" i="25"/>
  <c r="H552" i="25"/>
  <c r="B552" i="25" s="1"/>
  <c r="F552" i="25" a="1"/>
  <c r="F552" i="25" s="1"/>
  <c r="E552" i="25"/>
  <c r="D552" i="25"/>
  <c r="C552" i="25"/>
  <c r="H551" i="25"/>
  <c r="B551" i="25" s="1"/>
  <c r="F551" i="25" a="1"/>
  <c r="F551" i="25" s="1"/>
  <c r="E551" i="25"/>
  <c r="D551" i="25"/>
  <c r="C551" i="25"/>
  <c r="H550" i="25"/>
  <c r="B550" i="25" s="1"/>
  <c r="F550" i="25" a="1"/>
  <c r="F550" i="25" s="1"/>
  <c r="E550" i="25"/>
  <c r="D550" i="25"/>
  <c r="C550" i="25"/>
  <c r="H549" i="25"/>
  <c r="B549" i="25" s="1"/>
  <c r="F549" i="25" a="1"/>
  <c r="F549" i="25" s="1"/>
  <c r="E549" i="25"/>
  <c r="D549" i="25"/>
  <c r="C549" i="25"/>
  <c r="H548" i="25"/>
  <c r="B548" i="25" s="1"/>
  <c r="F548" i="25" a="1"/>
  <c r="F548" i="25" s="1"/>
  <c r="E548" i="25"/>
  <c r="D548" i="25"/>
  <c r="C548" i="25"/>
  <c r="H547" i="25"/>
  <c r="B547" i="25" s="1"/>
  <c r="F547" i="25" a="1"/>
  <c r="F547" i="25" s="1"/>
  <c r="E547" i="25"/>
  <c r="D547" i="25"/>
  <c r="C547" i="25"/>
  <c r="H546" i="25"/>
  <c r="B546" i="25" s="1"/>
  <c r="F546" i="25" a="1"/>
  <c r="F546" i="25" s="1"/>
  <c r="E546" i="25"/>
  <c r="D546" i="25"/>
  <c r="C546" i="25"/>
  <c r="H545" i="25"/>
  <c r="B545" i="25" s="1"/>
  <c r="F545" i="25" a="1"/>
  <c r="F545" i="25" s="1"/>
  <c r="E545" i="25"/>
  <c r="D545" i="25"/>
  <c r="C545" i="25"/>
  <c r="H544" i="25"/>
  <c r="B544" i="25" s="1"/>
  <c r="F544" i="25" a="1"/>
  <c r="F544" i="25" s="1"/>
  <c r="E544" i="25"/>
  <c r="D544" i="25"/>
  <c r="C544" i="25"/>
  <c r="H543" i="25"/>
  <c r="B543" i="25" s="1"/>
  <c r="F543" i="25" a="1"/>
  <c r="F543" i="25" s="1"/>
  <c r="E543" i="25"/>
  <c r="D543" i="25"/>
  <c r="C543" i="25"/>
  <c r="H542" i="25"/>
  <c r="B542" i="25" s="1"/>
  <c r="F542" i="25" a="1"/>
  <c r="F542" i="25" s="1"/>
  <c r="E542" i="25"/>
  <c r="D542" i="25"/>
  <c r="C542" i="25"/>
  <c r="H541" i="25"/>
  <c r="B541" i="25" s="1"/>
  <c r="F541" i="25" a="1"/>
  <c r="F541" i="25" s="1"/>
  <c r="E541" i="25"/>
  <c r="D541" i="25"/>
  <c r="C541" i="25"/>
  <c r="H540" i="25"/>
  <c r="B540" i="25" s="1"/>
  <c r="F540" i="25" a="1"/>
  <c r="F540" i="25" s="1"/>
  <c r="E540" i="25"/>
  <c r="D540" i="25"/>
  <c r="C540" i="25"/>
  <c r="H539" i="25"/>
  <c r="B539" i="25" s="1"/>
  <c r="F539" i="25" a="1"/>
  <c r="F539" i="25" s="1"/>
  <c r="E539" i="25"/>
  <c r="D539" i="25"/>
  <c r="C539" i="25"/>
  <c r="H538" i="25"/>
  <c r="B538" i="25" s="1"/>
  <c r="F538" i="25" a="1"/>
  <c r="F538" i="25" s="1"/>
  <c r="E538" i="25"/>
  <c r="D538" i="25"/>
  <c r="C538" i="25"/>
  <c r="H537" i="25"/>
  <c r="B537" i="25" s="1"/>
  <c r="F537" i="25" a="1"/>
  <c r="F537" i="25" s="1"/>
  <c r="E537" i="25"/>
  <c r="D537" i="25"/>
  <c r="C537" i="25"/>
  <c r="H536" i="25"/>
  <c r="B536" i="25" s="1"/>
  <c r="F536" i="25" a="1"/>
  <c r="F536" i="25" s="1"/>
  <c r="E536" i="25"/>
  <c r="D536" i="25"/>
  <c r="C536" i="25"/>
  <c r="H535" i="25"/>
  <c r="B535" i="25" s="1"/>
  <c r="F535" i="25" a="1"/>
  <c r="F535" i="25" s="1"/>
  <c r="E535" i="25"/>
  <c r="D535" i="25"/>
  <c r="C535" i="25"/>
  <c r="H534" i="25"/>
  <c r="B534" i="25" s="1"/>
  <c r="F534" i="25" a="1"/>
  <c r="F534" i="25" s="1"/>
  <c r="E534" i="25"/>
  <c r="D534" i="25"/>
  <c r="C534" i="25"/>
  <c r="H533" i="25"/>
  <c r="B533" i="25" s="1"/>
  <c r="F533" i="25" a="1"/>
  <c r="F533" i="25" s="1"/>
  <c r="E533" i="25"/>
  <c r="D533" i="25"/>
  <c r="C533" i="25"/>
  <c r="H532" i="25"/>
  <c r="B532" i="25" s="1"/>
  <c r="F532" i="25" a="1"/>
  <c r="F532" i="25" s="1"/>
  <c r="E532" i="25"/>
  <c r="D532" i="25"/>
  <c r="C532" i="25"/>
  <c r="H531" i="25"/>
  <c r="B531" i="25" s="1"/>
  <c r="F531" i="25" a="1"/>
  <c r="F531" i="25" s="1"/>
  <c r="E531" i="25"/>
  <c r="D531" i="25"/>
  <c r="C531" i="25"/>
  <c r="H530" i="25"/>
  <c r="B530" i="25" s="1"/>
  <c r="F530" i="25" a="1"/>
  <c r="F530" i="25" s="1"/>
  <c r="E530" i="25"/>
  <c r="D530" i="25"/>
  <c r="C530" i="25"/>
  <c r="H529" i="25"/>
  <c r="B529" i="25" s="1"/>
  <c r="F529" i="25" a="1"/>
  <c r="F529" i="25" s="1"/>
  <c r="E529" i="25"/>
  <c r="D529" i="25"/>
  <c r="C529" i="25"/>
  <c r="H528" i="25"/>
  <c r="B528" i="25" s="1"/>
  <c r="F528" i="25" a="1"/>
  <c r="F528" i="25" s="1"/>
  <c r="E528" i="25"/>
  <c r="D528" i="25"/>
  <c r="C528" i="25"/>
  <c r="H527" i="25"/>
  <c r="B527" i="25" s="1"/>
  <c r="F527" i="25" a="1"/>
  <c r="F527" i="25" s="1"/>
  <c r="E527" i="25"/>
  <c r="D527" i="25"/>
  <c r="C527" i="25"/>
  <c r="H526" i="25"/>
  <c r="B526" i="25" s="1"/>
  <c r="F526" i="25" a="1"/>
  <c r="F526" i="25" s="1"/>
  <c r="E526" i="25"/>
  <c r="D526" i="25"/>
  <c r="C526" i="25"/>
  <c r="H525" i="25"/>
  <c r="B525" i="25" s="1"/>
  <c r="F525" i="25" a="1"/>
  <c r="F525" i="25" s="1"/>
  <c r="E525" i="25"/>
  <c r="D525" i="25"/>
  <c r="C525" i="25"/>
  <c r="H524" i="25"/>
  <c r="B524" i="25" s="1"/>
  <c r="F524" i="25" a="1"/>
  <c r="F524" i="25" s="1"/>
  <c r="E524" i="25"/>
  <c r="D524" i="25"/>
  <c r="C524" i="25"/>
  <c r="H523" i="25"/>
  <c r="B523" i="25" s="1"/>
  <c r="F523" i="25" a="1"/>
  <c r="F523" i="25" s="1"/>
  <c r="E523" i="25"/>
  <c r="D523" i="25"/>
  <c r="C523" i="25"/>
  <c r="H522" i="25"/>
  <c r="B522" i="25" s="1"/>
  <c r="F522" i="25" a="1"/>
  <c r="F522" i="25" s="1"/>
  <c r="E522" i="25"/>
  <c r="D522" i="25"/>
  <c r="C522" i="25"/>
  <c r="H521" i="25"/>
  <c r="B521" i="25" s="1"/>
  <c r="F521" i="25" a="1"/>
  <c r="F521" i="25" s="1"/>
  <c r="E521" i="25"/>
  <c r="D521" i="25"/>
  <c r="C521" i="25"/>
  <c r="H520" i="25"/>
  <c r="B520" i="25" s="1"/>
  <c r="F520" i="25" a="1"/>
  <c r="F520" i="25" s="1"/>
  <c r="E520" i="25"/>
  <c r="D520" i="25"/>
  <c r="C520" i="25"/>
  <c r="H519" i="25"/>
  <c r="B519" i="25" s="1"/>
  <c r="F519" i="25" a="1"/>
  <c r="F519" i="25" s="1"/>
  <c r="E519" i="25"/>
  <c r="D519" i="25"/>
  <c r="C519" i="25"/>
  <c r="H518" i="25"/>
  <c r="B518" i="25" s="1"/>
  <c r="F518" i="25" a="1"/>
  <c r="F518" i="25" s="1"/>
  <c r="E518" i="25"/>
  <c r="D518" i="25"/>
  <c r="C518" i="25"/>
  <c r="H517" i="25"/>
  <c r="B517" i="25" s="1"/>
  <c r="F517" i="25" a="1"/>
  <c r="F517" i="25" s="1"/>
  <c r="E517" i="25"/>
  <c r="D517" i="25"/>
  <c r="C517" i="25"/>
  <c r="H516" i="25"/>
  <c r="B516" i="25" s="1"/>
  <c r="F516" i="25" a="1"/>
  <c r="F516" i="25" s="1"/>
  <c r="E516" i="25"/>
  <c r="D516" i="25"/>
  <c r="C516" i="25"/>
  <c r="H515" i="25"/>
  <c r="B515" i="25" s="1"/>
  <c r="F515" i="25" a="1"/>
  <c r="F515" i="25" s="1"/>
  <c r="E515" i="25"/>
  <c r="D515" i="25"/>
  <c r="C515" i="25"/>
  <c r="H514" i="25"/>
  <c r="B514" i="25" s="1"/>
  <c r="F514" i="25" a="1"/>
  <c r="F514" i="25" s="1"/>
  <c r="E514" i="25"/>
  <c r="D514" i="25"/>
  <c r="C514" i="25"/>
  <c r="H513" i="25"/>
  <c r="B513" i="25" s="1"/>
  <c r="F513" i="25" a="1"/>
  <c r="F513" i="25" s="1"/>
  <c r="E513" i="25"/>
  <c r="D513" i="25"/>
  <c r="C513" i="25"/>
  <c r="H512" i="25"/>
  <c r="B512" i="25" s="1"/>
  <c r="F512" i="25" a="1"/>
  <c r="F512" i="25" s="1"/>
  <c r="E512" i="25"/>
  <c r="D512" i="25"/>
  <c r="C512" i="25"/>
  <c r="H511" i="25"/>
  <c r="B511" i="25" s="1"/>
  <c r="F511" i="25" a="1"/>
  <c r="F511" i="25" s="1"/>
  <c r="E511" i="25"/>
  <c r="D511" i="25"/>
  <c r="C511" i="25"/>
  <c r="H510" i="25"/>
  <c r="B510" i="25" s="1"/>
  <c r="F510" i="25" a="1"/>
  <c r="F510" i="25" s="1"/>
  <c r="E510" i="25"/>
  <c r="D510" i="25"/>
  <c r="C510" i="25"/>
  <c r="H509" i="25"/>
  <c r="B509" i="25" s="1"/>
  <c r="F509" i="25" a="1"/>
  <c r="F509" i="25" s="1"/>
  <c r="E509" i="25"/>
  <c r="D509" i="25"/>
  <c r="C509" i="25"/>
  <c r="H508" i="25"/>
  <c r="B508" i="25" s="1"/>
  <c r="F508" i="25" a="1"/>
  <c r="F508" i="25" s="1"/>
  <c r="E508" i="25"/>
  <c r="D508" i="25"/>
  <c r="C508" i="25"/>
  <c r="H507" i="25"/>
  <c r="B507" i="25" s="1"/>
  <c r="F507" i="25" a="1"/>
  <c r="F507" i="25" s="1"/>
  <c r="E507" i="25"/>
  <c r="D507" i="25"/>
  <c r="C507" i="25"/>
  <c r="H506" i="25"/>
  <c r="B506" i="25" s="1"/>
  <c r="F506" i="25" a="1"/>
  <c r="F506" i="25" s="1"/>
  <c r="E506" i="25"/>
  <c r="D506" i="25"/>
  <c r="C506" i="25"/>
  <c r="H505" i="25"/>
  <c r="B505" i="25" s="1"/>
  <c r="F505" i="25" a="1"/>
  <c r="F505" i="25" s="1"/>
  <c r="E505" i="25"/>
  <c r="D505" i="25"/>
  <c r="C505" i="25"/>
  <c r="H504" i="25"/>
  <c r="B504" i="25" s="1"/>
  <c r="F504" i="25" a="1"/>
  <c r="F504" i="25" s="1"/>
  <c r="E504" i="25"/>
  <c r="D504" i="25"/>
  <c r="C504" i="25"/>
  <c r="H503" i="25"/>
  <c r="B503" i="25" s="1"/>
  <c r="F503" i="25" a="1"/>
  <c r="F503" i="25" s="1"/>
  <c r="E503" i="25"/>
  <c r="D503" i="25"/>
  <c r="C503" i="25"/>
  <c r="H502" i="25"/>
  <c r="B502" i="25" s="1"/>
  <c r="F502" i="25" a="1"/>
  <c r="F502" i="25" s="1"/>
  <c r="E502" i="25"/>
  <c r="D502" i="25"/>
  <c r="C502" i="25"/>
  <c r="H501" i="25"/>
  <c r="B501" i="25" s="1"/>
  <c r="F501" i="25" a="1"/>
  <c r="F501" i="25" s="1"/>
  <c r="E501" i="25"/>
  <c r="D501" i="25"/>
  <c r="C501" i="25"/>
  <c r="H500" i="25"/>
  <c r="B500" i="25" s="1"/>
  <c r="F500" i="25" a="1"/>
  <c r="F500" i="25" s="1"/>
  <c r="E500" i="25"/>
  <c r="D500" i="25"/>
  <c r="C500" i="25"/>
  <c r="H499" i="25"/>
  <c r="B499" i="25" s="1"/>
  <c r="F499" i="25" a="1"/>
  <c r="F499" i="25" s="1"/>
  <c r="E499" i="25"/>
  <c r="D499" i="25"/>
  <c r="C499" i="25"/>
  <c r="H498" i="25"/>
  <c r="B498" i="25" s="1"/>
  <c r="F498" i="25" a="1"/>
  <c r="F498" i="25" s="1"/>
  <c r="E498" i="25"/>
  <c r="D498" i="25"/>
  <c r="C498" i="25"/>
  <c r="H497" i="25"/>
  <c r="B497" i="25" s="1"/>
  <c r="F497" i="25" a="1"/>
  <c r="F497" i="25" s="1"/>
  <c r="E497" i="25"/>
  <c r="D497" i="25"/>
  <c r="C497" i="25"/>
  <c r="H496" i="25"/>
  <c r="B496" i="25" s="1"/>
  <c r="F496" i="25" a="1"/>
  <c r="F496" i="25" s="1"/>
  <c r="E496" i="25"/>
  <c r="D496" i="25"/>
  <c r="C496" i="25"/>
  <c r="H495" i="25"/>
  <c r="B495" i="25" s="1"/>
  <c r="F495" i="25" a="1"/>
  <c r="F495" i="25" s="1"/>
  <c r="E495" i="25"/>
  <c r="D495" i="25"/>
  <c r="C495" i="25"/>
  <c r="H494" i="25"/>
  <c r="B494" i="25" s="1"/>
  <c r="F494" i="25" a="1"/>
  <c r="F494" i="25" s="1"/>
  <c r="E494" i="25"/>
  <c r="D494" i="25"/>
  <c r="C494" i="25"/>
  <c r="H493" i="25"/>
  <c r="B493" i="25" s="1"/>
  <c r="F493" i="25" a="1"/>
  <c r="F493" i="25" s="1"/>
  <c r="E493" i="25"/>
  <c r="D493" i="25"/>
  <c r="C493" i="25"/>
  <c r="H492" i="25"/>
  <c r="B492" i="25" s="1"/>
  <c r="F492" i="25" a="1"/>
  <c r="F492" i="25" s="1"/>
  <c r="E492" i="25"/>
  <c r="D492" i="25"/>
  <c r="C492" i="25"/>
  <c r="H491" i="25"/>
  <c r="B491" i="25" s="1"/>
  <c r="F491" i="25" a="1"/>
  <c r="F491" i="25" s="1"/>
  <c r="E491" i="25"/>
  <c r="D491" i="25"/>
  <c r="C491" i="25"/>
  <c r="H490" i="25"/>
  <c r="B490" i="25" s="1"/>
  <c r="F490" i="25" a="1"/>
  <c r="F490" i="25" s="1"/>
  <c r="E490" i="25"/>
  <c r="D490" i="25"/>
  <c r="C490" i="25"/>
  <c r="H489" i="25"/>
  <c r="B489" i="25" s="1"/>
  <c r="F489" i="25" a="1"/>
  <c r="F489" i="25" s="1"/>
  <c r="E489" i="25"/>
  <c r="D489" i="25"/>
  <c r="C489" i="25"/>
  <c r="H488" i="25"/>
  <c r="B488" i="25" s="1"/>
  <c r="F488" i="25" a="1"/>
  <c r="F488" i="25" s="1"/>
  <c r="E488" i="25"/>
  <c r="D488" i="25"/>
  <c r="C488" i="25"/>
  <c r="H487" i="25"/>
  <c r="B487" i="25" s="1"/>
  <c r="F487" i="25" a="1"/>
  <c r="F487" i="25" s="1"/>
  <c r="E487" i="25"/>
  <c r="D487" i="25"/>
  <c r="C487" i="25"/>
  <c r="H486" i="25"/>
  <c r="B486" i="25" s="1"/>
  <c r="F486" i="25" a="1"/>
  <c r="F486" i="25" s="1"/>
  <c r="E486" i="25"/>
  <c r="D486" i="25"/>
  <c r="C486" i="25"/>
  <c r="H485" i="25"/>
  <c r="B485" i="25" s="1"/>
  <c r="F485" i="25" a="1"/>
  <c r="F485" i="25" s="1"/>
  <c r="E485" i="25"/>
  <c r="D485" i="25"/>
  <c r="C485" i="25"/>
  <c r="H484" i="25"/>
  <c r="B484" i="25" s="1"/>
  <c r="F484" i="25" a="1"/>
  <c r="F484" i="25" s="1"/>
  <c r="E484" i="25"/>
  <c r="D484" i="25"/>
  <c r="C484" i="25"/>
  <c r="H483" i="25"/>
  <c r="B483" i="25" s="1"/>
  <c r="F483" i="25" a="1"/>
  <c r="F483" i="25" s="1"/>
  <c r="E483" i="25"/>
  <c r="D483" i="25"/>
  <c r="C483" i="25"/>
  <c r="H482" i="25"/>
  <c r="B482" i="25" s="1"/>
  <c r="F482" i="25" a="1"/>
  <c r="F482" i="25" s="1"/>
  <c r="E482" i="25"/>
  <c r="D482" i="25"/>
  <c r="C482" i="25"/>
  <c r="H481" i="25"/>
  <c r="B481" i="25" s="1"/>
  <c r="F481" i="25" a="1"/>
  <c r="F481" i="25" s="1"/>
  <c r="E481" i="25"/>
  <c r="D481" i="25"/>
  <c r="C481" i="25"/>
  <c r="H480" i="25"/>
  <c r="B480" i="25" s="1"/>
  <c r="F480" i="25" a="1"/>
  <c r="F480" i="25" s="1"/>
  <c r="E480" i="25"/>
  <c r="D480" i="25"/>
  <c r="C480" i="25"/>
  <c r="H479" i="25"/>
  <c r="B479" i="25" s="1"/>
  <c r="F479" i="25" a="1"/>
  <c r="F479" i="25" s="1"/>
  <c r="E479" i="25"/>
  <c r="D479" i="25"/>
  <c r="C479" i="25"/>
  <c r="H478" i="25"/>
  <c r="B478" i="25" s="1"/>
  <c r="F478" i="25" a="1"/>
  <c r="F478" i="25" s="1"/>
  <c r="E478" i="25"/>
  <c r="D478" i="25"/>
  <c r="C478" i="25"/>
  <c r="H477" i="25"/>
  <c r="B477" i="25" s="1"/>
  <c r="F477" i="25" a="1"/>
  <c r="F477" i="25" s="1"/>
  <c r="E477" i="25"/>
  <c r="D477" i="25"/>
  <c r="C477" i="25"/>
  <c r="H476" i="25"/>
  <c r="B476" i="25" s="1"/>
  <c r="F476" i="25" a="1"/>
  <c r="F476" i="25" s="1"/>
  <c r="E476" i="25"/>
  <c r="D476" i="25"/>
  <c r="C476" i="25"/>
  <c r="H475" i="25"/>
  <c r="B475" i="25" s="1"/>
  <c r="F475" i="25" a="1"/>
  <c r="F475" i="25" s="1"/>
  <c r="E475" i="25"/>
  <c r="D475" i="25"/>
  <c r="C475" i="25"/>
  <c r="H474" i="25"/>
  <c r="B474" i="25" s="1"/>
  <c r="F474" i="25" a="1"/>
  <c r="F474" i="25" s="1"/>
  <c r="E474" i="25"/>
  <c r="D474" i="25"/>
  <c r="C474" i="25"/>
  <c r="H473" i="25"/>
  <c r="B473" i="25" s="1"/>
  <c r="F473" i="25" a="1"/>
  <c r="F473" i="25" s="1"/>
  <c r="E473" i="25"/>
  <c r="D473" i="25"/>
  <c r="C473" i="25"/>
  <c r="H472" i="25"/>
  <c r="B472" i="25" s="1"/>
  <c r="F472" i="25" a="1"/>
  <c r="F472" i="25" s="1"/>
  <c r="E472" i="25"/>
  <c r="D472" i="25"/>
  <c r="C472" i="25"/>
  <c r="H471" i="25"/>
  <c r="B471" i="25" s="1"/>
  <c r="F471" i="25" a="1"/>
  <c r="F471" i="25" s="1"/>
  <c r="E471" i="25"/>
  <c r="D471" i="25"/>
  <c r="C471" i="25"/>
  <c r="H470" i="25"/>
  <c r="B470" i="25" s="1"/>
  <c r="F470" i="25" a="1"/>
  <c r="F470" i="25" s="1"/>
  <c r="E470" i="25"/>
  <c r="D470" i="25"/>
  <c r="C470" i="25"/>
  <c r="H469" i="25"/>
  <c r="B469" i="25" s="1"/>
  <c r="F469" i="25" a="1"/>
  <c r="F469" i="25" s="1"/>
  <c r="E469" i="25"/>
  <c r="D469" i="25"/>
  <c r="C469" i="25"/>
  <c r="H468" i="25"/>
  <c r="B468" i="25" s="1"/>
  <c r="F468" i="25" a="1"/>
  <c r="F468" i="25" s="1"/>
  <c r="E468" i="25"/>
  <c r="D468" i="25"/>
  <c r="C468" i="25"/>
  <c r="H467" i="25"/>
  <c r="B467" i="25" s="1"/>
  <c r="F467" i="25" a="1"/>
  <c r="F467" i="25" s="1"/>
  <c r="E467" i="25"/>
  <c r="D467" i="25"/>
  <c r="C467" i="25"/>
  <c r="H466" i="25"/>
  <c r="B466" i="25" s="1"/>
  <c r="F466" i="25" a="1"/>
  <c r="F466" i="25" s="1"/>
  <c r="E466" i="25"/>
  <c r="D466" i="25"/>
  <c r="C466" i="25"/>
  <c r="H465" i="25"/>
  <c r="B465" i="25" s="1"/>
  <c r="F465" i="25" a="1"/>
  <c r="F465" i="25" s="1"/>
  <c r="E465" i="25"/>
  <c r="D465" i="25"/>
  <c r="C465" i="25"/>
  <c r="H464" i="25"/>
  <c r="B464" i="25" s="1"/>
  <c r="F464" i="25" a="1"/>
  <c r="F464" i="25" s="1"/>
  <c r="E464" i="25"/>
  <c r="D464" i="25"/>
  <c r="C464" i="25"/>
  <c r="H463" i="25"/>
  <c r="B463" i="25" s="1"/>
  <c r="F463" i="25" a="1"/>
  <c r="F463" i="25" s="1"/>
  <c r="E463" i="25"/>
  <c r="D463" i="25"/>
  <c r="C463" i="25"/>
  <c r="H462" i="25"/>
  <c r="B462" i="25" s="1"/>
  <c r="F462" i="25" a="1"/>
  <c r="F462" i="25" s="1"/>
  <c r="E462" i="25"/>
  <c r="D462" i="25"/>
  <c r="C462" i="25"/>
  <c r="H461" i="25"/>
  <c r="B461" i="25" s="1"/>
  <c r="F461" i="25" a="1"/>
  <c r="F461" i="25" s="1"/>
  <c r="E461" i="25"/>
  <c r="D461" i="25"/>
  <c r="C461" i="25"/>
  <c r="H460" i="25"/>
  <c r="B460" i="25" s="1"/>
  <c r="F460" i="25" a="1"/>
  <c r="F460" i="25" s="1"/>
  <c r="E460" i="25"/>
  <c r="D460" i="25"/>
  <c r="C460" i="25"/>
  <c r="H459" i="25"/>
  <c r="B459" i="25" s="1"/>
  <c r="F459" i="25" a="1"/>
  <c r="F459" i="25" s="1"/>
  <c r="E459" i="25"/>
  <c r="D459" i="25"/>
  <c r="C459" i="25"/>
  <c r="H458" i="25"/>
  <c r="B458" i="25" s="1"/>
  <c r="F458" i="25" a="1"/>
  <c r="F458" i="25" s="1"/>
  <c r="E458" i="25"/>
  <c r="D458" i="25"/>
  <c r="C458" i="25"/>
  <c r="H457" i="25"/>
  <c r="B457" i="25" s="1"/>
  <c r="F457" i="25" a="1"/>
  <c r="F457" i="25" s="1"/>
  <c r="E457" i="25"/>
  <c r="D457" i="25"/>
  <c r="C457" i="25"/>
  <c r="H456" i="25"/>
  <c r="B456" i="25" s="1"/>
  <c r="F456" i="25" a="1"/>
  <c r="F456" i="25" s="1"/>
  <c r="E456" i="25"/>
  <c r="D456" i="25"/>
  <c r="C456" i="25"/>
  <c r="H455" i="25"/>
  <c r="B455" i="25" s="1"/>
  <c r="F455" i="25" a="1"/>
  <c r="F455" i="25" s="1"/>
  <c r="E455" i="25"/>
  <c r="D455" i="25"/>
  <c r="C455" i="25"/>
  <c r="H454" i="25"/>
  <c r="B454" i="25" s="1"/>
  <c r="F454" i="25" a="1"/>
  <c r="F454" i="25" s="1"/>
  <c r="E454" i="25"/>
  <c r="D454" i="25"/>
  <c r="C454" i="25"/>
  <c r="H453" i="25"/>
  <c r="B453" i="25" s="1"/>
  <c r="F453" i="25" a="1"/>
  <c r="F453" i="25" s="1"/>
  <c r="E453" i="25"/>
  <c r="D453" i="25"/>
  <c r="C453" i="25"/>
  <c r="H452" i="25"/>
  <c r="B452" i="25" s="1"/>
  <c r="F452" i="25" a="1"/>
  <c r="F452" i="25" s="1"/>
  <c r="E452" i="25"/>
  <c r="D452" i="25"/>
  <c r="C452" i="25"/>
  <c r="H451" i="25"/>
  <c r="B451" i="25" s="1"/>
  <c r="F451" i="25" a="1"/>
  <c r="F451" i="25" s="1"/>
  <c r="E451" i="25"/>
  <c r="D451" i="25"/>
  <c r="C451" i="25"/>
  <c r="H450" i="25"/>
  <c r="B450" i="25" s="1"/>
  <c r="F450" i="25" a="1"/>
  <c r="F450" i="25" s="1"/>
  <c r="E450" i="25"/>
  <c r="D450" i="25"/>
  <c r="C450" i="25"/>
  <c r="H449" i="25"/>
  <c r="B449" i="25" s="1"/>
  <c r="F449" i="25" a="1"/>
  <c r="F449" i="25" s="1"/>
  <c r="E449" i="25"/>
  <c r="D449" i="25"/>
  <c r="C449" i="25"/>
  <c r="H448" i="25"/>
  <c r="B448" i="25" s="1"/>
  <c r="F448" i="25" a="1"/>
  <c r="F448" i="25" s="1"/>
  <c r="E448" i="25"/>
  <c r="D448" i="25"/>
  <c r="C448" i="25"/>
  <c r="H447" i="25"/>
  <c r="B447" i="25" s="1"/>
  <c r="F447" i="25" a="1"/>
  <c r="F447" i="25" s="1"/>
  <c r="E447" i="25"/>
  <c r="D447" i="25"/>
  <c r="C447" i="25"/>
  <c r="H446" i="25"/>
  <c r="B446" i="25" s="1"/>
  <c r="F446" i="25" a="1"/>
  <c r="F446" i="25" s="1"/>
  <c r="E446" i="25"/>
  <c r="D446" i="25"/>
  <c r="C446" i="25"/>
  <c r="H445" i="25"/>
  <c r="B445" i="25" s="1"/>
  <c r="F445" i="25" a="1"/>
  <c r="F445" i="25" s="1"/>
  <c r="E445" i="25"/>
  <c r="D445" i="25"/>
  <c r="C445" i="25"/>
  <c r="H444" i="25"/>
  <c r="B444" i="25" s="1"/>
  <c r="F444" i="25" a="1"/>
  <c r="F444" i="25" s="1"/>
  <c r="E444" i="25"/>
  <c r="D444" i="25"/>
  <c r="C444" i="25"/>
  <c r="H443" i="25"/>
  <c r="B443" i="25" s="1"/>
  <c r="F443" i="25" a="1"/>
  <c r="F443" i="25" s="1"/>
  <c r="E443" i="25"/>
  <c r="D443" i="25"/>
  <c r="C443" i="25"/>
  <c r="H442" i="25"/>
  <c r="B442" i="25" s="1"/>
  <c r="F442" i="25" a="1"/>
  <c r="F442" i="25" s="1"/>
  <c r="E442" i="25"/>
  <c r="D442" i="25"/>
  <c r="C442" i="25"/>
  <c r="H441" i="25"/>
  <c r="B441" i="25" s="1"/>
  <c r="F441" i="25" a="1"/>
  <c r="F441" i="25" s="1"/>
  <c r="E441" i="25"/>
  <c r="D441" i="25"/>
  <c r="C441" i="25"/>
  <c r="H440" i="25"/>
  <c r="B440" i="25" s="1"/>
  <c r="F440" i="25" a="1"/>
  <c r="F440" i="25" s="1"/>
  <c r="E440" i="25"/>
  <c r="D440" i="25"/>
  <c r="C440" i="25"/>
  <c r="H439" i="25"/>
  <c r="B439" i="25" s="1"/>
  <c r="F439" i="25" a="1"/>
  <c r="F439" i="25" s="1"/>
  <c r="E439" i="25"/>
  <c r="D439" i="25"/>
  <c r="C439" i="25"/>
  <c r="H438" i="25"/>
  <c r="B438" i="25" s="1"/>
  <c r="F438" i="25" a="1"/>
  <c r="F438" i="25" s="1"/>
  <c r="E438" i="25"/>
  <c r="D438" i="25"/>
  <c r="C438" i="25"/>
  <c r="H437" i="25"/>
  <c r="B437" i="25" s="1"/>
  <c r="F437" i="25" a="1"/>
  <c r="F437" i="25" s="1"/>
  <c r="E437" i="25"/>
  <c r="D437" i="25"/>
  <c r="C437" i="25"/>
  <c r="H436" i="25"/>
  <c r="B436" i="25" s="1"/>
  <c r="F436" i="25" a="1"/>
  <c r="F436" i="25" s="1"/>
  <c r="E436" i="25"/>
  <c r="D436" i="25"/>
  <c r="C436" i="25"/>
  <c r="H435" i="25"/>
  <c r="B435" i="25" s="1"/>
  <c r="F435" i="25" a="1"/>
  <c r="F435" i="25" s="1"/>
  <c r="E435" i="25"/>
  <c r="D435" i="25"/>
  <c r="C435" i="25"/>
  <c r="H434" i="25"/>
  <c r="B434" i="25" s="1"/>
  <c r="F434" i="25" a="1"/>
  <c r="F434" i="25" s="1"/>
  <c r="E434" i="25"/>
  <c r="D434" i="25"/>
  <c r="C434" i="25"/>
  <c r="H433" i="25"/>
  <c r="B433" i="25" s="1"/>
  <c r="F433" i="25" a="1"/>
  <c r="F433" i="25" s="1"/>
  <c r="E433" i="25"/>
  <c r="D433" i="25"/>
  <c r="C433" i="25"/>
  <c r="H432" i="25"/>
  <c r="B432" i="25" s="1"/>
  <c r="F432" i="25" a="1"/>
  <c r="F432" i="25" s="1"/>
  <c r="E432" i="25"/>
  <c r="D432" i="25"/>
  <c r="C432" i="25"/>
  <c r="H431" i="25"/>
  <c r="B431" i="25" s="1"/>
  <c r="F431" i="25" a="1"/>
  <c r="F431" i="25" s="1"/>
  <c r="E431" i="25"/>
  <c r="D431" i="25"/>
  <c r="C431" i="25"/>
  <c r="H430" i="25"/>
  <c r="B430" i="25" s="1"/>
  <c r="F430" i="25" a="1"/>
  <c r="F430" i="25" s="1"/>
  <c r="E430" i="25"/>
  <c r="D430" i="25"/>
  <c r="C430" i="25"/>
  <c r="H429" i="25"/>
  <c r="B429" i="25" s="1"/>
  <c r="F429" i="25" a="1"/>
  <c r="F429" i="25" s="1"/>
  <c r="E429" i="25"/>
  <c r="D429" i="25"/>
  <c r="C429" i="25"/>
  <c r="H428" i="25"/>
  <c r="B428" i="25" s="1"/>
  <c r="F428" i="25" a="1"/>
  <c r="F428" i="25" s="1"/>
  <c r="E428" i="25"/>
  <c r="D428" i="25"/>
  <c r="C428" i="25"/>
  <c r="H427" i="25"/>
  <c r="B427" i="25" s="1"/>
  <c r="F427" i="25" a="1"/>
  <c r="F427" i="25" s="1"/>
  <c r="E427" i="25"/>
  <c r="D427" i="25"/>
  <c r="C427" i="25"/>
  <c r="H426" i="25"/>
  <c r="B426" i="25" s="1"/>
  <c r="F426" i="25" a="1"/>
  <c r="F426" i="25" s="1"/>
  <c r="E426" i="25"/>
  <c r="D426" i="25"/>
  <c r="C426" i="25"/>
  <c r="H425" i="25"/>
  <c r="B425" i="25" s="1"/>
  <c r="F425" i="25" a="1"/>
  <c r="F425" i="25" s="1"/>
  <c r="E425" i="25"/>
  <c r="D425" i="25"/>
  <c r="C425" i="25"/>
  <c r="H424" i="25"/>
  <c r="B424" i="25" s="1"/>
  <c r="F424" i="25" a="1"/>
  <c r="F424" i="25" s="1"/>
  <c r="E424" i="25"/>
  <c r="D424" i="25"/>
  <c r="C424" i="25"/>
  <c r="H423" i="25"/>
  <c r="B423" i="25" s="1"/>
  <c r="F423" i="25" a="1"/>
  <c r="F423" i="25" s="1"/>
  <c r="E423" i="25"/>
  <c r="D423" i="25"/>
  <c r="C423" i="25"/>
  <c r="H422" i="25"/>
  <c r="B422" i="25" s="1"/>
  <c r="F422" i="25" a="1"/>
  <c r="F422" i="25" s="1"/>
  <c r="E422" i="25"/>
  <c r="D422" i="25"/>
  <c r="C422" i="25"/>
  <c r="H421" i="25"/>
  <c r="B421" i="25" s="1"/>
  <c r="F421" i="25" a="1"/>
  <c r="F421" i="25" s="1"/>
  <c r="E421" i="25"/>
  <c r="D421" i="25"/>
  <c r="C421" i="25"/>
  <c r="H420" i="25"/>
  <c r="B420" i="25" s="1"/>
  <c r="F420" i="25" a="1"/>
  <c r="F420" i="25" s="1"/>
  <c r="E420" i="25"/>
  <c r="D420" i="25"/>
  <c r="C420" i="25"/>
  <c r="H419" i="25"/>
  <c r="B419" i="25" s="1"/>
  <c r="F419" i="25" a="1"/>
  <c r="F419" i="25" s="1"/>
  <c r="E419" i="25"/>
  <c r="D419" i="25"/>
  <c r="C419" i="25"/>
  <c r="H418" i="25"/>
  <c r="B418" i="25" s="1"/>
  <c r="F418" i="25" a="1"/>
  <c r="F418" i="25" s="1"/>
  <c r="E418" i="25"/>
  <c r="D418" i="25"/>
  <c r="C418" i="25"/>
  <c r="H417" i="25"/>
  <c r="B417" i="25" s="1"/>
  <c r="F417" i="25" a="1"/>
  <c r="F417" i="25" s="1"/>
  <c r="E417" i="25"/>
  <c r="D417" i="25"/>
  <c r="C417" i="25"/>
  <c r="H416" i="25"/>
  <c r="B416" i="25" s="1"/>
  <c r="F416" i="25" a="1"/>
  <c r="F416" i="25" s="1"/>
  <c r="E416" i="25"/>
  <c r="D416" i="25"/>
  <c r="C416" i="25"/>
  <c r="H415" i="25"/>
  <c r="B415" i="25" s="1"/>
  <c r="F415" i="25" a="1"/>
  <c r="F415" i="25" s="1"/>
  <c r="E415" i="25"/>
  <c r="D415" i="25"/>
  <c r="C415" i="25"/>
  <c r="H414" i="25"/>
  <c r="B414" i="25" s="1"/>
  <c r="F414" i="25" a="1"/>
  <c r="F414" i="25" s="1"/>
  <c r="E414" i="25"/>
  <c r="D414" i="25"/>
  <c r="C414" i="25"/>
  <c r="H413" i="25"/>
  <c r="B413" i="25" s="1"/>
  <c r="F413" i="25" a="1"/>
  <c r="F413" i="25" s="1"/>
  <c r="E413" i="25"/>
  <c r="D413" i="25"/>
  <c r="C413" i="25"/>
  <c r="H412" i="25"/>
  <c r="B412" i="25" s="1"/>
  <c r="F412" i="25" a="1"/>
  <c r="F412" i="25" s="1"/>
  <c r="E412" i="25"/>
  <c r="D412" i="25"/>
  <c r="C412" i="25"/>
  <c r="H411" i="25"/>
  <c r="B411" i="25" s="1"/>
  <c r="F411" i="25" a="1"/>
  <c r="F411" i="25" s="1"/>
  <c r="E411" i="25"/>
  <c r="D411" i="25"/>
  <c r="C411" i="25"/>
  <c r="H410" i="25"/>
  <c r="B410" i="25" s="1"/>
  <c r="F410" i="25" a="1"/>
  <c r="F410" i="25" s="1"/>
  <c r="E410" i="25"/>
  <c r="D410" i="25"/>
  <c r="C410" i="25"/>
  <c r="H409" i="25"/>
  <c r="B409" i="25" s="1"/>
  <c r="F409" i="25" a="1"/>
  <c r="F409" i="25" s="1"/>
  <c r="E409" i="25"/>
  <c r="D409" i="25"/>
  <c r="C409" i="25"/>
  <c r="H408" i="25"/>
  <c r="B408" i="25" s="1"/>
  <c r="F408" i="25" a="1"/>
  <c r="F408" i="25" s="1"/>
  <c r="E408" i="25"/>
  <c r="D408" i="25"/>
  <c r="C408" i="25"/>
  <c r="H407" i="25"/>
  <c r="B407" i="25" s="1"/>
  <c r="F407" i="25" a="1"/>
  <c r="F407" i="25" s="1"/>
  <c r="E407" i="25"/>
  <c r="D407" i="25"/>
  <c r="C407" i="25"/>
  <c r="H406" i="25"/>
  <c r="B406" i="25" s="1"/>
  <c r="F406" i="25" a="1"/>
  <c r="F406" i="25" s="1"/>
  <c r="E406" i="25"/>
  <c r="D406" i="25"/>
  <c r="C406" i="25"/>
  <c r="H405" i="25"/>
  <c r="B405" i="25" s="1"/>
  <c r="F405" i="25" a="1"/>
  <c r="F405" i="25" s="1"/>
  <c r="E405" i="25"/>
  <c r="D405" i="25"/>
  <c r="C405" i="25"/>
  <c r="H404" i="25"/>
  <c r="B404" i="25" s="1"/>
  <c r="F404" i="25" a="1"/>
  <c r="F404" i="25" s="1"/>
  <c r="E404" i="25"/>
  <c r="D404" i="25"/>
  <c r="C404" i="25"/>
  <c r="H403" i="25"/>
  <c r="B403" i="25" s="1"/>
  <c r="F403" i="25" a="1"/>
  <c r="F403" i="25" s="1"/>
  <c r="E403" i="25"/>
  <c r="D403" i="25"/>
  <c r="C403" i="25"/>
  <c r="H402" i="25"/>
  <c r="B402" i="25" s="1"/>
  <c r="F402" i="25" a="1"/>
  <c r="F402" i="25" s="1"/>
  <c r="E402" i="25"/>
  <c r="D402" i="25"/>
  <c r="C402" i="25"/>
  <c r="H401" i="25"/>
  <c r="B401" i="25" s="1"/>
  <c r="F401" i="25" a="1"/>
  <c r="F401" i="25" s="1"/>
  <c r="E401" i="25"/>
  <c r="D401" i="25"/>
  <c r="C401" i="25"/>
  <c r="H400" i="25"/>
  <c r="B400" i="25" s="1"/>
  <c r="F400" i="25" a="1"/>
  <c r="F400" i="25" s="1"/>
  <c r="E400" i="25"/>
  <c r="D400" i="25"/>
  <c r="C400" i="25"/>
  <c r="H399" i="25"/>
  <c r="B399" i="25" s="1"/>
  <c r="F399" i="25" a="1"/>
  <c r="F399" i="25" s="1"/>
  <c r="E399" i="25"/>
  <c r="D399" i="25"/>
  <c r="C399" i="25"/>
  <c r="H398" i="25"/>
  <c r="B398" i="25" s="1"/>
  <c r="F398" i="25" a="1"/>
  <c r="F398" i="25" s="1"/>
  <c r="E398" i="25"/>
  <c r="D398" i="25"/>
  <c r="C398" i="25"/>
  <c r="H397" i="25"/>
  <c r="B397" i="25" s="1"/>
  <c r="F397" i="25" a="1"/>
  <c r="F397" i="25" s="1"/>
  <c r="E397" i="25"/>
  <c r="D397" i="25"/>
  <c r="C397" i="25"/>
  <c r="H396" i="25"/>
  <c r="B396" i="25" s="1"/>
  <c r="F396" i="25" a="1"/>
  <c r="F396" i="25" s="1"/>
  <c r="E396" i="25"/>
  <c r="D396" i="25"/>
  <c r="C396" i="25"/>
  <c r="H395" i="25"/>
  <c r="B395" i="25" s="1"/>
  <c r="F395" i="25" a="1"/>
  <c r="F395" i="25" s="1"/>
  <c r="E395" i="25"/>
  <c r="D395" i="25"/>
  <c r="C395" i="25"/>
  <c r="H394" i="25"/>
  <c r="B394" i="25" s="1"/>
  <c r="F394" i="25" a="1"/>
  <c r="F394" i="25" s="1"/>
  <c r="E394" i="25"/>
  <c r="D394" i="25"/>
  <c r="C394" i="25"/>
  <c r="H393" i="25"/>
  <c r="B393" i="25" s="1"/>
  <c r="F393" i="25" a="1"/>
  <c r="F393" i="25" s="1"/>
  <c r="E393" i="25"/>
  <c r="D393" i="25"/>
  <c r="C393" i="25"/>
  <c r="H392" i="25"/>
  <c r="B392" i="25" s="1"/>
  <c r="F392" i="25" a="1"/>
  <c r="F392" i="25" s="1"/>
  <c r="E392" i="25"/>
  <c r="D392" i="25"/>
  <c r="C392" i="25"/>
  <c r="H391" i="25"/>
  <c r="B391" i="25" s="1"/>
  <c r="F391" i="25" a="1"/>
  <c r="F391" i="25" s="1"/>
  <c r="E391" i="25"/>
  <c r="D391" i="25"/>
  <c r="C391" i="25"/>
  <c r="H390" i="25"/>
  <c r="B390" i="25" s="1"/>
  <c r="F390" i="25" a="1"/>
  <c r="F390" i="25" s="1"/>
  <c r="E390" i="25"/>
  <c r="D390" i="25"/>
  <c r="C390" i="25"/>
  <c r="H389" i="25"/>
  <c r="B389" i="25" s="1"/>
  <c r="F389" i="25" a="1"/>
  <c r="F389" i="25" s="1"/>
  <c r="E389" i="25"/>
  <c r="D389" i="25"/>
  <c r="C389" i="25"/>
  <c r="H388" i="25"/>
  <c r="B388" i="25" s="1"/>
  <c r="F388" i="25" a="1"/>
  <c r="F388" i="25" s="1"/>
  <c r="E388" i="25"/>
  <c r="D388" i="25"/>
  <c r="C388" i="25"/>
  <c r="H387" i="25"/>
  <c r="B387" i="25" s="1"/>
  <c r="F387" i="25" a="1"/>
  <c r="F387" i="25" s="1"/>
  <c r="E387" i="25"/>
  <c r="D387" i="25"/>
  <c r="C387" i="25"/>
  <c r="H386" i="25"/>
  <c r="B386" i="25" s="1"/>
  <c r="F386" i="25" a="1"/>
  <c r="F386" i="25" s="1"/>
  <c r="E386" i="25"/>
  <c r="D386" i="25"/>
  <c r="C386" i="25"/>
  <c r="H385" i="25"/>
  <c r="B385" i="25" s="1"/>
  <c r="F385" i="25" a="1"/>
  <c r="F385" i="25" s="1"/>
  <c r="E385" i="25"/>
  <c r="D385" i="25"/>
  <c r="C385" i="25"/>
  <c r="H384" i="25"/>
  <c r="B384" i="25" s="1"/>
  <c r="F384" i="25" a="1"/>
  <c r="F384" i="25" s="1"/>
  <c r="E384" i="25"/>
  <c r="D384" i="25"/>
  <c r="C384" i="25"/>
  <c r="H383" i="25"/>
  <c r="B383" i="25" s="1"/>
  <c r="F383" i="25" a="1"/>
  <c r="F383" i="25" s="1"/>
  <c r="E383" i="25"/>
  <c r="D383" i="25"/>
  <c r="C383" i="25"/>
  <c r="H382" i="25"/>
  <c r="B382" i="25" s="1"/>
  <c r="F382" i="25" a="1"/>
  <c r="F382" i="25" s="1"/>
  <c r="E382" i="25"/>
  <c r="D382" i="25"/>
  <c r="C382" i="25"/>
  <c r="H381" i="25"/>
  <c r="B381" i="25" s="1"/>
  <c r="F381" i="25" a="1"/>
  <c r="F381" i="25" s="1"/>
  <c r="E381" i="25"/>
  <c r="D381" i="25"/>
  <c r="C381" i="25"/>
  <c r="H380" i="25"/>
  <c r="B380" i="25" s="1"/>
  <c r="F380" i="25" a="1"/>
  <c r="F380" i="25" s="1"/>
  <c r="E380" i="25"/>
  <c r="D380" i="25"/>
  <c r="C380" i="25"/>
  <c r="H379" i="25"/>
  <c r="B379" i="25" s="1"/>
  <c r="F379" i="25" a="1"/>
  <c r="F379" i="25" s="1"/>
  <c r="E379" i="25"/>
  <c r="D379" i="25"/>
  <c r="C379" i="25"/>
  <c r="H378" i="25"/>
  <c r="B378" i="25" s="1"/>
  <c r="F378" i="25" a="1"/>
  <c r="F378" i="25" s="1"/>
  <c r="E378" i="25"/>
  <c r="D378" i="25"/>
  <c r="C378" i="25"/>
  <c r="H377" i="25"/>
  <c r="B377" i="25" s="1"/>
  <c r="F377" i="25" a="1"/>
  <c r="F377" i="25" s="1"/>
  <c r="E377" i="25"/>
  <c r="D377" i="25"/>
  <c r="C377" i="25"/>
  <c r="H376" i="25"/>
  <c r="B376" i="25" s="1"/>
  <c r="F376" i="25" a="1"/>
  <c r="F376" i="25" s="1"/>
  <c r="E376" i="25"/>
  <c r="D376" i="25"/>
  <c r="C376" i="25"/>
  <c r="H375" i="25"/>
  <c r="B375" i="25" s="1"/>
  <c r="F375" i="25" a="1"/>
  <c r="F375" i="25" s="1"/>
  <c r="E375" i="25"/>
  <c r="D375" i="25"/>
  <c r="C375" i="25"/>
  <c r="H374" i="25"/>
  <c r="B374" i="25" s="1"/>
  <c r="F374" i="25" a="1"/>
  <c r="F374" i="25" s="1"/>
  <c r="E374" i="25"/>
  <c r="D374" i="25"/>
  <c r="C374" i="25"/>
  <c r="H373" i="25"/>
  <c r="B373" i="25" s="1"/>
  <c r="F373" i="25" a="1"/>
  <c r="F373" i="25" s="1"/>
  <c r="E373" i="25"/>
  <c r="D373" i="25"/>
  <c r="C373" i="25"/>
  <c r="H372" i="25"/>
  <c r="B372" i="25" s="1"/>
  <c r="F372" i="25" a="1"/>
  <c r="F372" i="25" s="1"/>
  <c r="E372" i="25"/>
  <c r="D372" i="25"/>
  <c r="C372" i="25"/>
  <c r="H371" i="25"/>
  <c r="B371" i="25" s="1"/>
  <c r="F371" i="25" a="1"/>
  <c r="F371" i="25" s="1"/>
  <c r="E371" i="25"/>
  <c r="D371" i="25"/>
  <c r="C371" i="25"/>
  <c r="H370" i="25"/>
  <c r="B370" i="25" s="1"/>
  <c r="F370" i="25" a="1"/>
  <c r="F370" i="25" s="1"/>
  <c r="E370" i="25"/>
  <c r="D370" i="25"/>
  <c r="C370" i="25"/>
  <c r="H369" i="25"/>
  <c r="B369" i="25" s="1"/>
  <c r="F369" i="25" a="1"/>
  <c r="F369" i="25" s="1"/>
  <c r="E369" i="25"/>
  <c r="D369" i="25"/>
  <c r="C369" i="25"/>
  <c r="H368" i="25"/>
  <c r="B368" i="25" s="1"/>
  <c r="F368" i="25" a="1"/>
  <c r="F368" i="25" s="1"/>
  <c r="E368" i="25"/>
  <c r="D368" i="25"/>
  <c r="C368" i="25"/>
  <c r="H367" i="25"/>
  <c r="B367" i="25" s="1"/>
  <c r="F367" i="25" a="1"/>
  <c r="F367" i="25" s="1"/>
  <c r="E367" i="25"/>
  <c r="D367" i="25"/>
  <c r="C367" i="25"/>
  <c r="H366" i="25"/>
  <c r="B366" i="25" s="1"/>
  <c r="F366" i="25" a="1"/>
  <c r="F366" i="25" s="1"/>
  <c r="E366" i="25"/>
  <c r="D366" i="25"/>
  <c r="C366" i="25"/>
  <c r="H365" i="25"/>
  <c r="B365" i="25" s="1"/>
  <c r="F365" i="25" a="1"/>
  <c r="F365" i="25" s="1"/>
  <c r="E365" i="25"/>
  <c r="D365" i="25"/>
  <c r="C365" i="25"/>
  <c r="H364" i="25"/>
  <c r="B364" i="25" s="1"/>
  <c r="F364" i="25" a="1"/>
  <c r="F364" i="25" s="1"/>
  <c r="E364" i="25"/>
  <c r="D364" i="25"/>
  <c r="C364" i="25"/>
  <c r="H363" i="25"/>
  <c r="B363" i="25" s="1"/>
  <c r="F363" i="25" a="1"/>
  <c r="F363" i="25" s="1"/>
  <c r="E363" i="25"/>
  <c r="D363" i="25"/>
  <c r="C363" i="25"/>
  <c r="H362" i="25"/>
  <c r="B362" i="25" s="1"/>
  <c r="F362" i="25" a="1"/>
  <c r="F362" i="25" s="1"/>
  <c r="E362" i="25"/>
  <c r="D362" i="25"/>
  <c r="C362" i="25"/>
  <c r="H361" i="25"/>
  <c r="B361" i="25" s="1"/>
  <c r="F361" i="25" a="1"/>
  <c r="F361" i="25" s="1"/>
  <c r="E361" i="25"/>
  <c r="D361" i="25"/>
  <c r="C361" i="25"/>
  <c r="H360" i="25"/>
  <c r="B360" i="25" s="1"/>
  <c r="F360" i="25" a="1"/>
  <c r="F360" i="25" s="1"/>
  <c r="E360" i="25"/>
  <c r="D360" i="25"/>
  <c r="C360" i="25"/>
  <c r="H359" i="25"/>
  <c r="B359" i="25" s="1"/>
  <c r="F359" i="25" a="1"/>
  <c r="F359" i="25" s="1"/>
  <c r="E359" i="25"/>
  <c r="D359" i="25"/>
  <c r="C359" i="25"/>
  <c r="H358" i="25"/>
  <c r="B358" i="25" s="1"/>
  <c r="F358" i="25" a="1"/>
  <c r="F358" i="25" s="1"/>
  <c r="E358" i="25"/>
  <c r="D358" i="25"/>
  <c r="C358" i="25"/>
  <c r="H357" i="25"/>
  <c r="B357" i="25" s="1"/>
  <c r="F357" i="25" a="1"/>
  <c r="F357" i="25" s="1"/>
  <c r="E357" i="25"/>
  <c r="D357" i="25"/>
  <c r="C357" i="25"/>
  <c r="H356" i="25"/>
  <c r="B356" i="25" s="1"/>
  <c r="F356" i="25" a="1"/>
  <c r="F356" i="25" s="1"/>
  <c r="E356" i="25"/>
  <c r="D356" i="25"/>
  <c r="C356" i="25"/>
  <c r="H355" i="25"/>
  <c r="B355" i="25" s="1"/>
  <c r="F355" i="25" a="1"/>
  <c r="F355" i="25" s="1"/>
  <c r="E355" i="25"/>
  <c r="D355" i="25"/>
  <c r="C355" i="25"/>
  <c r="H354" i="25"/>
  <c r="B354" i="25" s="1"/>
  <c r="F354" i="25" a="1"/>
  <c r="F354" i="25" s="1"/>
  <c r="E354" i="25"/>
  <c r="D354" i="25"/>
  <c r="C354" i="25"/>
  <c r="H353" i="25"/>
  <c r="B353" i="25" s="1"/>
  <c r="F353" i="25" a="1"/>
  <c r="F353" i="25" s="1"/>
  <c r="E353" i="25"/>
  <c r="D353" i="25"/>
  <c r="C353" i="25"/>
  <c r="H352" i="25"/>
  <c r="B352" i="25" s="1"/>
  <c r="F352" i="25" a="1"/>
  <c r="F352" i="25" s="1"/>
  <c r="E352" i="25"/>
  <c r="D352" i="25"/>
  <c r="C352" i="25"/>
  <c r="H351" i="25"/>
  <c r="B351" i="25" s="1"/>
  <c r="F351" i="25" a="1"/>
  <c r="F351" i="25" s="1"/>
  <c r="E351" i="25"/>
  <c r="D351" i="25"/>
  <c r="C351" i="25"/>
  <c r="H350" i="25"/>
  <c r="B350" i="25" s="1"/>
  <c r="F350" i="25" a="1"/>
  <c r="F350" i="25" s="1"/>
  <c r="E350" i="25"/>
  <c r="D350" i="25"/>
  <c r="C350" i="25"/>
  <c r="H349" i="25"/>
  <c r="B349" i="25" s="1"/>
  <c r="F349" i="25" a="1"/>
  <c r="F349" i="25" s="1"/>
  <c r="E349" i="25"/>
  <c r="D349" i="25"/>
  <c r="C349" i="25"/>
  <c r="H348" i="25"/>
  <c r="B348" i="25" s="1"/>
  <c r="F348" i="25" a="1"/>
  <c r="F348" i="25" s="1"/>
  <c r="E348" i="25"/>
  <c r="D348" i="25"/>
  <c r="C348" i="25"/>
  <c r="H347" i="25"/>
  <c r="B347" i="25" s="1"/>
  <c r="F347" i="25" a="1"/>
  <c r="F347" i="25" s="1"/>
  <c r="E347" i="25"/>
  <c r="D347" i="25"/>
  <c r="C347" i="25"/>
  <c r="H346" i="25"/>
  <c r="B346" i="25" s="1"/>
  <c r="F346" i="25" a="1"/>
  <c r="F346" i="25" s="1"/>
  <c r="E346" i="25"/>
  <c r="D346" i="25"/>
  <c r="C346" i="25"/>
  <c r="H345" i="25"/>
  <c r="B345" i="25" s="1"/>
  <c r="F345" i="25" a="1"/>
  <c r="F345" i="25" s="1"/>
  <c r="E345" i="25"/>
  <c r="D345" i="25"/>
  <c r="C345" i="25"/>
  <c r="H344" i="25"/>
  <c r="B344" i="25" s="1"/>
  <c r="F344" i="25" a="1"/>
  <c r="F344" i="25" s="1"/>
  <c r="E344" i="25"/>
  <c r="D344" i="25"/>
  <c r="C344" i="25"/>
  <c r="H343" i="25"/>
  <c r="B343" i="25" s="1"/>
  <c r="F343" i="25" a="1"/>
  <c r="F343" i="25" s="1"/>
  <c r="E343" i="25"/>
  <c r="D343" i="25"/>
  <c r="C343" i="25"/>
  <c r="H342" i="25"/>
  <c r="B342" i="25" s="1"/>
  <c r="F342" i="25" a="1"/>
  <c r="F342" i="25" s="1"/>
  <c r="E342" i="25"/>
  <c r="D342" i="25"/>
  <c r="C342" i="25"/>
  <c r="H341" i="25"/>
  <c r="B341" i="25" s="1"/>
  <c r="F341" i="25" a="1"/>
  <c r="F341" i="25" s="1"/>
  <c r="E341" i="25"/>
  <c r="D341" i="25"/>
  <c r="C341" i="25"/>
  <c r="H340" i="25"/>
  <c r="B340" i="25" s="1"/>
  <c r="F340" i="25" a="1"/>
  <c r="F340" i="25" s="1"/>
  <c r="E340" i="25"/>
  <c r="D340" i="25"/>
  <c r="C340" i="25"/>
  <c r="H339" i="25"/>
  <c r="B339" i="25" s="1"/>
  <c r="F339" i="25" a="1"/>
  <c r="F339" i="25" s="1"/>
  <c r="E339" i="25"/>
  <c r="D339" i="25"/>
  <c r="C339" i="25"/>
  <c r="H338" i="25"/>
  <c r="B338" i="25" s="1"/>
  <c r="F338" i="25" a="1"/>
  <c r="F338" i="25" s="1"/>
  <c r="E338" i="25"/>
  <c r="D338" i="25"/>
  <c r="C338" i="25"/>
  <c r="H337" i="25"/>
  <c r="B337" i="25" s="1"/>
  <c r="F337" i="25" a="1"/>
  <c r="F337" i="25" s="1"/>
  <c r="E337" i="25"/>
  <c r="D337" i="25"/>
  <c r="C337" i="25"/>
  <c r="H336" i="25"/>
  <c r="B336" i="25" s="1"/>
  <c r="F336" i="25" a="1"/>
  <c r="F336" i="25" s="1"/>
  <c r="E336" i="25"/>
  <c r="D336" i="25"/>
  <c r="C336" i="25"/>
  <c r="H335" i="25"/>
  <c r="B335" i="25" s="1"/>
  <c r="F335" i="25" a="1"/>
  <c r="F335" i="25" s="1"/>
  <c r="E335" i="25"/>
  <c r="D335" i="25"/>
  <c r="C335" i="25"/>
  <c r="H334" i="25"/>
  <c r="B334" i="25" s="1"/>
  <c r="F334" i="25" a="1"/>
  <c r="F334" i="25" s="1"/>
  <c r="E334" i="25"/>
  <c r="D334" i="25"/>
  <c r="C334" i="25"/>
  <c r="H333" i="25"/>
  <c r="B333" i="25" s="1"/>
  <c r="F333" i="25" a="1"/>
  <c r="F333" i="25" s="1"/>
  <c r="E333" i="25"/>
  <c r="D333" i="25"/>
  <c r="C333" i="25"/>
  <c r="H332" i="25"/>
  <c r="B332" i="25" s="1"/>
  <c r="F332" i="25" a="1"/>
  <c r="F332" i="25" s="1"/>
  <c r="E332" i="25"/>
  <c r="D332" i="25"/>
  <c r="C332" i="25"/>
  <c r="H331" i="25"/>
  <c r="B331" i="25" s="1"/>
  <c r="F331" i="25" a="1"/>
  <c r="F331" i="25" s="1"/>
  <c r="E331" i="25"/>
  <c r="D331" i="25"/>
  <c r="C331" i="25"/>
  <c r="H330" i="25"/>
  <c r="B330" i="25" s="1"/>
  <c r="F330" i="25" a="1"/>
  <c r="F330" i="25" s="1"/>
  <c r="E330" i="25"/>
  <c r="D330" i="25"/>
  <c r="C330" i="25"/>
  <c r="H329" i="25"/>
  <c r="B329" i="25" s="1"/>
  <c r="F329" i="25" a="1"/>
  <c r="F329" i="25" s="1"/>
  <c r="E329" i="25"/>
  <c r="D329" i="25"/>
  <c r="C329" i="25"/>
  <c r="H328" i="25"/>
  <c r="B328" i="25" s="1"/>
  <c r="F328" i="25" a="1"/>
  <c r="F328" i="25" s="1"/>
  <c r="E328" i="25"/>
  <c r="D328" i="25"/>
  <c r="C328" i="25"/>
  <c r="H327" i="25"/>
  <c r="B327" i="25" s="1"/>
  <c r="F327" i="25" a="1"/>
  <c r="F327" i="25" s="1"/>
  <c r="E327" i="25"/>
  <c r="D327" i="25"/>
  <c r="C327" i="25"/>
  <c r="H326" i="25"/>
  <c r="B326" i="25" s="1"/>
  <c r="F326" i="25" a="1"/>
  <c r="F326" i="25" s="1"/>
  <c r="E326" i="25"/>
  <c r="D326" i="25"/>
  <c r="C326" i="25"/>
  <c r="H325" i="25"/>
  <c r="B325" i="25" s="1"/>
  <c r="F325" i="25" a="1"/>
  <c r="F325" i="25" s="1"/>
  <c r="E325" i="25"/>
  <c r="D325" i="25"/>
  <c r="C325" i="25"/>
  <c r="H324" i="25"/>
  <c r="B324" i="25" s="1"/>
  <c r="F324" i="25" a="1"/>
  <c r="F324" i="25" s="1"/>
  <c r="E324" i="25"/>
  <c r="D324" i="25"/>
  <c r="C324" i="25"/>
  <c r="H323" i="25"/>
  <c r="B323" i="25" s="1"/>
  <c r="F323" i="25" a="1"/>
  <c r="F323" i="25" s="1"/>
  <c r="E323" i="25"/>
  <c r="D323" i="25"/>
  <c r="C323" i="25"/>
  <c r="H322" i="25"/>
  <c r="B322" i="25" s="1"/>
  <c r="F322" i="25" a="1"/>
  <c r="F322" i="25" s="1"/>
  <c r="E322" i="25"/>
  <c r="D322" i="25"/>
  <c r="C322" i="25"/>
  <c r="H321" i="25"/>
  <c r="B321" i="25" s="1"/>
  <c r="F321" i="25" a="1"/>
  <c r="F321" i="25" s="1"/>
  <c r="E321" i="25"/>
  <c r="D321" i="25"/>
  <c r="C321" i="25"/>
  <c r="H320" i="25"/>
  <c r="B320" i="25" s="1"/>
  <c r="F320" i="25" a="1"/>
  <c r="F320" i="25" s="1"/>
  <c r="E320" i="25"/>
  <c r="D320" i="25"/>
  <c r="C320" i="25"/>
  <c r="H319" i="25"/>
  <c r="B319" i="25" s="1"/>
  <c r="F319" i="25" a="1"/>
  <c r="F319" i="25" s="1"/>
  <c r="E319" i="25"/>
  <c r="D319" i="25"/>
  <c r="C319" i="25"/>
  <c r="H318" i="25"/>
  <c r="B318" i="25" s="1"/>
  <c r="F318" i="25" a="1"/>
  <c r="F318" i="25" s="1"/>
  <c r="E318" i="25"/>
  <c r="D318" i="25"/>
  <c r="C318" i="25"/>
  <c r="H317" i="25"/>
  <c r="B317" i="25" s="1"/>
  <c r="F317" i="25" a="1"/>
  <c r="F317" i="25" s="1"/>
  <c r="E317" i="25"/>
  <c r="D317" i="25"/>
  <c r="C317" i="25"/>
  <c r="H316" i="25"/>
  <c r="B316" i="25" s="1"/>
  <c r="F316" i="25" a="1"/>
  <c r="F316" i="25" s="1"/>
  <c r="E316" i="25"/>
  <c r="D316" i="25"/>
  <c r="C316" i="25"/>
  <c r="H315" i="25"/>
  <c r="B315" i="25" s="1"/>
  <c r="F315" i="25" a="1"/>
  <c r="F315" i="25" s="1"/>
  <c r="E315" i="25"/>
  <c r="D315" i="25"/>
  <c r="C315" i="25"/>
  <c r="H314" i="25"/>
  <c r="B314" i="25" s="1"/>
  <c r="F314" i="25" a="1"/>
  <c r="F314" i="25" s="1"/>
  <c r="E314" i="25"/>
  <c r="D314" i="25"/>
  <c r="C314" i="25"/>
  <c r="H313" i="25"/>
  <c r="B313" i="25" s="1"/>
  <c r="F313" i="25" a="1"/>
  <c r="F313" i="25" s="1"/>
  <c r="E313" i="25"/>
  <c r="D313" i="25"/>
  <c r="C313" i="25"/>
  <c r="H312" i="25"/>
  <c r="B312" i="25" s="1"/>
  <c r="F312" i="25" a="1"/>
  <c r="F312" i="25" s="1"/>
  <c r="E312" i="25"/>
  <c r="D312" i="25"/>
  <c r="C312" i="25"/>
  <c r="H311" i="25"/>
  <c r="B311" i="25" s="1"/>
  <c r="F311" i="25" a="1"/>
  <c r="F311" i="25" s="1"/>
  <c r="E311" i="25"/>
  <c r="D311" i="25"/>
  <c r="C311" i="25"/>
  <c r="H310" i="25"/>
  <c r="B310" i="25" s="1"/>
  <c r="F310" i="25" a="1"/>
  <c r="F310" i="25" s="1"/>
  <c r="E310" i="25"/>
  <c r="D310" i="25"/>
  <c r="C310" i="25"/>
  <c r="H309" i="25"/>
  <c r="B309" i="25" s="1"/>
  <c r="F309" i="25" a="1"/>
  <c r="F309" i="25" s="1"/>
  <c r="E309" i="25"/>
  <c r="D309" i="25"/>
  <c r="C309" i="25"/>
  <c r="H308" i="25"/>
  <c r="B308" i="25" s="1"/>
  <c r="F308" i="25" a="1"/>
  <c r="F308" i="25" s="1"/>
  <c r="E308" i="25"/>
  <c r="D308" i="25"/>
  <c r="C308" i="25"/>
  <c r="H307" i="25"/>
  <c r="B307" i="25" s="1"/>
  <c r="F307" i="25" a="1"/>
  <c r="F307" i="25" s="1"/>
  <c r="E307" i="25"/>
  <c r="D307" i="25"/>
  <c r="C307" i="25"/>
  <c r="H306" i="25"/>
  <c r="B306" i="25" s="1"/>
  <c r="F306" i="25" a="1"/>
  <c r="F306" i="25" s="1"/>
  <c r="E306" i="25"/>
  <c r="D306" i="25"/>
  <c r="C306" i="25"/>
  <c r="H305" i="25"/>
  <c r="B305" i="25" s="1"/>
  <c r="F305" i="25" a="1"/>
  <c r="F305" i="25" s="1"/>
  <c r="E305" i="25"/>
  <c r="D305" i="25"/>
  <c r="C305" i="25"/>
  <c r="H304" i="25"/>
  <c r="B304" i="25" s="1"/>
  <c r="F304" i="25" a="1"/>
  <c r="F304" i="25" s="1"/>
  <c r="E304" i="25"/>
  <c r="D304" i="25"/>
  <c r="C304" i="25"/>
  <c r="H303" i="25"/>
  <c r="B303" i="25" s="1"/>
  <c r="F303" i="25" a="1"/>
  <c r="F303" i="25" s="1"/>
  <c r="E303" i="25"/>
  <c r="D303" i="25"/>
  <c r="C303" i="25"/>
  <c r="H302" i="25"/>
  <c r="B302" i="25" s="1"/>
  <c r="F302" i="25" a="1"/>
  <c r="F302" i="25" s="1"/>
  <c r="E302" i="25"/>
  <c r="D302" i="25"/>
  <c r="C302" i="25"/>
  <c r="H301" i="25"/>
  <c r="B301" i="25" s="1"/>
  <c r="F301" i="25" a="1"/>
  <c r="F301" i="25" s="1"/>
  <c r="E301" i="25"/>
  <c r="D301" i="25"/>
  <c r="C301" i="25"/>
  <c r="H300" i="25"/>
  <c r="B300" i="25" s="1"/>
  <c r="F300" i="25" a="1"/>
  <c r="F300" i="25" s="1"/>
  <c r="E300" i="25"/>
  <c r="D300" i="25"/>
  <c r="C300" i="25"/>
  <c r="H299" i="25"/>
  <c r="B299" i="25" s="1"/>
  <c r="F299" i="25" a="1"/>
  <c r="F299" i="25" s="1"/>
  <c r="E299" i="25"/>
  <c r="D299" i="25"/>
  <c r="C299" i="25"/>
  <c r="H298" i="25"/>
  <c r="B298" i="25" s="1"/>
  <c r="F298" i="25" a="1"/>
  <c r="F298" i="25" s="1"/>
  <c r="E298" i="25"/>
  <c r="D298" i="25"/>
  <c r="C298" i="25"/>
  <c r="H297" i="25"/>
  <c r="B297" i="25" s="1"/>
  <c r="F297" i="25" a="1"/>
  <c r="F297" i="25" s="1"/>
  <c r="E297" i="25"/>
  <c r="D297" i="25"/>
  <c r="C297" i="25"/>
  <c r="H296" i="25"/>
  <c r="B296" i="25" s="1"/>
  <c r="F296" i="25" a="1"/>
  <c r="F296" i="25" s="1"/>
  <c r="E296" i="25"/>
  <c r="D296" i="25"/>
  <c r="C296" i="25"/>
  <c r="H295" i="25"/>
  <c r="B295" i="25" s="1"/>
  <c r="F295" i="25" a="1"/>
  <c r="F295" i="25" s="1"/>
  <c r="E295" i="25"/>
  <c r="D295" i="25"/>
  <c r="C295" i="25"/>
  <c r="H294" i="25"/>
  <c r="B294" i="25" s="1"/>
  <c r="F294" i="25" a="1"/>
  <c r="F294" i="25" s="1"/>
  <c r="E294" i="25"/>
  <c r="D294" i="25"/>
  <c r="C294" i="25"/>
  <c r="H293" i="25"/>
  <c r="B293" i="25" s="1"/>
  <c r="F293" i="25" a="1"/>
  <c r="F293" i="25" s="1"/>
  <c r="E293" i="25"/>
  <c r="D293" i="25"/>
  <c r="C293" i="25"/>
  <c r="H292" i="25"/>
  <c r="B292" i="25" s="1"/>
  <c r="F292" i="25" a="1"/>
  <c r="F292" i="25" s="1"/>
  <c r="E292" i="25"/>
  <c r="D292" i="25"/>
  <c r="C292" i="25"/>
  <c r="H291" i="25"/>
  <c r="B291" i="25" s="1"/>
  <c r="F291" i="25" a="1"/>
  <c r="F291" i="25" s="1"/>
  <c r="E291" i="25"/>
  <c r="D291" i="25"/>
  <c r="C291" i="25"/>
  <c r="H290" i="25"/>
  <c r="B290" i="25" s="1"/>
  <c r="F290" i="25" a="1"/>
  <c r="F290" i="25" s="1"/>
  <c r="E290" i="25"/>
  <c r="D290" i="25"/>
  <c r="C290" i="25"/>
  <c r="H289" i="25"/>
  <c r="B289" i="25" s="1"/>
  <c r="F289" i="25" a="1"/>
  <c r="F289" i="25" s="1"/>
  <c r="E289" i="25"/>
  <c r="D289" i="25"/>
  <c r="C289" i="25"/>
  <c r="H288" i="25"/>
  <c r="B288" i="25" s="1"/>
  <c r="F288" i="25" a="1"/>
  <c r="F288" i="25" s="1"/>
  <c r="E288" i="25"/>
  <c r="D288" i="25"/>
  <c r="C288" i="25"/>
  <c r="H287" i="25"/>
  <c r="B287" i="25" s="1"/>
  <c r="F287" i="25" a="1"/>
  <c r="F287" i="25" s="1"/>
  <c r="E287" i="25"/>
  <c r="D287" i="25"/>
  <c r="C287" i="25"/>
  <c r="H286" i="25"/>
  <c r="B286" i="25" s="1"/>
  <c r="F286" i="25" a="1"/>
  <c r="F286" i="25" s="1"/>
  <c r="E286" i="25"/>
  <c r="D286" i="25"/>
  <c r="C286" i="25"/>
  <c r="H285" i="25"/>
  <c r="B285" i="25" s="1"/>
  <c r="F285" i="25" a="1"/>
  <c r="F285" i="25" s="1"/>
  <c r="E285" i="25"/>
  <c r="D285" i="25"/>
  <c r="C285" i="25"/>
  <c r="H284" i="25"/>
  <c r="B284" i="25" s="1"/>
  <c r="F284" i="25" a="1"/>
  <c r="F284" i="25" s="1"/>
  <c r="E284" i="25"/>
  <c r="D284" i="25"/>
  <c r="C284" i="25"/>
  <c r="H283" i="25"/>
  <c r="B283" i="25" s="1"/>
  <c r="F283" i="25" a="1"/>
  <c r="F283" i="25" s="1"/>
  <c r="E283" i="25"/>
  <c r="D283" i="25"/>
  <c r="C283" i="25"/>
  <c r="H282" i="25"/>
  <c r="B282" i="25" s="1"/>
  <c r="F282" i="25" a="1"/>
  <c r="F282" i="25" s="1"/>
  <c r="E282" i="25"/>
  <c r="D282" i="25"/>
  <c r="C282" i="25"/>
  <c r="H281" i="25"/>
  <c r="B281" i="25" s="1"/>
  <c r="F281" i="25" a="1"/>
  <c r="F281" i="25" s="1"/>
  <c r="E281" i="25"/>
  <c r="D281" i="25"/>
  <c r="C281" i="25"/>
  <c r="H280" i="25"/>
  <c r="B280" i="25" s="1"/>
  <c r="F280" i="25" a="1"/>
  <c r="F280" i="25" s="1"/>
  <c r="E280" i="25"/>
  <c r="D280" i="25"/>
  <c r="C280" i="25"/>
  <c r="H279" i="25"/>
  <c r="B279" i="25" s="1"/>
  <c r="F279" i="25" a="1"/>
  <c r="F279" i="25" s="1"/>
  <c r="E279" i="25"/>
  <c r="D279" i="25"/>
  <c r="C279" i="25"/>
  <c r="H278" i="25"/>
  <c r="B278" i="25" s="1"/>
  <c r="F278" i="25" a="1"/>
  <c r="F278" i="25" s="1"/>
  <c r="E278" i="25"/>
  <c r="D278" i="25"/>
  <c r="C278" i="25"/>
  <c r="H277" i="25"/>
  <c r="B277" i="25" s="1"/>
  <c r="F277" i="25" a="1"/>
  <c r="F277" i="25" s="1"/>
  <c r="E277" i="25"/>
  <c r="D277" i="25"/>
  <c r="C277" i="25"/>
  <c r="H276" i="25"/>
  <c r="B276" i="25" s="1"/>
  <c r="F276" i="25" a="1"/>
  <c r="F276" i="25" s="1"/>
  <c r="E276" i="25"/>
  <c r="D276" i="25"/>
  <c r="C276" i="25"/>
  <c r="H275" i="25"/>
  <c r="B275" i="25" s="1"/>
  <c r="F275" i="25" a="1"/>
  <c r="F275" i="25" s="1"/>
  <c r="E275" i="25"/>
  <c r="D275" i="25"/>
  <c r="C275" i="25"/>
  <c r="H274" i="25"/>
  <c r="B274" i="25" s="1"/>
  <c r="F274" i="25" a="1"/>
  <c r="F274" i="25" s="1"/>
  <c r="E274" i="25"/>
  <c r="D274" i="25"/>
  <c r="C274" i="25"/>
  <c r="H273" i="25"/>
  <c r="B273" i="25" s="1"/>
  <c r="F273" i="25" a="1"/>
  <c r="F273" i="25" s="1"/>
  <c r="E273" i="25"/>
  <c r="D273" i="25"/>
  <c r="C273" i="25"/>
  <c r="H272" i="25"/>
  <c r="B272" i="25" s="1"/>
  <c r="F272" i="25" a="1"/>
  <c r="F272" i="25" s="1"/>
  <c r="E272" i="25"/>
  <c r="D272" i="25"/>
  <c r="C272" i="25"/>
  <c r="H271" i="25"/>
  <c r="B271" i="25" s="1"/>
  <c r="F271" i="25" a="1"/>
  <c r="F271" i="25" s="1"/>
  <c r="E271" i="25"/>
  <c r="D271" i="25"/>
  <c r="C271" i="25"/>
  <c r="H270" i="25"/>
  <c r="B270" i="25" s="1"/>
  <c r="F270" i="25" a="1"/>
  <c r="F270" i="25" s="1"/>
  <c r="E270" i="25"/>
  <c r="D270" i="25"/>
  <c r="C270" i="25"/>
  <c r="H269" i="25"/>
  <c r="B269" i="25" s="1"/>
  <c r="F269" i="25" a="1"/>
  <c r="F269" i="25" s="1"/>
  <c r="E269" i="25"/>
  <c r="D269" i="25"/>
  <c r="C269" i="25"/>
  <c r="H268" i="25"/>
  <c r="B268" i="25" s="1"/>
  <c r="F268" i="25" a="1"/>
  <c r="F268" i="25" s="1"/>
  <c r="E268" i="25"/>
  <c r="D268" i="25"/>
  <c r="C268" i="25"/>
  <c r="H267" i="25"/>
  <c r="B267" i="25" s="1"/>
  <c r="F267" i="25" a="1"/>
  <c r="F267" i="25" s="1"/>
  <c r="E267" i="25"/>
  <c r="D267" i="25"/>
  <c r="C267" i="25"/>
  <c r="H266" i="25"/>
  <c r="B266" i="25" s="1"/>
  <c r="F266" i="25" a="1"/>
  <c r="F266" i="25" s="1"/>
  <c r="E266" i="25"/>
  <c r="D266" i="25"/>
  <c r="C266" i="25"/>
  <c r="H265" i="25"/>
  <c r="B265" i="25" s="1"/>
  <c r="F265" i="25" a="1"/>
  <c r="F265" i="25" s="1"/>
  <c r="E265" i="25"/>
  <c r="D265" i="25"/>
  <c r="C265" i="25"/>
  <c r="H264" i="25"/>
  <c r="B264" i="25" s="1"/>
  <c r="F264" i="25" a="1"/>
  <c r="F264" i="25" s="1"/>
  <c r="E264" i="25"/>
  <c r="D264" i="25"/>
  <c r="C264" i="25"/>
  <c r="H263" i="25"/>
  <c r="B263" i="25" s="1"/>
  <c r="F263" i="25" a="1"/>
  <c r="F263" i="25" s="1"/>
  <c r="E263" i="25"/>
  <c r="D263" i="25"/>
  <c r="C263" i="25"/>
  <c r="H262" i="25"/>
  <c r="B262" i="25" s="1"/>
  <c r="F262" i="25" a="1"/>
  <c r="F262" i="25" s="1"/>
  <c r="E262" i="25"/>
  <c r="D262" i="25"/>
  <c r="C262" i="25"/>
  <c r="H261" i="25"/>
  <c r="B261" i="25" s="1"/>
  <c r="F261" i="25" a="1"/>
  <c r="F261" i="25" s="1"/>
  <c r="E261" i="25"/>
  <c r="D261" i="25"/>
  <c r="C261" i="25"/>
  <c r="H260" i="25"/>
  <c r="B260" i="25" s="1"/>
  <c r="F260" i="25" a="1"/>
  <c r="F260" i="25" s="1"/>
  <c r="E260" i="25"/>
  <c r="D260" i="25"/>
  <c r="C260" i="25"/>
  <c r="H259" i="25"/>
  <c r="B259" i="25" s="1"/>
  <c r="F259" i="25" a="1"/>
  <c r="F259" i="25" s="1"/>
  <c r="E259" i="25"/>
  <c r="D259" i="25"/>
  <c r="C259" i="25"/>
  <c r="H258" i="25"/>
  <c r="B258" i="25" s="1"/>
  <c r="F258" i="25" a="1"/>
  <c r="F258" i="25" s="1"/>
  <c r="E258" i="25"/>
  <c r="D258" i="25"/>
  <c r="C258" i="25"/>
  <c r="H257" i="25"/>
  <c r="B257" i="25" s="1"/>
  <c r="F257" i="25" a="1"/>
  <c r="F257" i="25" s="1"/>
  <c r="E257" i="25"/>
  <c r="D257" i="25"/>
  <c r="C257" i="25"/>
  <c r="H256" i="25"/>
  <c r="B256" i="25" s="1"/>
  <c r="F256" i="25" a="1"/>
  <c r="F256" i="25" s="1"/>
  <c r="E256" i="25"/>
  <c r="D256" i="25"/>
  <c r="C256" i="25"/>
  <c r="H255" i="25"/>
  <c r="B255" i="25" s="1"/>
  <c r="F255" i="25" a="1"/>
  <c r="F255" i="25" s="1"/>
  <c r="E255" i="25"/>
  <c r="D255" i="25"/>
  <c r="C255" i="25"/>
  <c r="H254" i="25"/>
  <c r="B254" i="25" s="1"/>
  <c r="F254" i="25" a="1"/>
  <c r="F254" i="25" s="1"/>
  <c r="E254" i="25"/>
  <c r="D254" i="25"/>
  <c r="C254" i="25"/>
  <c r="H253" i="25"/>
  <c r="B253" i="25" s="1"/>
  <c r="F253" i="25" a="1"/>
  <c r="F253" i="25" s="1"/>
  <c r="E253" i="25"/>
  <c r="D253" i="25"/>
  <c r="C253" i="25"/>
  <c r="H252" i="25"/>
  <c r="B252" i="25" s="1"/>
  <c r="F252" i="25" a="1"/>
  <c r="F252" i="25" s="1"/>
  <c r="E252" i="25"/>
  <c r="D252" i="25"/>
  <c r="C252" i="25"/>
  <c r="H251" i="25"/>
  <c r="B251" i="25" s="1"/>
  <c r="F251" i="25" a="1"/>
  <c r="F251" i="25" s="1"/>
  <c r="E251" i="25"/>
  <c r="D251" i="25"/>
  <c r="C251" i="25"/>
  <c r="H250" i="25"/>
  <c r="B250" i="25" s="1"/>
  <c r="F250" i="25" a="1"/>
  <c r="F250" i="25" s="1"/>
  <c r="E250" i="25"/>
  <c r="D250" i="25"/>
  <c r="C250" i="25"/>
  <c r="H249" i="25"/>
  <c r="B249" i="25" s="1"/>
  <c r="F249" i="25" a="1"/>
  <c r="F249" i="25" s="1"/>
  <c r="E249" i="25"/>
  <c r="D249" i="25"/>
  <c r="C249" i="25"/>
  <c r="H248" i="25"/>
  <c r="B248" i="25" s="1"/>
  <c r="F248" i="25" a="1"/>
  <c r="F248" i="25" s="1"/>
  <c r="E248" i="25"/>
  <c r="D248" i="25"/>
  <c r="C248" i="25"/>
  <c r="H247" i="25"/>
  <c r="B247" i="25" s="1"/>
  <c r="F247" i="25" a="1"/>
  <c r="F247" i="25" s="1"/>
  <c r="E247" i="25"/>
  <c r="D247" i="25"/>
  <c r="C247" i="25"/>
  <c r="H246" i="25"/>
  <c r="B246" i="25" s="1"/>
  <c r="F246" i="25" a="1"/>
  <c r="F246" i="25" s="1"/>
  <c r="E246" i="25"/>
  <c r="D246" i="25"/>
  <c r="C246" i="25"/>
  <c r="H245" i="25"/>
  <c r="B245" i="25" s="1"/>
  <c r="F245" i="25" a="1"/>
  <c r="F245" i="25" s="1"/>
  <c r="E245" i="25"/>
  <c r="D245" i="25"/>
  <c r="C245" i="25"/>
  <c r="H244" i="25"/>
  <c r="B244" i="25" s="1"/>
  <c r="F244" i="25" a="1"/>
  <c r="F244" i="25" s="1"/>
  <c r="E244" i="25"/>
  <c r="D244" i="25"/>
  <c r="C244" i="25"/>
  <c r="H243" i="25"/>
  <c r="B243" i="25" s="1"/>
  <c r="F243" i="25" a="1"/>
  <c r="F243" i="25" s="1"/>
  <c r="E243" i="25"/>
  <c r="D243" i="25"/>
  <c r="C243" i="25"/>
  <c r="H242" i="25"/>
  <c r="B242" i="25" s="1"/>
  <c r="F242" i="25" a="1"/>
  <c r="F242" i="25" s="1"/>
  <c r="E242" i="25"/>
  <c r="D242" i="25"/>
  <c r="C242" i="25"/>
  <c r="H241" i="25"/>
  <c r="B241" i="25" s="1"/>
  <c r="F241" i="25" a="1"/>
  <c r="F241" i="25" s="1"/>
  <c r="E241" i="25"/>
  <c r="D241" i="25"/>
  <c r="C241" i="25"/>
  <c r="H240" i="25"/>
  <c r="B240" i="25" s="1"/>
  <c r="F240" i="25" a="1"/>
  <c r="F240" i="25" s="1"/>
  <c r="E240" i="25"/>
  <c r="D240" i="25"/>
  <c r="C240" i="25"/>
  <c r="H239" i="25"/>
  <c r="B239" i="25" s="1"/>
  <c r="F239" i="25" a="1"/>
  <c r="F239" i="25" s="1"/>
  <c r="E239" i="25"/>
  <c r="D239" i="25"/>
  <c r="C239" i="25"/>
  <c r="H238" i="25"/>
  <c r="B238" i="25" s="1"/>
  <c r="F238" i="25" a="1"/>
  <c r="F238" i="25" s="1"/>
  <c r="E238" i="25"/>
  <c r="D238" i="25"/>
  <c r="C238" i="25"/>
  <c r="H237" i="25"/>
  <c r="B237" i="25" s="1"/>
  <c r="F237" i="25" a="1"/>
  <c r="F237" i="25" s="1"/>
  <c r="E237" i="25"/>
  <c r="D237" i="25"/>
  <c r="C237" i="25"/>
  <c r="H236" i="25"/>
  <c r="B236" i="25" s="1"/>
  <c r="F236" i="25" a="1"/>
  <c r="F236" i="25" s="1"/>
  <c r="E236" i="25"/>
  <c r="D236" i="25"/>
  <c r="C236" i="25"/>
  <c r="H235" i="25"/>
  <c r="B235" i="25" s="1"/>
  <c r="F235" i="25" a="1"/>
  <c r="F235" i="25" s="1"/>
  <c r="E235" i="25"/>
  <c r="D235" i="25"/>
  <c r="C235" i="25"/>
  <c r="H234" i="25"/>
  <c r="B234" i="25" s="1"/>
  <c r="F234" i="25" a="1"/>
  <c r="F234" i="25" s="1"/>
  <c r="E234" i="25"/>
  <c r="D234" i="25"/>
  <c r="C234" i="25"/>
  <c r="H233" i="25"/>
  <c r="B233" i="25" s="1"/>
  <c r="F233" i="25" a="1"/>
  <c r="F233" i="25" s="1"/>
  <c r="E233" i="25"/>
  <c r="D233" i="25"/>
  <c r="C233" i="25"/>
  <c r="H232" i="25"/>
  <c r="B232" i="25" s="1"/>
  <c r="F232" i="25" a="1"/>
  <c r="F232" i="25" s="1"/>
  <c r="E232" i="25"/>
  <c r="D232" i="25"/>
  <c r="C232" i="25"/>
  <c r="H231" i="25"/>
  <c r="B231" i="25" s="1"/>
  <c r="F231" i="25" a="1"/>
  <c r="F231" i="25" s="1"/>
  <c r="E231" i="25"/>
  <c r="D231" i="25"/>
  <c r="C231" i="25"/>
  <c r="H230" i="25"/>
  <c r="B230" i="25" s="1"/>
  <c r="F230" i="25" a="1"/>
  <c r="F230" i="25" s="1"/>
  <c r="E230" i="25"/>
  <c r="D230" i="25"/>
  <c r="C230" i="25"/>
  <c r="H229" i="25"/>
  <c r="B229" i="25" s="1"/>
  <c r="F229" i="25" a="1"/>
  <c r="F229" i="25" s="1"/>
  <c r="E229" i="25"/>
  <c r="D229" i="25"/>
  <c r="C229" i="25"/>
  <c r="H228" i="25"/>
  <c r="B228" i="25" s="1"/>
  <c r="F228" i="25" a="1"/>
  <c r="F228" i="25" s="1"/>
  <c r="E228" i="25"/>
  <c r="D228" i="25"/>
  <c r="C228" i="25"/>
  <c r="H227" i="25"/>
  <c r="B227" i="25" s="1"/>
  <c r="F227" i="25" a="1"/>
  <c r="F227" i="25" s="1"/>
  <c r="E227" i="25"/>
  <c r="D227" i="25"/>
  <c r="C227" i="25"/>
  <c r="H226" i="25"/>
  <c r="B226" i="25" s="1"/>
  <c r="F226" i="25" a="1"/>
  <c r="F226" i="25" s="1"/>
  <c r="E226" i="25"/>
  <c r="D226" i="25"/>
  <c r="C226" i="25"/>
  <c r="H225" i="25"/>
  <c r="B225" i="25" s="1"/>
  <c r="F225" i="25" a="1"/>
  <c r="F225" i="25" s="1"/>
  <c r="E225" i="25"/>
  <c r="D225" i="25"/>
  <c r="C225" i="25"/>
  <c r="H224" i="25"/>
  <c r="B224" i="25" s="1"/>
  <c r="F224" i="25" a="1"/>
  <c r="F224" i="25" s="1"/>
  <c r="E224" i="25"/>
  <c r="D224" i="25"/>
  <c r="C224" i="25"/>
  <c r="H223" i="25"/>
  <c r="B223" i="25" s="1"/>
  <c r="F223" i="25" a="1"/>
  <c r="F223" i="25" s="1"/>
  <c r="E223" i="25"/>
  <c r="D223" i="25"/>
  <c r="C223" i="25"/>
  <c r="H222" i="25"/>
  <c r="B222" i="25" s="1"/>
  <c r="F222" i="25" a="1"/>
  <c r="F222" i="25" s="1"/>
  <c r="E222" i="25"/>
  <c r="D222" i="25"/>
  <c r="C222" i="25"/>
  <c r="H221" i="25"/>
  <c r="B221" i="25" s="1"/>
  <c r="F221" i="25" a="1"/>
  <c r="F221" i="25" s="1"/>
  <c r="E221" i="25"/>
  <c r="D221" i="25"/>
  <c r="C221" i="25"/>
  <c r="H220" i="25"/>
  <c r="B220" i="25" s="1"/>
  <c r="F220" i="25" a="1"/>
  <c r="F220" i="25" s="1"/>
  <c r="E220" i="25"/>
  <c r="D220" i="25"/>
  <c r="C220" i="25"/>
  <c r="H219" i="25"/>
  <c r="B219" i="25" s="1"/>
  <c r="F219" i="25" a="1"/>
  <c r="F219" i="25" s="1"/>
  <c r="E219" i="25"/>
  <c r="D219" i="25"/>
  <c r="C219" i="25"/>
  <c r="H218" i="25"/>
  <c r="B218" i="25" s="1"/>
  <c r="F218" i="25" a="1"/>
  <c r="F218" i="25" s="1"/>
  <c r="E218" i="25"/>
  <c r="D218" i="25"/>
  <c r="C218" i="25"/>
  <c r="H217" i="25"/>
  <c r="B217" i="25" s="1"/>
  <c r="F217" i="25" a="1"/>
  <c r="F217" i="25" s="1"/>
  <c r="E217" i="25"/>
  <c r="D217" i="25"/>
  <c r="C217" i="25"/>
  <c r="H216" i="25"/>
  <c r="B216" i="25" s="1"/>
  <c r="F216" i="25" a="1"/>
  <c r="F216" i="25" s="1"/>
  <c r="E216" i="25"/>
  <c r="D216" i="25"/>
  <c r="C216" i="25"/>
  <c r="H215" i="25"/>
  <c r="B215" i="25" s="1"/>
  <c r="F215" i="25" a="1"/>
  <c r="F215" i="25" s="1"/>
  <c r="E215" i="25"/>
  <c r="D215" i="25"/>
  <c r="C215" i="25"/>
  <c r="H214" i="25"/>
  <c r="B214" i="25" s="1"/>
  <c r="F214" i="25" a="1"/>
  <c r="F214" i="25" s="1"/>
  <c r="E214" i="25"/>
  <c r="D214" i="25"/>
  <c r="C214" i="25"/>
  <c r="H213" i="25"/>
  <c r="B213" i="25" s="1"/>
  <c r="F213" i="25" a="1"/>
  <c r="F213" i="25" s="1"/>
  <c r="E213" i="25"/>
  <c r="D213" i="25"/>
  <c r="C213" i="25"/>
  <c r="H212" i="25"/>
  <c r="B212" i="25" s="1"/>
  <c r="F212" i="25" a="1"/>
  <c r="F212" i="25" s="1"/>
  <c r="E212" i="25"/>
  <c r="D212" i="25"/>
  <c r="C212" i="25"/>
  <c r="H211" i="25"/>
  <c r="B211" i="25" s="1"/>
  <c r="F211" i="25" a="1"/>
  <c r="F211" i="25" s="1"/>
  <c r="E211" i="25"/>
  <c r="D211" i="25"/>
  <c r="C211" i="25"/>
  <c r="H210" i="25"/>
  <c r="B210" i="25" s="1"/>
  <c r="F210" i="25" a="1"/>
  <c r="F210" i="25" s="1"/>
  <c r="E210" i="25"/>
  <c r="D210" i="25"/>
  <c r="C210" i="25"/>
  <c r="H209" i="25"/>
  <c r="B209" i="25" s="1"/>
  <c r="F209" i="25" a="1"/>
  <c r="F209" i="25" s="1"/>
  <c r="E209" i="25"/>
  <c r="D209" i="25"/>
  <c r="C209" i="25"/>
  <c r="H208" i="25"/>
  <c r="B208" i="25" s="1"/>
  <c r="F208" i="25" a="1"/>
  <c r="F208" i="25" s="1"/>
  <c r="E208" i="25"/>
  <c r="D208" i="25"/>
  <c r="C208" i="25"/>
  <c r="H207" i="25"/>
  <c r="B207" i="25" s="1"/>
  <c r="F207" i="25" a="1"/>
  <c r="F207" i="25" s="1"/>
  <c r="E207" i="25"/>
  <c r="D207" i="25"/>
  <c r="C207" i="25"/>
  <c r="H206" i="25"/>
  <c r="B206" i="25" s="1"/>
  <c r="F206" i="25" a="1"/>
  <c r="F206" i="25" s="1"/>
  <c r="E206" i="25"/>
  <c r="D206" i="25"/>
  <c r="C206" i="25"/>
  <c r="H205" i="25"/>
  <c r="B205" i="25" s="1"/>
  <c r="F205" i="25" a="1"/>
  <c r="F205" i="25" s="1"/>
  <c r="E205" i="25"/>
  <c r="D205" i="25"/>
  <c r="C205" i="25"/>
  <c r="H204" i="25"/>
  <c r="B204" i="25" s="1"/>
  <c r="F204" i="25" a="1"/>
  <c r="F204" i="25" s="1"/>
  <c r="E204" i="25"/>
  <c r="D204" i="25"/>
  <c r="C204" i="25"/>
  <c r="H203" i="25"/>
  <c r="B203" i="25" s="1"/>
  <c r="F203" i="25" a="1"/>
  <c r="F203" i="25" s="1"/>
  <c r="E203" i="25"/>
  <c r="D203" i="25"/>
  <c r="C203" i="25"/>
  <c r="H202" i="25"/>
  <c r="B202" i="25" s="1"/>
  <c r="F202" i="25" a="1"/>
  <c r="F202" i="25" s="1"/>
  <c r="E202" i="25"/>
  <c r="D202" i="25"/>
  <c r="C202" i="25"/>
  <c r="H201" i="25"/>
  <c r="B201" i="25" s="1"/>
  <c r="F201" i="25" a="1"/>
  <c r="F201" i="25" s="1"/>
  <c r="E201" i="25"/>
  <c r="D201" i="25"/>
  <c r="C201" i="25"/>
  <c r="H200" i="25"/>
  <c r="B200" i="25" s="1"/>
  <c r="F200" i="25" a="1"/>
  <c r="F200" i="25" s="1"/>
  <c r="E200" i="25"/>
  <c r="D200" i="25"/>
  <c r="C200" i="25"/>
  <c r="H199" i="25"/>
  <c r="B199" i="25" s="1"/>
  <c r="F199" i="25" a="1"/>
  <c r="F199" i="25" s="1"/>
  <c r="E199" i="25"/>
  <c r="D199" i="25"/>
  <c r="C199" i="25"/>
  <c r="H198" i="25"/>
  <c r="B198" i="25" s="1"/>
  <c r="F198" i="25" a="1"/>
  <c r="F198" i="25" s="1"/>
  <c r="E198" i="25"/>
  <c r="D198" i="25"/>
  <c r="C198" i="25"/>
  <c r="H197" i="25"/>
  <c r="B197" i="25" s="1"/>
  <c r="F197" i="25" a="1"/>
  <c r="F197" i="25" s="1"/>
  <c r="E197" i="25"/>
  <c r="D197" i="25"/>
  <c r="C197" i="25"/>
  <c r="H196" i="25"/>
  <c r="B196" i="25" s="1"/>
  <c r="F196" i="25" a="1"/>
  <c r="F196" i="25" s="1"/>
  <c r="E196" i="25"/>
  <c r="D196" i="25"/>
  <c r="C196" i="25"/>
  <c r="H195" i="25"/>
  <c r="B195" i="25" s="1"/>
  <c r="F195" i="25" a="1"/>
  <c r="F195" i="25" s="1"/>
  <c r="E195" i="25"/>
  <c r="D195" i="25"/>
  <c r="C195" i="25"/>
  <c r="H194" i="25"/>
  <c r="B194" i="25" s="1"/>
  <c r="F194" i="25" a="1"/>
  <c r="F194" i="25" s="1"/>
  <c r="E194" i="25"/>
  <c r="D194" i="25"/>
  <c r="C194" i="25"/>
  <c r="H193" i="25"/>
  <c r="B193" i="25" s="1"/>
  <c r="F193" i="25" a="1"/>
  <c r="F193" i="25" s="1"/>
  <c r="E193" i="25"/>
  <c r="D193" i="25"/>
  <c r="C193" i="25"/>
  <c r="H192" i="25"/>
  <c r="B192" i="25" s="1"/>
  <c r="F192" i="25" a="1"/>
  <c r="F192" i="25" s="1"/>
  <c r="E192" i="25"/>
  <c r="D192" i="25"/>
  <c r="C192" i="25"/>
  <c r="H191" i="25"/>
  <c r="B191" i="25" s="1"/>
  <c r="F191" i="25" a="1"/>
  <c r="F191" i="25" s="1"/>
  <c r="E191" i="25"/>
  <c r="D191" i="25"/>
  <c r="C191" i="25"/>
  <c r="H190" i="25"/>
  <c r="B190" i="25" s="1"/>
  <c r="F190" i="25" a="1"/>
  <c r="F190" i="25" s="1"/>
  <c r="E190" i="25"/>
  <c r="D190" i="25"/>
  <c r="C190" i="25"/>
  <c r="H189" i="25"/>
  <c r="B189" i="25" s="1"/>
  <c r="F189" i="25" a="1"/>
  <c r="F189" i="25" s="1"/>
  <c r="E189" i="25"/>
  <c r="D189" i="25"/>
  <c r="C189" i="25"/>
  <c r="H188" i="25"/>
  <c r="B188" i="25" s="1"/>
  <c r="F188" i="25" a="1"/>
  <c r="F188" i="25" s="1"/>
  <c r="E188" i="25"/>
  <c r="D188" i="25"/>
  <c r="C188" i="25"/>
  <c r="H187" i="25"/>
  <c r="B187" i="25" s="1"/>
  <c r="F187" i="25" a="1"/>
  <c r="F187" i="25" s="1"/>
  <c r="E187" i="25"/>
  <c r="D187" i="25"/>
  <c r="C187" i="25"/>
  <c r="H186" i="25"/>
  <c r="B186" i="25" s="1"/>
  <c r="F186" i="25" a="1"/>
  <c r="F186" i="25" s="1"/>
  <c r="E186" i="25"/>
  <c r="D186" i="25"/>
  <c r="C186" i="25"/>
  <c r="H185" i="25"/>
  <c r="B185" i="25" s="1"/>
  <c r="F185" i="25" a="1"/>
  <c r="F185" i="25" s="1"/>
  <c r="E185" i="25"/>
  <c r="D185" i="25"/>
  <c r="C185" i="25"/>
  <c r="H184" i="25"/>
  <c r="B184" i="25" s="1"/>
  <c r="F184" i="25" a="1"/>
  <c r="F184" i="25" s="1"/>
  <c r="E184" i="25"/>
  <c r="D184" i="25"/>
  <c r="C184" i="25"/>
  <c r="H183" i="25"/>
  <c r="B183" i="25" s="1"/>
  <c r="F183" i="25" a="1"/>
  <c r="F183" i="25" s="1"/>
  <c r="E183" i="25"/>
  <c r="D183" i="25"/>
  <c r="C183" i="25"/>
  <c r="H182" i="25"/>
  <c r="B182" i="25" s="1"/>
  <c r="F182" i="25" a="1"/>
  <c r="F182" i="25" s="1"/>
  <c r="E182" i="25"/>
  <c r="D182" i="25"/>
  <c r="C182" i="25"/>
  <c r="H181" i="25"/>
  <c r="B181" i="25" s="1"/>
  <c r="F181" i="25" a="1"/>
  <c r="F181" i="25" s="1"/>
  <c r="E181" i="25"/>
  <c r="D181" i="25"/>
  <c r="C181" i="25"/>
  <c r="H180" i="25"/>
  <c r="B180" i="25" s="1"/>
  <c r="F180" i="25" a="1"/>
  <c r="F180" i="25" s="1"/>
  <c r="E180" i="25"/>
  <c r="D180" i="25"/>
  <c r="C180" i="25"/>
  <c r="H179" i="25"/>
  <c r="B179" i="25" s="1"/>
  <c r="F179" i="25" a="1"/>
  <c r="F179" i="25" s="1"/>
  <c r="E179" i="25"/>
  <c r="D179" i="25"/>
  <c r="C179" i="25"/>
  <c r="H178" i="25"/>
  <c r="B178" i="25" s="1"/>
  <c r="F178" i="25" a="1"/>
  <c r="F178" i="25" s="1"/>
  <c r="E178" i="25"/>
  <c r="D178" i="25"/>
  <c r="C178" i="25"/>
  <c r="H177" i="25"/>
  <c r="B177" i="25" s="1"/>
  <c r="F177" i="25" a="1"/>
  <c r="F177" i="25" s="1"/>
  <c r="E177" i="25"/>
  <c r="D177" i="25"/>
  <c r="C177" i="25"/>
  <c r="H176" i="25"/>
  <c r="B176" i="25" s="1"/>
  <c r="F176" i="25" a="1"/>
  <c r="F176" i="25" s="1"/>
  <c r="E176" i="25"/>
  <c r="D176" i="25"/>
  <c r="C176" i="25"/>
  <c r="H175" i="25"/>
  <c r="B175" i="25" s="1"/>
  <c r="F175" i="25" a="1"/>
  <c r="F175" i="25" s="1"/>
  <c r="E175" i="25"/>
  <c r="D175" i="25"/>
  <c r="C175" i="25"/>
  <c r="H174" i="25"/>
  <c r="B174" i="25" s="1"/>
  <c r="F174" i="25" a="1"/>
  <c r="F174" i="25" s="1"/>
  <c r="E174" i="25"/>
  <c r="D174" i="25"/>
  <c r="C174" i="25"/>
  <c r="H173" i="25"/>
  <c r="B173" i="25" s="1"/>
  <c r="F173" i="25" a="1"/>
  <c r="F173" i="25" s="1"/>
  <c r="E173" i="25"/>
  <c r="D173" i="25"/>
  <c r="C173" i="25"/>
  <c r="H172" i="25"/>
  <c r="B172" i="25" s="1"/>
  <c r="F172" i="25" a="1"/>
  <c r="F172" i="25" s="1"/>
  <c r="E172" i="25"/>
  <c r="D172" i="25"/>
  <c r="C172" i="25"/>
  <c r="H171" i="25"/>
  <c r="B171" i="25" s="1"/>
  <c r="F171" i="25" a="1"/>
  <c r="F171" i="25" s="1"/>
  <c r="E171" i="25"/>
  <c r="D171" i="25"/>
  <c r="C171" i="25"/>
  <c r="H170" i="25"/>
  <c r="B170" i="25" s="1"/>
  <c r="F170" i="25" a="1"/>
  <c r="F170" i="25" s="1"/>
  <c r="E170" i="25"/>
  <c r="D170" i="25"/>
  <c r="C170" i="25"/>
  <c r="H169" i="25"/>
  <c r="B169" i="25" s="1"/>
  <c r="F169" i="25" a="1"/>
  <c r="F169" i="25" s="1"/>
  <c r="E169" i="25"/>
  <c r="D169" i="25"/>
  <c r="C169" i="25"/>
  <c r="H168" i="25"/>
  <c r="B168" i="25" s="1"/>
  <c r="F168" i="25" a="1"/>
  <c r="F168" i="25" s="1"/>
  <c r="E168" i="25"/>
  <c r="D168" i="25"/>
  <c r="C168" i="25"/>
  <c r="H167" i="25"/>
  <c r="B167" i="25" s="1"/>
  <c r="F167" i="25" a="1"/>
  <c r="F167" i="25" s="1"/>
  <c r="E167" i="25"/>
  <c r="D167" i="25"/>
  <c r="C167" i="25"/>
  <c r="H166" i="25"/>
  <c r="B166" i="25" s="1"/>
  <c r="F166" i="25" a="1"/>
  <c r="F166" i="25" s="1"/>
  <c r="E166" i="25"/>
  <c r="D166" i="25"/>
  <c r="C166" i="25"/>
  <c r="H165" i="25"/>
  <c r="B165" i="25" s="1"/>
  <c r="F165" i="25" a="1"/>
  <c r="F165" i="25" s="1"/>
  <c r="E165" i="25"/>
  <c r="D165" i="25"/>
  <c r="C165" i="25"/>
  <c r="H164" i="25"/>
  <c r="B164" i="25" s="1"/>
  <c r="F164" i="25" a="1"/>
  <c r="F164" i="25" s="1"/>
  <c r="E164" i="25"/>
  <c r="D164" i="25"/>
  <c r="C164" i="25"/>
  <c r="H163" i="25"/>
  <c r="B163" i="25" s="1"/>
  <c r="F163" i="25" a="1"/>
  <c r="F163" i="25" s="1"/>
  <c r="E163" i="25"/>
  <c r="D163" i="25"/>
  <c r="C163" i="25"/>
  <c r="H162" i="25"/>
  <c r="B162" i="25" s="1"/>
  <c r="F162" i="25" a="1"/>
  <c r="F162" i="25" s="1"/>
  <c r="E162" i="25"/>
  <c r="D162" i="25"/>
  <c r="C162" i="25"/>
  <c r="H161" i="25"/>
  <c r="B161" i="25" s="1"/>
  <c r="F161" i="25" a="1"/>
  <c r="F161" i="25" s="1"/>
  <c r="E161" i="25"/>
  <c r="D161" i="25"/>
  <c r="C161" i="25"/>
  <c r="H160" i="25"/>
  <c r="B160" i="25" s="1"/>
  <c r="F160" i="25" a="1"/>
  <c r="F160" i="25" s="1"/>
  <c r="E160" i="25"/>
  <c r="D160" i="25"/>
  <c r="C160" i="25"/>
  <c r="H159" i="25"/>
  <c r="B159" i="25" s="1"/>
  <c r="F159" i="25" a="1"/>
  <c r="F159" i="25" s="1"/>
  <c r="E159" i="25"/>
  <c r="D159" i="25"/>
  <c r="C159" i="25"/>
  <c r="H158" i="25"/>
  <c r="B158" i="25" s="1"/>
  <c r="F158" i="25" a="1"/>
  <c r="F158" i="25" s="1"/>
  <c r="E158" i="25"/>
  <c r="D158" i="25"/>
  <c r="C158" i="25"/>
  <c r="H157" i="25"/>
  <c r="B157" i="25" s="1"/>
  <c r="F157" i="25" a="1"/>
  <c r="F157" i="25" s="1"/>
  <c r="E157" i="25"/>
  <c r="D157" i="25"/>
  <c r="C157" i="25"/>
  <c r="H156" i="25"/>
  <c r="B156" i="25" s="1"/>
  <c r="F156" i="25" a="1"/>
  <c r="F156" i="25" s="1"/>
  <c r="E156" i="25"/>
  <c r="D156" i="25"/>
  <c r="C156" i="25"/>
  <c r="H155" i="25"/>
  <c r="B155" i="25" s="1"/>
  <c r="F155" i="25" a="1"/>
  <c r="F155" i="25" s="1"/>
  <c r="E155" i="25"/>
  <c r="D155" i="25"/>
  <c r="C155" i="25"/>
  <c r="H154" i="25"/>
  <c r="B154" i="25" s="1"/>
  <c r="F154" i="25" a="1"/>
  <c r="F154" i="25" s="1"/>
  <c r="E154" i="25"/>
  <c r="D154" i="25"/>
  <c r="C154" i="25"/>
  <c r="H153" i="25"/>
  <c r="B153" i="25" s="1"/>
  <c r="F153" i="25" a="1"/>
  <c r="F153" i="25" s="1"/>
  <c r="E153" i="25"/>
  <c r="D153" i="25"/>
  <c r="C153" i="25"/>
  <c r="H152" i="25"/>
  <c r="B152" i="25" s="1"/>
  <c r="F152" i="25" a="1"/>
  <c r="F152" i="25" s="1"/>
  <c r="E152" i="25"/>
  <c r="D152" i="25"/>
  <c r="C152" i="25"/>
  <c r="H151" i="25"/>
  <c r="B151" i="25" s="1"/>
  <c r="F151" i="25" a="1"/>
  <c r="F151" i="25" s="1"/>
  <c r="E151" i="25"/>
  <c r="D151" i="25"/>
  <c r="C151" i="25"/>
  <c r="H150" i="25"/>
  <c r="B150" i="25" s="1"/>
  <c r="F150" i="25" a="1"/>
  <c r="F150" i="25" s="1"/>
  <c r="E150" i="25"/>
  <c r="D150" i="25"/>
  <c r="C150" i="25"/>
  <c r="H149" i="25"/>
  <c r="B149" i="25" s="1"/>
  <c r="F149" i="25" a="1"/>
  <c r="F149" i="25" s="1"/>
  <c r="E149" i="25"/>
  <c r="D149" i="25"/>
  <c r="C149" i="25"/>
  <c r="H148" i="25"/>
  <c r="B148" i="25" s="1"/>
  <c r="F148" i="25" a="1"/>
  <c r="F148" i="25" s="1"/>
  <c r="E148" i="25"/>
  <c r="D148" i="25"/>
  <c r="C148" i="25"/>
  <c r="H147" i="25"/>
  <c r="B147" i="25" s="1"/>
  <c r="F147" i="25" a="1"/>
  <c r="F147" i="25" s="1"/>
  <c r="E147" i="25"/>
  <c r="D147" i="25"/>
  <c r="C147" i="25"/>
  <c r="H146" i="25"/>
  <c r="B146" i="25" s="1"/>
  <c r="F146" i="25" a="1"/>
  <c r="F146" i="25" s="1"/>
  <c r="E146" i="25"/>
  <c r="D146" i="25"/>
  <c r="C146" i="25"/>
  <c r="H145" i="25"/>
  <c r="B145" i="25" s="1"/>
  <c r="F145" i="25" a="1"/>
  <c r="F145" i="25" s="1"/>
  <c r="E145" i="25"/>
  <c r="D145" i="25"/>
  <c r="C145" i="25"/>
  <c r="H144" i="25"/>
  <c r="B144" i="25" s="1"/>
  <c r="F144" i="25" a="1"/>
  <c r="F144" i="25" s="1"/>
  <c r="E144" i="25"/>
  <c r="D144" i="25"/>
  <c r="C144" i="25"/>
  <c r="H143" i="25"/>
  <c r="B143" i="25" s="1"/>
  <c r="F143" i="25" a="1"/>
  <c r="F143" i="25" s="1"/>
  <c r="E143" i="25"/>
  <c r="D143" i="25"/>
  <c r="C143" i="25"/>
  <c r="H142" i="25"/>
  <c r="B142" i="25" s="1"/>
  <c r="F142" i="25" a="1"/>
  <c r="F142" i="25" s="1"/>
  <c r="E142" i="25"/>
  <c r="D142" i="25"/>
  <c r="C142" i="25"/>
  <c r="H141" i="25"/>
  <c r="B141" i="25" s="1"/>
  <c r="F141" i="25" a="1"/>
  <c r="F141" i="25" s="1"/>
  <c r="E141" i="25"/>
  <c r="D141" i="25"/>
  <c r="C141" i="25"/>
  <c r="H140" i="25"/>
  <c r="B140" i="25" s="1"/>
  <c r="F140" i="25" a="1"/>
  <c r="F140" i="25" s="1"/>
  <c r="E140" i="25"/>
  <c r="D140" i="25"/>
  <c r="C140" i="25"/>
  <c r="H139" i="25"/>
  <c r="B139" i="25" s="1"/>
  <c r="F139" i="25" a="1"/>
  <c r="F139" i="25" s="1"/>
  <c r="E139" i="25"/>
  <c r="D139" i="25"/>
  <c r="C139" i="25"/>
  <c r="H138" i="25"/>
  <c r="B138" i="25" s="1"/>
  <c r="F138" i="25" a="1"/>
  <c r="F138" i="25" s="1"/>
  <c r="E138" i="25"/>
  <c r="D138" i="25"/>
  <c r="C138" i="25"/>
  <c r="H137" i="25"/>
  <c r="B137" i="25" s="1"/>
  <c r="F137" i="25" a="1"/>
  <c r="F137" i="25" s="1"/>
  <c r="E137" i="25"/>
  <c r="D137" i="25"/>
  <c r="C137" i="25"/>
  <c r="H136" i="25"/>
  <c r="B136" i="25" s="1"/>
  <c r="F136" i="25" a="1"/>
  <c r="F136" i="25" s="1"/>
  <c r="E136" i="25"/>
  <c r="D136" i="25"/>
  <c r="C136" i="25"/>
  <c r="H135" i="25"/>
  <c r="B135" i="25" s="1"/>
  <c r="F135" i="25" a="1"/>
  <c r="F135" i="25" s="1"/>
  <c r="E135" i="25"/>
  <c r="D135" i="25"/>
  <c r="C135" i="25"/>
  <c r="H134" i="25"/>
  <c r="B134" i="25" s="1"/>
  <c r="F134" i="25" a="1"/>
  <c r="F134" i="25" s="1"/>
  <c r="E134" i="25"/>
  <c r="D134" i="25"/>
  <c r="C134" i="25"/>
  <c r="H133" i="25"/>
  <c r="B133" i="25" s="1"/>
  <c r="F133" i="25" a="1"/>
  <c r="F133" i="25" s="1"/>
  <c r="E133" i="25"/>
  <c r="D133" i="25"/>
  <c r="C133" i="25"/>
  <c r="H132" i="25"/>
  <c r="B132" i="25" s="1"/>
  <c r="F132" i="25" a="1"/>
  <c r="F132" i="25" s="1"/>
  <c r="E132" i="25"/>
  <c r="D132" i="25"/>
  <c r="C132" i="25"/>
  <c r="H131" i="25"/>
  <c r="B131" i="25" s="1"/>
  <c r="F131" i="25" a="1"/>
  <c r="F131" i="25" s="1"/>
  <c r="E131" i="25"/>
  <c r="D131" i="25"/>
  <c r="C131" i="25"/>
  <c r="H130" i="25"/>
  <c r="B130" i="25" s="1"/>
  <c r="F130" i="25" a="1"/>
  <c r="F130" i="25" s="1"/>
  <c r="E130" i="25"/>
  <c r="D130" i="25"/>
  <c r="C130" i="25"/>
  <c r="H129" i="25"/>
  <c r="B129" i="25" s="1"/>
  <c r="F129" i="25" a="1"/>
  <c r="F129" i="25" s="1"/>
  <c r="E129" i="25"/>
  <c r="D129" i="25"/>
  <c r="C129" i="25"/>
  <c r="H128" i="25"/>
  <c r="B128" i="25" s="1"/>
  <c r="F128" i="25" a="1"/>
  <c r="F128" i="25" s="1"/>
  <c r="E128" i="25"/>
  <c r="D128" i="25"/>
  <c r="C128" i="25"/>
  <c r="H127" i="25"/>
  <c r="B127" i="25" s="1"/>
  <c r="F127" i="25" a="1"/>
  <c r="F127" i="25" s="1"/>
  <c r="E127" i="25"/>
  <c r="D127" i="25"/>
  <c r="C127" i="25"/>
  <c r="H126" i="25"/>
  <c r="B126" i="25" s="1"/>
  <c r="F126" i="25" a="1"/>
  <c r="F126" i="25" s="1"/>
  <c r="E126" i="25"/>
  <c r="D126" i="25"/>
  <c r="C126" i="25"/>
  <c r="H125" i="25"/>
  <c r="B125" i="25" s="1"/>
  <c r="F125" i="25" a="1"/>
  <c r="F125" i="25" s="1"/>
  <c r="E125" i="25"/>
  <c r="D125" i="25"/>
  <c r="C125" i="25"/>
  <c r="H124" i="25"/>
  <c r="B124" i="25" s="1"/>
  <c r="F124" i="25" a="1"/>
  <c r="F124" i="25" s="1"/>
  <c r="E124" i="25"/>
  <c r="D124" i="25"/>
  <c r="C124" i="25"/>
  <c r="H123" i="25"/>
  <c r="B123" i="25" s="1"/>
  <c r="F123" i="25" a="1"/>
  <c r="F123" i="25" s="1"/>
  <c r="E123" i="25"/>
  <c r="D123" i="25"/>
  <c r="C123" i="25"/>
  <c r="H122" i="25"/>
  <c r="B122" i="25" s="1"/>
  <c r="F122" i="25" a="1"/>
  <c r="F122" i="25" s="1"/>
  <c r="E122" i="25"/>
  <c r="D122" i="25"/>
  <c r="C122" i="25"/>
  <c r="H121" i="25"/>
  <c r="B121" i="25" s="1"/>
  <c r="F121" i="25" a="1"/>
  <c r="F121" i="25" s="1"/>
  <c r="E121" i="25"/>
  <c r="D121" i="25"/>
  <c r="C121" i="25"/>
  <c r="H120" i="25"/>
  <c r="B120" i="25" s="1"/>
  <c r="F120" i="25" a="1"/>
  <c r="F120" i="25" s="1"/>
  <c r="E120" i="25"/>
  <c r="D120" i="25"/>
  <c r="C120" i="25"/>
  <c r="H119" i="25"/>
  <c r="B119" i="25" s="1"/>
  <c r="F119" i="25" a="1"/>
  <c r="F119" i="25" s="1"/>
  <c r="E119" i="25"/>
  <c r="D119" i="25"/>
  <c r="C119" i="25"/>
  <c r="H118" i="25"/>
  <c r="B118" i="25" s="1"/>
  <c r="F118" i="25" a="1"/>
  <c r="F118" i="25" s="1"/>
  <c r="E118" i="25"/>
  <c r="D118" i="25"/>
  <c r="C118" i="25"/>
  <c r="H117" i="25"/>
  <c r="B117" i="25" s="1"/>
  <c r="F117" i="25" a="1"/>
  <c r="F117" i="25" s="1"/>
  <c r="E117" i="25"/>
  <c r="D117" i="25"/>
  <c r="C117" i="25"/>
  <c r="H116" i="25"/>
  <c r="B116" i="25" s="1"/>
  <c r="F116" i="25" a="1"/>
  <c r="F116" i="25" s="1"/>
  <c r="E116" i="25"/>
  <c r="D116" i="25"/>
  <c r="C116" i="25"/>
  <c r="H115" i="25"/>
  <c r="B115" i="25" s="1"/>
  <c r="F115" i="25" a="1"/>
  <c r="F115" i="25" s="1"/>
  <c r="E115" i="25"/>
  <c r="D115" i="25"/>
  <c r="C115" i="25"/>
  <c r="H114" i="25"/>
  <c r="B114" i="25" s="1"/>
  <c r="F114" i="25" a="1"/>
  <c r="F114" i="25" s="1"/>
  <c r="E114" i="25"/>
  <c r="D114" i="25"/>
  <c r="C114" i="25"/>
  <c r="H113" i="25"/>
  <c r="B113" i="25" s="1"/>
  <c r="F113" i="25" a="1"/>
  <c r="F113" i="25" s="1"/>
  <c r="E113" i="25"/>
  <c r="D113" i="25"/>
  <c r="C113" i="25"/>
  <c r="H112" i="25"/>
  <c r="B112" i="25" s="1"/>
  <c r="F112" i="25" a="1"/>
  <c r="F112" i="25" s="1"/>
  <c r="E112" i="25"/>
  <c r="D112" i="25"/>
  <c r="C112" i="25"/>
  <c r="H111" i="25"/>
  <c r="B111" i="25" s="1"/>
  <c r="F111" i="25" a="1"/>
  <c r="F111" i="25" s="1"/>
  <c r="E111" i="25"/>
  <c r="D111" i="25"/>
  <c r="C111" i="25"/>
  <c r="H110" i="25"/>
  <c r="B110" i="25" s="1"/>
  <c r="F110" i="25" a="1"/>
  <c r="F110" i="25" s="1"/>
  <c r="E110" i="25"/>
  <c r="D110" i="25"/>
  <c r="C110" i="25"/>
  <c r="H109" i="25"/>
  <c r="B109" i="25" s="1"/>
  <c r="F109" i="25" a="1"/>
  <c r="F109" i="25" s="1"/>
  <c r="E109" i="25"/>
  <c r="D109" i="25"/>
  <c r="C109" i="25"/>
  <c r="H108" i="25"/>
  <c r="B108" i="25" s="1"/>
  <c r="F108" i="25" a="1"/>
  <c r="F108" i="25" s="1"/>
  <c r="E108" i="25"/>
  <c r="D108" i="25"/>
  <c r="C108" i="25"/>
  <c r="H107" i="25"/>
  <c r="B107" i="25" s="1"/>
  <c r="F107" i="25" a="1"/>
  <c r="F107" i="25" s="1"/>
  <c r="E107" i="25"/>
  <c r="D107" i="25"/>
  <c r="C107" i="25"/>
  <c r="H106" i="25"/>
  <c r="B106" i="25" s="1"/>
  <c r="F106" i="25" a="1"/>
  <c r="F106" i="25" s="1"/>
  <c r="E106" i="25"/>
  <c r="D106" i="25"/>
  <c r="C106" i="25"/>
  <c r="H105" i="25"/>
  <c r="B105" i="25" s="1"/>
  <c r="F105" i="25" a="1"/>
  <c r="F105" i="25" s="1"/>
  <c r="E105" i="25"/>
  <c r="D105" i="25"/>
  <c r="C105" i="25"/>
  <c r="H104" i="25"/>
  <c r="B104" i="25" s="1"/>
  <c r="F104" i="25" a="1"/>
  <c r="F104" i="25" s="1"/>
  <c r="E104" i="25"/>
  <c r="D104" i="25"/>
  <c r="C104" i="25"/>
  <c r="H103" i="25"/>
  <c r="B103" i="25" s="1"/>
  <c r="F103" i="25" a="1"/>
  <c r="F103" i="25" s="1"/>
  <c r="E103" i="25"/>
  <c r="D103" i="25"/>
  <c r="C103" i="25"/>
  <c r="H102" i="25"/>
  <c r="B102" i="25" s="1"/>
  <c r="F102" i="25" a="1"/>
  <c r="F102" i="25" s="1"/>
  <c r="E102" i="25"/>
  <c r="D102" i="25"/>
  <c r="C102" i="25"/>
  <c r="H101" i="25"/>
  <c r="B101" i="25" s="1"/>
  <c r="F101" i="25" a="1"/>
  <c r="F101" i="25" s="1"/>
  <c r="E101" i="25"/>
  <c r="D101" i="25"/>
  <c r="C101" i="25"/>
  <c r="H100" i="25"/>
  <c r="B100" i="25" s="1"/>
  <c r="F100" i="25" a="1"/>
  <c r="F100" i="25" s="1"/>
  <c r="E100" i="25"/>
  <c r="D100" i="25"/>
  <c r="C100" i="25"/>
  <c r="H99" i="25"/>
  <c r="B99" i="25" s="1"/>
  <c r="F99" i="25" a="1"/>
  <c r="F99" i="25" s="1"/>
  <c r="E99" i="25"/>
  <c r="D99" i="25"/>
  <c r="C99" i="25"/>
  <c r="H98" i="25"/>
  <c r="B98" i="25" s="1"/>
  <c r="F98" i="25" a="1"/>
  <c r="F98" i="25" s="1"/>
  <c r="E98" i="25"/>
  <c r="D98" i="25"/>
  <c r="C98" i="25"/>
  <c r="H97" i="25"/>
  <c r="B97" i="25" s="1"/>
  <c r="F97" i="25" a="1"/>
  <c r="F97" i="25" s="1"/>
  <c r="E97" i="25"/>
  <c r="D97" i="25"/>
  <c r="C97" i="25"/>
  <c r="H96" i="25"/>
  <c r="B96" i="25" s="1"/>
  <c r="F96" i="25" a="1"/>
  <c r="F96" i="25" s="1"/>
  <c r="E96" i="25"/>
  <c r="D96" i="25"/>
  <c r="C96" i="25"/>
  <c r="H95" i="25"/>
  <c r="B95" i="25" s="1"/>
  <c r="F95" i="25" a="1"/>
  <c r="F95" i="25" s="1"/>
  <c r="E95" i="25"/>
  <c r="D95" i="25"/>
  <c r="C95" i="25"/>
  <c r="H94" i="25"/>
  <c r="B94" i="25" s="1"/>
  <c r="F94" i="25" a="1"/>
  <c r="F94" i="25" s="1"/>
  <c r="E94" i="25"/>
  <c r="D94" i="25"/>
  <c r="C94" i="25"/>
  <c r="H93" i="25"/>
  <c r="B93" i="25" s="1"/>
  <c r="F93" i="25" a="1"/>
  <c r="F93" i="25" s="1"/>
  <c r="E93" i="25"/>
  <c r="D93" i="25"/>
  <c r="C93" i="25"/>
  <c r="H92" i="25"/>
  <c r="B92" i="25" s="1"/>
  <c r="F92" i="25" a="1"/>
  <c r="F92" i="25" s="1"/>
  <c r="E92" i="25"/>
  <c r="D92" i="25"/>
  <c r="C92" i="25"/>
  <c r="H91" i="25"/>
  <c r="B91" i="25" s="1"/>
  <c r="F91" i="25" a="1"/>
  <c r="F91" i="25" s="1"/>
  <c r="E91" i="25"/>
  <c r="D91" i="25"/>
  <c r="C91" i="25"/>
  <c r="H90" i="25"/>
  <c r="B90" i="25" s="1"/>
  <c r="F90" i="25" a="1"/>
  <c r="F90" i="25" s="1"/>
  <c r="E90" i="25"/>
  <c r="D90" i="25"/>
  <c r="C90" i="25"/>
  <c r="H89" i="25"/>
  <c r="B89" i="25" s="1"/>
  <c r="F89" i="25" a="1"/>
  <c r="F89" i="25" s="1"/>
  <c r="E89" i="25"/>
  <c r="D89" i="25"/>
  <c r="C89" i="25"/>
  <c r="H88" i="25"/>
  <c r="B88" i="25" s="1"/>
  <c r="F88" i="25" a="1"/>
  <c r="F88" i="25" s="1"/>
  <c r="E88" i="25"/>
  <c r="D88" i="25"/>
  <c r="C88" i="25"/>
  <c r="H87" i="25"/>
  <c r="B87" i="25" s="1"/>
  <c r="F87" i="25" a="1"/>
  <c r="F87" i="25" s="1"/>
  <c r="E87" i="25"/>
  <c r="D87" i="25"/>
  <c r="C87" i="25"/>
  <c r="H86" i="25"/>
  <c r="B86" i="25" s="1"/>
  <c r="F86" i="25" a="1"/>
  <c r="F86" i="25" s="1"/>
  <c r="E86" i="25"/>
  <c r="D86" i="25"/>
  <c r="C86" i="25"/>
  <c r="H85" i="25"/>
  <c r="B85" i="25" s="1"/>
  <c r="F85" i="25" a="1"/>
  <c r="F85" i="25" s="1"/>
  <c r="E85" i="25"/>
  <c r="D85" i="25"/>
  <c r="C85" i="25"/>
  <c r="H84" i="25"/>
  <c r="B84" i="25" s="1"/>
  <c r="F84" i="25" a="1"/>
  <c r="F84" i="25" s="1"/>
  <c r="E84" i="25"/>
  <c r="D84" i="25"/>
  <c r="C84" i="25"/>
  <c r="H83" i="25"/>
  <c r="B83" i="25" s="1"/>
  <c r="F83" i="25" a="1"/>
  <c r="F83" i="25" s="1"/>
  <c r="E83" i="25"/>
  <c r="D83" i="25"/>
  <c r="C83" i="25"/>
  <c r="H82" i="25"/>
  <c r="B82" i="25" s="1"/>
  <c r="F82" i="25" a="1"/>
  <c r="F82" i="25" s="1"/>
  <c r="E82" i="25"/>
  <c r="D82" i="25"/>
  <c r="C82" i="25"/>
  <c r="H81" i="25"/>
  <c r="B81" i="25" s="1"/>
  <c r="F81" i="25" a="1"/>
  <c r="F81" i="25" s="1"/>
  <c r="E81" i="25"/>
  <c r="D81" i="25"/>
  <c r="C81" i="25"/>
  <c r="H80" i="25"/>
  <c r="B80" i="25" s="1"/>
  <c r="F80" i="25" a="1"/>
  <c r="F80" i="25" s="1"/>
  <c r="E80" i="25"/>
  <c r="D80" i="25"/>
  <c r="C80" i="25"/>
  <c r="H79" i="25"/>
  <c r="B79" i="25" s="1"/>
  <c r="F79" i="25" a="1"/>
  <c r="F79" i="25" s="1"/>
  <c r="E79" i="25"/>
  <c r="D79" i="25"/>
  <c r="C79" i="25"/>
  <c r="H78" i="25"/>
  <c r="B78" i="25" s="1"/>
  <c r="F78" i="25" a="1"/>
  <c r="F78" i="25" s="1"/>
  <c r="E78" i="25"/>
  <c r="D78" i="25"/>
  <c r="C78" i="25"/>
  <c r="H77" i="25"/>
  <c r="B77" i="25" s="1"/>
  <c r="F77" i="25" a="1"/>
  <c r="F77" i="25" s="1"/>
  <c r="E77" i="25"/>
  <c r="D77" i="25"/>
  <c r="C77" i="25"/>
  <c r="H76" i="25"/>
  <c r="B76" i="25" s="1"/>
  <c r="F76" i="25" a="1"/>
  <c r="F76" i="25" s="1"/>
  <c r="E76" i="25"/>
  <c r="D76" i="25"/>
  <c r="C76" i="25"/>
  <c r="H75" i="25"/>
  <c r="B75" i="25" s="1"/>
  <c r="F75" i="25" a="1"/>
  <c r="F75" i="25" s="1"/>
  <c r="E75" i="25"/>
  <c r="D75" i="25"/>
  <c r="C75" i="25"/>
  <c r="H74" i="25"/>
  <c r="B74" i="25" s="1"/>
  <c r="F74" i="25" a="1"/>
  <c r="F74" i="25" s="1"/>
  <c r="E74" i="25"/>
  <c r="D74" i="25"/>
  <c r="C74" i="25"/>
  <c r="H73" i="25"/>
  <c r="B73" i="25" s="1"/>
  <c r="F73" i="25" a="1"/>
  <c r="F73" i="25" s="1"/>
  <c r="E73" i="25"/>
  <c r="D73" i="25"/>
  <c r="C73" i="25"/>
  <c r="H72" i="25"/>
  <c r="B72" i="25" s="1"/>
  <c r="F72" i="25" a="1"/>
  <c r="F72" i="25" s="1"/>
  <c r="E72" i="25"/>
  <c r="D72" i="25"/>
  <c r="C72" i="25"/>
  <c r="H71" i="25"/>
  <c r="B71" i="25" s="1"/>
  <c r="F71" i="25" a="1"/>
  <c r="F71" i="25" s="1"/>
  <c r="E71" i="25"/>
  <c r="D71" i="25"/>
  <c r="C71" i="25"/>
  <c r="H70" i="25"/>
  <c r="B70" i="25" s="1"/>
  <c r="F70" i="25" a="1"/>
  <c r="F70" i="25" s="1"/>
  <c r="E70" i="25"/>
  <c r="D70" i="25"/>
  <c r="C70" i="25"/>
  <c r="H69" i="25"/>
  <c r="B69" i="25" s="1"/>
  <c r="F69" i="25" a="1"/>
  <c r="F69" i="25" s="1"/>
  <c r="E69" i="25"/>
  <c r="D69" i="25"/>
  <c r="C69" i="25"/>
  <c r="H68" i="25"/>
  <c r="B68" i="25" s="1"/>
  <c r="F68" i="25" a="1"/>
  <c r="F68" i="25" s="1"/>
  <c r="E68" i="25"/>
  <c r="D68" i="25"/>
  <c r="C68" i="25"/>
  <c r="H67" i="25"/>
  <c r="B67" i="25" s="1"/>
  <c r="F67" i="25" a="1"/>
  <c r="F67" i="25" s="1"/>
  <c r="E67" i="25"/>
  <c r="D67" i="25"/>
  <c r="C67" i="25"/>
  <c r="H66" i="25"/>
  <c r="B66" i="25" s="1"/>
  <c r="F66" i="25" a="1"/>
  <c r="F66" i="25" s="1"/>
  <c r="E66" i="25"/>
  <c r="D66" i="25"/>
  <c r="C66" i="25"/>
  <c r="H65" i="25"/>
  <c r="B65" i="25" s="1"/>
  <c r="F65" i="25" a="1"/>
  <c r="F65" i="25" s="1"/>
  <c r="E65" i="25"/>
  <c r="D65" i="25"/>
  <c r="C65" i="25"/>
  <c r="H64" i="25"/>
  <c r="B64" i="25" s="1"/>
  <c r="F64" i="25" a="1"/>
  <c r="F64" i="25" s="1"/>
  <c r="E64" i="25"/>
  <c r="D64" i="25"/>
  <c r="C64" i="25"/>
  <c r="H63" i="25"/>
  <c r="B63" i="25" s="1"/>
  <c r="F63" i="25" a="1"/>
  <c r="F63" i="25" s="1"/>
  <c r="E63" i="25"/>
  <c r="D63" i="25"/>
  <c r="C63" i="25"/>
  <c r="H62" i="25"/>
  <c r="B62" i="25" s="1"/>
  <c r="F62" i="25" a="1"/>
  <c r="F62" i="25" s="1"/>
  <c r="E62" i="25"/>
  <c r="D62" i="25"/>
  <c r="C62" i="25"/>
  <c r="H61" i="25"/>
  <c r="B61" i="25" s="1"/>
  <c r="F61" i="25" a="1"/>
  <c r="F61" i="25" s="1"/>
  <c r="E61" i="25"/>
  <c r="D61" i="25"/>
  <c r="C61" i="25"/>
  <c r="H60" i="25"/>
  <c r="B60" i="25" s="1"/>
  <c r="F60" i="25" a="1"/>
  <c r="F60" i="25" s="1"/>
  <c r="E60" i="25"/>
  <c r="D60" i="25"/>
  <c r="C60" i="25"/>
  <c r="H59" i="25"/>
  <c r="B59" i="25" s="1"/>
  <c r="F59" i="25" a="1"/>
  <c r="F59" i="25" s="1"/>
  <c r="E59" i="25"/>
  <c r="D59" i="25"/>
  <c r="C59" i="25"/>
  <c r="H58" i="25"/>
  <c r="B58" i="25" s="1"/>
  <c r="F58" i="25" a="1"/>
  <c r="F58" i="25" s="1"/>
  <c r="E58" i="25"/>
  <c r="D58" i="25"/>
  <c r="C58" i="25"/>
  <c r="H57" i="25"/>
  <c r="B57" i="25" s="1"/>
  <c r="F57" i="25" a="1"/>
  <c r="F57" i="25" s="1"/>
  <c r="E57" i="25"/>
  <c r="D57" i="25"/>
  <c r="C57" i="25"/>
  <c r="H56" i="25"/>
  <c r="B56" i="25" s="1"/>
  <c r="F56" i="25" a="1"/>
  <c r="F56" i="25" s="1"/>
  <c r="E56" i="25"/>
  <c r="D56" i="25"/>
  <c r="C56" i="25"/>
  <c r="H55" i="25"/>
  <c r="B55" i="25" s="1"/>
  <c r="F55" i="25" a="1"/>
  <c r="F55" i="25" s="1"/>
  <c r="E55" i="25"/>
  <c r="D55" i="25"/>
  <c r="C55" i="25"/>
  <c r="H54" i="25"/>
  <c r="B54" i="25" s="1"/>
  <c r="F54" i="25" a="1"/>
  <c r="F54" i="25" s="1"/>
  <c r="E54" i="25"/>
  <c r="D54" i="25"/>
  <c r="C54" i="25"/>
  <c r="H53" i="25"/>
  <c r="B53" i="25" s="1"/>
  <c r="F53" i="25" a="1"/>
  <c r="F53" i="25" s="1"/>
  <c r="E53" i="25"/>
  <c r="D53" i="25"/>
  <c r="C53" i="25"/>
  <c r="H52" i="25"/>
  <c r="B52" i="25" s="1"/>
  <c r="F52" i="25" a="1"/>
  <c r="F52" i="25" s="1"/>
  <c r="E52" i="25"/>
  <c r="D52" i="25"/>
  <c r="C52" i="25"/>
  <c r="H51" i="25"/>
  <c r="B51" i="25" s="1"/>
  <c r="F51" i="25" a="1"/>
  <c r="F51" i="25" s="1"/>
  <c r="E51" i="25"/>
  <c r="D51" i="25"/>
  <c r="C51" i="25"/>
  <c r="H50" i="25"/>
  <c r="B50" i="25" s="1"/>
  <c r="F50" i="25" a="1"/>
  <c r="F50" i="25" s="1"/>
  <c r="E50" i="25"/>
  <c r="D50" i="25"/>
  <c r="C50" i="25"/>
  <c r="H49" i="25"/>
  <c r="B49" i="25" s="1"/>
  <c r="F49" i="25" a="1"/>
  <c r="F49" i="25" s="1"/>
  <c r="E49" i="25"/>
  <c r="D49" i="25"/>
  <c r="C49" i="25"/>
  <c r="H48" i="25"/>
  <c r="B48" i="25" s="1"/>
  <c r="F48" i="25" a="1"/>
  <c r="F48" i="25" s="1"/>
  <c r="E48" i="25"/>
  <c r="D48" i="25"/>
  <c r="C48" i="25"/>
  <c r="H47" i="25"/>
  <c r="B47" i="25" s="1"/>
  <c r="F47" i="25" a="1"/>
  <c r="F47" i="25" s="1"/>
  <c r="E47" i="25"/>
  <c r="D47" i="25"/>
  <c r="C47" i="25"/>
  <c r="H46" i="25"/>
  <c r="B46" i="25" s="1"/>
  <c r="F46" i="25" a="1"/>
  <c r="F46" i="25" s="1"/>
  <c r="E46" i="25"/>
  <c r="D46" i="25"/>
  <c r="C46" i="25"/>
  <c r="H45" i="25"/>
  <c r="B45" i="25" s="1"/>
  <c r="F45" i="25" a="1"/>
  <c r="F45" i="25" s="1"/>
  <c r="E45" i="25"/>
  <c r="D45" i="25"/>
  <c r="C45" i="25"/>
  <c r="H44" i="25"/>
  <c r="B44" i="25" s="1"/>
  <c r="F44" i="25" a="1"/>
  <c r="F44" i="25" s="1"/>
  <c r="E44" i="25"/>
  <c r="D44" i="25"/>
  <c r="C44" i="25"/>
  <c r="H43" i="25"/>
  <c r="B43" i="25" s="1"/>
  <c r="F43" i="25" a="1"/>
  <c r="F43" i="25" s="1"/>
  <c r="E43" i="25"/>
  <c r="D43" i="25"/>
  <c r="C43" i="25"/>
  <c r="H42" i="25"/>
  <c r="B42" i="25" s="1"/>
  <c r="F42" i="25" a="1"/>
  <c r="F42" i="25" s="1"/>
  <c r="E42" i="25"/>
  <c r="D42" i="25"/>
  <c r="C42" i="25"/>
  <c r="H41" i="25"/>
  <c r="B41" i="25" s="1"/>
  <c r="F41" i="25" a="1"/>
  <c r="F41" i="25" s="1"/>
  <c r="E41" i="25"/>
  <c r="D41" i="25"/>
  <c r="C41" i="25"/>
  <c r="H40" i="25"/>
  <c r="B40" i="25" s="1"/>
  <c r="F40" i="25" a="1"/>
  <c r="F40" i="25" s="1"/>
  <c r="E40" i="25"/>
  <c r="D40" i="25"/>
  <c r="C40" i="25"/>
  <c r="H39" i="25"/>
  <c r="B39" i="25" s="1"/>
  <c r="F39" i="25" a="1"/>
  <c r="F39" i="25" s="1"/>
  <c r="E39" i="25"/>
  <c r="D39" i="25"/>
  <c r="C39" i="25"/>
  <c r="H38" i="25"/>
  <c r="B38" i="25" s="1"/>
  <c r="F38" i="25" a="1"/>
  <c r="F38" i="25" s="1"/>
  <c r="E38" i="25"/>
  <c r="D38" i="25"/>
  <c r="C38" i="25"/>
  <c r="H37" i="25"/>
  <c r="B37" i="25" s="1"/>
  <c r="F37" i="25" a="1"/>
  <c r="F37" i="25" s="1"/>
  <c r="E37" i="25"/>
  <c r="D37" i="25"/>
  <c r="C37" i="25"/>
  <c r="H36" i="25"/>
  <c r="B36" i="25" s="1"/>
  <c r="F36" i="25" a="1"/>
  <c r="F36" i="25" s="1"/>
  <c r="E36" i="25"/>
  <c r="D36" i="25"/>
  <c r="C36" i="25"/>
  <c r="H35" i="25"/>
  <c r="B35" i="25" s="1"/>
  <c r="F35" i="25" a="1"/>
  <c r="F35" i="25" s="1"/>
  <c r="E35" i="25"/>
  <c r="D35" i="25"/>
  <c r="C35" i="25"/>
  <c r="H34" i="25"/>
  <c r="B34" i="25" s="1"/>
  <c r="F34" i="25" a="1"/>
  <c r="F34" i="25" s="1"/>
  <c r="E34" i="25"/>
  <c r="D34" i="25"/>
  <c r="C34" i="25"/>
  <c r="H33" i="25"/>
  <c r="B33" i="25" s="1"/>
  <c r="F33" i="25" a="1"/>
  <c r="F33" i="25" s="1"/>
  <c r="E33" i="25"/>
  <c r="D33" i="25"/>
  <c r="C33" i="25"/>
  <c r="H32" i="25"/>
  <c r="B32" i="25" s="1"/>
  <c r="F32" i="25" a="1"/>
  <c r="F32" i="25" s="1"/>
  <c r="E32" i="25"/>
  <c r="D32" i="25"/>
  <c r="C32" i="25"/>
  <c r="H31" i="25"/>
  <c r="B31" i="25" s="1"/>
  <c r="F31" i="25" a="1"/>
  <c r="F31" i="25" s="1"/>
  <c r="E31" i="25"/>
  <c r="D31" i="25"/>
  <c r="C31" i="25"/>
  <c r="H30" i="25"/>
  <c r="B30" i="25" s="1"/>
  <c r="F30" i="25" a="1"/>
  <c r="F30" i="25" s="1"/>
  <c r="E30" i="25"/>
  <c r="D30" i="25"/>
  <c r="C30" i="25"/>
  <c r="H29" i="25"/>
  <c r="B29" i="25" s="1"/>
  <c r="F29" i="25" a="1"/>
  <c r="F29" i="25" s="1"/>
  <c r="E29" i="25"/>
  <c r="D29" i="25"/>
  <c r="C29" i="25"/>
  <c r="H28" i="25"/>
  <c r="B28" i="25" s="1"/>
  <c r="F28" i="25" a="1"/>
  <c r="F28" i="25" s="1"/>
  <c r="E28" i="25"/>
  <c r="D28" i="25"/>
  <c r="C28" i="25"/>
  <c r="H27" i="25"/>
  <c r="B27" i="25" s="1"/>
  <c r="F27" i="25" a="1"/>
  <c r="F27" i="25" s="1"/>
  <c r="E27" i="25"/>
  <c r="D27" i="25"/>
  <c r="C27" i="25"/>
  <c r="H26" i="25"/>
  <c r="B26" i="25" s="1"/>
  <c r="F26" i="25" a="1"/>
  <c r="F26" i="25" s="1"/>
  <c r="E26" i="25"/>
  <c r="D26" i="25"/>
  <c r="C26" i="25"/>
  <c r="H25" i="25"/>
  <c r="B25" i="25" s="1"/>
  <c r="F25" i="25" a="1"/>
  <c r="F25" i="25" s="1"/>
  <c r="E25" i="25"/>
  <c r="D25" i="25"/>
  <c r="C25" i="25"/>
  <c r="H24" i="25"/>
  <c r="B24" i="25" s="1"/>
  <c r="F24" i="25" a="1"/>
  <c r="F24" i="25" s="1"/>
  <c r="E24" i="25"/>
  <c r="D24" i="25"/>
  <c r="C24" i="25"/>
  <c r="H23" i="25"/>
  <c r="B23" i="25" s="1"/>
  <c r="F23" i="25" a="1"/>
  <c r="F23" i="25" s="1"/>
  <c r="E23" i="25"/>
  <c r="D23" i="25"/>
  <c r="C23" i="25"/>
  <c r="H22" i="25"/>
  <c r="B22" i="25" s="1"/>
  <c r="F22" i="25" a="1"/>
  <c r="F22" i="25" s="1"/>
  <c r="E22" i="25"/>
  <c r="D22" i="25"/>
  <c r="C22" i="25"/>
  <c r="H21" i="25"/>
  <c r="B21" i="25" s="1"/>
  <c r="F21" i="25" a="1"/>
  <c r="F21" i="25" s="1"/>
  <c r="E21" i="25"/>
  <c r="D21" i="25"/>
  <c r="C21" i="25"/>
  <c r="H20" i="25"/>
  <c r="B20" i="25" s="1"/>
  <c r="F20" i="25" a="1"/>
  <c r="F20" i="25" s="1"/>
  <c r="E20" i="25"/>
  <c r="D20" i="25"/>
  <c r="C20" i="25"/>
  <c r="H19" i="25"/>
  <c r="B19" i="25" s="1"/>
  <c r="F19" i="25" a="1"/>
  <c r="F19" i="25" s="1"/>
  <c r="E19" i="25"/>
  <c r="D19" i="25"/>
  <c r="C19" i="25"/>
  <c r="H18" i="25"/>
  <c r="B18" i="25" s="1"/>
  <c r="F18" i="25" a="1"/>
  <c r="F18" i="25" s="1"/>
  <c r="E18" i="25"/>
  <c r="D18" i="25"/>
  <c r="C18" i="25"/>
  <c r="H17" i="25"/>
  <c r="B17" i="25" s="1"/>
  <c r="F17" i="25" a="1"/>
  <c r="F17" i="25" s="1"/>
  <c r="E17" i="25"/>
  <c r="D17" i="25"/>
  <c r="C17" i="25"/>
  <c r="H16" i="25"/>
  <c r="B16" i="25" s="1"/>
  <c r="F16" i="25" a="1"/>
  <c r="F16" i="25" s="1"/>
  <c r="E16" i="25"/>
  <c r="D16" i="25"/>
  <c r="C16" i="25"/>
  <c r="H15" i="25"/>
  <c r="B15" i="25" s="1"/>
  <c r="F15" i="25" a="1"/>
  <c r="F15" i="25" s="1"/>
  <c r="E15" i="25"/>
  <c r="D15" i="25"/>
  <c r="C15" i="25"/>
  <c r="H14" i="25"/>
  <c r="B14" i="25" s="1"/>
  <c r="F14" i="25" a="1"/>
  <c r="F14" i="25" s="1"/>
  <c r="E14" i="25"/>
  <c r="D14" i="25"/>
  <c r="C14" i="25"/>
  <c r="H13" i="25"/>
  <c r="B13" i="25" s="1"/>
  <c r="F13" i="25" a="1"/>
  <c r="F13" i="25" s="1"/>
  <c r="E13" i="25"/>
  <c r="D13" i="25"/>
  <c r="C13" i="25"/>
  <c r="H12" i="25"/>
  <c r="B12" i="25" s="1"/>
  <c r="F12" i="25" a="1"/>
  <c r="F12" i="25" s="1"/>
  <c r="E12" i="25"/>
  <c r="D12" i="25"/>
  <c r="C12" i="25"/>
  <c r="H11" i="25"/>
  <c r="B11" i="25" s="1"/>
  <c r="F11" i="25" a="1"/>
  <c r="F11" i="25" s="1"/>
  <c r="E11" i="25"/>
  <c r="D11" i="25"/>
  <c r="C11" i="25"/>
  <c r="H10" i="25"/>
  <c r="B10" i="25" s="1"/>
  <c r="F10" i="25" a="1"/>
  <c r="F10" i="25" s="1"/>
  <c r="E10" i="25"/>
  <c r="D10" i="25"/>
  <c r="C10" i="25"/>
  <c r="H9" i="25"/>
  <c r="B9" i="25" s="1"/>
  <c r="F9" i="25" a="1"/>
  <c r="F9" i="25" s="1"/>
  <c r="E9" i="25"/>
  <c r="D9" i="25"/>
  <c r="C9" i="25"/>
  <c r="H8" i="25"/>
  <c r="B8" i="25" s="1"/>
  <c r="F8" i="25" a="1"/>
  <c r="F8" i="25" s="1"/>
  <c r="E8" i="25"/>
  <c r="D8" i="25"/>
  <c r="C8" i="25"/>
  <c r="H7" i="25"/>
  <c r="B7" i="25" s="1"/>
  <c r="F7" i="25" a="1"/>
  <c r="F7" i="25" s="1"/>
  <c r="E7" i="25"/>
  <c r="D7" i="25"/>
  <c r="C7" i="25"/>
  <c r="H6" i="25"/>
  <c r="B6" i="25" s="1"/>
  <c r="F6" i="25" a="1"/>
  <c r="F6" i="25" s="1"/>
  <c r="E6" i="25"/>
  <c r="D6" i="25"/>
  <c r="C6" i="25"/>
  <c r="H5" i="25"/>
  <c r="B5" i="25" s="1"/>
  <c r="F5" i="25" a="1"/>
  <c r="F5" i="25" s="1"/>
  <c r="E5" i="25"/>
  <c r="D5" i="25"/>
  <c r="C5" i="25"/>
  <c r="H4" i="25"/>
  <c r="B4" i="25" s="1"/>
  <c r="F4" i="25" a="1"/>
  <c r="F4" i="25" s="1"/>
  <c r="E4" i="25"/>
  <c r="D4" i="25"/>
  <c r="C4" i="25"/>
  <c r="H3" i="25"/>
  <c r="B3" i="25" s="1"/>
  <c r="F3" i="25" a="1"/>
  <c r="F3" i="25" s="1"/>
  <c r="E3" i="25"/>
  <c r="D3" i="25"/>
  <c r="C3" i="25"/>
  <c r="A3" i="25"/>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H2" i="25"/>
  <c r="B2" i="25" s="1"/>
  <c r="F2" i="25" a="1"/>
  <c r="F2" i="25" s="1"/>
  <c r="E2" i="25"/>
  <c r="D2" i="25"/>
  <c r="C2" i="25"/>
  <c r="A2" i="25"/>
  <c r="F1" i="25"/>
  <c r="E1" i="25"/>
  <c r="D1" i="25"/>
  <c r="C1" i="25"/>
  <c r="B1" i="25"/>
  <c r="A1" i="25"/>
  <c r="H679" i="24"/>
  <c r="B679" i="24" s="1"/>
  <c r="F679" i="24" a="1"/>
  <c r="F679" i="24" s="1"/>
  <c r="E679" i="24"/>
  <c r="D679" i="24"/>
  <c r="C679" i="24"/>
  <c r="H678" i="24"/>
  <c r="B678" i="24" s="1"/>
  <c r="F678" i="24" a="1"/>
  <c r="F678" i="24" s="1"/>
  <c r="E678" i="24"/>
  <c r="D678" i="24"/>
  <c r="C678" i="24"/>
  <c r="H677" i="24"/>
  <c r="B677" i="24" s="1"/>
  <c r="F677" i="24" a="1"/>
  <c r="F677" i="24" s="1"/>
  <c r="E677" i="24"/>
  <c r="D677" i="24"/>
  <c r="C677" i="24"/>
  <c r="H676" i="24"/>
  <c r="B676" i="24" s="1"/>
  <c r="F676" i="24" a="1"/>
  <c r="F676" i="24" s="1"/>
  <c r="E676" i="24"/>
  <c r="D676" i="24"/>
  <c r="C676" i="24"/>
  <c r="H675" i="24"/>
  <c r="B675" i="24" s="1"/>
  <c r="F675" i="24" a="1"/>
  <c r="F675" i="24" s="1"/>
  <c r="E675" i="24"/>
  <c r="D675" i="24"/>
  <c r="C675" i="24"/>
  <c r="H674" i="24"/>
  <c r="B674" i="24" s="1"/>
  <c r="F674" i="24" a="1"/>
  <c r="F674" i="24" s="1"/>
  <c r="E674" i="24"/>
  <c r="D674" i="24"/>
  <c r="C674" i="24"/>
  <c r="H673" i="24"/>
  <c r="B673" i="24" s="1"/>
  <c r="F673" i="24" a="1"/>
  <c r="F673" i="24" s="1"/>
  <c r="E673" i="24"/>
  <c r="D673" i="24"/>
  <c r="C673" i="24"/>
  <c r="H672" i="24"/>
  <c r="B672" i="24" s="1"/>
  <c r="F672" i="24" a="1"/>
  <c r="F672" i="24" s="1"/>
  <c r="E672" i="24"/>
  <c r="D672" i="24"/>
  <c r="C672" i="24"/>
  <c r="H671" i="24"/>
  <c r="B671" i="24" s="1"/>
  <c r="F671" i="24" a="1"/>
  <c r="F671" i="24" s="1"/>
  <c r="E671" i="24"/>
  <c r="D671" i="24"/>
  <c r="C671" i="24"/>
  <c r="H670" i="24"/>
  <c r="B670" i="24" s="1"/>
  <c r="F670" i="24" a="1"/>
  <c r="F670" i="24" s="1"/>
  <c r="E670" i="24"/>
  <c r="D670" i="24"/>
  <c r="C670" i="24"/>
  <c r="H669" i="24"/>
  <c r="B669" i="24" s="1"/>
  <c r="F669" i="24" a="1"/>
  <c r="F669" i="24" s="1"/>
  <c r="E669" i="24"/>
  <c r="D669" i="24"/>
  <c r="C669" i="24"/>
  <c r="H668" i="24"/>
  <c r="B668" i="24" s="1"/>
  <c r="F668" i="24" a="1"/>
  <c r="F668" i="24" s="1"/>
  <c r="E668" i="24"/>
  <c r="D668" i="24"/>
  <c r="C668" i="24"/>
  <c r="H667" i="24"/>
  <c r="B667" i="24" s="1"/>
  <c r="F667" i="24" a="1"/>
  <c r="F667" i="24" s="1"/>
  <c r="E667" i="24"/>
  <c r="D667" i="24"/>
  <c r="C667" i="24"/>
  <c r="H666" i="24"/>
  <c r="B666" i="24" s="1"/>
  <c r="F666" i="24" a="1"/>
  <c r="F666" i="24" s="1"/>
  <c r="E666" i="24"/>
  <c r="D666" i="24"/>
  <c r="C666" i="24"/>
  <c r="H665" i="24"/>
  <c r="B665" i="24" s="1"/>
  <c r="F665" i="24" a="1"/>
  <c r="F665" i="24" s="1"/>
  <c r="E665" i="24"/>
  <c r="D665" i="24"/>
  <c r="C665" i="24"/>
  <c r="H664" i="24"/>
  <c r="B664" i="24" s="1"/>
  <c r="F664" i="24" a="1"/>
  <c r="F664" i="24" s="1"/>
  <c r="E664" i="24"/>
  <c r="D664" i="24"/>
  <c r="C664" i="24"/>
  <c r="H663" i="24"/>
  <c r="B663" i="24" s="1"/>
  <c r="F663" i="24" a="1"/>
  <c r="F663" i="24" s="1"/>
  <c r="E663" i="24"/>
  <c r="D663" i="24"/>
  <c r="C663" i="24"/>
  <c r="H662" i="24"/>
  <c r="B662" i="24" s="1"/>
  <c r="F662" i="24" a="1"/>
  <c r="F662" i="24" s="1"/>
  <c r="E662" i="24"/>
  <c r="D662" i="24"/>
  <c r="C662" i="24"/>
  <c r="H661" i="24"/>
  <c r="B661" i="24" s="1"/>
  <c r="F661" i="24" a="1"/>
  <c r="F661" i="24" s="1"/>
  <c r="E661" i="24"/>
  <c r="D661" i="24"/>
  <c r="C661" i="24"/>
  <c r="H660" i="24"/>
  <c r="B660" i="24" s="1"/>
  <c r="F660" i="24" a="1"/>
  <c r="F660" i="24" s="1"/>
  <c r="E660" i="24"/>
  <c r="D660" i="24"/>
  <c r="C660" i="24"/>
  <c r="H659" i="24"/>
  <c r="B659" i="24" s="1"/>
  <c r="F659" i="24" a="1"/>
  <c r="F659" i="24" s="1"/>
  <c r="E659" i="24"/>
  <c r="D659" i="24"/>
  <c r="C659" i="24"/>
  <c r="H658" i="24"/>
  <c r="B658" i="24" s="1"/>
  <c r="F658" i="24" a="1"/>
  <c r="F658" i="24" s="1"/>
  <c r="E658" i="24"/>
  <c r="D658" i="24"/>
  <c r="C658" i="24"/>
  <c r="H657" i="24"/>
  <c r="B657" i="24" s="1"/>
  <c r="F657" i="24" a="1"/>
  <c r="F657" i="24" s="1"/>
  <c r="E657" i="24"/>
  <c r="D657" i="24"/>
  <c r="C657" i="24"/>
  <c r="H656" i="24"/>
  <c r="B656" i="24" s="1"/>
  <c r="F656" i="24" a="1"/>
  <c r="F656" i="24" s="1"/>
  <c r="E656" i="24"/>
  <c r="D656" i="24"/>
  <c r="C656" i="24"/>
  <c r="H655" i="24"/>
  <c r="B655" i="24" s="1"/>
  <c r="F655" i="24" a="1"/>
  <c r="F655" i="24" s="1"/>
  <c r="E655" i="24"/>
  <c r="D655" i="24"/>
  <c r="C655" i="24"/>
  <c r="H654" i="24"/>
  <c r="B654" i="24" s="1"/>
  <c r="F654" i="24" a="1"/>
  <c r="F654" i="24" s="1"/>
  <c r="E654" i="24"/>
  <c r="D654" i="24"/>
  <c r="C654" i="24"/>
  <c r="H653" i="24"/>
  <c r="B653" i="24" s="1"/>
  <c r="F653" i="24" a="1"/>
  <c r="F653" i="24" s="1"/>
  <c r="E653" i="24"/>
  <c r="D653" i="24"/>
  <c r="C653" i="24"/>
  <c r="H652" i="24"/>
  <c r="B652" i="24" s="1"/>
  <c r="F652" i="24" a="1"/>
  <c r="F652" i="24" s="1"/>
  <c r="E652" i="24"/>
  <c r="D652" i="24"/>
  <c r="C652" i="24"/>
  <c r="H651" i="24"/>
  <c r="B651" i="24" s="1"/>
  <c r="F651" i="24" a="1"/>
  <c r="F651" i="24" s="1"/>
  <c r="E651" i="24"/>
  <c r="D651" i="24"/>
  <c r="C651" i="24"/>
  <c r="H650" i="24"/>
  <c r="B650" i="24" s="1"/>
  <c r="F650" i="24" a="1"/>
  <c r="F650" i="24" s="1"/>
  <c r="E650" i="24"/>
  <c r="D650" i="24"/>
  <c r="C650" i="24"/>
  <c r="H649" i="24"/>
  <c r="B649" i="24" s="1"/>
  <c r="F649" i="24" a="1"/>
  <c r="F649" i="24" s="1"/>
  <c r="E649" i="24"/>
  <c r="D649" i="24"/>
  <c r="C649" i="24"/>
  <c r="H648" i="24"/>
  <c r="B648" i="24" s="1"/>
  <c r="F648" i="24" a="1"/>
  <c r="F648" i="24" s="1"/>
  <c r="E648" i="24"/>
  <c r="D648" i="24"/>
  <c r="C648" i="24"/>
  <c r="H647" i="24"/>
  <c r="B647" i="24" s="1"/>
  <c r="F647" i="24" a="1"/>
  <c r="F647" i="24" s="1"/>
  <c r="E647" i="24"/>
  <c r="D647" i="24"/>
  <c r="C647" i="24"/>
  <c r="H646" i="24"/>
  <c r="B646" i="24" s="1"/>
  <c r="F646" i="24" a="1"/>
  <c r="F646" i="24" s="1"/>
  <c r="E646" i="24"/>
  <c r="D646" i="24"/>
  <c r="C646" i="24"/>
  <c r="H645" i="24"/>
  <c r="B645" i="24" s="1"/>
  <c r="F645" i="24" a="1"/>
  <c r="F645" i="24" s="1"/>
  <c r="E645" i="24"/>
  <c r="D645" i="24"/>
  <c r="C645" i="24"/>
  <c r="H644" i="24"/>
  <c r="B644" i="24" s="1"/>
  <c r="F644" i="24" a="1"/>
  <c r="F644" i="24" s="1"/>
  <c r="E644" i="24"/>
  <c r="D644" i="24"/>
  <c r="C644" i="24"/>
  <c r="H643" i="24"/>
  <c r="B643" i="24" s="1"/>
  <c r="F643" i="24" a="1"/>
  <c r="F643" i="24" s="1"/>
  <c r="E643" i="24"/>
  <c r="D643" i="24"/>
  <c r="C643" i="24"/>
  <c r="H642" i="24"/>
  <c r="B642" i="24" s="1"/>
  <c r="F642" i="24" a="1"/>
  <c r="F642" i="24" s="1"/>
  <c r="E642" i="24"/>
  <c r="D642" i="24"/>
  <c r="C642" i="24"/>
  <c r="H641" i="24"/>
  <c r="B641" i="24" s="1"/>
  <c r="F641" i="24" a="1"/>
  <c r="F641" i="24" s="1"/>
  <c r="E641" i="24"/>
  <c r="D641" i="24"/>
  <c r="C641" i="24"/>
  <c r="H640" i="24"/>
  <c r="B640" i="24" s="1"/>
  <c r="F640" i="24" a="1"/>
  <c r="F640" i="24" s="1"/>
  <c r="E640" i="24"/>
  <c r="D640" i="24"/>
  <c r="C640" i="24"/>
  <c r="H639" i="24"/>
  <c r="B639" i="24" s="1"/>
  <c r="F639" i="24" a="1"/>
  <c r="F639" i="24" s="1"/>
  <c r="E639" i="24"/>
  <c r="D639" i="24"/>
  <c r="C639" i="24"/>
  <c r="H638" i="24"/>
  <c r="B638" i="24" s="1"/>
  <c r="F638" i="24" a="1"/>
  <c r="F638" i="24" s="1"/>
  <c r="E638" i="24"/>
  <c r="D638" i="24"/>
  <c r="C638" i="24"/>
  <c r="H637" i="24"/>
  <c r="B637" i="24" s="1"/>
  <c r="F637" i="24" a="1"/>
  <c r="F637" i="24" s="1"/>
  <c r="E637" i="24"/>
  <c r="D637" i="24"/>
  <c r="C637" i="24"/>
  <c r="H636" i="24"/>
  <c r="B636" i="24" s="1"/>
  <c r="F636" i="24" a="1"/>
  <c r="F636" i="24" s="1"/>
  <c r="E636" i="24"/>
  <c r="D636" i="24"/>
  <c r="C636" i="24"/>
  <c r="H635" i="24"/>
  <c r="B635" i="24" s="1"/>
  <c r="F635" i="24" a="1"/>
  <c r="F635" i="24" s="1"/>
  <c r="E635" i="24"/>
  <c r="D635" i="24"/>
  <c r="C635" i="24"/>
  <c r="H634" i="24"/>
  <c r="B634" i="24" s="1"/>
  <c r="F634" i="24" a="1"/>
  <c r="F634" i="24" s="1"/>
  <c r="E634" i="24"/>
  <c r="D634" i="24"/>
  <c r="C634" i="24"/>
  <c r="H633" i="24"/>
  <c r="B633" i="24" s="1"/>
  <c r="F633" i="24" a="1"/>
  <c r="F633" i="24" s="1"/>
  <c r="E633" i="24"/>
  <c r="D633" i="24"/>
  <c r="C633" i="24"/>
  <c r="H632" i="24"/>
  <c r="B632" i="24" s="1"/>
  <c r="F632" i="24" a="1"/>
  <c r="F632" i="24" s="1"/>
  <c r="E632" i="24"/>
  <c r="D632" i="24"/>
  <c r="C632" i="24"/>
  <c r="H631" i="24"/>
  <c r="B631" i="24" s="1"/>
  <c r="F631" i="24" a="1"/>
  <c r="F631" i="24" s="1"/>
  <c r="E631" i="24"/>
  <c r="D631" i="24"/>
  <c r="C631" i="24"/>
  <c r="H630" i="24"/>
  <c r="B630" i="24" s="1"/>
  <c r="F630" i="24" a="1"/>
  <c r="F630" i="24" s="1"/>
  <c r="E630" i="24"/>
  <c r="D630" i="24"/>
  <c r="C630" i="24"/>
  <c r="H629" i="24"/>
  <c r="B629" i="24" s="1"/>
  <c r="F629" i="24" a="1"/>
  <c r="F629" i="24" s="1"/>
  <c r="E629" i="24"/>
  <c r="D629" i="24"/>
  <c r="C629" i="24"/>
  <c r="H628" i="24"/>
  <c r="B628" i="24" s="1"/>
  <c r="F628" i="24" a="1"/>
  <c r="F628" i="24" s="1"/>
  <c r="E628" i="24"/>
  <c r="D628" i="24"/>
  <c r="C628" i="24"/>
  <c r="H627" i="24"/>
  <c r="B627" i="24" s="1"/>
  <c r="F627" i="24" a="1"/>
  <c r="F627" i="24" s="1"/>
  <c r="E627" i="24"/>
  <c r="D627" i="24"/>
  <c r="C627" i="24"/>
  <c r="H626" i="24"/>
  <c r="B626" i="24" s="1"/>
  <c r="F626" i="24" a="1"/>
  <c r="F626" i="24" s="1"/>
  <c r="E626" i="24"/>
  <c r="D626" i="24"/>
  <c r="C626" i="24"/>
  <c r="H625" i="24"/>
  <c r="B625" i="24" s="1"/>
  <c r="F625" i="24" a="1"/>
  <c r="F625" i="24" s="1"/>
  <c r="E625" i="24"/>
  <c r="D625" i="24"/>
  <c r="C625" i="24"/>
  <c r="H624" i="24"/>
  <c r="B624" i="24" s="1"/>
  <c r="F624" i="24" a="1"/>
  <c r="F624" i="24" s="1"/>
  <c r="E624" i="24"/>
  <c r="D624" i="24"/>
  <c r="C624" i="24"/>
  <c r="H623" i="24"/>
  <c r="B623" i="24" s="1"/>
  <c r="F623" i="24" a="1"/>
  <c r="F623" i="24" s="1"/>
  <c r="E623" i="24"/>
  <c r="D623" i="24"/>
  <c r="C623" i="24"/>
  <c r="H622" i="24"/>
  <c r="B622" i="24" s="1"/>
  <c r="F622" i="24" a="1"/>
  <c r="F622" i="24" s="1"/>
  <c r="E622" i="24"/>
  <c r="D622" i="24"/>
  <c r="C622" i="24"/>
  <c r="H621" i="24"/>
  <c r="B621" i="24" s="1"/>
  <c r="F621" i="24" a="1"/>
  <c r="F621" i="24" s="1"/>
  <c r="E621" i="24"/>
  <c r="D621" i="24"/>
  <c r="C621" i="24"/>
  <c r="H620" i="24"/>
  <c r="B620" i="24" s="1"/>
  <c r="F620" i="24" a="1"/>
  <c r="F620" i="24" s="1"/>
  <c r="E620" i="24"/>
  <c r="D620" i="24"/>
  <c r="C620" i="24"/>
  <c r="H619" i="24"/>
  <c r="B619" i="24" s="1"/>
  <c r="F619" i="24" a="1"/>
  <c r="F619" i="24" s="1"/>
  <c r="E619" i="24"/>
  <c r="D619" i="24"/>
  <c r="C619" i="24"/>
  <c r="H618" i="24"/>
  <c r="B618" i="24" s="1"/>
  <c r="F618" i="24" a="1"/>
  <c r="F618" i="24" s="1"/>
  <c r="E618" i="24"/>
  <c r="D618" i="24"/>
  <c r="C618" i="24"/>
  <c r="H617" i="24"/>
  <c r="B617" i="24" s="1"/>
  <c r="F617" i="24" a="1"/>
  <c r="F617" i="24" s="1"/>
  <c r="E617" i="24"/>
  <c r="D617" i="24"/>
  <c r="C617" i="24"/>
  <c r="H616" i="24"/>
  <c r="B616" i="24" s="1"/>
  <c r="F616" i="24" a="1"/>
  <c r="F616" i="24" s="1"/>
  <c r="E616" i="24"/>
  <c r="D616" i="24"/>
  <c r="C616" i="24"/>
  <c r="H615" i="24"/>
  <c r="B615" i="24" s="1"/>
  <c r="F615" i="24" a="1"/>
  <c r="F615" i="24" s="1"/>
  <c r="E615" i="24"/>
  <c r="D615" i="24"/>
  <c r="C615" i="24"/>
  <c r="H614" i="24"/>
  <c r="B614" i="24" s="1"/>
  <c r="F614" i="24" a="1"/>
  <c r="F614" i="24" s="1"/>
  <c r="E614" i="24"/>
  <c r="D614" i="24"/>
  <c r="C614" i="24"/>
  <c r="H613" i="24"/>
  <c r="B613" i="24" s="1"/>
  <c r="F613" i="24" a="1"/>
  <c r="F613" i="24" s="1"/>
  <c r="E613" i="24"/>
  <c r="D613" i="24"/>
  <c r="C613" i="24"/>
  <c r="H612" i="24"/>
  <c r="B612" i="24" s="1"/>
  <c r="F612" i="24" a="1"/>
  <c r="F612" i="24" s="1"/>
  <c r="E612" i="24"/>
  <c r="D612" i="24"/>
  <c r="C612" i="24"/>
  <c r="H611" i="24"/>
  <c r="B611" i="24" s="1"/>
  <c r="F611" i="24" a="1"/>
  <c r="F611" i="24" s="1"/>
  <c r="E611" i="24"/>
  <c r="D611" i="24"/>
  <c r="C611" i="24"/>
  <c r="H610" i="24"/>
  <c r="B610" i="24" s="1"/>
  <c r="F610" i="24" a="1"/>
  <c r="F610" i="24" s="1"/>
  <c r="E610" i="24"/>
  <c r="D610" i="24"/>
  <c r="C610" i="24"/>
  <c r="H609" i="24"/>
  <c r="B609" i="24" s="1"/>
  <c r="F609" i="24" a="1"/>
  <c r="F609" i="24" s="1"/>
  <c r="E609" i="24"/>
  <c r="D609" i="24"/>
  <c r="C609" i="24"/>
  <c r="H608" i="24"/>
  <c r="B608" i="24" s="1"/>
  <c r="F608" i="24" a="1"/>
  <c r="F608" i="24" s="1"/>
  <c r="E608" i="24"/>
  <c r="D608" i="24"/>
  <c r="C608" i="24"/>
  <c r="H607" i="24"/>
  <c r="B607" i="24" s="1"/>
  <c r="F607" i="24" a="1"/>
  <c r="F607" i="24" s="1"/>
  <c r="E607" i="24"/>
  <c r="D607" i="24"/>
  <c r="C607" i="24"/>
  <c r="H606" i="24"/>
  <c r="B606" i="24" s="1"/>
  <c r="F606" i="24" a="1"/>
  <c r="F606" i="24" s="1"/>
  <c r="E606" i="24"/>
  <c r="D606" i="24"/>
  <c r="C606" i="24"/>
  <c r="H605" i="24"/>
  <c r="B605" i="24" s="1"/>
  <c r="F605" i="24" a="1"/>
  <c r="F605" i="24" s="1"/>
  <c r="E605" i="24"/>
  <c r="D605" i="24"/>
  <c r="C605" i="24"/>
  <c r="H604" i="24"/>
  <c r="B604" i="24" s="1"/>
  <c r="F604" i="24" a="1"/>
  <c r="F604" i="24" s="1"/>
  <c r="E604" i="24"/>
  <c r="D604" i="24"/>
  <c r="C604" i="24"/>
  <c r="H603" i="24"/>
  <c r="B603" i="24" s="1"/>
  <c r="F603" i="24" a="1"/>
  <c r="F603" i="24" s="1"/>
  <c r="E603" i="24"/>
  <c r="D603" i="24"/>
  <c r="C603" i="24"/>
  <c r="H602" i="24"/>
  <c r="B602" i="24" s="1"/>
  <c r="F602" i="24" a="1"/>
  <c r="F602" i="24" s="1"/>
  <c r="E602" i="24"/>
  <c r="D602" i="24"/>
  <c r="C602" i="24"/>
  <c r="H601" i="24"/>
  <c r="B601" i="24" s="1"/>
  <c r="F601" i="24" a="1"/>
  <c r="F601" i="24" s="1"/>
  <c r="E601" i="24"/>
  <c r="D601" i="24"/>
  <c r="C601" i="24"/>
  <c r="H600" i="24"/>
  <c r="B600" i="24" s="1"/>
  <c r="F600" i="24" a="1"/>
  <c r="F600" i="24" s="1"/>
  <c r="E600" i="24"/>
  <c r="D600" i="24"/>
  <c r="C600" i="24"/>
  <c r="H599" i="24"/>
  <c r="B599" i="24" s="1"/>
  <c r="F599" i="24" a="1"/>
  <c r="F599" i="24" s="1"/>
  <c r="E599" i="24"/>
  <c r="D599" i="24"/>
  <c r="C599" i="24"/>
  <c r="H598" i="24"/>
  <c r="B598" i="24" s="1"/>
  <c r="F598" i="24" a="1"/>
  <c r="F598" i="24" s="1"/>
  <c r="E598" i="24"/>
  <c r="D598" i="24"/>
  <c r="C598" i="24"/>
  <c r="H597" i="24"/>
  <c r="B597" i="24" s="1"/>
  <c r="F597" i="24" a="1"/>
  <c r="F597" i="24" s="1"/>
  <c r="E597" i="24"/>
  <c r="D597" i="24"/>
  <c r="C597" i="24"/>
  <c r="H596" i="24"/>
  <c r="B596" i="24" s="1"/>
  <c r="F596" i="24" a="1"/>
  <c r="F596" i="24" s="1"/>
  <c r="E596" i="24"/>
  <c r="D596" i="24"/>
  <c r="C596" i="24"/>
  <c r="H595" i="24"/>
  <c r="B595" i="24" s="1"/>
  <c r="F595" i="24" a="1"/>
  <c r="F595" i="24" s="1"/>
  <c r="E595" i="24"/>
  <c r="D595" i="24"/>
  <c r="C595" i="24"/>
  <c r="H594" i="24"/>
  <c r="B594" i="24" s="1"/>
  <c r="F594" i="24" a="1"/>
  <c r="F594" i="24" s="1"/>
  <c r="E594" i="24"/>
  <c r="D594" i="24"/>
  <c r="C594" i="24"/>
  <c r="H593" i="24"/>
  <c r="B593" i="24" s="1"/>
  <c r="F593" i="24" a="1"/>
  <c r="F593" i="24" s="1"/>
  <c r="E593" i="24"/>
  <c r="D593" i="24"/>
  <c r="C593" i="24"/>
  <c r="H592" i="24"/>
  <c r="B592" i="24" s="1"/>
  <c r="F592" i="24" a="1"/>
  <c r="F592" i="24" s="1"/>
  <c r="E592" i="24"/>
  <c r="D592" i="24"/>
  <c r="C592" i="24"/>
  <c r="H591" i="24"/>
  <c r="B591" i="24" s="1"/>
  <c r="F591" i="24" a="1"/>
  <c r="F591" i="24" s="1"/>
  <c r="E591" i="24"/>
  <c r="D591" i="24"/>
  <c r="C591" i="24"/>
  <c r="H590" i="24"/>
  <c r="B590" i="24" s="1"/>
  <c r="F590" i="24" a="1"/>
  <c r="F590" i="24" s="1"/>
  <c r="E590" i="24"/>
  <c r="D590" i="24"/>
  <c r="C590" i="24"/>
  <c r="H589" i="24"/>
  <c r="B589" i="24" s="1"/>
  <c r="F589" i="24" a="1"/>
  <c r="F589" i="24" s="1"/>
  <c r="E589" i="24"/>
  <c r="D589" i="24"/>
  <c r="C589" i="24"/>
  <c r="H588" i="24"/>
  <c r="B588" i="24" s="1"/>
  <c r="F588" i="24" a="1"/>
  <c r="F588" i="24" s="1"/>
  <c r="E588" i="24"/>
  <c r="D588" i="24"/>
  <c r="C588" i="24"/>
  <c r="H587" i="24"/>
  <c r="B587" i="24" s="1"/>
  <c r="F587" i="24" a="1"/>
  <c r="F587" i="24" s="1"/>
  <c r="E587" i="24"/>
  <c r="D587" i="24"/>
  <c r="C587" i="24"/>
  <c r="H586" i="24"/>
  <c r="B586" i="24" s="1"/>
  <c r="F586" i="24" a="1"/>
  <c r="F586" i="24" s="1"/>
  <c r="E586" i="24"/>
  <c r="D586" i="24"/>
  <c r="C586" i="24"/>
  <c r="H585" i="24"/>
  <c r="B585" i="24" s="1"/>
  <c r="F585" i="24" a="1"/>
  <c r="F585" i="24" s="1"/>
  <c r="E585" i="24"/>
  <c r="D585" i="24"/>
  <c r="C585" i="24"/>
  <c r="H584" i="24"/>
  <c r="B584" i="24" s="1"/>
  <c r="F584" i="24" a="1"/>
  <c r="F584" i="24" s="1"/>
  <c r="E584" i="24"/>
  <c r="D584" i="24"/>
  <c r="C584" i="24"/>
  <c r="H583" i="24"/>
  <c r="B583" i="24" s="1"/>
  <c r="F583" i="24" a="1"/>
  <c r="F583" i="24" s="1"/>
  <c r="E583" i="24"/>
  <c r="D583" i="24"/>
  <c r="C583" i="24"/>
  <c r="H582" i="24"/>
  <c r="B582" i="24" s="1"/>
  <c r="F582" i="24" a="1"/>
  <c r="F582" i="24" s="1"/>
  <c r="E582" i="24"/>
  <c r="D582" i="24"/>
  <c r="C582" i="24"/>
  <c r="H581" i="24"/>
  <c r="B581" i="24" s="1"/>
  <c r="F581" i="24" a="1"/>
  <c r="F581" i="24" s="1"/>
  <c r="E581" i="24"/>
  <c r="D581" i="24"/>
  <c r="C581" i="24"/>
  <c r="H580" i="24"/>
  <c r="B580" i="24" s="1"/>
  <c r="F580" i="24" a="1"/>
  <c r="F580" i="24" s="1"/>
  <c r="E580" i="24"/>
  <c r="D580" i="24"/>
  <c r="C580" i="24"/>
  <c r="H579" i="24"/>
  <c r="B579" i="24" s="1"/>
  <c r="F579" i="24" a="1"/>
  <c r="F579" i="24" s="1"/>
  <c r="E579" i="24"/>
  <c r="D579" i="24"/>
  <c r="C579" i="24"/>
  <c r="H578" i="24"/>
  <c r="B578" i="24" s="1"/>
  <c r="F578" i="24" a="1"/>
  <c r="F578" i="24" s="1"/>
  <c r="E578" i="24"/>
  <c r="D578" i="24"/>
  <c r="C578" i="24"/>
  <c r="H577" i="24"/>
  <c r="B577" i="24" s="1"/>
  <c r="F577" i="24" a="1"/>
  <c r="F577" i="24" s="1"/>
  <c r="E577" i="24"/>
  <c r="D577" i="24"/>
  <c r="C577" i="24"/>
  <c r="H576" i="24"/>
  <c r="B576" i="24" s="1"/>
  <c r="F576" i="24" a="1"/>
  <c r="F576" i="24" s="1"/>
  <c r="E576" i="24"/>
  <c r="D576" i="24"/>
  <c r="C576" i="24"/>
  <c r="H575" i="24"/>
  <c r="B575" i="24" s="1"/>
  <c r="F575" i="24" a="1"/>
  <c r="F575" i="24" s="1"/>
  <c r="E575" i="24"/>
  <c r="D575" i="24"/>
  <c r="C575" i="24"/>
  <c r="H574" i="24"/>
  <c r="B574" i="24" s="1"/>
  <c r="F574" i="24" a="1"/>
  <c r="F574" i="24" s="1"/>
  <c r="E574" i="24"/>
  <c r="D574" i="24"/>
  <c r="C574" i="24"/>
  <c r="H573" i="24"/>
  <c r="B573" i="24" s="1"/>
  <c r="F573" i="24" a="1"/>
  <c r="F573" i="24" s="1"/>
  <c r="E573" i="24"/>
  <c r="D573" i="24"/>
  <c r="C573" i="24"/>
  <c r="H572" i="24"/>
  <c r="B572" i="24" s="1"/>
  <c r="F572" i="24" a="1"/>
  <c r="F572" i="24" s="1"/>
  <c r="E572" i="24"/>
  <c r="D572" i="24"/>
  <c r="C572" i="24"/>
  <c r="H571" i="24"/>
  <c r="B571" i="24" s="1"/>
  <c r="F571" i="24" a="1"/>
  <c r="F571" i="24" s="1"/>
  <c r="E571" i="24"/>
  <c r="D571" i="24"/>
  <c r="C571" i="24"/>
  <c r="H570" i="24"/>
  <c r="B570" i="24" s="1"/>
  <c r="F570" i="24" a="1"/>
  <c r="F570" i="24" s="1"/>
  <c r="E570" i="24"/>
  <c r="D570" i="24"/>
  <c r="C570" i="24"/>
  <c r="H569" i="24"/>
  <c r="B569" i="24" s="1"/>
  <c r="F569" i="24" a="1"/>
  <c r="F569" i="24" s="1"/>
  <c r="E569" i="24"/>
  <c r="D569" i="24"/>
  <c r="C569" i="24"/>
  <c r="H568" i="24"/>
  <c r="B568" i="24" s="1"/>
  <c r="F568" i="24" a="1"/>
  <c r="F568" i="24" s="1"/>
  <c r="E568" i="24"/>
  <c r="D568" i="24"/>
  <c r="C568" i="24"/>
  <c r="H567" i="24"/>
  <c r="B567" i="24" s="1"/>
  <c r="F567" i="24" a="1"/>
  <c r="F567" i="24" s="1"/>
  <c r="E567" i="24"/>
  <c r="D567" i="24"/>
  <c r="C567" i="24"/>
  <c r="H566" i="24"/>
  <c r="B566" i="24" s="1"/>
  <c r="F566" i="24" a="1"/>
  <c r="F566" i="24" s="1"/>
  <c r="E566" i="24"/>
  <c r="D566" i="24"/>
  <c r="C566" i="24"/>
  <c r="H565" i="24"/>
  <c r="B565" i="24" s="1"/>
  <c r="F565" i="24" a="1"/>
  <c r="F565" i="24" s="1"/>
  <c r="E565" i="24"/>
  <c r="D565" i="24"/>
  <c r="C565" i="24"/>
  <c r="H564" i="24"/>
  <c r="B564" i="24" s="1"/>
  <c r="F564" i="24" a="1"/>
  <c r="F564" i="24" s="1"/>
  <c r="E564" i="24"/>
  <c r="D564" i="24"/>
  <c r="C564" i="24"/>
  <c r="H563" i="24"/>
  <c r="B563" i="24" s="1"/>
  <c r="F563" i="24" a="1"/>
  <c r="F563" i="24" s="1"/>
  <c r="E563" i="24"/>
  <c r="D563" i="24"/>
  <c r="C563" i="24"/>
  <c r="H562" i="24"/>
  <c r="B562" i="24" s="1"/>
  <c r="F562" i="24" a="1"/>
  <c r="F562" i="24" s="1"/>
  <c r="E562" i="24"/>
  <c r="D562" i="24"/>
  <c r="C562" i="24"/>
  <c r="H561" i="24"/>
  <c r="B561" i="24" s="1"/>
  <c r="F561" i="24" a="1"/>
  <c r="F561" i="24" s="1"/>
  <c r="E561" i="24"/>
  <c r="D561" i="24"/>
  <c r="C561" i="24"/>
  <c r="H560" i="24"/>
  <c r="B560" i="24" s="1"/>
  <c r="F560" i="24" a="1"/>
  <c r="F560" i="24" s="1"/>
  <c r="E560" i="24"/>
  <c r="D560" i="24"/>
  <c r="C560" i="24"/>
  <c r="H559" i="24"/>
  <c r="B559" i="24" s="1"/>
  <c r="F559" i="24" a="1"/>
  <c r="F559" i="24" s="1"/>
  <c r="E559" i="24"/>
  <c r="D559" i="24"/>
  <c r="C559" i="24"/>
  <c r="H558" i="24"/>
  <c r="B558" i="24" s="1"/>
  <c r="F558" i="24" a="1"/>
  <c r="F558" i="24" s="1"/>
  <c r="E558" i="24"/>
  <c r="D558" i="24"/>
  <c r="C558" i="24"/>
  <c r="H557" i="24"/>
  <c r="B557" i="24" s="1"/>
  <c r="F557" i="24" a="1"/>
  <c r="F557" i="24" s="1"/>
  <c r="E557" i="24"/>
  <c r="D557" i="24"/>
  <c r="C557" i="24"/>
  <c r="H556" i="24"/>
  <c r="B556" i="24" s="1"/>
  <c r="F556" i="24" a="1"/>
  <c r="F556" i="24" s="1"/>
  <c r="E556" i="24"/>
  <c r="D556" i="24"/>
  <c r="C556" i="24"/>
  <c r="H555" i="24"/>
  <c r="B555" i="24" s="1"/>
  <c r="F555" i="24" a="1"/>
  <c r="F555" i="24" s="1"/>
  <c r="E555" i="24"/>
  <c r="D555" i="24"/>
  <c r="C555" i="24"/>
  <c r="H554" i="24"/>
  <c r="B554" i="24" s="1"/>
  <c r="F554" i="24" a="1"/>
  <c r="F554" i="24" s="1"/>
  <c r="E554" i="24"/>
  <c r="D554" i="24"/>
  <c r="C554" i="24"/>
  <c r="H553" i="24"/>
  <c r="B553" i="24" s="1"/>
  <c r="F553" i="24" a="1"/>
  <c r="F553" i="24" s="1"/>
  <c r="E553" i="24"/>
  <c r="D553" i="24"/>
  <c r="C553" i="24"/>
  <c r="H552" i="24"/>
  <c r="B552" i="24" s="1"/>
  <c r="F552" i="24" a="1"/>
  <c r="F552" i="24" s="1"/>
  <c r="E552" i="24"/>
  <c r="D552" i="24"/>
  <c r="C552" i="24"/>
  <c r="H551" i="24"/>
  <c r="B551" i="24" s="1"/>
  <c r="F551" i="24" a="1"/>
  <c r="F551" i="24" s="1"/>
  <c r="E551" i="24"/>
  <c r="D551" i="24"/>
  <c r="C551" i="24"/>
  <c r="H550" i="24"/>
  <c r="B550" i="24" s="1"/>
  <c r="F550" i="24" a="1"/>
  <c r="F550" i="24" s="1"/>
  <c r="E550" i="24"/>
  <c r="D550" i="24"/>
  <c r="C550" i="24"/>
  <c r="H549" i="24"/>
  <c r="B549" i="24" s="1"/>
  <c r="F549" i="24" a="1"/>
  <c r="F549" i="24" s="1"/>
  <c r="E549" i="24"/>
  <c r="D549" i="24"/>
  <c r="C549" i="24"/>
  <c r="H548" i="24"/>
  <c r="B548" i="24" s="1"/>
  <c r="F548" i="24" a="1"/>
  <c r="F548" i="24" s="1"/>
  <c r="E548" i="24"/>
  <c r="D548" i="24"/>
  <c r="C548" i="24"/>
  <c r="H547" i="24"/>
  <c r="B547" i="24" s="1"/>
  <c r="F547" i="24" a="1"/>
  <c r="F547" i="24" s="1"/>
  <c r="E547" i="24"/>
  <c r="D547" i="24"/>
  <c r="C547" i="24"/>
  <c r="H546" i="24"/>
  <c r="B546" i="24" s="1"/>
  <c r="F546" i="24" a="1"/>
  <c r="F546" i="24" s="1"/>
  <c r="E546" i="24"/>
  <c r="D546" i="24"/>
  <c r="C546" i="24"/>
  <c r="H545" i="24"/>
  <c r="B545" i="24" s="1"/>
  <c r="F545" i="24" a="1"/>
  <c r="F545" i="24" s="1"/>
  <c r="E545" i="24"/>
  <c r="D545" i="24"/>
  <c r="C545" i="24"/>
  <c r="H544" i="24"/>
  <c r="B544" i="24" s="1"/>
  <c r="F544" i="24" a="1"/>
  <c r="F544" i="24" s="1"/>
  <c r="E544" i="24"/>
  <c r="D544" i="24"/>
  <c r="C544" i="24"/>
  <c r="H543" i="24"/>
  <c r="B543" i="24" s="1"/>
  <c r="F543" i="24" a="1"/>
  <c r="F543" i="24" s="1"/>
  <c r="E543" i="24"/>
  <c r="D543" i="24"/>
  <c r="C543" i="24"/>
  <c r="H542" i="24"/>
  <c r="B542" i="24" s="1"/>
  <c r="F542" i="24" a="1"/>
  <c r="F542" i="24" s="1"/>
  <c r="E542" i="24"/>
  <c r="D542" i="24"/>
  <c r="C542" i="24"/>
  <c r="H541" i="24"/>
  <c r="B541" i="24" s="1"/>
  <c r="F541" i="24" a="1"/>
  <c r="F541" i="24" s="1"/>
  <c r="E541" i="24"/>
  <c r="D541" i="24"/>
  <c r="C541" i="24"/>
  <c r="H540" i="24"/>
  <c r="B540" i="24" s="1"/>
  <c r="F540" i="24" a="1"/>
  <c r="F540" i="24" s="1"/>
  <c r="E540" i="24"/>
  <c r="D540" i="24"/>
  <c r="C540" i="24"/>
  <c r="H539" i="24"/>
  <c r="B539" i="24" s="1"/>
  <c r="F539" i="24" a="1"/>
  <c r="F539" i="24" s="1"/>
  <c r="E539" i="24"/>
  <c r="D539" i="24"/>
  <c r="C539" i="24"/>
  <c r="H538" i="24"/>
  <c r="B538" i="24" s="1"/>
  <c r="F538" i="24" a="1"/>
  <c r="F538" i="24" s="1"/>
  <c r="E538" i="24"/>
  <c r="D538" i="24"/>
  <c r="C538" i="24"/>
  <c r="H537" i="24"/>
  <c r="B537" i="24" s="1"/>
  <c r="F537" i="24" a="1"/>
  <c r="F537" i="24" s="1"/>
  <c r="E537" i="24"/>
  <c r="D537" i="24"/>
  <c r="C537" i="24"/>
  <c r="H536" i="24"/>
  <c r="B536" i="24" s="1"/>
  <c r="F536" i="24" a="1"/>
  <c r="F536" i="24" s="1"/>
  <c r="E536" i="24"/>
  <c r="D536" i="24"/>
  <c r="C536" i="24"/>
  <c r="H535" i="24"/>
  <c r="B535" i="24" s="1"/>
  <c r="F535" i="24" a="1"/>
  <c r="F535" i="24" s="1"/>
  <c r="E535" i="24"/>
  <c r="D535" i="24"/>
  <c r="C535" i="24"/>
  <c r="H534" i="24"/>
  <c r="B534" i="24" s="1"/>
  <c r="F534" i="24" a="1"/>
  <c r="F534" i="24" s="1"/>
  <c r="E534" i="24"/>
  <c r="D534" i="24"/>
  <c r="C534" i="24"/>
  <c r="H533" i="24"/>
  <c r="B533" i="24" s="1"/>
  <c r="F533" i="24" a="1"/>
  <c r="F533" i="24" s="1"/>
  <c r="E533" i="24"/>
  <c r="D533" i="24"/>
  <c r="C533" i="24"/>
  <c r="H532" i="24"/>
  <c r="B532" i="24" s="1"/>
  <c r="F532" i="24" a="1"/>
  <c r="F532" i="24" s="1"/>
  <c r="E532" i="24"/>
  <c r="D532" i="24"/>
  <c r="C532" i="24"/>
  <c r="H531" i="24"/>
  <c r="B531" i="24" s="1"/>
  <c r="F531" i="24" a="1"/>
  <c r="F531" i="24" s="1"/>
  <c r="E531" i="24"/>
  <c r="D531" i="24"/>
  <c r="C531" i="24"/>
  <c r="H530" i="24"/>
  <c r="B530" i="24" s="1"/>
  <c r="F530" i="24" a="1"/>
  <c r="F530" i="24" s="1"/>
  <c r="E530" i="24"/>
  <c r="D530" i="24"/>
  <c r="C530" i="24"/>
  <c r="H529" i="24"/>
  <c r="B529" i="24" s="1"/>
  <c r="F529" i="24" a="1"/>
  <c r="F529" i="24" s="1"/>
  <c r="E529" i="24"/>
  <c r="D529" i="24"/>
  <c r="C529" i="24"/>
  <c r="H528" i="24"/>
  <c r="B528" i="24" s="1"/>
  <c r="F528" i="24" a="1"/>
  <c r="F528" i="24" s="1"/>
  <c r="E528" i="24"/>
  <c r="D528" i="24"/>
  <c r="C528" i="24"/>
  <c r="H527" i="24"/>
  <c r="B527" i="24" s="1"/>
  <c r="F527" i="24" a="1"/>
  <c r="F527" i="24" s="1"/>
  <c r="E527" i="24"/>
  <c r="D527" i="24"/>
  <c r="C527" i="24"/>
  <c r="H526" i="24"/>
  <c r="B526" i="24" s="1"/>
  <c r="F526" i="24" a="1"/>
  <c r="F526" i="24" s="1"/>
  <c r="E526" i="24"/>
  <c r="D526" i="24"/>
  <c r="C526" i="24"/>
  <c r="H525" i="24"/>
  <c r="B525" i="24" s="1"/>
  <c r="F525" i="24" a="1"/>
  <c r="F525" i="24" s="1"/>
  <c r="E525" i="24"/>
  <c r="D525" i="24"/>
  <c r="C525" i="24"/>
  <c r="H524" i="24"/>
  <c r="B524" i="24" s="1"/>
  <c r="F524" i="24" a="1"/>
  <c r="F524" i="24" s="1"/>
  <c r="E524" i="24"/>
  <c r="D524" i="24"/>
  <c r="C524" i="24"/>
  <c r="H523" i="24"/>
  <c r="B523" i="24" s="1"/>
  <c r="F523" i="24" a="1"/>
  <c r="F523" i="24" s="1"/>
  <c r="E523" i="24"/>
  <c r="D523" i="24"/>
  <c r="C523" i="24"/>
  <c r="H522" i="24"/>
  <c r="B522" i="24" s="1"/>
  <c r="F522" i="24" a="1"/>
  <c r="F522" i="24" s="1"/>
  <c r="E522" i="24"/>
  <c r="D522" i="24"/>
  <c r="C522" i="24"/>
  <c r="H521" i="24"/>
  <c r="B521" i="24" s="1"/>
  <c r="F521" i="24" a="1"/>
  <c r="F521" i="24" s="1"/>
  <c r="E521" i="24"/>
  <c r="D521" i="24"/>
  <c r="C521" i="24"/>
  <c r="H520" i="24"/>
  <c r="B520" i="24" s="1"/>
  <c r="F520" i="24" a="1"/>
  <c r="F520" i="24" s="1"/>
  <c r="E520" i="24"/>
  <c r="D520" i="24"/>
  <c r="C520" i="24"/>
  <c r="H519" i="24"/>
  <c r="B519" i="24" s="1"/>
  <c r="F519" i="24" a="1"/>
  <c r="F519" i="24" s="1"/>
  <c r="E519" i="24"/>
  <c r="D519" i="24"/>
  <c r="C519" i="24"/>
  <c r="H518" i="24"/>
  <c r="B518" i="24" s="1"/>
  <c r="F518" i="24" a="1"/>
  <c r="F518" i="24" s="1"/>
  <c r="E518" i="24"/>
  <c r="D518" i="24"/>
  <c r="C518" i="24"/>
  <c r="H517" i="24"/>
  <c r="B517" i="24" s="1"/>
  <c r="F517" i="24" a="1"/>
  <c r="F517" i="24" s="1"/>
  <c r="E517" i="24"/>
  <c r="D517" i="24"/>
  <c r="C517" i="24"/>
  <c r="H516" i="24"/>
  <c r="B516" i="24" s="1"/>
  <c r="F516" i="24" a="1"/>
  <c r="F516" i="24" s="1"/>
  <c r="E516" i="24"/>
  <c r="D516" i="24"/>
  <c r="C516" i="24"/>
  <c r="H515" i="24"/>
  <c r="B515" i="24" s="1"/>
  <c r="F515" i="24" a="1"/>
  <c r="F515" i="24" s="1"/>
  <c r="E515" i="24"/>
  <c r="D515" i="24"/>
  <c r="C515" i="24"/>
  <c r="H514" i="24"/>
  <c r="B514" i="24" s="1"/>
  <c r="F514" i="24" a="1"/>
  <c r="F514" i="24" s="1"/>
  <c r="E514" i="24"/>
  <c r="D514" i="24"/>
  <c r="C514" i="24"/>
  <c r="H513" i="24"/>
  <c r="B513" i="24" s="1"/>
  <c r="F513" i="24" a="1"/>
  <c r="F513" i="24" s="1"/>
  <c r="E513" i="24"/>
  <c r="D513" i="24"/>
  <c r="C513" i="24"/>
  <c r="H512" i="24"/>
  <c r="B512" i="24" s="1"/>
  <c r="F512" i="24" a="1"/>
  <c r="F512" i="24" s="1"/>
  <c r="E512" i="24"/>
  <c r="D512" i="24"/>
  <c r="C512" i="24"/>
  <c r="H511" i="24"/>
  <c r="B511" i="24" s="1"/>
  <c r="F511" i="24" a="1"/>
  <c r="F511" i="24" s="1"/>
  <c r="E511" i="24"/>
  <c r="D511" i="24"/>
  <c r="C511" i="24"/>
  <c r="H510" i="24"/>
  <c r="B510" i="24" s="1"/>
  <c r="F510" i="24" a="1"/>
  <c r="F510" i="24" s="1"/>
  <c r="E510" i="24"/>
  <c r="D510" i="24"/>
  <c r="C510" i="24"/>
  <c r="H509" i="24"/>
  <c r="B509" i="24" s="1"/>
  <c r="F509" i="24" a="1"/>
  <c r="F509" i="24" s="1"/>
  <c r="E509" i="24"/>
  <c r="D509" i="24"/>
  <c r="C509" i="24"/>
  <c r="H508" i="24"/>
  <c r="B508" i="24" s="1"/>
  <c r="F508" i="24" a="1"/>
  <c r="F508" i="24" s="1"/>
  <c r="E508" i="24"/>
  <c r="D508" i="24"/>
  <c r="C508" i="24"/>
  <c r="H507" i="24"/>
  <c r="B507" i="24" s="1"/>
  <c r="F507" i="24" a="1"/>
  <c r="F507" i="24" s="1"/>
  <c r="E507" i="24"/>
  <c r="D507" i="24"/>
  <c r="C507" i="24"/>
  <c r="H506" i="24"/>
  <c r="B506" i="24" s="1"/>
  <c r="F506" i="24" a="1"/>
  <c r="F506" i="24" s="1"/>
  <c r="E506" i="24"/>
  <c r="D506" i="24"/>
  <c r="C506" i="24"/>
  <c r="H505" i="24"/>
  <c r="B505" i="24" s="1"/>
  <c r="F505" i="24" a="1"/>
  <c r="F505" i="24" s="1"/>
  <c r="E505" i="24"/>
  <c r="D505" i="24"/>
  <c r="C505" i="24"/>
  <c r="H504" i="24"/>
  <c r="B504" i="24" s="1"/>
  <c r="F504" i="24" a="1"/>
  <c r="F504" i="24" s="1"/>
  <c r="E504" i="24"/>
  <c r="D504" i="24"/>
  <c r="C504" i="24"/>
  <c r="H503" i="24"/>
  <c r="B503" i="24" s="1"/>
  <c r="F503" i="24" a="1"/>
  <c r="F503" i="24" s="1"/>
  <c r="E503" i="24"/>
  <c r="D503" i="24"/>
  <c r="C503" i="24"/>
  <c r="H502" i="24"/>
  <c r="B502" i="24" s="1"/>
  <c r="F502" i="24" a="1"/>
  <c r="F502" i="24" s="1"/>
  <c r="E502" i="24"/>
  <c r="D502" i="24"/>
  <c r="C502" i="24"/>
  <c r="H501" i="24"/>
  <c r="B501" i="24" s="1"/>
  <c r="F501" i="24" a="1"/>
  <c r="F501" i="24" s="1"/>
  <c r="E501" i="24"/>
  <c r="D501" i="24"/>
  <c r="C501" i="24"/>
  <c r="H500" i="24"/>
  <c r="B500" i="24" s="1"/>
  <c r="F500" i="24" a="1"/>
  <c r="F500" i="24" s="1"/>
  <c r="E500" i="24"/>
  <c r="D500" i="24"/>
  <c r="C500" i="24"/>
  <c r="H499" i="24"/>
  <c r="B499" i="24" s="1"/>
  <c r="F499" i="24" a="1"/>
  <c r="F499" i="24" s="1"/>
  <c r="E499" i="24"/>
  <c r="D499" i="24"/>
  <c r="C499" i="24"/>
  <c r="H498" i="24"/>
  <c r="B498" i="24" s="1"/>
  <c r="F498" i="24" a="1"/>
  <c r="F498" i="24" s="1"/>
  <c r="E498" i="24"/>
  <c r="D498" i="24"/>
  <c r="C498" i="24"/>
  <c r="H497" i="24"/>
  <c r="B497" i="24" s="1"/>
  <c r="F497" i="24" a="1"/>
  <c r="F497" i="24" s="1"/>
  <c r="E497" i="24"/>
  <c r="D497" i="24"/>
  <c r="C497" i="24"/>
  <c r="H496" i="24"/>
  <c r="B496" i="24" s="1"/>
  <c r="F496" i="24" a="1"/>
  <c r="F496" i="24" s="1"/>
  <c r="E496" i="24"/>
  <c r="D496" i="24"/>
  <c r="C496" i="24"/>
  <c r="H495" i="24"/>
  <c r="B495" i="24" s="1"/>
  <c r="F495" i="24" a="1"/>
  <c r="F495" i="24" s="1"/>
  <c r="E495" i="24"/>
  <c r="D495" i="24"/>
  <c r="C495" i="24"/>
  <c r="H494" i="24"/>
  <c r="B494" i="24" s="1"/>
  <c r="F494" i="24" a="1"/>
  <c r="F494" i="24" s="1"/>
  <c r="E494" i="24"/>
  <c r="D494" i="24"/>
  <c r="C494" i="24"/>
  <c r="H493" i="24"/>
  <c r="B493" i="24" s="1"/>
  <c r="F493" i="24" a="1"/>
  <c r="F493" i="24" s="1"/>
  <c r="E493" i="24"/>
  <c r="D493" i="24"/>
  <c r="C493" i="24"/>
  <c r="H492" i="24"/>
  <c r="B492" i="24" s="1"/>
  <c r="F492" i="24" a="1"/>
  <c r="F492" i="24" s="1"/>
  <c r="E492" i="24"/>
  <c r="D492" i="24"/>
  <c r="C492" i="24"/>
  <c r="H491" i="24"/>
  <c r="B491" i="24" s="1"/>
  <c r="F491" i="24" a="1"/>
  <c r="F491" i="24" s="1"/>
  <c r="E491" i="24"/>
  <c r="D491" i="24"/>
  <c r="C491" i="24"/>
  <c r="H490" i="24"/>
  <c r="B490" i="24" s="1"/>
  <c r="F490" i="24" a="1"/>
  <c r="F490" i="24" s="1"/>
  <c r="E490" i="24"/>
  <c r="D490" i="24"/>
  <c r="C490" i="24"/>
  <c r="H489" i="24"/>
  <c r="B489" i="24" s="1"/>
  <c r="F489" i="24" a="1"/>
  <c r="F489" i="24" s="1"/>
  <c r="E489" i="24"/>
  <c r="D489" i="24"/>
  <c r="C489" i="24"/>
  <c r="H488" i="24"/>
  <c r="B488" i="24" s="1"/>
  <c r="F488" i="24" a="1"/>
  <c r="F488" i="24" s="1"/>
  <c r="E488" i="24"/>
  <c r="D488" i="24"/>
  <c r="C488" i="24"/>
  <c r="H487" i="24"/>
  <c r="B487" i="24" s="1"/>
  <c r="F487" i="24" a="1"/>
  <c r="F487" i="24" s="1"/>
  <c r="E487" i="24"/>
  <c r="D487" i="24"/>
  <c r="C487" i="24"/>
  <c r="H486" i="24"/>
  <c r="B486" i="24" s="1"/>
  <c r="F486" i="24" a="1"/>
  <c r="F486" i="24" s="1"/>
  <c r="E486" i="24"/>
  <c r="D486" i="24"/>
  <c r="C486" i="24"/>
  <c r="H485" i="24"/>
  <c r="B485" i="24" s="1"/>
  <c r="F485" i="24" a="1"/>
  <c r="F485" i="24" s="1"/>
  <c r="E485" i="24"/>
  <c r="D485" i="24"/>
  <c r="C485" i="24"/>
  <c r="H484" i="24"/>
  <c r="B484" i="24" s="1"/>
  <c r="F484" i="24" a="1"/>
  <c r="F484" i="24" s="1"/>
  <c r="E484" i="24"/>
  <c r="D484" i="24"/>
  <c r="C484" i="24"/>
  <c r="H483" i="24"/>
  <c r="B483" i="24" s="1"/>
  <c r="F483" i="24" a="1"/>
  <c r="F483" i="24" s="1"/>
  <c r="E483" i="24"/>
  <c r="D483" i="24"/>
  <c r="C483" i="24"/>
  <c r="H482" i="24"/>
  <c r="B482" i="24" s="1"/>
  <c r="F482" i="24" a="1"/>
  <c r="F482" i="24" s="1"/>
  <c r="E482" i="24"/>
  <c r="D482" i="24"/>
  <c r="C482" i="24"/>
  <c r="H481" i="24"/>
  <c r="B481" i="24" s="1"/>
  <c r="F481" i="24" a="1"/>
  <c r="F481" i="24" s="1"/>
  <c r="E481" i="24"/>
  <c r="D481" i="24"/>
  <c r="C481" i="24"/>
  <c r="H480" i="24"/>
  <c r="B480" i="24" s="1"/>
  <c r="F480" i="24" a="1"/>
  <c r="F480" i="24" s="1"/>
  <c r="E480" i="24"/>
  <c r="D480" i="24"/>
  <c r="C480" i="24"/>
  <c r="H479" i="24"/>
  <c r="B479" i="24" s="1"/>
  <c r="F479" i="24" a="1"/>
  <c r="F479" i="24" s="1"/>
  <c r="E479" i="24"/>
  <c r="D479" i="24"/>
  <c r="C479" i="24"/>
  <c r="H478" i="24"/>
  <c r="B478" i="24" s="1"/>
  <c r="F478" i="24" a="1"/>
  <c r="F478" i="24" s="1"/>
  <c r="E478" i="24"/>
  <c r="D478" i="24"/>
  <c r="C478" i="24"/>
  <c r="H477" i="24"/>
  <c r="B477" i="24" s="1"/>
  <c r="F477" i="24" a="1"/>
  <c r="F477" i="24" s="1"/>
  <c r="E477" i="24"/>
  <c r="D477" i="24"/>
  <c r="C477" i="24"/>
  <c r="H476" i="24"/>
  <c r="B476" i="24" s="1"/>
  <c r="F476" i="24" a="1"/>
  <c r="F476" i="24" s="1"/>
  <c r="E476" i="24"/>
  <c r="D476" i="24"/>
  <c r="C476" i="24"/>
  <c r="H475" i="24"/>
  <c r="B475" i="24" s="1"/>
  <c r="F475" i="24" a="1"/>
  <c r="F475" i="24" s="1"/>
  <c r="E475" i="24"/>
  <c r="D475" i="24"/>
  <c r="C475" i="24"/>
  <c r="H474" i="24"/>
  <c r="B474" i="24" s="1"/>
  <c r="F474" i="24" a="1"/>
  <c r="F474" i="24" s="1"/>
  <c r="E474" i="24"/>
  <c r="D474" i="24"/>
  <c r="C474" i="24"/>
  <c r="H473" i="24"/>
  <c r="B473" i="24" s="1"/>
  <c r="F473" i="24" a="1"/>
  <c r="F473" i="24" s="1"/>
  <c r="E473" i="24"/>
  <c r="D473" i="24"/>
  <c r="C473" i="24"/>
  <c r="H472" i="24"/>
  <c r="B472" i="24" s="1"/>
  <c r="F472" i="24" a="1"/>
  <c r="F472" i="24" s="1"/>
  <c r="E472" i="24"/>
  <c r="D472" i="24"/>
  <c r="C472" i="24"/>
  <c r="H471" i="24"/>
  <c r="B471" i="24" s="1"/>
  <c r="F471" i="24" a="1"/>
  <c r="F471" i="24" s="1"/>
  <c r="E471" i="24"/>
  <c r="D471" i="24"/>
  <c r="C471" i="24"/>
  <c r="H470" i="24"/>
  <c r="B470" i="24" s="1"/>
  <c r="F470" i="24" a="1"/>
  <c r="F470" i="24" s="1"/>
  <c r="E470" i="24"/>
  <c r="D470" i="24"/>
  <c r="C470" i="24"/>
  <c r="H469" i="24"/>
  <c r="B469" i="24" s="1"/>
  <c r="F469" i="24" a="1"/>
  <c r="F469" i="24" s="1"/>
  <c r="E469" i="24"/>
  <c r="D469" i="24"/>
  <c r="C469" i="24"/>
  <c r="H468" i="24"/>
  <c r="B468" i="24" s="1"/>
  <c r="F468" i="24" a="1"/>
  <c r="F468" i="24" s="1"/>
  <c r="E468" i="24"/>
  <c r="D468" i="24"/>
  <c r="C468" i="24"/>
  <c r="H467" i="24"/>
  <c r="B467" i="24" s="1"/>
  <c r="F467" i="24" a="1"/>
  <c r="F467" i="24" s="1"/>
  <c r="E467" i="24"/>
  <c r="D467" i="24"/>
  <c r="C467" i="24"/>
  <c r="H466" i="24"/>
  <c r="B466" i="24" s="1"/>
  <c r="F466" i="24" a="1"/>
  <c r="F466" i="24" s="1"/>
  <c r="E466" i="24"/>
  <c r="D466" i="24"/>
  <c r="C466" i="24"/>
  <c r="H465" i="24"/>
  <c r="B465" i="24" s="1"/>
  <c r="F465" i="24" a="1"/>
  <c r="F465" i="24" s="1"/>
  <c r="E465" i="24"/>
  <c r="D465" i="24"/>
  <c r="C465" i="24"/>
  <c r="H464" i="24"/>
  <c r="B464" i="24" s="1"/>
  <c r="F464" i="24" a="1"/>
  <c r="F464" i="24" s="1"/>
  <c r="E464" i="24"/>
  <c r="D464" i="24"/>
  <c r="C464" i="24"/>
  <c r="H463" i="24"/>
  <c r="B463" i="24" s="1"/>
  <c r="F463" i="24" a="1"/>
  <c r="F463" i="24" s="1"/>
  <c r="E463" i="24"/>
  <c r="D463" i="24"/>
  <c r="C463" i="24"/>
  <c r="H462" i="24"/>
  <c r="B462" i="24" s="1"/>
  <c r="F462" i="24" a="1"/>
  <c r="F462" i="24" s="1"/>
  <c r="E462" i="24"/>
  <c r="D462" i="24"/>
  <c r="C462" i="24"/>
  <c r="H461" i="24"/>
  <c r="B461" i="24" s="1"/>
  <c r="F461" i="24" a="1"/>
  <c r="F461" i="24" s="1"/>
  <c r="E461" i="24"/>
  <c r="D461" i="24"/>
  <c r="C461" i="24"/>
  <c r="H460" i="24"/>
  <c r="B460" i="24" s="1"/>
  <c r="F460" i="24" a="1"/>
  <c r="F460" i="24" s="1"/>
  <c r="E460" i="24"/>
  <c r="D460" i="24"/>
  <c r="C460" i="24"/>
  <c r="H459" i="24"/>
  <c r="B459" i="24" s="1"/>
  <c r="F459" i="24" a="1"/>
  <c r="F459" i="24" s="1"/>
  <c r="E459" i="24"/>
  <c r="D459" i="24"/>
  <c r="C459" i="24"/>
  <c r="H458" i="24"/>
  <c r="B458" i="24" s="1"/>
  <c r="F458" i="24" a="1"/>
  <c r="F458" i="24" s="1"/>
  <c r="E458" i="24"/>
  <c r="D458" i="24"/>
  <c r="C458" i="24"/>
  <c r="H457" i="24"/>
  <c r="B457" i="24" s="1"/>
  <c r="F457" i="24" a="1"/>
  <c r="F457" i="24" s="1"/>
  <c r="E457" i="24"/>
  <c r="D457" i="24"/>
  <c r="C457" i="24"/>
  <c r="H456" i="24"/>
  <c r="B456" i="24" s="1"/>
  <c r="F456" i="24" a="1"/>
  <c r="F456" i="24" s="1"/>
  <c r="E456" i="24"/>
  <c r="D456" i="24"/>
  <c r="C456" i="24"/>
  <c r="H455" i="24"/>
  <c r="B455" i="24" s="1"/>
  <c r="F455" i="24" a="1"/>
  <c r="F455" i="24" s="1"/>
  <c r="E455" i="24"/>
  <c r="D455" i="24"/>
  <c r="C455" i="24"/>
  <c r="H454" i="24"/>
  <c r="B454" i="24" s="1"/>
  <c r="F454" i="24" a="1"/>
  <c r="F454" i="24" s="1"/>
  <c r="E454" i="24"/>
  <c r="D454" i="24"/>
  <c r="C454" i="24"/>
  <c r="H453" i="24"/>
  <c r="B453" i="24" s="1"/>
  <c r="F453" i="24" a="1"/>
  <c r="F453" i="24" s="1"/>
  <c r="E453" i="24"/>
  <c r="D453" i="24"/>
  <c r="C453" i="24"/>
  <c r="H452" i="24"/>
  <c r="B452" i="24" s="1"/>
  <c r="F452" i="24" a="1"/>
  <c r="F452" i="24" s="1"/>
  <c r="E452" i="24"/>
  <c r="D452" i="24"/>
  <c r="C452" i="24"/>
  <c r="H451" i="24"/>
  <c r="B451" i="24" s="1"/>
  <c r="F451" i="24" a="1"/>
  <c r="F451" i="24" s="1"/>
  <c r="E451" i="24"/>
  <c r="D451" i="24"/>
  <c r="C451" i="24"/>
  <c r="H450" i="24"/>
  <c r="B450" i="24" s="1"/>
  <c r="F450" i="24" a="1"/>
  <c r="F450" i="24" s="1"/>
  <c r="E450" i="24"/>
  <c r="D450" i="24"/>
  <c r="C450" i="24"/>
  <c r="H449" i="24"/>
  <c r="B449" i="24" s="1"/>
  <c r="F449" i="24" a="1"/>
  <c r="F449" i="24" s="1"/>
  <c r="E449" i="24"/>
  <c r="D449" i="24"/>
  <c r="C449" i="24"/>
  <c r="H448" i="24"/>
  <c r="B448" i="24" s="1"/>
  <c r="F448" i="24" a="1"/>
  <c r="F448" i="24" s="1"/>
  <c r="E448" i="24"/>
  <c r="D448" i="24"/>
  <c r="C448" i="24"/>
  <c r="H447" i="24"/>
  <c r="B447" i="24" s="1"/>
  <c r="F447" i="24" a="1"/>
  <c r="F447" i="24" s="1"/>
  <c r="E447" i="24"/>
  <c r="D447" i="24"/>
  <c r="C447" i="24"/>
  <c r="H446" i="24"/>
  <c r="B446" i="24" s="1"/>
  <c r="F446" i="24" a="1"/>
  <c r="F446" i="24" s="1"/>
  <c r="E446" i="24"/>
  <c r="D446" i="24"/>
  <c r="C446" i="24"/>
  <c r="H445" i="24"/>
  <c r="B445" i="24" s="1"/>
  <c r="F445" i="24" a="1"/>
  <c r="F445" i="24" s="1"/>
  <c r="E445" i="24"/>
  <c r="D445" i="24"/>
  <c r="C445" i="24"/>
  <c r="H444" i="24"/>
  <c r="B444" i="24" s="1"/>
  <c r="F444" i="24" a="1"/>
  <c r="F444" i="24" s="1"/>
  <c r="E444" i="24"/>
  <c r="D444" i="24"/>
  <c r="C444" i="24"/>
  <c r="H443" i="24"/>
  <c r="B443" i="24" s="1"/>
  <c r="F443" i="24" a="1"/>
  <c r="F443" i="24" s="1"/>
  <c r="E443" i="24"/>
  <c r="D443" i="24"/>
  <c r="C443" i="24"/>
  <c r="H442" i="24"/>
  <c r="B442" i="24" s="1"/>
  <c r="F442" i="24" a="1"/>
  <c r="F442" i="24" s="1"/>
  <c r="E442" i="24"/>
  <c r="D442" i="24"/>
  <c r="C442" i="24"/>
  <c r="H441" i="24"/>
  <c r="B441" i="24" s="1"/>
  <c r="F441" i="24" a="1"/>
  <c r="F441" i="24" s="1"/>
  <c r="E441" i="24"/>
  <c r="D441" i="24"/>
  <c r="C441" i="24"/>
  <c r="H440" i="24"/>
  <c r="B440" i="24" s="1"/>
  <c r="F440" i="24" a="1"/>
  <c r="F440" i="24" s="1"/>
  <c r="E440" i="24"/>
  <c r="D440" i="24"/>
  <c r="C440" i="24"/>
  <c r="H439" i="24"/>
  <c r="B439" i="24" s="1"/>
  <c r="F439" i="24" a="1"/>
  <c r="F439" i="24" s="1"/>
  <c r="E439" i="24"/>
  <c r="D439" i="24"/>
  <c r="C439" i="24"/>
  <c r="H438" i="24"/>
  <c r="B438" i="24" s="1"/>
  <c r="F438" i="24" a="1"/>
  <c r="F438" i="24" s="1"/>
  <c r="E438" i="24"/>
  <c r="D438" i="24"/>
  <c r="C438" i="24"/>
  <c r="H437" i="24"/>
  <c r="B437" i="24" s="1"/>
  <c r="F437" i="24" a="1"/>
  <c r="F437" i="24" s="1"/>
  <c r="E437" i="24"/>
  <c r="D437" i="24"/>
  <c r="C437" i="24"/>
  <c r="H436" i="24"/>
  <c r="B436" i="24" s="1"/>
  <c r="F436" i="24" a="1"/>
  <c r="F436" i="24" s="1"/>
  <c r="E436" i="24"/>
  <c r="D436" i="24"/>
  <c r="C436" i="24"/>
  <c r="H435" i="24"/>
  <c r="B435" i="24" s="1"/>
  <c r="F435" i="24" a="1"/>
  <c r="F435" i="24" s="1"/>
  <c r="E435" i="24"/>
  <c r="D435" i="24"/>
  <c r="C435" i="24"/>
  <c r="H434" i="24"/>
  <c r="B434" i="24" s="1"/>
  <c r="F434" i="24" a="1"/>
  <c r="F434" i="24" s="1"/>
  <c r="E434" i="24"/>
  <c r="D434" i="24"/>
  <c r="C434" i="24"/>
  <c r="H433" i="24"/>
  <c r="B433" i="24" s="1"/>
  <c r="F433" i="24" a="1"/>
  <c r="F433" i="24" s="1"/>
  <c r="E433" i="24"/>
  <c r="D433" i="24"/>
  <c r="C433" i="24"/>
  <c r="H432" i="24"/>
  <c r="B432" i="24" s="1"/>
  <c r="F432" i="24" a="1"/>
  <c r="F432" i="24" s="1"/>
  <c r="E432" i="24"/>
  <c r="D432" i="24"/>
  <c r="C432" i="24"/>
  <c r="H431" i="24"/>
  <c r="B431" i="24" s="1"/>
  <c r="F431" i="24" a="1"/>
  <c r="F431" i="24" s="1"/>
  <c r="E431" i="24"/>
  <c r="D431" i="24"/>
  <c r="C431" i="24"/>
  <c r="H430" i="24"/>
  <c r="B430" i="24" s="1"/>
  <c r="F430" i="24" a="1"/>
  <c r="F430" i="24" s="1"/>
  <c r="E430" i="24"/>
  <c r="D430" i="24"/>
  <c r="C430" i="24"/>
  <c r="H429" i="24"/>
  <c r="B429" i="24" s="1"/>
  <c r="F429" i="24" a="1"/>
  <c r="F429" i="24" s="1"/>
  <c r="E429" i="24"/>
  <c r="D429" i="24"/>
  <c r="C429" i="24"/>
  <c r="H428" i="24"/>
  <c r="B428" i="24" s="1"/>
  <c r="F428" i="24" a="1"/>
  <c r="F428" i="24" s="1"/>
  <c r="E428" i="24"/>
  <c r="D428" i="24"/>
  <c r="C428" i="24"/>
  <c r="H427" i="24"/>
  <c r="B427" i="24" s="1"/>
  <c r="F427" i="24" a="1"/>
  <c r="F427" i="24" s="1"/>
  <c r="E427" i="24"/>
  <c r="D427" i="24"/>
  <c r="C427" i="24"/>
  <c r="H426" i="24"/>
  <c r="B426" i="24" s="1"/>
  <c r="F426" i="24" a="1"/>
  <c r="F426" i="24" s="1"/>
  <c r="E426" i="24"/>
  <c r="D426" i="24"/>
  <c r="C426" i="24"/>
  <c r="H425" i="24"/>
  <c r="B425" i="24" s="1"/>
  <c r="F425" i="24" a="1"/>
  <c r="F425" i="24" s="1"/>
  <c r="E425" i="24"/>
  <c r="D425" i="24"/>
  <c r="C425" i="24"/>
  <c r="H424" i="24"/>
  <c r="B424" i="24" s="1"/>
  <c r="F424" i="24" a="1"/>
  <c r="F424" i="24" s="1"/>
  <c r="E424" i="24"/>
  <c r="D424" i="24"/>
  <c r="C424" i="24"/>
  <c r="H423" i="24"/>
  <c r="B423" i="24" s="1"/>
  <c r="F423" i="24" a="1"/>
  <c r="F423" i="24" s="1"/>
  <c r="E423" i="24"/>
  <c r="D423" i="24"/>
  <c r="C423" i="24"/>
  <c r="H422" i="24"/>
  <c r="B422" i="24" s="1"/>
  <c r="F422" i="24" a="1"/>
  <c r="F422" i="24" s="1"/>
  <c r="E422" i="24"/>
  <c r="D422" i="24"/>
  <c r="C422" i="24"/>
  <c r="H421" i="24"/>
  <c r="B421" i="24" s="1"/>
  <c r="F421" i="24" a="1"/>
  <c r="F421" i="24" s="1"/>
  <c r="E421" i="24"/>
  <c r="D421" i="24"/>
  <c r="C421" i="24"/>
  <c r="H420" i="24"/>
  <c r="B420" i="24" s="1"/>
  <c r="F420" i="24" a="1"/>
  <c r="F420" i="24" s="1"/>
  <c r="E420" i="24"/>
  <c r="D420" i="24"/>
  <c r="C420" i="24"/>
  <c r="H419" i="24"/>
  <c r="B419" i="24" s="1"/>
  <c r="F419" i="24" a="1"/>
  <c r="F419" i="24" s="1"/>
  <c r="E419" i="24"/>
  <c r="D419" i="24"/>
  <c r="C419" i="24"/>
  <c r="H418" i="24"/>
  <c r="B418" i="24" s="1"/>
  <c r="F418" i="24" a="1"/>
  <c r="F418" i="24" s="1"/>
  <c r="E418" i="24"/>
  <c r="D418" i="24"/>
  <c r="C418" i="24"/>
  <c r="H417" i="24"/>
  <c r="B417" i="24" s="1"/>
  <c r="F417" i="24" a="1"/>
  <c r="F417" i="24" s="1"/>
  <c r="E417" i="24"/>
  <c r="D417" i="24"/>
  <c r="C417" i="24"/>
  <c r="H416" i="24"/>
  <c r="B416" i="24" s="1"/>
  <c r="F416" i="24" a="1"/>
  <c r="F416" i="24" s="1"/>
  <c r="E416" i="24"/>
  <c r="D416" i="24"/>
  <c r="C416" i="24"/>
  <c r="H415" i="24"/>
  <c r="B415" i="24" s="1"/>
  <c r="F415" i="24" a="1"/>
  <c r="F415" i="24" s="1"/>
  <c r="E415" i="24"/>
  <c r="D415" i="24"/>
  <c r="C415" i="24"/>
  <c r="H414" i="24"/>
  <c r="B414" i="24" s="1"/>
  <c r="F414" i="24" a="1"/>
  <c r="F414" i="24" s="1"/>
  <c r="E414" i="24"/>
  <c r="D414" i="24"/>
  <c r="C414" i="24"/>
  <c r="H413" i="24"/>
  <c r="B413" i="24" s="1"/>
  <c r="F413" i="24" a="1"/>
  <c r="F413" i="24" s="1"/>
  <c r="E413" i="24"/>
  <c r="D413" i="24"/>
  <c r="C413" i="24"/>
  <c r="H412" i="24"/>
  <c r="B412" i="24" s="1"/>
  <c r="F412" i="24" a="1"/>
  <c r="F412" i="24" s="1"/>
  <c r="E412" i="24"/>
  <c r="D412" i="24"/>
  <c r="C412" i="24"/>
  <c r="H411" i="24"/>
  <c r="B411" i="24" s="1"/>
  <c r="F411" i="24" a="1"/>
  <c r="F411" i="24" s="1"/>
  <c r="E411" i="24"/>
  <c r="D411" i="24"/>
  <c r="C411" i="24"/>
  <c r="H410" i="24"/>
  <c r="B410" i="24" s="1"/>
  <c r="F410" i="24" a="1"/>
  <c r="F410" i="24" s="1"/>
  <c r="E410" i="24"/>
  <c r="D410" i="24"/>
  <c r="C410" i="24"/>
  <c r="H409" i="24"/>
  <c r="B409" i="24" s="1"/>
  <c r="F409" i="24" a="1"/>
  <c r="F409" i="24" s="1"/>
  <c r="E409" i="24"/>
  <c r="D409" i="24"/>
  <c r="C409" i="24"/>
  <c r="H408" i="24"/>
  <c r="B408" i="24" s="1"/>
  <c r="F408" i="24" a="1"/>
  <c r="F408" i="24" s="1"/>
  <c r="E408" i="24"/>
  <c r="D408" i="24"/>
  <c r="C408" i="24"/>
  <c r="H407" i="24"/>
  <c r="B407" i="24" s="1"/>
  <c r="F407" i="24" a="1"/>
  <c r="F407" i="24" s="1"/>
  <c r="E407" i="24"/>
  <c r="D407" i="24"/>
  <c r="C407" i="24"/>
  <c r="H406" i="24"/>
  <c r="B406" i="24" s="1"/>
  <c r="F406" i="24" a="1"/>
  <c r="F406" i="24" s="1"/>
  <c r="E406" i="24"/>
  <c r="D406" i="24"/>
  <c r="C406" i="24"/>
  <c r="H405" i="24"/>
  <c r="B405" i="24" s="1"/>
  <c r="F405" i="24" a="1"/>
  <c r="F405" i="24" s="1"/>
  <c r="E405" i="24"/>
  <c r="D405" i="24"/>
  <c r="C405" i="24"/>
  <c r="H404" i="24"/>
  <c r="B404" i="24" s="1"/>
  <c r="F404" i="24" a="1"/>
  <c r="F404" i="24" s="1"/>
  <c r="E404" i="24"/>
  <c r="D404" i="24"/>
  <c r="C404" i="24"/>
  <c r="H403" i="24"/>
  <c r="B403" i="24" s="1"/>
  <c r="F403" i="24" a="1"/>
  <c r="F403" i="24" s="1"/>
  <c r="E403" i="24"/>
  <c r="D403" i="24"/>
  <c r="C403" i="24"/>
  <c r="H402" i="24"/>
  <c r="B402" i="24" s="1"/>
  <c r="F402" i="24" a="1"/>
  <c r="F402" i="24" s="1"/>
  <c r="E402" i="24"/>
  <c r="D402" i="24"/>
  <c r="C402" i="24"/>
  <c r="H401" i="24"/>
  <c r="B401" i="24" s="1"/>
  <c r="F401" i="24" a="1"/>
  <c r="F401" i="24" s="1"/>
  <c r="E401" i="24"/>
  <c r="D401" i="24"/>
  <c r="C401" i="24"/>
  <c r="H400" i="24"/>
  <c r="B400" i="24" s="1"/>
  <c r="F400" i="24" a="1"/>
  <c r="F400" i="24" s="1"/>
  <c r="E400" i="24"/>
  <c r="D400" i="24"/>
  <c r="C400" i="24"/>
  <c r="H399" i="24"/>
  <c r="B399" i="24" s="1"/>
  <c r="F399" i="24" a="1"/>
  <c r="F399" i="24" s="1"/>
  <c r="E399" i="24"/>
  <c r="D399" i="24"/>
  <c r="C399" i="24"/>
  <c r="H398" i="24"/>
  <c r="B398" i="24" s="1"/>
  <c r="F398" i="24" a="1"/>
  <c r="F398" i="24" s="1"/>
  <c r="E398" i="24"/>
  <c r="D398" i="24"/>
  <c r="C398" i="24"/>
  <c r="H397" i="24"/>
  <c r="B397" i="24" s="1"/>
  <c r="F397" i="24" a="1"/>
  <c r="F397" i="24" s="1"/>
  <c r="E397" i="24"/>
  <c r="D397" i="24"/>
  <c r="C397" i="24"/>
  <c r="H396" i="24"/>
  <c r="B396" i="24" s="1"/>
  <c r="F396" i="24" a="1"/>
  <c r="F396" i="24" s="1"/>
  <c r="E396" i="24"/>
  <c r="D396" i="24"/>
  <c r="C396" i="24"/>
  <c r="H395" i="24"/>
  <c r="B395" i="24" s="1"/>
  <c r="F395" i="24" a="1"/>
  <c r="F395" i="24" s="1"/>
  <c r="E395" i="24"/>
  <c r="D395" i="24"/>
  <c r="C395" i="24"/>
  <c r="H394" i="24"/>
  <c r="B394" i="24" s="1"/>
  <c r="F394" i="24" a="1"/>
  <c r="F394" i="24" s="1"/>
  <c r="E394" i="24"/>
  <c r="D394" i="24"/>
  <c r="C394" i="24"/>
  <c r="H393" i="24"/>
  <c r="B393" i="24" s="1"/>
  <c r="F393" i="24" a="1"/>
  <c r="F393" i="24" s="1"/>
  <c r="E393" i="24"/>
  <c r="D393" i="24"/>
  <c r="C393" i="24"/>
  <c r="H392" i="24"/>
  <c r="B392" i="24" s="1"/>
  <c r="F392" i="24" a="1"/>
  <c r="F392" i="24" s="1"/>
  <c r="E392" i="24"/>
  <c r="D392" i="24"/>
  <c r="C392" i="24"/>
  <c r="H391" i="24"/>
  <c r="B391" i="24" s="1"/>
  <c r="F391" i="24" a="1"/>
  <c r="F391" i="24" s="1"/>
  <c r="E391" i="24"/>
  <c r="D391" i="24"/>
  <c r="C391" i="24"/>
  <c r="H390" i="24"/>
  <c r="B390" i="24" s="1"/>
  <c r="F390" i="24" a="1"/>
  <c r="F390" i="24" s="1"/>
  <c r="E390" i="24"/>
  <c r="D390" i="24"/>
  <c r="C390" i="24"/>
  <c r="H389" i="24"/>
  <c r="B389" i="24" s="1"/>
  <c r="F389" i="24" a="1"/>
  <c r="F389" i="24" s="1"/>
  <c r="E389" i="24"/>
  <c r="D389" i="24"/>
  <c r="C389" i="24"/>
  <c r="H388" i="24"/>
  <c r="B388" i="24" s="1"/>
  <c r="F388" i="24" a="1"/>
  <c r="F388" i="24" s="1"/>
  <c r="E388" i="24"/>
  <c r="D388" i="24"/>
  <c r="C388" i="24"/>
  <c r="H387" i="24"/>
  <c r="B387" i="24" s="1"/>
  <c r="F387" i="24" a="1"/>
  <c r="F387" i="24" s="1"/>
  <c r="E387" i="24"/>
  <c r="D387" i="24"/>
  <c r="C387" i="24"/>
  <c r="H386" i="24"/>
  <c r="B386" i="24" s="1"/>
  <c r="F386" i="24" a="1"/>
  <c r="F386" i="24" s="1"/>
  <c r="E386" i="24"/>
  <c r="D386" i="24"/>
  <c r="C386" i="24"/>
  <c r="H385" i="24"/>
  <c r="B385" i="24" s="1"/>
  <c r="F385" i="24" a="1"/>
  <c r="F385" i="24" s="1"/>
  <c r="E385" i="24"/>
  <c r="D385" i="24"/>
  <c r="C385" i="24"/>
  <c r="H384" i="24"/>
  <c r="B384" i="24" s="1"/>
  <c r="F384" i="24" a="1"/>
  <c r="F384" i="24" s="1"/>
  <c r="E384" i="24"/>
  <c r="D384" i="24"/>
  <c r="C384" i="24"/>
  <c r="H383" i="24"/>
  <c r="B383" i="24" s="1"/>
  <c r="F383" i="24" a="1"/>
  <c r="F383" i="24" s="1"/>
  <c r="E383" i="24"/>
  <c r="D383" i="24"/>
  <c r="C383" i="24"/>
  <c r="H382" i="24"/>
  <c r="B382" i="24" s="1"/>
  <c r="F382" i="24" a="1"/>
  <c r="F382" i="24" s="1"/>
  <c r="E382" i="24"/>
  <c r="D382" i="24"/>
  <c r="C382" i="24"/>
  <c r="H381" i="24"/>
  <c r="B381" i="24" s="1"/>
  <c r="F381" i="24" a="1"/>
  <c r="F381" i="24" s="1"/>
  <c r="E381" i="24"/>
  <c r="D381" i="24"/>
  <c r="C381" i="24"/>
  <c r="H380" i="24"/>
  <c r="B380" i="24" s="1"/>
  <c r="F380" i="24" a="1"/>
  <c r="F380" i="24" s="1"/>
  <c r="E380" i="24"/>
  <c r="D380" i="24"/>
  <c r="C380" i="24"/>
  <c r="H379" i="24"/>
  <c r="B379" i="24" s="1"/>
  <c r="F379" i="24" a="1"/>
  <c r="F379" i="24" s="1"/>
  <c r="E379" i="24"/>
  <c r="D379" i="24"/>
  <c r="C379" i="24"/>
  <c r="H378" i="24"/>
  <c r="B378" i="24" s="1"/>
  <c r="F378" i="24" a="1"/>
  <c r="F378" i="24" s="1"/>
  <c r="E378" i="24"/>
  <c r="D378" i="24"/>
  <c r="C378" i="24"/>
  <c r="H377" i="24"/>
  <c r="B377" i="24" s="1"/>
  <c r="F377" i="24" a="1"/>
  <c r="F377" i="24" s="1"/>
  <c r="E377" i="24"/>
  <c r="D377" i="24"/>
  <c r="C377" i="24"/>
  <c r="H376" i="24"/>
  <c r="B376" i="24" s="1"/>
  <c r="F376" i="24" a="1"/>
  <c r="F376" i="24" s="1"/>
  <c r="E376" i="24"/>
  <c r="D376" i="24"/>
  <c r="C376" i="24"/>
  <c r="H375" i="24"/>
  <c r="B375" i="24" s="1"/>
  <c r="F375" i="24" a="1"/>
  <c r="F375" i="24" s="1"/>
  <c r="E375" i="24"/>
  <c r="D375" i="24"/>
  <c r="C375" i="24"/>
  <c r="H374" i="24"/>
  <c r="B374" i="24" s="1"/>
  <c r="F374" i="24" a="1"/>
  <c r="F374" i="24" s="1"/>
  <c r="E374" i="24"/>
  <c r="D374" i="24"/>
  <c r="C374" i="24"/>
  <c r="H373" i="24"/>
  <c r="B373" i="24" s="1"/>
  <c r="F373" i="24" a="1"/>
  <c r="F373" i="24" s="1"/>
  <c r="E373" i="24"/>
  <c r="D373" i="24"/>
  <c r="C373" i="24"/>
  <c r="H372" i="24"/>
  <c r="B372" i="24" s="1"/>
  <c r="F372" i="24" a="1"/>
  <c r="F372" i="24" s="1"/>
  <c r="E372" i="24"/>
  <c r="D372" i="24"/>
  <c r="C372" i="24"/>
  <c r="H371" i="24"/>
  <c r="B371" i="24" s="1"/>
  <c r="F371" i="24" a="1"/>
  <c r="F371" i="24" s="1"/>
  <c r="E371" i="24"/>
  <c r="D371" i="24"/>
  <c r="C371" i="24"/>
  <c r="H370" i="24"/>
  <c r="B370" i="24" s="1"/>
  <c r="F370" i="24" a="1"/>
  <c r="F370" i="24" s="1"/>
  <c r="E370" i="24"/>
  <c r="D370" i="24"/>
  <c r="C370" i="24"/>
  <c r="H369" i="24"/>
  <c r="B369" i="24" s="1"/>
  <c r="F369" i="24" a="1"/>
  <c r="F369" i="24" s="1"/>
  <c r="E369" i="24"/>
  <c r="D369" i="24"/>
  <c r="C369" i="24"/>
  <c r="H368" i="24"/>
  <c r="B368" i="24" s="1"/>
  <c r="F368" i="24" a="1"/>
  <c r="F368" i="24" s="1"/>
  <c r="E368" i="24"/>
  <c r="D368" i="24"/>
  <c r="C368" i="24"/>
  <c r="H367" i="24"/>
  <c r="B367" i="24" s="1"/>
  <c r="F367" i="24" a="1"/>
  <c r="F367" i="24" s="1"/>
  <c r="E367" i="24"/>
  <c r="D367" i="24"/>
  <c r="C367" i="24"/>
  <c r="H366" i="24"/>
  <c r="B366" i="24" s="1"/>
  <c r="F366" i="24" a="1"/>
  <c r="F366" i="24" s="1"/>
  <c r="E366" i="24"/>
  <c r="D366" i="24"/>
  <c r="C366" i="24"/>
  <c r="H365" i="24"/>
  <c r="B365" i="24" s="1"/>
  <c r="F365" i="24" a="1"/>
  <c r="F365" i="24" s="1"/>
  <c r="E365" i="24"/>
  <c r="D365" i="24"/>
  <c r="C365" i="24"/>
  <c r="H364" i="24"/>
  <c r="B364" i="24" s="1"/>
  <c r="F364" i="24" a="1"/>
  <c r="F364" i="24" s="1"/>
  <c r="E364" i="24"/>
  <c r="D364" i="24"/>
  <c r="C364" i="24"/>
  <c r="H363" i="24"/>
  <c r="B363" i="24" s="1"/>
  <c r="F363" i="24" a="1"/>
  <c r="F363" i="24" s="1"/>
  <c r="E363" i="24"/>
  <c r="D363" i="24"/>
  <c r="C363" i="24"/>
  <c r="H362" i="24"/>
  <c r="B362" i="24" s="1"/>
  <c r="F362" i="24" a="1"/>
  <c r="F362" i="24" s="1"/>
  <c r="E362" i="24"/>
  <c r="D362" i="24"/>
  <c r="C362" i="24"/>
  <c r="H361" i="24"/>
  <c r="B361" i="24" s="1"/>
  <c r="F361" i="24" a="1"/>
  <c r="F361" i="24" s="1"/>
  <c r="E361" i="24"/>
  <c r="D361" i="24"/>
  <c r="C361" i="24"/>
  <c r="H360" i="24"/>
  <c r="B360" i="24" s="1"/>
  <c r="F360" i="24" a="1"/>
  <c r="F360" i="24" s="1"/>
  <c r="E360" i="24"/>
  <c r="D360" i="24"/>
  <c r="C360" i="24"/>
  <c r="H359" i="24"/>
  <c r="B359" i="24" s="1"/>
  <c r="F359" i="24" a="1"/>
  <c r="F359" i="24" s="1"/>
  <c r="E359" i="24"/>
  <c r="D359" i="24"/>
  <c r="C359" i="24"/>
  <c r="H358" i="24"/>
  <c r="B358" i="24" s="1"/>
  <c r="F358" i="24" a="1"/>
  <c r="F358" i="24" s="1"/>
  <c r="E358" i="24"/>
  <c r="D358" i="24"/>
  <c r="C358" i="24"/>
  <c r="H357" i="24"/>
  <c r="B357" i="24" s="1"/>
  <c r="F357" i="24" a="1"/>
  <c r="F357" i="24" s="1"/>
  <c r="E357" i="24"/>
  <c r="D357" i="24"/>
  <c r="C357" i="24"/>
  <c r="H356" i="24"/>
  <c r="B356" i="24" s="1"/>
  <c r="F356" i="24" a="1"/>
  <c r="F356" i="24" s="1"/>
  <c r="E356" i="24"/>
  <c r="D356" i="24"/>
  <c r="C356" i="24"/>
  <c r="H355" i="24"/>
  <c r="B355" i="24" s="1"/>
  <c r="F355" i="24" a="1"/>
  <c r="F355" i="24" s="1"/>
  <c r="E355" i="24"/>
  <c r="D355" i="24"/>
  <c r="C355" i="24"/>
  <c r="H354" i="24"/>
  <c r="B354" i="24" s="1"/>
  <c r="F354" i="24" a="1"/>
  <c r="F354" i="24" s="1"/>
  <c r="E354" i="24"/>
  <c r="D354" i="24"/>
  <c r="C354" i="24"/>
  <c r="H353" i="24"/>
  <c r="B353" i="24" s="1"/>
  <c r="F353" i="24" a="1"/>
  <c r="F353" i="24" s="1"/>
  <c r="E353" i="24"/>
  <c r="D353" i="24"/>
  <c r="C353" i="24"/>
  <c r="H352" i="24"/>
  <c r="B352" i="24" s="1"/>
  <c r="F352" i="24" a="1"/>
  <c r="F352" i="24" s="1"/>
  <c r="E352" i="24"/>
  <c r="D352" i="24"/>
  <c r="C352" i="24"/>
  <c r="H351" i="24"/>
  <c r="B351" i="24" s="1"/>
  <c r="F351" i="24" a="1"/>
  <c r="F351" i="24" s="1"/>
  <c r="E351" i="24"/>
  <c r="D351" i="24"/>
  <c r="C351" i="24"/>
  <c r="H350" i="24"/>
  <c r="B350" i="24" s="1"/>
  <c r="F350" i="24" a="1"/>
  <c r="F350" i="24" s="1"/>
  <c r="E350" i="24"/>
  <c r="D350" i="24"/>
  <c r="C350" i="24"/>
  <c r="H349" i="24"/>
  <c r="B349" i="24" s="1"/>
  <c r="F349" i="24" a="1"/>
  <c r="F349" i="24" s="1"/>
  <c r="E349" i="24"/>
  <c r="D349" i="24"/>
  <c r="C349" i="24"/>
  <c r="H348" i="24"/>
  <c r="B348" i="24" s="1"/>
  <c r="F348" i="24" a="1"/>
  <c r="F348" i="24" s="1"/>
  <c r="E348" i="24"/>
  <c r="D348" i="24"/>
  <c r="C348" i="24"/>
  <c r="H347" i="24"/>
  <c r="B347" i="24" s="1"/>
  <c r="F347" i="24" a="1"/>
  <c r="F347" i="24" s="1"/>
  <c r="E347" i="24"/>
  <c r="D347" i="24"/>
  <c r="C347" i="24"/>
  <c r="H346" i="24"/>
  <c r="B346" i="24" s="1"/>
  <c r="F346" i="24" a="1"/>
  <c r="F346" i="24" s="1"/>
  <c r="E346" i="24"/>
  <c r="D346" i="24"/>
  <c r="C346" i="24"/>
  <c r="H345" i="24"/>
  <c r="B345" i="24" s="1"/>
  <c r="F345" i="24" a="1"/>
  <c r="F345" i="24" s="1"/>
  <c r="E345" i="24"/>
  <c r="D345" i="24"/>
  <c r="C345" i="24"/>
  <c r="H344" i="24"/>
  <c r="B344" i="24" s="1"/>
  <c r="F344" i="24" a="1"/>
  <c r="F344" i="24" s="1"/>
  <c r="E344" i="24"/>
  <c r="D344" i="24"/>
  <c r="C344" i="24"/>
  <c r="H343" i="24"/>
  <c r="B343" i="24" s="1"/>
  <c r="F343" i="24" a="1"/>
  <c r="F343" i="24" s="1"/>
  <c r="E343" i="24"/>
  <c r="D343" i="24"/>
  <c r="C343" i="24"/>
  <c r="H342" i="24"/>
  <c r="B342" i="24" s="1"/>
  <c r="F342" i="24" a="1"/>
  <c r="F342" i="24" s="1"/>
  <c r="E342" i="24"/>
  <c r="D342" i="24"/>
  <c r="C342" i="24"/>
  <c r="H341" i="24"/>
  <c r="B341" i="24" s="1"/>
  <c r="F341" i="24" a="1"/>
  <c r="F341" i="24" s="1"/>
  <c r="E341" i="24"/>
  <c r="D341" i="24"/>
  <c r="C341" i="24"/>
  <c r="H340" i="24"/>
  <c r="B340" i="24" s="1"/>
  <c r="F340" i="24" a="1"/>
  <c r="F340" i="24" s="1"/>
  <c r="E340" i="24"/>
  <c r="D340" i="24"/>
  <c r="C340" i="24"/>
  <c r="H339" i="24"/>
  <c r="B339" i="24" s="1"/>
  <c r="F339" i="24" a="1"/>
  <c r="F339" i="24" s="1"/>
  <c r="E339" i="24"/>
  <c r="D339" i="24"/>
  <c r="C339" i="24"/>
  <c r="H338" i="24"/>
  <c r="B338" i="24" s="1"/>
  <c r="F338" i="24" a="1"/>
  <c r="F338" i="24" s="1"/>
  <c r="E338" i="24"/>
  <c r="D338" i="24"/>
  <c r="C338" i="24"/>
  <c r="H337" i="24"/>
  <c r="B337" i="24" s="1"/>
  <c r="F337" i="24" a="1"/>
  <c r="F337" i="24" s="1"/>
  <c r="E337" i="24"/>
  <c r="D337" i="24"/>
  <c r="C337" i="24"/>
  <c r="H336" i="24"/>
  <c r="B336" i="24" s="1"/>
  <c r="F336" i="24" a="1"/>
  <c r="F336" i="24" s="1"/>
  <c r="E336" i="24"/>
  <c r="D336" i="24"/>
  <c r="C336" i="24"/>
  <c r="H335" i="24"/>
  <c r="B335" i="24" s="1"/>
  <c r="F335" i="24" a="1"/>
  <c r="F335" i="24" s="1"/>
  <c r="E335" i="24"/>
  <c r="D335" i="24"/>
  <c r="C335" i="24"/>
  <c r="H334" i="24"/>
  <c r="B334" i="24" s="1"/>
  <c r="F334" i="24" a="1"/>
  <c r="F334" i="24" s="1"/>
  <c r="E334" i="24"/>
  <c r="D334" i="24"/>
  <c r="C334" i="24"/>
  <c r="H333" i="24"/>
  <c r="B333" i="24" s="1"/>
  <c r="F333" i="24" a="1"/>
  <c r="F333" i="24" s="1"/>
  <c r="E333" i="24"/>
  <c r="D333" i="24"/>
  <c r="C333" i="24"/>
  <c r="H332" i="24"/>
  <c r="B332" i="24" s="1"/>
  <c r="F332" i="24" a="1"/>
  <c r="F332" i="24" s="1"/>
  <c r="E332" i="24"/>
  <c r="D332" i="24"/>
  <c r="C332" i="24"/>
  <c r="H331" i="24"/>
  <c r="B331" i="24" s="1"/>
  <c r="F331" i="24" a="1"/>
  <c r="F331" i="24" s="1"/>
  <c r="E331" i="24"/>
  <c r="D331" i="24"/>
  <c r="C331" i="24"/>
  <c r="H330" i="24"/>
  <c r="B330" i="24" s="1"/>
  <c r="F330" i="24" a="1"/>
  <c r="F330" i="24" s="1"/>
  <c r="E330" i="24"/>
  <c r="D330" i="24"/>
  <c r="C330" i="24"/>
  <c r="H329" i="24"/>
  <c r="B329" i="24" s="1"/>
  <c r="F329" i="24" a="1"/>
  <c r="F329" i="24" s="1"/>
  <c r="E329" i="24"/>
  <c r="D329" i="24"/>
  <c r="C329" i="24"/>
  <c r="H328" i="24"/>
  <c r="B328" i="24" s="1"/>
  <c r="F328" i="24" a="1"/>
  <c r="F328" i="24" s="1"/>
  <c r="E328" i="24"/>
  <c r="D328" i="24"/>
  <c r="C328" i="24"/>
  <c r="H327" i="24"/>
  <c r="B327" i="24" s="1"/>
  <c r="F327" i="24" a="1"/>
  <c r="F327" i="24" s="1"/>
  <c r="E327" i="24"/>
  <c r="D327" i="24"/>
  <c r="C327" i="24"/>
  <c r="H326" i="24"/>
  <c r="B326" i="24" s="1"/>
  <c r="F326" i="24" a="1"/>
  <c r="F326" i="24" s="1"/>
  <c r="E326" i="24"/>
  <c r="D326" i="24"/>
  <c r="C326" i="24"/>
  <c r="H325" i="24"/>
  <c r="B325" i="24" s="1"/>
  <c r="F325" i="24" a="1"/>
  <c r="F325" i="24" s="1"/>
  <c r="E325" i="24"/>
  <c r="D325" i="24"/>
  <c r="C325" i="24"/>
  <c r="H324" i="24"/>
  <c r="B324" i="24" s="1"/>
  <c r="F324" i="24" a="1"/>
  <c r="F324" i="24" s="1"/>
  <c r="E324" i="24"/>
  <c r="D324" i="24"/>
  <c r="C324" i="24"/>
  <c r="H323" i="24"/>
  <c r="B323" i="24" s="1"/>
  <c r="F323" i="24" a="1"/>
  <c r="F323" i="24" s="1"/>
  <c r="E323" i="24"/>
  <c r="D323" i="24"/>
  <c r="C323" i="24"/>
  <c r="H322" i="24"/>
  <c r="B322" i="24" s="1"/>
  <c r="F322" i="24" a="1"/>
  <c r="F322" i="24" s="1"/>
  <c r="E322" i="24"/>
  <c r="D322" i="24"/>
  <c r="C322" i="24"/>
  <c r="H321" i="24"/>
  <c r="B321" i="24" s="1"/>
  <c r="F321" i="24" a="1"/>
  <c r="F321" i="24" s="1"/>
  <c r="E321" i="24"/>
  <c r="D321" i="24"/>
  <c r="C321" i="24"/>
  <c r="H320" i="24"/>
  <c r="B320" i="24" s="1"/>
  <c r="F320" i="24" a="1"/>
  <c r="F320" i="24" s="1"/>
  <c r="E320" i="24"/>
  <c r="D320" i="24"/>
  <c r="C320" i="24"/>
  <c r="H319" i="24"/>
  <c r="B319" i="24" s="1"/>
  <c r="F319" i="24" a="1"/>
  <c r="F319" i="24" s="1"/>
  <c r="E319" i="24"/>
  <c r="D319" i="24"/>
  <c r="C319" i="24"/>
  <c r="H318" i="24"/>
  <c r="B318" i="24" s="1"/>
  <c r="F318" i="24" a="1"/>
  <c r="F318" i="24" s="1"/>
  <c r="E318" i="24"/>
  <c r="D318" i="24"/>
  <c r="C318" i="24"/>
  <c r="H317" i="24"/>
  <c r="B317" i="24" s="1"/>
  <c r="F317" i="24" a="1"/>
  <c r="F317" i="24" s="1"/>
  <c r="E317" i="24"/>
  <c r="D317" i="24"/>
  <c r="C317" i="24"/>
  <c r="H316" i="24"/>
  <c r="B316" i="24" s="1"/>
  <c r="F316" i="24" a="1"/>
  <c r="F316" i="24" s="1"/>
  <c r="E316" i="24"/>
  <c r="D316" i="24"/>
  <c r="C316" i="24"/>
  <c r="H315" i="24"/>
  <c r="B315" i="24" s="1"/>
  <c r="F315" i="24" a="1"/>
  <c r="F315" i="24" s="1"/>
  <c r="E315" i="24"/>
  <c r="D315" i="24"/>
  <c r="C315" i="24"/>
  <c r="H314" i="24"/>
  <c r="B314" i="24" s="1"/>
  <c r="F314" i="24" a="1"/>
  <c r="F314" i="24" s="1"/>
  <c r="E314" i="24"/>
  <c r="D314" i="24"/>
  <c r="C314" i="24"/>
  <c r="H313" i="24"/>
  <c r="B313" i="24" s="1"/>
  <c r="F313" i="24" a="1"/>
  <c r="F313" i="24" s="1"/>
  <c r="E313" i="24"/>
  <c r="D313" i="24"/>
  <c r="C313" i="24"/>
  <c r="H312" i="24"/>
  <c r="B312" i="24" s="1"/>
  <c r="F312" i="24" a="1"/>
  <c r="F312" i="24" s="1"/>
  <c r="E312" i="24"/>
  <c r="D312" i="24"/>
  <c r="C312" i="24"/>
  <c r="H311" i="24"/>
  <c r="B311" i="24" s="1"/>
  <c r="F311" i="24" a="1"/>
  <c r="F311" i="24" s="1"/>
  <c r="E311" i="24"/>
  <c r="D311" i="24"/>
  <c r="C311" i="24"/>
  <c r="H310" i="24"/>
  <c r="B310" i="24" s="1"/>
  <c r="F310" i="24" a="1"/>
  <c r="F310" i="24" s="1"/>
  <c r="E310" i="24"/>
  <c r="D310" i="24"/>
  <c r="C310" i="24"/>
  <c r="H309" i="24"/>
  <c r="B309" i="24" s="1"/>
  <c r="F309" i="24" a="1"/>
  <c r="F309" i="24" s="1"/>
  <c r="E309" i="24"/>
  <c r="D309" i="24"/>
  <c r="C309" i="24"/>
  <c r="H308" i="24"/>
  <c r="B308" i="24" s="1"/>
  <c r="F308" i="24" a="1"/>
  <c r="F308" i="24" s="1"/>
  <c r="E308" i="24"/>
  <c r="D308" i="24"/>
  <c r="C308" i="24"/>
  <c r="H307" i="24"/>
  <c r="B307" i="24" s="1"/>
  <c r="F307" i="24" a="1"/>
  <c r="F307" i="24" s="1"/>
  <c r="E307" i="24"/>
  <c r="D307" i="24"/>
  <c r="C307" i="24"/>
  <c r="H306" i="24"/>
  <c r="B306" i="24" s="1"/>
  <c r="F306" i="24" a="1"/>
  <c r="F306" i="24" s="1"/>
  <c r="E306" i="24"/>
  <c r="D306" i="24"/>
  <c r="C306" i="24"/>
  <c r="H305" i="24"/>
  <c r="B305" i="24" s="1"/>
  <c r="F305" i="24" a="1"/>
  <c r="F305" i="24" s="1"/>
  <c r="E305" i="24"/>
  <c r="D305" i="24"/>
  <c r="C305" i="24"/>
  <c r="H304" i="24"/>
  <c r="B304" i="24" s="1"/>
  <c r="F304" i="24" a="1"/>
  <c r="F304" i="24" s="1"/>
  <c r="E304" i="24"/>
  <c r="D304" i="24"/>
  <c r="C304" i="24"/>
  <c r="H303" i="24"/>
  <c r="B303" i="24" s="1"/>
  <c r="F303" i="24" a="1"/>
  <c r="F303" i="24" s="1"/>
  <c r="E303" i="24"/>
  <c r="D303" i="24"/>
  <c r="C303" i="24"/>
  <c r="H302" i="24"/>
  <c r="B302" i="24" s="1"/>
  <c r="F302" i="24" a="1"/>
  <c r="F302" i="24" s="1"/>
  <c r="E302" i="24"/>
  <c r="D302" i="24"/>
  <c r="C302" i="24"/>
  <c r="H301" i="24"/>
  <c r="B301" i="24" s="1"/>
  <c r="F301" i="24" a="1"/>
  <c r="F301" i="24" s="1"/>
  <c r="E301" i="24"/>
  <c r="D301" i="24"/>
  <c r="C301" i="24"/>
  <c r="H300" i="24"/>
  <c r="B300" i="24" s="1"/>
  <c r="F300" i="24" a="1"/>
  <c r="F300" i="24" s="1"/>
  <c r="E300" i="24"/>
  <c r="D300" i="24"/>
  <c r="C300" i="24"/>
  <c r="H299" i="24"/>
  <c r="B299" i="24" s="1"/>
  <c r="F299" i="24" a="1"/>
  <c r="F299" i="24" s="1"/>
  <c r="E299" i="24"/>
  <c r="D299" i="24"/>
  <c r="C299" i="24"/>
  <c r="H298" i="24"/>
  <c r="B298" i="24" s="1"/>
  <c r="F298" i="24" a="1"/>
  <c r="F298" i="24" s="1"/>
  <c r="E298" i="24"/>
  <c r="D298" i="24"/>
  <c r="C298" i="24"/>
  <c r="H297" i="24"/>
  <c r="B297" i="24" s="1"/>
  <c r="F297" i="24" a="1"/>
  <c r="F297" i="24" s="1"/>
  <c r="E297" i="24"/>
  <c r="D297" i="24"/>
  <c r="C297" i="24"/>
  <c r="H296" i="24"/>
  <c r="B296" i="24" s="1"/>
  <c r="F296" i="24" a="1"/>
  <c r="F296" i="24" s="1"/>
  <c r="E296" i="24"/>
  <c r="D296" i="24"/>
  <c r="C296" i="24"/>
  <c r="H295" i="24"/>
  <c r="B295" i="24" s="1"/>
  <c r="F295" i="24" a="1"/>
  <c r="F295" i="24" s="1"/>
  <c r="E295" i="24"/>
  <c r="D295" i="24"/>
  <c r="C295" i="24"/>
  <c r="H294" i="24"/>
  <c r="B294" i="24" s="1"/>
  <c r="F294" i="24" a="1"/>
  <c r="F294" i="24" s="1"/>
  <c r="E294" i="24"/>
  <c r="D294" i="24"/>
  <c r="C294" i="24"/>
  <c r="H293" i="24"/>
  <c r="B293" i="24" s="1"/>
  <c r="F293" i="24" a="1"/>
  <c r="F293" i="24" s="1"/>
  <c r="E293" i="24"/>
  <c r="D293" i="24"/>
  <c r="C293" i="24"/>
  <c r="H292" i="24"/>
  <c r="B292" i="24" s="1"/>
  <c r="F292" i="24" a="1"/>
  <c r="F292" i="24" s="1"/>
  <c r="E292" i="24"/>
  <c r="D292" i="24"/>
  <c r="C292" i="24"/>
  <c r="H291" i="24"/>
  <c r="B291" i="24" s="1"/>
  <c r="F291" i="24" a="1"/>
  <c r="F291" i="24" s="1"/>
  <c r="E291" i="24"/>
  <c r="D291" i="24"/>
  <c r="C291" i="24"/>
  <c r="H290" i="24"/>
  <c r="B290" i="24" s="1"/>
  <c r="F290" i="24" a="1"/>
  <c r="F290" i="24" s="1"/>
  <c r="E290" i="24"/>
  <c r="D290" i="24"/>
  <c r="C290" i="24"/>
  <c r="H289" i="24"/>
  <c r="B289" i="24" s="1"/>
  <c r="F289" i="24" a="1"/>
  <c r="F289" i="24" s="1"/>
  <c r="E289" i="24"/>
  <c r="D289" i="24"/>
  <c r="C289" i="24"/>
  <c r="H288" i="24"/>
  <c r="B288" i="24" s="1"/>
  <c r="F288" i="24" a="1"/>
  <c r="F288" i="24" s="1"/>
  <c r="E288" i="24"/>
  <c r="D288" i="24"/>
  <c r="C288" i="24"/>
  <c r="H287" i="24"/>
  <c r="B287" i="24" s="1"/>
  <c r="F287" i="24" a="1"/>
  <c r="F287" i="24" s="1"/>
  <c r="E287" i="24"/>
  <c r="D287" i="24"/>
  <c r="C287" i="24"/>
  <c r="H286" i="24"/>
  <c r="B286" i="24" s="1"/>
  <c r="F286" i="24" a="1"/>
  <c r="F286" i="24" s="1"/>
  <c r="E286" i="24"/>
  <c r="D286" i="24"/>
  <c r="C286" i="24"/>
  <c r="H285" i="24"/>
  <c r="B285" i="24" s="1"/>
  <c r="F285" i="24" a="1"/>
  <c r="F285" i="24" s="1"/>
  <c r="E285" i="24"/>
  <c r="D285" i="24"/>
  <c r="C285" i="24"/>
  <c r="H284" i="24"/>
  <c r="B284" i="24" s="1"/>
  <c r="F284" i="24" a="1"/>
  <c r="F284" i="24" s="1"/>
  <c r="E284" i="24"/>
  <c r="D284" i="24"/>
  <c r="C284" i="24"/>
  <c r="H283" i="24"/>
  <c r="B283" i="24" s="1"/>
  <c r="F283" i="24" a="1"/>
  <c r="F283" i="24" s="1"/>
  <c r="E283" i="24"/>
  <c r="D283" i="24"/>
  <c r="C283" i="24"/>
  <c r="H282" i="24"/>
  <c r="B282" i="24" s="1"/>
  <c r="F282" i="24" a="1"/>
  <c r="F282" i="24" s="1"/>
  <c r="E282" i="24"/>
  <c r="D282" i="24"/>
  <c r="C282" i="24"/>
  <c r="H281" i="24"/>
  <c r="B281" i="24" s="1"/>
  <c r="F281" i="24" a="1"/>
  <c r="F281" i="24" s="1"/>
  <c r="E281" i="24"/>
  <c r="D281" i="24"/>
  <c r="C281" i="24"/>
  <c r="H280" i="24"/>
  <c r="B280" i="24" s="1"/>
  <c r="F280" i="24" a="1"/>
  <c r="F280" i="24" s="1"/>
  <c r="E280" i="24"/>
  <c r="D280" i="24"/>
  <c r="C280" i="24"/>
  <c r="H279" i="24"/>
  <c r="B279" i="24" s="1"/>
  <c r="F279" i="24" a="1"/>
  <c r="F279" i="24" s="1"/>
  <c r="E279" i="24"/>
  <c r="D279" i="24"/>
  <c r="C279" i="24"/>
  <c r="H278" i="24"/>
  <c r="B278" i="24" s="1"/>
  <c r="F278" i="24" a="1"/>
  <c r="F278" i="24" s="1"/>
  <c r="E278" i="24"/>
  <c r="D278" i="24"/>
  <c r="C278" i="24"/>
  <c r="H277" i="24"/>
  <c r="B277" i="24" s="1"/>
  <c r="F277" i="24" a="1"/>
  <c r="F277" i="24" s="1"/>
  <c r="E277" i="24"/>
  <c r="D277" i="24"/>
  <c r="C277" i="24"/>
  <c r="H276" i="24"/>
  <c r="B276" i="24" s="1"/>
  <c r="F276" i="24" a="1"/>
  <c r="F276" i="24" s="1"/>
  <c r="E276" i="24"/>
  <c r="D276" i="24"/>
  <c r="C276" i="24"/>
  <c r="H275" i="24"/>
  <c r="B275" i="24" s="1"/>
  <c r="F275" i="24" a="1"/>
  <c r="F275" i="24" s="1"/>
  <c r="E275" i="24"/>
  <c r="D275" i="24"/>
  <c r="C275" i="24"/>
  <c r="H274" i="24"/>
  <c r="B274" i="24" s="1"/>
  <c r="F274" i="24" a="1"/>
  <c r="F274" i="24" s="1"/>
  <c r="E274" i="24"/>
  <c r="D274" i="24"/>
  <c r="C274" i="24"/>
  <c r="H273" i="24"/>
  <c r="B273" i="24" s="1"/>
  <c r="F273" i="24" a="1"/>
  <c r="F273" i="24" s="1"/>
  <c r="E273" i="24"/>
  <c r="D273" i="24"/>
  <c r="C273" i="24"/>
  <c r="H272" i="24"/>
  <c r="B272" i="24" s="1"/>
  <c r="F272" i="24" a="1"/>
  <c r="F272" i="24" s="1"/>
  <c r="E272" i="24"/>
  <c r="D272" i="24"/>
  <c r="C272" i="24"/>
  <c r="H271" i="24"/>
  <c r="B271" i="24" s="1"/>
  <c r="F271" i="24" a="1"/>
  <c r="F271" i="24" s="1"/>
  <c r="E271" i="24"/>
  <c r="D271" i="24"/>
  <c r="C271" i="24"/>
  <c r="H270" i="24"/>
  <c r="B270" i="24" s="1"/>
  <c r="F270" i="24" a="1"/>
  <c r="F270" i="24" s="1"/>
  <c r="E270" i="24"/>
  <c r="D270" i="24"/>
  <c r="C270" i="24"/>
  <c r="H269" i="24"/>
  <c r="B269" i="24" s="1"/>
  <c r="F269" i="24" a="1"/>
  <c r="F269" i="24" s="1"/>
  <c r="E269" i="24"/>
  <c r="D269" i="24"/>
  <c r="C269" i="24"/>
  <c r="H268" i="24"/>
  <c r="B268" i="24" s="1"/>
  <c r="F268" i="24" a="1"/>
  <c r="F268" i="24" s="1"/>
  <c r="E268" i="24"/>
  <c r="D268" i="24"/>
  <c r="C268" i="24"/>
  <c r="H267" i="24"/>
  <c r="B267" i="24" s="1"/>
  <c r="F267" i="24" a="1"/>
  <c r="F267" i="24" s="1"/>
  <c r="E267" i="24"/>
  <c r="D267" i="24"/>
  <c r="C267" i="24"/>
  <c r="H266" i="24"/>
  <c r="B266" i="24" s="1"/>
  <c r="F266" i="24" a="1"/>
  <c r="F266" i="24" s="1"/>
  <c r="E266" i="24"/>
  <c r="D266" i="24"/>
  <c r="C266" i="24"/>
  <c r="H265" i="24"/>
  <c r="B265" i="24" s="1"/>
  <c r="F265" i="24" a="1"/>
  <c r="F265" i="24" s="1"/>
  <c r="E265" i="24"/>
  <c r="D265" i="24"/>
  <c r="C265" i="24"/>
  <c r="H264" i="24"/>
  <c r="B264" i="24" s="1"/>
  <c r="F264" i="24" a="1"/>
  <c r="F264" i="24" s="1"/>
  <c r="E264" i="24"/>
  <c r="D264" i="24"/>
  <c r="C264" i="24"/>
  <c r="H263" i="24"/>
  <c r="B263" i="24" s="1"/>
  <c r="F263" i="24" a="1"/>
  <c r="F263" i="24" s="1"/>
  <c r="E263" i="24"/>
  <c r="D263" i="24"/>
  <c r="C263" i="24"/>
  <c r="H262" i="24"/>
  <c r="B262" i="24" s="1"/>
  <c r="F262" i="24" a="1"/>
  <c r="F262" i="24" s="1"/>
  <c r="E262" i="24"/>
  <c r="D262" i="24"/>
  <c r="C262" i="24"/>
  <c r="H261" i="24"/>
  <c r="B261" i="24" s="1"/>
  <c r="F261" i="24" a="1"/>
  <c r="F261" i="24" s="1"/>
  <c r="E261" i="24"/>
  <c r="D261" i="24"/>
  <c r="C261" i="24"/>
  <c r="H260" i="24"/>
  <c r="B260" i="24" s="1"/>
  <c r="F260" i="24" a="1"/>
  <c r="F260" i="24" s="1"/>
  <c r="E260" i="24"/>
  <c r="D260" i="24"/>
  <c r="C260" i="24"/>
  <c r="H259" i="24"/>
  <c r="B259" i="24" s="1"/>
  <c r="F259" i="24" a="1"/>
  <c r="F259" i="24" s="1"/>
  <c r="E259" i="24"/>
  <c r="D259" i="24"/>
  <c r="C259" i="24"/>
  <c r="H258" i="24"/>
  <c r="B258" i="24" s="1"/>
  <c r="F258" i="24" a="1"/>
  <c r="F258" i="24" s="1"/>
  <c r="E258" i="24"/>
  <c r="D258" i="24"/>
  <c r="C258" i="24"/>
  <c r="H257" i="24"/>
  <c r="B257" i="24" s="1"/>
  <c r="F257" i="24" a="1"/>
  <c r="F257" i="24" s="1"/>
  <c r="E257" i="24"/>
  <c r="D257" i="24"/>
  <c r="C257" i="24"/>
  <c r="H256" i="24"/>
  <c r="B256" i="24" s="1"/>
  <c r="F256" i="24" a="1"/>
  <c r="F256" i="24" s="1"/>
  <c r="E256" i="24"/>
  <c r="D256" i="24"/>
  <c r="C256" i="24"/>
  <c r="H255" i="24"/>
  <c r="B255" i="24" s="1"/>
  <c r="F255" i="24" a="1"/>
  <c r="F255" i="24" s="1"/>
  <c r="E255" i="24"/>
  <c r="D255" i="24"/>
  <c r="C255" i="24"/>
  <c r="H254" i="24"/>
  <c r="B254" i="24" s="1"/>
  <c r="F254" i="24" a="1"/>
  <c r="F254" i="24" s="1"/>
  <c r="E254" i="24"/>
  <c r="D254" i="24"/>
  <c r="C254" i="24"/>
  <c r="H253" i="24"/>
  <c r="B253" i="24" s="1"/>
  <c r="F253" i="24" a="1"/>
  <c r="F253" i="24" s="1"/>
  <c r="E253" i="24"/>
  <c r="D253" i="24"/>
  <c r="C253" i="24"/>
  <c r="H252" i="24"/>
  <c r="B252" i="24" s="1"/>
  <c r="F252" i="24" a="1"/>
  <c r="F252" i="24" s="1"/>
  <c r="E252" i="24"/>
  <c r="D252" i="24"/>
  <c r="C252" i="24"/>
  <c r="H251" i="24"/>
  <c r="B251" i="24" s="1"/>
  <c r="F251" i="24" a="1"/>
  <c r="F251" i="24" s="1"/>
  <c r="E251" i="24"/>
  <c r="D251" i="24"/>
  <c r="C251" i="24"/>
  <c r="H250" i="24"/>
  <c r="B250" i="24" s="1"/>
  <c r="F250" i="24" a="1"/>
  <c r="F250" i="24" s="1"/>
  <c r="E250" i="24"/>
  <c r="D250" i="24"/>
  <c r="C250" i="24"/>
  <c r="H249" i="24"/>
  <c r="B249" i="24" s="1"/>
  <c r="F249" i="24" a="1"/>
  <c r="F249" i="24" s="1"/>
  <c r="E249" i="24"/>
  <c r="D249" i="24"/>
  <c r="C249" i="24"/>
  <c r="H248" i="24"/>
  <c r="B248" i="24" s="1"/>
  <c r="F248" i="24" a="1"/>
  <c r="F248" i="24" s="1"/>
  <c r="E248" i="24"/>
  <c r="D248" i="24"/>
  <c r="C248" i="24"/>
  <c r="H247" i="24"/>
  <c r="B247" i="24" s="1"/>
  <c r="F247" i="24" a="1"/>
  <c r="F247" i="24" s="1"/>
  <c r="E247" i="24"/>
  <c r="D247" i="24"/>
  <c r="C247" i="24"/>
  <c r="H246" i="24"/>
  <c r="B246" i="24" s="1"/>
  <c r="F246" i="24" a="1"/>
  <c r="F246" i="24" s="1"/>
  <c r="E246" i="24"/>
  <c r="D246" i="24"/>
  <c r="C246" i="24"/>
  <c r="H245" i="24"/>
  <c r="B245" i="24" s="1"/>
  <c r="F245" i="24" a="1"/>
  <c r="F245" i="24" s="1"/>
  <c r="E245" i="24"/>
  <c r="D245" i="24"/>
  <c r="C245" i="24"/>
  <c r="H244" i="24"/>
  <c r="B244" i="24" s="1"/>
  <c r="F244" i="24" a="1"/>
  <c r="F244" i="24" s="1"/>
  <c r="E244" i="24"/>
  <c r="D244" i="24"/>
  <c r="C244" i="24"/>
  <c r="H243" i="24"/>
  <c r="B243" i="24" s="1"/>
  <c r="F243" i="24" a="1"/>
  <c r="F243" i="24" s="1"/>
  <c r="E243" i="24"/>
  <c r="D243" i="24"/>
  <c r="C243" i="24"/>
  <c r="H242" i="24"/>
  <c r="B242" i="24" s="1"/>
  <c r="F242" i="24" a="1"/>
  <c r="F242" i="24" s="1"/>
  <c r="E242" i="24"/>
  <c r="D242" i="24"/>
  <c r="C242" i="24"/>
  <c r="H241" i="24"/>
  <c r="B241" i="24" s="1"/>
  <c r="F241" i="24" a="1"/>
  <c r="F241" i="24" s="1"/>
  <c r="E241" i="24"/>
  <c r="D241" i="24"/>
  <c r="C241" i="24"/>
  <c r="H240" i="24"/>
  <c r="B240" i="24" s="1"/>
  <c r="F240" i="24" a="1"/>
  <c r="F240" i="24" s="1"/>
  <c r="E240" i="24"/>
  <c r="D240" i="24"/>
  <c r="C240" i="24"/>
  <c r="H239" i="24"/>
  <c r="B239" i="24" s="1"/>
  <c r="F239" i="24" a="1"/>
  <c r="F239" i="24" s="1"/>
  <c r="E239" i="24"/>
  <c r="D239" i="24"/>
  <c r="C239" i="24"/>
  <c r="H238" i="24"/>
  <c r="B238" i="24" s="1"/>
  <c r="F238" i="24" a="1"/>
  <c r="F238" i="24" s="1"/>
  <c r="E238" i="24"/>
  <c r="D238" i="24"/>
  <c r="C238" i="24"/>
  <c r="H237" i="24"/>
  <c r="B237" i="24" s="1"/>
  <c r="F237" i="24" a="1"/>
  <c r="F237" i="24" s="1"/>
  <c r="E237" i="24"/>
  <c r="D237" i="24"/>
  <c r="C237" i="24"/>
  <c r="H236" i="24"/>
  <c r="B236" i="24" s="1"/>
  <c r="F236" i="24" a="1"/>
  <c r="F236" i="24" s="1"/>
  <c r="E236" i="24"/>
  <c r="D236" i="24"/>
  <c r="C236" i="24"/>
  <c r="H235" i="24"/>
  <c r="B235" i="24" s="1"/>
  <c r="F235" i="24" a="1"/>
  <c r="F235" i="24" s="1"/>
  <c r="E235" i="24"/>
  <c r="D235" i="24"/>
  <c r="C235" i="24"/>
  <c r="H234" i="24"/>
  <c r="B234" i="24" s="1"/>
  <c r="F234" i="24" a="1"/>
  <c r="F234" i="24" s="1"/>
  <c r="E234" i="24"/>
  <c r="D234" i="24"/>
  <c r="C234" i="24"/>
  <c r="H233" i="24"/>
  <c r="B233" i="24" s="1"/>
  <c r="F233" i="24" a="1"/>
  <c r="F233" i="24" s="1"/>
  <c r="E233" i="24"/>
  <c r="D233" i="24"/>
  <c r="C233" i="24"/>
  <c r="H232" i="24"/>
  <c r="B232" i="24" s="1"/>
  <c r="F232" i="24" a="1"/>
  <c r="F232" i="24" s="1"/>
  <c r="E232" i="24"/>
  <c r="D232" i="24"/>
  <c r="C232" i="24"/>
  <c r="H231" i="24"/>
  <c r="B231" i="24" s="1"/>
  <c r="F231" i="24" a="1"/>
  <c r="F231" i="24" s="1"/>
  <c r="E231" i="24"/>
  <c r="D231" i="24"/>
  <c r="C231" i="24"/>
  <c r="H230" i="24"/>
  <c r="B230" i="24" s="1"/>
  <c r="F230" i="24" a="1"/>
  <c r="F230" i="24" s="1"/>
  <c r="E230" i="24"/>
  <c r="D230" i="24"/>
  <c r="C230" i="24"/>
  <c r="H229" i="24"/>
  <c r="B229" i="24" s="1"/>
  <c r="F229" i="24" a="1"/>
  <c r="F229" i="24" s="1"/>
  <c r="E229" i="24"/>
  <c r="D229" i="24"/>
  <c r="C229" i="24"/>
  <c r="H228" i="24"/>
  <c r="B228" i="24" s="1"/>
  <c r="F228" i="24" a="1"/>
  <c r="F228" i="24" s="1"/>
  <c r="E228" i="24"/>
  <c r="D228" i="24"/>
  <c r="C228" i="24"/>
  <c r="H227" i="24"/>
  <c r="B227" i="24" s="1"/>
  <c r="F227" i="24" a="1"/>
  <c r="F227" i="24" s="1"/>
  <c r="E227" i="24"/>
  <c r="D227" i="24"/>
  <c r="C227" i="24"/>
  <c r="H226" i="24"/>
  <c r="B226" i="24" s="1"/>
  <c r="F226" i="24" a="1"/>
  <c r="F226" i="24" s="1"/>
  <c r="E226" i="24"/>
  <c r="D226" i="24"/>
  <c r="C226" i="24"/>
  <c r="H225" i="24"/>
  <c r="B225" i="24" s="1"/>
  <c r="F225" i="24" a="1"/>
  <c r="F225" i="24" s="1"/>
  <c r="E225" i="24"/>
  <c r="D225" i="24"/>
  <c r="C225" i="24"/>
  <c r="H224" i="24"/>
  <c r="B224" i="24" s="1"/>
  <c r="F224" i="24" a="1"/>
  <c r="F224" i="24" s="1"/>
  <c r="E224" i="24"/>
  <c r="D224" i="24"/>
  <c r="C224" i="24"/>
  <c r="H223" i="24"/>
  <c r="B223" i="24" s="1"/>
  <c r="F223" i="24" a="1"/>
  <c r="F223" i="24" s="1"/>
  <c r="E223" i="24"/>
  <c r="D223" i="24"/>
  <c r="C223" i="24"/>
  <c r="H222" i="24"/>
  <c r="B222" i="24" s="1"/>
  <c r="F222" i="24" a="1"/>
  <c r="F222" i="24" s="1"/>
  <c r="E222" i="24"/>
  <c r="D222" i="24"/>
  <c r="C222" i="24"/>
  <c r="H221" i="24"/>
  <c r="B221" i="24" s="1"/>
  <c r="F221" i="24" a="1"/>
  <c r="F221" i="24" s="1"/>
  <c r="E221" i="24"/>
  <c r="D221" i="24"/>
  <c r="C221" i="24"/>
  <c r="H220" i="24"/>
  <c r="B220" i="24" s="1"/>
  <c r="F220" i="24" a="1"/>
  <c r="F220" i="24" s="1"/>
  <c r="E220" i="24"/>
  <c r="D220" i="24"/>
  <c r="C220" i="24"/>
  <c r="H219" i="24"/>
  <c r="B219" i="24" s="1"/>
  <c r="F219" i="24" a="1"/>
  <c r="F219" i="24" s="1"/>
  <c r="E219" i="24"/>
  <c r="D219" i="24"/>
  <c r="C219" i="24"/>
  <c r="H218" i="24"/>
  <c r="B218" i="24" s="1"/>
  <c r="F218" i="24" a="1"/>
  <c r="F218" i="24" s="1"/>
  <c r="E218" i="24"/>
  <c r="D218" i="24"/>
  <c r="C218" i="24"/>
  <c r="H217" i="24"/>
  <c r="B217" i="24" s="1"/>
  <c r="F217" i="24" a="1"/>
  <c r="F217" i="24" s="1"/>
  <c r="E217" i="24"/>
  <c r="D217" i="24"/>
  <c r="C217" i="24"/>
  <c r="H216" i="24"/>
  <c r="B216" i="24" s="1"/>
  <c r="F216" i="24" a="1"/>
  <c r="F216" i="24" s="1"/>
  <c r="E216" i="24"/>
  <c r="D216" i="24"/>
  <c r="C216" i="24"/>
  <c r="H215" i="24"/>
  <c r="B215" i="24" s="1"/>
  <c r="F215" i="24" a="1"/>
  <c r="F215" i="24" s="1"/>
  <c r="E215" i="24"/>
  <c r="D215" i="24"/>
  <c r="C215" i="24"/>
  <c r="H214" i="24"/>
  <c r="B214" i="24" s="1"/>
  <c r="F214" i="24" a="1"/>
  <c r="F214" i="24" s="1"/>
  <c r="E214" i="24"/>
  <c r="D214" i="24"/>
  <c r="C214" i="24"/>
  <c r="H213" i="24"/>
  <c r="B213" i="24" s="1"/>
  <c r="F213" i="24" a="1"/>
  <c r="F213" i="24" s="1"/>
  <c r="E213" i="24"/>
  <c r="D213" i="24"/>
  <c r="C213" i="24"/>
  <c r="H212" i="24"/>
  <c r="B212" i="24" s="1"/>
  <c r="F212" i="24" a="1"/>
  <c r="F212" i="24" s="1"/>
  <c r="E212" i="24"/>
  <c r="D212" i="24"/>
  <c r="C212" i="24"/>
  <c r="H211" i="24"/>
  <c r="B211" i="24" s="1"/>
  <c r="F211" i="24" a="1"/>
  <c r="F211" i="24" s="1"/>
  <c r="E211" i="24"/>
  <c r="D211" i="24"/>
  <c r="C211" i="24"/>
  <c r="H210" i="24"/>
  <c r="B210" i="24" s="1"/>
  <c r="F210" i="24" a="1"/>
  <c r="F210" i="24" s="1"/>
  <c r="E210" i="24"/>
  <c r="D210" i="24"/>
  <c r="C210" i="24"/>
  <c r="H209" i="24"/>
  <c r="B209" i="24" s="1"/>
  <c r="F209" i="24" a="1"/>
  <c r="F209" i="24" s="1"/>
  <c r="E209" i="24"/>
  <c r="D209" i="24"/>
  <c r="C209" i="24"/>
  <c r="H208" i="24"/>
  <c r="B208" i="24" s="1"/>
  <c r="F208" i="24" a="1"/>
  <c r="F208" i="24" s="1"/>
  <c r="E208" i="24"/>
  <c r="D208" i="24"/>
  <c r="C208" i="24"/>
  <c r="H207" i="24"/>
  <c r="B207" i="24" s="1"/>
  <c r="F207" i="24" a="1"/>
  <c r="F207" i="24" s="1"/>
  <c r="E207" i="24"/>
  <c r="D207" i="24"/>
  <c r="C207" i="24"/>
  <c r="H206" i="24"/>
  <c r="B206" i="24" s="1"/>
  <c r="F206" i="24" a="1"/>
  <c r="F206" i="24" s="1"/>
  <c r="E206" i="24"/>
  <c r="D206" i="24"/>
  <c r="C206" i="24"/>
  <c r="H205" i="24"/>
  <c r="B205" i="24" s="1"/>
  <c r="F205" i="24" a="1"/>
  <c r="F205" i="24" s="1"/>
  <c r="E205" i="24"/>
  <c r="D205" i="24"/>
  <c r="C205" i="24"/>
  <c r="H204" i="24"/>
  <c r="B204" i="24" s="1"/>
  <c r="F204" i="24" a="1"/>
  <c r="F204" i="24" s="1"/>
  <c r="E204" i="24"/>
  <c r="D204" i="24"/>
  <c r="C204" i="24"/>
  <c r="H203" i="24"/>
  <c r="B203" i="24" s="1"/>
  <c r="F203" i="24" a="1"/>
  <c r="F203" i="24" s="1"/>
  <c r="E203" i="24"/>
  <c r="D203" i="24"/>
  <c r="C203" i="24"/>
  <c r="H202" i="24"/>
  <c r="B202" i="24" s="1"/>
  <c r="F202" i="24" a="1"/>
  <c r="F202" i="24" s="1"/>
  <c r="E202" i="24"/>
  <c r="D202" i="24"/>
  <c r="C202" i="24"/>
  <c r="H201" i="24"/>
  <c r="B201" i="24" s="1"/>
  <c r="F201" i="24" a="1"/>
  <c r="F201" i="24" s="1"/>
  <c r="E201" i="24"/>
  <c r="D201" i="24"/>
  <c r="C201" i="24"/>
  <c r="H200" i="24"/>
  <c r="B200" i="24" s="1"/>
  <c r="F200" i="24" a="1"/>
  <c r="F200" i="24" s="1"/>
  <c r="E200" i="24"/>
  <c r="D200" i="24"/>
  <c r="C200" i="24"/>
  <c r="H199" i="24"/>
  <c r="B199" i="24" s="1"/>
  <c r="F199" i="24" a="1"/>
  <c r="F199" i="24" s="1"/>
  <c r="E199" i="24"/>
  <c r="D199" i="24"/>
  <c r="C199" i="24"/>
  <c r="H198" i="24"/>
  <c r="B198" i="24" s="1"/>
  <c r="F198" i="24" a="1"/>
  <c r="F198" i="24" s="1"/>
  <c r="E198" i="24"/>
  <c r="D198" i="24"/>
  <c r="C198" i="24"/>
  <c r="H197" i="24"/>
  <c r="B197" i="24" s="1"/>
  <c r="F197" i="24" a="1"/>
  <c r="F197" i="24" s="1"/>
  <c r="E197" i="24"/>
  <c r="D197" i="24"/>
  <c r="C197" i="24"/>
  <c r="H196" i="24"/>
  <c r="B196" i="24" s="1"/>
  <c r="F196" i="24" a="1"/>
  <c r="F196" i="24" s="1"/>
  <c r="E196" i="24"/>
  <c r="D196" i="24"/>
  <c r="C196" i="24"/>
  <c r="H195" i="24"/>
  <c r="B195" i="24" s="1"/>
  <c r="F195" i="24" a="1"/>
  <c r="F195" i="24" s="1"/>
  <c r="E195" i="24"/>
  <c r="D195" i="24"/>
  <c r="C195" i="24"/>
  <c r="H194" i="24"/>
  <c r="B194" i="24" s="1"/>
  <c r="F194" i="24" a="1"/>
  <c r="F194" i="24" s="1"/>
  <c r="E194" i="24"/>
  <c r="D194" i="24"/>
  <c r="C194" i="24"/>
  <c r="H193" i="24"/>
  <c r="B193" i="24" s="1"/>
  <c r="F193" i="24" a="1"/>
  <c r="F193" i="24" s="1"/>
  <c r="E193" i="24"/>
  <c r="D193" i="24"/>
  <c r="C193" i="24"/>
  <c r="H192" i="24"/>
  <c r="B192" i="24" s="1"/>
  <c r="F192" i="24" a="1"/>
  <c r="F192" i="24" s="1"/>
  <c r="E192" i="24"/>
  <c r="D192" i="24"/>
  <c r="C192" i="24"/>
  <c r="H191" i="24"/>
  <c r="B191" i="24" s="1"/>
  <c r="F191" i="24" a="1"/>
  <c r="F191" i="24" s="1"/>
  <c r="E191" i="24"/>
  <c r="D191" i="24"/>
  <c r="C191" i="24"/>
  <c r="H190" i="24"/>
  <c r="B190" i="24" s="1"/>
  <c r="F190" i="24" a="1"/>
  <c r="F190" i="24" s="1"/>
  <c r="E190" i="24"/>
  <c r="D190" i="24"/>
  <c r="C190" i="24"/>
  <c r="H189" i="24"/>
  <c r="B189" i="24" s="1"/>
  <c r="F189" i="24" a="1"/>
  <c r="F189" i="24" s="1"/>
  <c r="E189" i="24"/>
  <c r="D189" i="24"/>
  <c r="C189" i="24"/>
  <c r="H188" i="24"/>
  <c r="B188" i="24" s="1"/>
  <c r="F188" i="24" a="1"/>
  <c r="F188" i="24" s="1"/>
  <c r="E188" i="24"/>
  <c r="D188" i="24"/>
  <c r="C188" i="24"/>
  <c r="H187" i="24"/>
  <c r="B187" i="24" s="1"/>
  <c r="F187" i="24" a="1"/>
  <c r="F187" i="24" s="1"/>
  <c r="E187" i="24"/>
  <c r="D187" i="24"/>
  <c r="C187" i="24"/>
  <c r="H186" i="24"/>
  <c r="B186" i="24" s="1"/>
  <c r="F186" i="24" a="1"/>
  <c r="F186" i="24" s="1"/>
  <c r="E186" i="24"/>
  <c r="D186" i="24"/>
  <c r="C186" i="24"/>
  <c r="H185" i="24"/>
  <c r="B185" i="24" s="1"/>
  <c r="F185" i="24" a="1"/>
  <c r="F185" i="24" s="1"/>
  <c r="E185" i="24"/>
  <c r="D185" i="24"/>
  <c r="C185" i="24"/>
  <c r="H184" i="24"/>
  <c r="B184" i="24" s="1"/>
  <c r="F184" i="24" a="1"/>
  <c r="F184" i="24" s="1"/>
  <c r="E184" i="24"/>
  <c r="D184" i="24"/>
  <c r="C184" i="24"/>
  <c r="H183" i="24"/>
  <c r="B183" i="24" s="1"/>
  <c r="F183" i="24" a="1"/>
  <c r="F183" i="24" s="1"/>
  <c r="E183" i="24"/>
  <c r="D183" i="24"/>
  <c r="C183" i="24"/>
  <c r="H182" i="24"/>
  <c r="B182" i="24" s="1"/>
  <c r="F182" i="24" a="1"/>
  <c r="F182" i="24" s="1"/>
  <c r="E182" i="24"/>
  <c r="D182" i="24"/>
  <c r="C182" i="24"/>
  <c r="H181" i="24"/>
  <c r="B181" i="24" s="1"/>
  <c r="F181" i="24" a="1"/>
  <c r="F181" i="24" s="1"/>
  <c r="E181" i="24"/>
  <c r="D181" i="24"/>
  <c r="C181" i="24"/>
  <c r="H180" i="24"/>
  <c r="B180" i="24" s="1"/>
  <c r="F180" i="24" a="1"/>
  <c r="F180" i="24" s="1"/>
  <c r="E180" i="24"/>
  <c r="D180" i="24"/>
  <c r="C180" i="24"/>
  <c r="H179" i="24"/>
  <c r="B179" i="24" s="1"/>
  <c r="F179" i="24" a="1"/>
  <c r="F179" i="24" s="1"/>
  <c r="E179" i="24"/>
  <c r="D179" i="24"/>
  <c r="C179" i="24"/>
  <c r="H178" i="24"/>
  <c r="B178" i="24" s="1"/>
  <c r="F178" i="24" a="1"/>
  <c r="F178" i="24" s="1"/>
  <c r="E178" i="24"/>
  <c r="D178" i="24"/>
  <c r="C178" i="24"/>
  <c r="H177" i="24"/>
  <c r="B177" i="24" s="1"/>
  <c r="F177" i="24" a="1"/>
  <c r="F177" i="24" s="1"/>
  <c r="E177" i="24"/>
  <c r="D177" i="24"/>
  <c r="C177" i="24"/>
  <c r="H176" i="24"/>
  <c r="B176" i="24" s="1"/>
  <c r="F176" i="24" a="1"/>
  <c r="F176" i="24" s="1"/>
  <c r="E176" i="24"/>
  <c r="D176" i="24"/>
  <c r="C176" i="24"/>
  <c r="H175" i="24"/>
  <c r="B175" i="24" s="1"/>
  <c r="F175" i="24" a="1"/>
  <c r="F175" i="24" s="1"/>
  <c r="E175" i="24"/>
  <c r="D175" i="24"/>
  <c r="C175" i="24"/>
  <c r="H174" i="24"/>
  <c r="B174" i="24" s="1"/>
  <c r="F174" i="24" a="1"/>
  <c r="F174" i="24" s="1"/>
  <c r="E174" i="24"/>
  <c r="D174" i="24"/>
  <c r="C174" i="24"/>
  <c r="H173" i="24"/>
  <c r="B173" i="24" s="1"/>
  <c r="F173" i="24" a="1"/>
  <c r="F173" i="24" s="1"/>
  <c r="E173" i="24"/>
  <c r="D173" i="24"/>
  <c r="C173" i="24"/>
  <c r="H172" i="24"/>
  <c r="B172" i="24" s="1"/>
  <c r="F172" i="24" a="1"/>
  <c r="F172" i="24" s="1"/>
  <c r="E172" i="24"/>
  <c r="D172" i="24"/>
  <c r="C172" i="24"/>
  <c r="H171" i="24"/>
  <c r="B171" i="24" s="1"/>
  <c r="F171" i="24" a="1"/>
  <c r="F171" i="24" s="1"/>
  <c r="E171" i="24"/>
  <c r="D171" i="24"/>
  <c r="C171" i="24"/>
  <c r="H170" i="24"/>
  <c r="B170" i="24" s="1"/>
  <c r="F170" i="24" a="1"/>
  <c r="F170" i="24" s="1"/>
  <c r="E170" i="24"/>
  <c r="D170" i="24"/>
  <c r="C170" i="24"/>
  <c r="H169" i="24"/>
  <c r="B169" i="24" s="1"/>
  <c r="F169" i="24" a="1"/>
  <c r="F169" i="24" s="1"/>
  <c r="E169" i="24"/>
  <c r="D169" i="24"/>
  <c r="C169" i="24"/>
  <c r="H168" i="24"/>
  <c r="B168" i="24" s="1"/>
  <c r="F168" i="24" a="1"/>
  <c r="F168" i="24" s="1"/>
  <c r="E168" i="24"/>
  <c r="D168" i="24"/>
  <c r="C168" i="24"/>
  <c r="H167" i="24"/>
  <c r="B167" i="24" s="1"/>
  <c r="F167" i="24" a="1"/>
  <c r="F167" i="24" s="1"/>
  <c r="E167" i="24"/>
  <c r="D167" i="24"/>
  <c r="C167" i="24"/>
  <c r="H166" i="24"/>
  <c r="B166" i="24" s="1"/>
  <c r="F166" i="24" a="1"/>
  <c r="F166" i="24" s="1"/>
  <c r="E166" i="24"/>
  <c r="D166" i="24"/>
  <c r="C166" i="24"/>
  <c r="H165" i="24"/>
  <c r="B165" i="24" s="1"/>
  <c r="F165" i="24" a="1"/>
  <c r="F165" i="24" s="1"/>
  <c r="E165" i="24"/>
  <c r="D165" i="24"/>
  <c r="C165" i="24"/>
  <c r="H164" i="24"/>
  <c r="B164" i="24" s="1"/>
  <c r="F164" i="24" a="1"/>
  <c r="F164" i="24" s="1"/>
  <c r="E164" i="24"/>
  <c r="D164" i="24"/>
  <c r="C164" i="24"/>
  <c r="H163" i="24"/>
  <c r="B163" i="24" s="1"/>
  <c r="F163" i="24" a="1"/>
  <c r="F163" i="24" s="1"/>
  <c r="E163" i="24"/>
  <c r="D163" i="24"/>
  <c r="C163" i="24"/>
  <c r="H162" i="24"/>
  <c r="B162" i="24" s="1"/>
  <c r="F162" i="24" a="1"/>
  <c r="F162" i="24" s="1"/>
  <c r="E162" i="24"/>
  <c r="D162" i="24"/>
  <c r="C162" i="24"/>
  <c r="H161" i="24"/>
  <c r="B161" i="24" s="1"/>
  <c r="F161" i="24" a="1"/>
  <c r="F161" i="24" s="1"/>
  <c r="E161" i="24"/>
  <c r="D161" i="24"/>
  <c r="C161" i="24"/>
  <c r="H160" i="24"/>
  <c r="B160" i="24" s="1"/>
  <c r="F160" i="24" a="1"/>
  <c r="F160" i="24" s="1"/>
  <c r="E160" i="24"/>
  <c r="D160" i="24"/>
  <c r="C160" i="24"/>
  <c r="H159" i="24"/>
  <c r="B159" i="24" s="1"/>
  <c r="F159" i="24" a="1"/>
  <c r="F159" i="24" s="1"/>
  <c r="E159" i="24"/>
  <c r="D159" i="24"/>
  <c r="C159" i="24"/>
  <c r="H158" i="24"/>
  <c r="B158" i="24" s="1"/>
  <c r="F158" i="24" a="1"/>
  <c r="F158" i="24" s="1"/>
  <c r="E158" i="24"/>
  <c r="D158" i="24"/>
  <c r="C158" i="24"/>
  <c r="H157" i="24"/>
  <c r="B157" i="24" s="1"/>
  <c r="F157" i="24" a="1"/>
  <c r="F157" i="24" s="1"/>
  <c r="E157" i="24"/>
  <c r="D157" i="24"/>
  <c r="C157" i="24"/>
  <c r="H156" i="24"/>
  <c r="B156" i="24" s="1"/>
  <c r="F156" i="24" a="1"/>
  <c r="F156" i="24" s="1"/>
  <c r="E156" i="24"/>
  <c r="D156" i="24"/>
  <c r="C156" i="24"/>
  <c r="H155" i="24"/>
  <c r="B155" i="24" s="1"/>
  <c r="F155" i="24" a="1"/>
  <c r="F155" i="24" s="1"/>
  <c r="E155" i="24"/>
  <c r="D155" i="24"/>
  <c r="C155" i="24"/>
  <c r="H154" i="24"/>
  <c r="B154" i="24" s="1"/>
  <c r="F154" i="24" a="1"/>
  <c r="F154" i="24" s="1"/>
  <c r="E154" i="24"/>
  <c r="D154" i="24"/>
  <c r="C154" i="24"/>
  <c r="H153" i="24"/>
  <c r="B153" i="24" s="1"/>
  <c r="F153" i="24" a="1"/>
  <c r="F153" i="24" s="1"/>
  <c r="E153" i="24"/>
  <c r="D153" i="24"/>
  <c r="C153" i="24"/>
  <c r="H152" i="24"/>
  <c r="B152" i="24" s="1"/>
  <c r="F152" i="24" a="1"/>
  <c r="F152" i="24" s="1"/>
  <c r="E152" i="24"/>
  <c r="D152" i="24"/>
  <c r="C152" i="24"/>
  <c r="H151" i="24"/>
  <c r="B151" i="24" s="1"/>
  <c r="F151" i="24" a="1"/>
  <c r="F151" i="24" s="1"/>
  <c r="E151" i="24"/>
  <c r="D151" i="24"/>
  <c r="C151" i="24"/>
  <c r="H150" i="24"/>
  <c r="B150" i="24" s="1"/>
  <c r="F150" i="24" a="1"/>
  <c r="F150" i="24" s="1"/>
  <c r="E150" i="24"/>
  <c r="D150" i="24"/>
  <c r="C150" i="24"/>
  <c r="H149" i="24"/>
  <c r="B149" i="24" s="1"/>
  <c r="F149" i="24" a="1"/>
  <c r="F149" i="24" s="1"/>
  <c r="E149" i="24"/>
  <c r="D149" i="24"/>
  <c r="C149" i="24"/>
  <c r="H148" i="24"/>
  <c r="B148" i="24" s="1"/>
  <c r="F148" i="24" a="1"/>
  <c r="F148" i="24" s="1"/>
  <c r="E148" i="24"/>
  <c r="D148" i="24"/>
  <c r="C148" i="24"/>
  <c r="H147" i="24"/>
  <c r="B147" i="24" s="1"/>
  <c r="F147" i="24" a="1"/>
  <c r="F147" i="24" s="1"/>
  <c r="E147" i="24"/>
  <c r="D147" i="24"/>
  <c r="C147" i="24"/>
  <c r="H146" i="24"/>
  <c r="B146" i="24" s="1"/>
  <c r="F146" i="24" a="1"/>
  <c r="F146" i="24" s="1"/>
  <c r="E146" i="24"/>
  <c r="D146" i="24"/>
  <c r="C146" i="24"/>
  <c r="H145" i="24"/>
  <c r="B145" i="24" s="1"/>
  <c r="F145" i="24" a="1"/>
  <c r="F145" i="24" s="1"/>
  <c r="E145" i="24"/>
  <c r="D145" i="24"/>
  <c r="C145" i="24"/>
  <c r="H144" i="24"/>
  <c r="B144" i="24" s="1"/>
  <c r="F144" i="24" a="1"/>
  <c r="F144" i="24" s="1"/>
  <c r="E144" i="24"/>
  <c r="D144" i="24"/>
  <c r="C144" i="24"/>
  <c r="H143" i="24"/>
  <c r="B143" i="24" s="1"/>
  <c r="F143" i="24" a="1"/>
  <c r="F143" i="24" s="1"/>
  <c r="E143" i="24"/>
  <c r="D143" i="24"/>
  <c r="C143" i="24"/>
  <c r="H142" i="24"/>
  <c r="B142" i="24" s="1"/>
  <c r="F142" i="24" a="1"/>
  <c r="F142" i="24" s="1"/>
  <c r="E142" i="24"/>
  <c r="D142" i="24"/>
  <c r="C142" i="24"/>
  <c r="H141" i="24"/>
  <c r="B141" i="24" s="1"/>
  <c r="F141" i="24" a="1"/>
  <c r="F141" i="24" s="1"/>
  <c r="E141" i="24"/>
  <c r="D141" i="24"/>
  <c r="C141" i="24"/>
  <c r="H140" i="24"/>
  <c r="B140" i="24" s="1"/>
  <c r="F140" i="24" a="1"/>
  <c r="F140" i="24" s="1"/>
  <c r="E140" i="24"/>
  <c r="D140" i="24"/>
  <c r="C140" i="24"/>
  <c r="H139" i="24"/>
  <c r="B139" i="24" s="1"/>
  <c r="F139" i="24" a="1"/>
  <c r="F139" i="24" s="1"/>
  <c r="E139" i="24"/>
  <c r="D139" i="24"/>
  <c r="C139" i="24"/>
  <c r="H138" i="24"/>
  <c r="B138" i="24" s="1"/>
  <c r="F138" i="24" a="1"/>
  <c r="F138" i="24" s="1"/>
  <c r="E138" i="24"/>
  <c r="D138" i="24"/>
  <c r="C138" i="24"/>
  <c r="H137" i="24"/>
  <c r="B137" i="24" s="1"/>
  <c r="F137" i="24" a="1"/>
  <c r="F137" i="24" s="1"/>
  <c r="E137" i="24"/>
  <c r="D137" i="24"/>
  <c r="C137" i="24"/>
  <c r="H136" i="24"/>
  <c r="B136" i="24" s="1"/>
  <c r="F136" i="24" a="1"/>
  <c r="F136" i="24" s="1"/>
  <c r="E136" i="24"/>
  <c r="D136" i="24"/>
  <c r="C136" i="24"/>
  <c r="H135" i="24"/>
  <c r="B135" i="24" s="1"/>
  <c r="F135" i="24" a="1"/>
  <c r="F135" i="24" s="1"/>
  <c r="E135" i="24"/>
  <c r="D135" i="24"/>
  <c r="C135" i="24"/>
  <c r="H134" i="24"/>
  <c r="B134" i="24" s="1"/>
  <c r="F134" i="24" a="1"/>
  <c r="F134" i="24" s="1"/>
  <c r="E134" i="24"/>
  <c r="D134" i="24"/>
  <c r="C134" i="24"/>
  <c r="H133" i="24"/>
  <c r="B133" i="24" s="1"/>
  <c r="F133" i="24" a="1"/>
  <c r="F133" i="24" s="1"/>
  <c r="E133" i="24"/>
  <c r="D133" i="24"/>
  <c r="C133" i="24"/>
  <c r="H132" i="24"/>
  <c r="B132" i="24" s="1"/>
  <c r="F132" i="24" a="1"/>
  <c r="F132" i="24" s="1"/>
  <c r="E132" i="24"/>
  <c r="D132" i="24"/>
  <c r="C132" i="24"/>
  <c r="H131" i="24"/>
  <c r="B131" i="24" s="1"/>
  <c r="F131" i="24" a="1"/>
  <c r="F131" i="24" s="1"/>
  <c r="E131" i="24"/>
  <c r="D131" i="24"/>
  <c r="C131" i="24"/>
  <c r="H130" i="24"/>
  <c r="B130" i="24" s="1"/>
  <c r="F130" i="24" a="1"/>
  <c r="F130" i="24" s="1"/>
  <c r="E130" i="24"/>
  <c r="D130" i="24"/>
  <c r="C130" i="24"/>
  <c r="H129" i="24"/>
  <c r="B129" i="24" s="1"/>
  <c r="F129" i="24" a="1"/>
  <c r="F129" i="24" s="1"/>
  <c r="E129" i="24"/>
  <c r="D129" i="24"/>
  <c r="C129" i="24"/>
  <c r="H128" i="24"/>
  <c r="B128" i="24" s="1"/>
  <c r="F128" i="24" a="1"/>
  <c r="F128" i="24" s="1"/>
  <c r="E128" i="24"/>
  <c r="D128" i="24"/>
  <c r="C128" i="24"/>
  <c r="H127" i="24"/>
  <c r="B127" i="24" s="1"/>
  <c r="F127" i="24" a="1"/>
  <c r="F127" i="24" s="1"/>
  <c r="E127" i="24"/>
  <c r="D127" i="24"/>
  <c r="C127" i="24"/>
  <c r="H126" i="24"/>
  <c r="B126" i="24" s="1"/>
  <c r="F126" i="24" a="1"/>
  <c r="F126" i="24" s="1"/>
  <c r="E126" i="24"/>
  <c r="D126" i="24"/>
  <c r="C126" i="24"/>
  <c r="H125" i="24"/>
  <c r="B125" i="24" s="1"/>
  <c r="F125" i="24" a="1"/>
  <c r="F125" i="24" s="1"/>
  <c r="E125" i="24"/>
  <c r="D125" i="24"/>
  <c r="C125" i="24"/>
  <c r="H124" i="24"/>
  <c r="B124" i="24" s="1"/>
  <c r="F124" i="24" a="1"/>
  <c r="F124" i="24" s="1"/>
  <c r="E124" i="24"/>
  <c r="D124" i="24"/>
  <c r="C124" i="24"/>
  <c r="H123" i="24"/>
  <c r="B123" i="24" s="1"/>
  <c r="F123" i="24" a="1"/>
  <c r="F123" i="24" s="1"/>
  <c r="E123" i="24"/>
  <c r="D123" i="24"/>
  <c r="C123" i="24"/>
  <c r="H122" i="24"/>
  <c r="B122" i="24" s="1"/>
  <c r="F122" i="24" a="1"/>
  <c r="F122" i="24" s="1"/>
  <c r="E122" i="24"/>
  <c r="D122" i="24"/>
  <c r="C122" i="24"/>
  <c r="H121" i="24"/>
  <c r="B121" i="24" s="1"/>
  <c r="F121" i="24" a="1"/>
  <c r="F121" i="24" s="1"/>
  <c r="E121" i="24"/>
  <c r="D121" i="24"/>
  <c r="C121" i="24"/>
  <c r="H120" i="24"/>
  <c r="B120" i="24" s="1"/>
  <c r="F120" i="24" a="1"/>
  <c r="F120" i="24" s="1"/>
  <c r="E120" i="24"/>
  <c r="D120" i="24"/>
  <c r="C120" i="24"/>
  <c r="H119" i="24"/>
  <c r="B119" i="24" s="1"/>
  <c r="F119" i="24" a="1"/>
  <c r="F119" i="24" s="1"/>
  <c r="E119" i="24"/>
  <c r="D119" i="24"/>
  <c r="C119" i="24"/>
  <c r="H118" i="24"/>
  <c r="B118" i="24" s="1"/>
  <c r="F118" i="24" a="1"/>
  <c r="F118" i="24" s="1"/>
  <c r="E118" i="24"/>
  <c r="D118" i="24"/>
  <c r="C118" i="24"/>
  <c r="H117" i="24"/>
  <c r="B117" i="24" s="1"/>
  <c r="F117" i="24" a="1"/>
  <c r="F117" i="24" s="1"/>
  <c r="E117" i="24"/>
  <c r="D117" i="24"/>
  <c r="C117" i="24"/>
  <c r="H116" i="24"/>
  <c r="B116" i="24" s="1"/>
  <c r="F116" i="24" a="1"/>
  <c r="F116" i="24" s="1"/>
  <c r="E116" i="24"/>
  <c r="D116" i="24"/>
  <c r="C116" i="24"/>
  <c r="H115" i="24"/>
  <c r="B115" i="24" s="1"/>
  <c r="F115" i="24" a="1"/>
  <c r="F115" i="24" s="1"/>
  <c r="E115" i="24"/>
  <c r="D115" i="24"/>
  <c r="C115" i="24"/>
  <c r="H114" i="24"/>
  <c r="B114" i="24" s="1"/>
  <c r="F114" i="24" a="1"/>
  <c r="F114" i="24" s="1"/>
  <c r="E114" i="24"/>
  <c r="D114" i="24"/>
  <c r="C114" i="24"/>
  <c r="H113" i="24"/>
  <c r="B113" i="24" s="1"/>
  <c r="F113" i="24" a="1"/>
  <c r="F113" i="24" s="1"/>
  <c r="E113" i="24"/>
  <c r="D113" i="24"/>
  <c r="C113" i="24"/>
  <c r="H112" i="24"/>
  <c r="B112" i="24" s="1"/>
  <c r="F112" i="24" a="1"/>
  <c r="F112" i="24" s="1"/>
  <c r="E112" i="24"/>
  <c r="D112" i="24"/>
  <c r="C112" i="24"/>
  <c r="H111" i="24"/>
  <c r="B111" i="24" s="1"/>
  <c r="F111" i="24" a="1"/>
  <c r="F111" i="24" s="1"/>
  <c r="E111" i="24"/>
  <c r="D111" i="24"/>
  <c r="C111" i="24"/>
  <c r="H110" i="24"/>
  <c r="B110" i="24" s="1"/>
  <c r="F110" i="24" a="1"/>
  <c r="F110" i="24" s="1"/>
  <c r="E110" i="24"/>
  <c r="D110" i="24"/>
  <c r="C110" i="24"/>
  <c r="H109" i="24"/>
  <c r="B109" i="24" s="1"/>
  <c r="F109" i="24" a="1"/>
  <c r="F109" i="24" s="1"/>
  <c r="E109" i="24"/>
  <c r="D109" i="24"/>
  <c r="C109" i="24"/>
  <c r="H108" i="24"/>
  <c r="B108" i="24" s="1"/>
  <c r="F108" i="24" a="1"/>
  <c r="F108" i="24" s="1"/>
  <c r="E108" i="24"/>
  <c r="D108" i="24"/>
  <c r="C108" i="24"/>
  <c r="H107" i="24"/>
  <c r="B107" i="24" s="1"/>
  <c r="F107" i="24" a="1"/>
  <c r="F107" i="24" s="1"/>
  <c r="E107" i="24"/>
  <c r="D107" i="24"/>
  <c r="C107" i="24"/>
  <c r="H106" i="24"/>
  <c r="B106" i="24" s="1"/>
  <c r="F106" i="24" a="1"/>
  <c r="F106" i="24" s="1"/>
  <c r="E106" i="24"/>
  <c r="D106" i="24"/>
  <c r="C106" i="24"/>
  <c r="H105" i="24"/>
  <c r="B105" i="24" s="1"/>
  <c r="F105" i="24" a="1"/>
  <c r="F105" i="24" s="1"/>
  <c r="E105" i="24"/>
  <c r="D105" i="24"/>
  <c r="C105" i="24"/>
  <c r="H104" i="24"/>
  <c r="B104" i="24" s="1"/>
  <c r="F104" i="24" a="1"/>
  <c r="F104" i="24" s="1"/>
  <c r="E104" i="24"/>
  <c r="D104" i="24"/>
  <c r="C104" i="24"/>
  <c r="H103" i="24"/>
  <c r="B103" i="24" s="1"/>
  <c r="F103" i="24" a="1"/>
  <c r="F103" i="24" s="1"/>
  <c r="E103" i="24"/>
  <c r="D103" i="24"/>
  <c r="C103" i="24"/>
  <c r="H102" i="24"/>
  <c r="B102" i="24" s="1"/>
  <c r="F102" i="24" a="1"/>
  <c r="F102" i="24" s="1"/>
  <c r="E102" i="24"/>
  <c r="D102" i="24"/>
  <c r="C102" i="24"/>
  <c r="H101" i="24"/>
  <c r="B101" i="24" s="1"/>
  <c r="F101" i="24" a="1"/>
  <c r="F101" i="24" s="1"/>
  <c r="E101" i="24"/>
  <c r="D101" i="24"/>
  <c r="C101" i="24"/>
  <c r="H100" i="24"/>
  <c r="B100" i="24" s="1"/>
  <c r="F100" i="24" a="1"/>
  <c r="F100" i="24" s="1"/>
  <c r="E100" i="24"/>
  <c r="D100" i="24"/>
  <c r="C100" i="24"/>
  <c r="H99" i="24"/>
  <c r="B99" i="24" s="1"/>
  <c r="F99" i="24" a="1"/>
  <c r="F99" i="24" s="1"/>
  <c r="E99" i="24"/>
  <c r="D99" i="24"/>
  <c r="C99" i="24"/>
  <c r="H98" i="24"/>
  <c r="B98" i="24" s="1"/>
  <c r="F98" i="24" a="1"/>
  <c r="F98" i="24" s="1"/>
  <c r="E98" i="24"/>
  <c r="D98" i="24"/>
  <c r="C98" i="24"/>
  <c r="H97" i="24"/>
  <c r="B97" i="24" s="1"/>
  <c r="F97" i="24" a="1"/>
  <c r="F97" i="24" s="1"/>
  <c r="E97" i="24"/>
  <c r="D97" i="24"/>
  <c r="C97" i="24"/>
  <c r="H96" i="24"/>
  <c r="B96" i="24" s="1"/>
  <c r="F96" i="24" a="1"/>
  <c r="F96" i="24" s="1"/>
  <c r="E96" i="24"/>
  <c r="D96" i="24"/>
  <c r="C96" i="24"/>
  <c r="H95" i="24"/>
  <c r="B95" i="24" s="1"/>
  <c r="F95" i="24" a="1"/>
  <c r="F95" i="24" s="1"/>
  <c r="E95" i="24"/>
  <c r="D95" i="24"/>
  <c r="C95" i="24"/>
  <c r="H94" i="24"/>
  <c r="B94" i="24" s="1"/>
  <c r="F94" i="24" a="1"/>
  <c r="F94" i="24" s="1"/>
  <c r="E94" i="24"/>
  <c r="D94" i="24"/>
  <c r="C94" i="24"/>
  <c r="H93" i="24"/>
  <c r="B93" i="24" s="1"/>
  <c r="F93" i="24" a="1"/>
  <c r="F93" i="24" s="1"/>
  <c r="E93" i="24"/>
  <c r="D93" i="24"/>
  <c r="C93" i="24"/>
  <c r="H92" i="24"/>
  <c r="B92" i="24" s="1"/>
  <c r="F92" i="24" a="1"/>
  <c r="F92" i="24" s="1"/>
  <c r="E92" i="24"/>
  <c r="D92" i="24"/>
  <c r="C92" i="24"/>
  <c r="H91" i="24"/>
  <c r="B91" i="24" s="1"/>
  <c r="F91" i="24" a="1"/>
  <c r="F91" i="24" s="1"/>
  <c r="E91" i="24"/>
  <c r="D91" i="24"/>
  <c r="C91" i="24"/>
  <c r="H90" i="24"/>
  <c r="B90" i="24" s="1"/>
  <c r="F90" i="24" a="1"/>
  <c r="F90" i="24" s="1"/>
  <c r="E90" i="24"/>
  <c r="D90" i="24"/>
  <c r="C90" i="24"/>
  <c r="H89" i="24"/>
  <c r="B89" i="24" s="1"/>
  <c r="F89" i="24" a="1"/>
  <c r="F89" i="24" s="1"/>
  <c r="E89" i="24"/>
  <c r="D89" i="24"/>
  <c r="C89" i="24"/>
  <c r="H88" i="24"/>
  <c r="B88" i="24" s="1"/>
  <c r="F88" i="24" a="1"/>
  <c r="F88" i="24" s="1"/>
  <c r="E88" i="24"/>
  <c r="D88" i="24"/>
  <c r="C88" i="24"/>
  <c r="H87" i="24"/>
  <c r="B87" i="24" s="1"/>
  <c r="F87" i="24" a="1"/>
  <c r="F87" i="24" s="1"/>
  <c r="E87" i="24"/>
  <c r="D87" i="24"/>
  <c r="C87" i="24"/>
  <c r="H86" i="24"/>
  <c r="B86" i="24" s="1"/>
  <c r="F86" i="24" a="1"/>
  <c r="F86" i="24" s="1"/>
  <c r="E86" i="24"/>
  <c r="D86" i="24"/>
  <c r="C86" i="24"/>
  <c r="H85" i="24"/>
  <c r="B85" i="24" s="1"/>
  <c r="F85" i="24" a="1"/>
  <c r="F85" i="24" s="1"/>
  <c r="E85" i="24"/>
  <c r="D85" i="24"/>
  <c r="C85" i="24"/>
  <c r="H84" i="24"/>
  <c r="B84" i="24" s="1"/>
  <c r="F84" i="24" a="1"/>
  <c r="F84" i="24" s="1"/>
  <c r="E84" i="24"/>
  <c r="D84" i="24"/>
  <c r="C84" i="24"/>
  <c r="H83" i="24"/>
  <c r="B83" i="24" s="1"/>
  <c r="F83" i="24" a="1"/>
  <c r="F83" i="24" s="1"/>
  <c r="E83" i="24"/>
  <c r="D83" i="24"/>
  <c r="C83" i="24"/>
  <c r="H82" i="24"/>
  <c r="B82" i="24" s="1"/>
  <c r="F82" i="24" a="1"/>
  <c r="F82" i="24" s="1"/>
  <c r="E82" i="24"/>
  <c r="D82" i="24"/>
  <c r="C82" i="24"/>
  <c r="H81" i="24"/>
  <c r="B81" i="24" s="1"/>
  <c r="F81" i="24" a="1"/>
  <c r="F81" i="24" s="1"/>
  <c r="E81" i="24"/>
  <c r="D81" i="24"/>
  <c r="C81" i="24"/>
  <c r="H80" i="24"/>
  <c r="B80" i="24" s="1"/>
  <c r="F80" i="24" a="1"/>
  <c r="F80" i="24" s="1"/>
  <c r="E80" i="24"/>
  <c r="D80" i="24"/>
  <c r="C80" i="24"/>
  <c r="H79" i="24"/>
  <c r="B79" i="24" s="1"/>
  <c r="F79" i="24" a="1"/>
  <c r="F79" i="24" s="1"/>
  <c r="E79" i="24"/>
  <c r="D79" i="24"/>
  <c r="C79" i="24"/>
  <c r="H78" i="24"/>
  <c r="B78" i="24" s="1"/>
  <c r="F78" i="24" a="1"/>
  <c r="F78" i="24" s="1"/>
  <c r="E78" i="24"/>
  <c r="D78" i="24"/>
  <c r="C78" i="24"/>
  <c r="H77" i="24"/>
  <c r="B77" i="24" s="1"/>
  <c r="F77" i="24" a="1"/>
  <c r="F77" i="24" s="1"/>
  <c r="E77" i="24"/>
  <c r="D77" i="24"/>
  <c r="C77" i="24"/>
  <c r="H76" i="24"/>
  <c r="B76" i="24" s="1"/>
  <c r="F76" i="24" a="1"/>
  <c r="F76" i="24" s="1"/>
  <c r="E76" i="24"/>
  <c r="D76" i="24"/>
  <c r="C76" i="24"/>
  <c r="H75" i="24"/>
  <c r="B75" i="24" s="1"/>
  <c r="F75" i="24" a="1"/>
  <c r="F75" i="24" s="1"/>
  <c r="E75" i="24"/>
  <c r="D75" i="24"/>
  <c r="C75" i="24"/>
  <c r="H74" i="24"/>
  <c r="B74" i="24" s="1"/>
  <c r="F74" i="24" a="1"/>
  <c r="F74" i="24" s="1"/>
  <c r="E74" i="24"/>
  <c r="D74" i="24"/>
  <c r="C74" i="24"/>
  <c r="H73" i="24"/>
  <c r="B73" i="24" s="1"/>
  <c r="F73" i="24" a="1"/>
  <c r="F73" i="24" s="1"/>
  <c r="E73" i="24"/>
  <c r="D73" i="24"/>
  <c r="C73" i="24"/>
  <c r="H72" i="24"/>
  <c r="B72" i="24" s="1"/>
  <c r="F72" i="24" a="1"/>
  <c r="F72" i="24" s="1"/>
  <c r="E72" i="24"/>
  <c r="D72" i="24"/>
  <c r="C72" i="24"/>
  <c r="H71" i="24"/>
  <c r="B71" i="24" s="1"/>
  <c r="F71" i="24" a="1"/>
  <c r="F71" i="24" s="1"/>
  <c r="E71" i="24"/>
  <c r="D71" i="24"/>
  <c r="C71" i="24"/>
  <c r="H70" i="24"/>
  <c r="B70" i="24" s="1"/>
  <c r="F70" i="24" a="1"/>
  <c r="F70" i="24" s="1"/>
  <c r="E70" i="24"/>
  <c r="D70" i="24"/>
  <c r="C70" i="24"/>
  <c r="H69" i="24"/>
  <c r="B69" i="24" s="1"/>
  <c r="F69" i="24" a="1"/>
  <c r="F69" i="24" s="1"/>
  <c r="E69" i="24"/>
  <c r="D69" i="24"/>
  <c r="C69" i="24"/>
  <c r="H68" i="24"/>
  <c r="B68" i="24" s="1"/>
  <c r="F68" i="24" a="1"/>
  <c r="F68" i="24" s="1"/>
  <c r="E68" i="24"/>
  <c r="D68" i="24"/>
  <c r="C68" i="24"/>
  <c r="H67" i="24"/>
  <c r="B67" i="24" s="1"/>
  <c r="F67" i="24" a="1"/>
  <c r="F67" i="24" s="1"/>
  <c r="E67" i="24"/>
  <c r="D67" i="24"/>
  <c r="C67" i="24"/>
  <c r="H66" i="24"/>
  <c r="B66" i="24" s="1"/>
  <c r="F66" i="24" a="1"/>
  <c r="F66" i="24" s="1"/>
  <c r="E66" i="24"/>
  <c r="D66" i="24"/>
  <c r="C66" i="24"/>
  <c r="H65" i="24"/>
  <c r="B65" i="24" s="1"/>
  <c r="F65" i="24" a="1"/>
  <c r="F65" i="24" s="1"/>
  <c r="E65" i="24"/>
  <c r="D65" i="24"/>
  <c r="C65" i="24"/>
  <c r="H64" i="24"/>
  <c r="B64" i="24" s="1"/>
  <c r="F64" i="24" a="1"/>
  <c r="F64" i="24" s="1"/>
  <c r="E64" i="24"/>
  <c r="D64" i="24"/>
  <c r="C64" i="24"/>
  <c r="H63" i="24"/>
  <c r="B63" i="24" s="1"/>
  <c r="F63" i="24" a="1"/>
  <c r="F63" i="24" s="1"/>
  <c r="E63" i="24"/>
  <c r="D63" i="24"/>
  <c r="C63" i="24"/>
  <c r="H62" i="24"/>
  <c r="B62" i="24" s="1"/>
  <c r="F62" i="24" a="1"/>
  <c r="F62" i="24" s="1"/>
  <c r="E62" i="24"/>
  <c r="D62" i="24"/>
  <c r="C62" i="24"/>
  <c r="H61" i="24"/>
  <c r="B61" i="24" s="1"/>
  <c r="F61" i="24" a="1"/>
  <c r="F61" i="24" s="1"/>
  <c r="E61" i="24"/>
  <c r="D61" i="24"/>
  <c r="C61" i="24"/>
  <c r="H60" i="24"/>
  <c r="B60" i="24" s="1"/>
  <c r="F60" i="24" a="1"/>
  <c r="F60" i="24" s="1"/>
  <c r="E60" i="24"/>
  <c r="D60" i="24"/>
  <c r="C60" i="24"/>
  <c r="H59" i="24"/>
  <c r="B59" i="24" s="1"/>
  <c r="F59" i="24" a="1"/>
  <c r="F59" i="24" s="1"/>
  <c r="E59" i="24"/>
  <c r="D59" i="24"/>
  <c r="C59" i="24"/>
  <c r="H58" i="24"/>
  <c r="B58" i="24" s="1"/>
  <c r="F58" i="24" a="1"/>
  <c r="F58" i="24" s="1"/>
  <c r="E58" i="24"/>
  <c r="D58" i="24"/>
  <c r="C58" i="24"/>
  <c r="H57" i="24"/>
  <c r="B57" i="24" s="1"/>
  <c r="F57" i="24" a="1"/>
  <c r="F57" i="24" s="1"/>
  <c r="E57" i="24"/>
  <c r="D57" i="24"/>
  <c r="C57" i="24"/>
  <c r="H56" i="24"/>
  <c r="B56" i="24" s="1"/>
  <c r="F56" i="24" a="1"/>
  <c r="F56" i="24" s="1"/>
  <c r="E56" i="24"/>
  <c r="D56" i="24"/>
  <c r="C56" i="24"/>
  <c r="H55" i="24"/>
  <c r="B55" i="24" s="1"/>
  <c r="F55" i="24" a="1"/>
  <c r="F55" i="24" s="1"/>
  <c r="E55" i="24"/>
  <c r="D55" i="24"/>
  <c r="C55" i="24"/>
  <c r="H54" i="24"/>
  <c r="B54" i="24" s="1"/>
  <c r="F54" i="24" a="1"/>
  <c r="F54" i="24" s="1"/>
  <c r="E54" i="24"/>
  <c r="D54" i="24"/>
  <c r="C54" i="24"/>
  <c r="H53" i="24"/>
  <c r="B53" i="24" s="1"/>
  <c r="F53" i="24" a="1"/>
  <c r="F53" i="24" s="1"/>
  <c r="E53" i="24"/>
  <c r="D53" i="24"/>
  <c r="C53" i="24"/>
  <c r="H52" i="24"/>
  <c r="B52" i="24" s="1"/>
  <c r="F52" i="24" a="1"/>
  <c r="F52" i="24" s="1"/>
  <c r="E52" i="24"/>
  <c r="D52" i="24"/>
  <c r="C52" i="24"/>
  <c r="H51" i="24"/>
  <c r="B51" i="24" s="1"/>
  <c r="F51" i="24" a="1"/>
  <c r="F51" i="24" s="1"/>
  <c r="E51" i="24"/>
  <c r="D51" i="24"/>
  <c r="C51" i="24"/>
  <c r="H50" i="24"/>
  <c r="B50" i="24" s="1"/>
  <c r="F50" i="24" a="1"/>
  <c r="F50" i="24" s="1"/>
  <c r="E50" i="24"/>
  <c r="D50" i="24"/>
  <c r="C50" i="24"/>
  <c r="H49" i="24"/>
  <c r="B49" i="24" s="1"/>
  <c r="F49" i="24" a="1"/>
  <c r="F49" i="24" s="1"/>
  <c r="E49" i="24"/>
  <c r="D49" i="24"/>
  <c r="C49" i="24"/>
  <c r="H48" i="24"/>
  <c r="B48" i="24" s="1"/>
  <c r="F48" i="24" a="1"/>
  <c r="F48" i="24" s="1"/>
  <c r="E48" i="24"/>
  <c r="D48" i="24"/>
  <c r="C48" i="24"/>
  <c r="H47" i="24"/>
  <c r="B47" i="24" s="1"/>
  <c r="F47" i="24" a="1"/>
  <c r="F47" i="24" s="1"/>
  <c r="E47" i="24"/>
  <c r="D47" i="24"/>
  <c r="C47" i="24"/>
  <c r="H46" i="24"/>
  <c r="B46" i="24" s="1"/>
  <c r="F46" i="24" a="1"/>
  <c r="F46" i="24" s="1"/>
  <c r="E46" i="24"/>
  <c r="D46" i="24"/>
  <c r="C46" i="24"/>
  <c r="H45" i="24"/>
  <c r="B45" i="24" s="1"/>
  <c r="F45" i="24" a="1"/>
  <c r="F45" i="24" s="1"/>
  <c r="E45" i="24"/>
  <c r="D45" i="24"/>
  <c r="C45" i="24"/>
  <c r="H44" i="24"/>
  <c r="B44" i="24" s="1"/>
  <c r="F44" i="24" a="1"/>
  <c r="F44" i="24" s="1"/>
  <c r="E44" i="24"/>
  <c r="D44" i="24"/>
  <c r="C44" i="24"/>
  <c r="H43" i="24"/>
  <c r="B43" i="24" s="1"/>
  <c r="F43" i="24" a="1"/>
  <c r="F43" i="24" s="1"/>
  <c r="E43" i="24"/>
  <c r="D43" i="24"/>
  <c r="C43" i="24"/>
  <c r="H42" i="24"/>
  <c r="B42" i="24" s="1"/>
  <c r="F42" i="24" a="1"/>
  <c r="F42" i="24" s="1"/>
  <c r="E42" i="24"/>
  <c r="D42" i="24"/>
  <c r="C42" i="24"/>
  <c r="H41" i="24"/>
  <c r="B41" i="24" s="1"/>
  <c r="F41" i="24" a="1"/>
  <c r="F41" i="24" s="1"/>
  <c r="E41" i="24"/>
  <c r="D41" i="24"/>
  <c r="C41" i="24"/>
  <c r="H40" i="24"/>
  <c r="B40" i="24" s="1"/>
  <c r="F40" i="24" a="1"/>
  <c r="F40" i="24" s="1"/>
  <c r="E40" i="24"/>
  <c r="D40" i="24"/>
  <c r="C40" i="24"/>
  <c r="H39" i="24"/>
  <c r="B39" i="24" s="1"/>
  <c r="F39" i="24" a="1"/>
  <c r="F39" i="24" s="1"/>
  <c r="E39" i="24"/>
  <c r="D39" i="24"/>
  <c r="C39" i="24"/>
  <c r="H38" i="24"/>
  <c r="B38" i="24" s="1"/>
  <c r="F38" i="24" a="1"/>
  <c r="F38" i="24" s="1"/>
  <c r="E38" i="24"/>
  <c r="D38" i="24"/>
  <c r="C38" i="24"/>
  <c r="H37" i="24"/>
  <c r="B37" i="24" s="1"/>
  <c r="F37" i="24" a="1"/>
  <c r="F37" i="24" s="1"/>
  <c r="E37" i="24"/>
  <c r="D37" i="24"/>
  <c r="C37" i="24"/>
  <c r="H36" i="24"/>
  <c r="B36" i="24" s="1"/>
  <c r="F36" i="24" a="1"/>
  <c r="F36" i="24" s="1"/>
  <c r="E36" i="24"/>
  <c r="D36" i="24"/>
  <c r="C36" i="24"/>
  <c r="H35" i="24"/>
  <c r="B35" i="24" s="1"/>
  <c r="F35" i="24" a="1"/>
  <c r="F35" i="24" s="1"/>
  <c r="E35" i="24"/>
  <c r="D35" i="24"/>
  <c r="C35" i="24"/>
  <c r="H34" i="24"/>
  <c r="B34" i="24" s="1"/>
  <c r="F34" i="24" a="1"/>
  <c r="F34" i="24" s="1"/>
  <c r="E34" i="24"/>
  <c r="D34" i="24"/>
  <c r="C34" i="24"/>
  <c r="H33" i="24"/>
  <c r="B33" i="24" s="1"/>
  <c r="F33" i="24" a="1"/>
  <c r="F33" i="24" s="1"/>
  <c r="E33" i="24"/>
  <c r="D33" i="24"/>
  <c r="C33" i="24"/>
  <c r="H32" i="24"/>
  <c r="B32" i="24" s="1"/>
  <c r="F32" i="24" a="1"/>
  <c r="F32" i="24" s="1"/>
  <c r="E32" i="24"/>
  <c r="D32" i="24"/>
  <c r="C32" i="24"/>
  <c r="H31" i="24"/>
  <c r="B31" i="24" s="1"/>
  <c r="F31" i="24" a="1"/>
  <c r="F31" i="24" s="1"/>
  <c r="E31" i="24"/>
  <c r="D31" i="24"/>
  <c r="C31" i="24"/>
  <c r="H30" i="24"/>
  <c r="B30" i="24" s="1"/>
  <c r="F30" i="24" a="1"/>
  <c r="F30" i="24" s="1"/>
  <c r="E30" i="24"/>
  <c r="D30" i="24"/>
  <c r="C30" i="24"/>
  <c r="H29" i="24"/>
  <c r="B29" i="24" s="1"/>
  <c r="F29" i="24" a="1"/>
  <c r="F29" i="24" s="1"/>
  <c r="E29" i="24"/>
  <c r="D29" i="24"/>
  <c r="C29" i="24"/>
  <c r="H28" i="24"/>
  <c r="B28" i="24" s="1"/>
  <c r="F28" i="24" a="1"/>
  <c r="F28" i="24" s="1"/>
  <c r="E28" i="24"/>
  <c r="D28" i="24"/>
  <c r="C28" i="24"/>
  <c r="H27" i="24"/>
  <c r="B27" i="24" s="1"/>
  <c r="F27" i="24" a="1"/>
  <c r="F27" i="24" s="1"/>
  <c r="E27" i="24"/>
  <c r="D27" i="24"/>
  <c r="C27" i="24"/>
  <c r="H26" i="24"/>
  <c r="B26" i="24" s="1"/>
  <c r="F26" i="24" a="1"/>
  <c r="F26" i="24" s="1"/>
  <c r="E26" i="24"/>
  <c r="D26" i="24"/>
  <c r="C26" i="24"/>
  <c r="H25" i="24"/>
  <c r="B25" i="24" s="1"/>
  <c r="F25" i="24" a="1"/>
  <c r="F25" i="24" s="1"/>
  <c r="E25" i="24"/>
  <c r="D25" i="24"/>
  <c r="C25" i="24"/>
  <c r="H24" i="24"/>
  <c r="B24" i="24" s="1"/>
  <c r="F24" i="24" a="1"/>
  <c r="F24" i="24" s="1"/>
  <c r="E24" i="24"/>
  <c r="D24" i="24"/>
  <c r="C24" i="24"/>
  <c r="H23" i="24"/>
  <c r="B23" i="24" s="1"/>
  <c r="F23" i="24" a="1"/>
  <c r="F23" i="24" s="1"/>
  <c r="E23" i="24"/>
  <c r="D23" i="24"/>
  <c r="C23" i="24"/>
  <c r="H22" i="24"/>
  <c r="B22" i="24" s="1"/>
  <c r="F22" i="24" a="1"/>
  <c r="F22" i="24" s="1"/>
  <c r="E22" i="24"/>
  <c r="D22" i="24"/>
  <c r="C22" i="24"/>
  <c r="H21" i="24"/>
  <c r="B21" i="24" s="1"/>
  <c r="F21" i="24" a="1"/>
  <c r="F21" i="24" s="1"/>
  <c r="E21" i="24"/>
  <c r="D21" i="24"/>
  <c r="C21" i="24"/>
  <c r="H20" i="24"/>
  <c r="B20" i="24" s="1"/>
  <c r="F20" i="24" a="1"/>
  <c r="F20" i="24" s="1"/>
  <c r="E20" i="24"/>
  <c r="D20" i="24"/>
  <c r="C20" i="24"/>
  <c r="H19" i="24"/>
  <c r="B19" i="24" s="1"/>
  <c r="F19" i="24" a="1"/>
  <c r="F19" i="24" s="1"/>
  <c r="E19" i="24"/>
  <c r="D19" i="24"/>
  <c r="C19" i="24"/>
  <c r="H18" i="24"/>
  <c r="B18" i="24" s="1"/>
  <c r="F18" i="24" a="1"/>
  <c r="F18" i="24" s="1"/>
  <c r="E18" i="24"/>
  <c r="D18" i="24"/>
  <c r="C18" i="24"/>
  <c r="H17" i="24"/>
  <c r="B17" i="24" s="1"/>
  <c r="F17" i="24" a="1"/>
  <c r="F17" i="24" s="1"/>
  <c r="E17" i="24"/>
  <c r="D17" i="24"/>
  <c r="C17" i="24"/>
  <c r="H16" i="24"/>
  <c r="B16" i="24" s="1"/>
  <c r="F16" i="24" a="1"/>
  <c r="F16" i="24" s="1"/>
  <c r="E16" i="24"/>
  <c r="D16" i="24"/>
  <c r="C16" i="24"/>
  <c r="H15" i="24"/>
  <c r="B15" i="24" s="1"/>
  <c r="F15" i="24" a="1"/>
  <c r="F15" i="24" s="1"/>
  <c r="E15" i="24"/>
  <c r="D15" i="24"/>
  <c r="C15" i="24"/>
  <c r="H14" i="24"/>
  <c r="B14" i="24" s="1"/>
  <c r="F14" i="24" a="1"/>
  <c r="F14" i="24" s="1"/>
  <c r="E14" i="24"/>
  <c r="D14" i="24"/>
  <c r="C14" i="24"/>
  <c r="H13" i="24"/>
  <c r="B13" i="24" s="1"/>
  <c r="F13" i="24" a="1"/>
  <c r="F13" i="24" s="1"/>
  <c r="E13" i="24"/>
  <c r="D13" i="24"/>
  <c r="C13" i="24"/>
  <c r="H12" i="24"/>
  <c r="B12" i="24" s="1"/>
  <c r="F12" i="24" a="1"/>
  <c r="F12" i="24" s="1"/>
  <c r="E12" i="24"/>
  <c r="D12" i="24"/>
  <c r="C12" i="24"/>
  <c r="H11" i="24"/>
  <c r="B11" i="24" s="1"/>
  <c r="F11" i="24" a="1"/>
  <c r="F11" i="24" s="1"/>
  <c r="E11" i="24"/>
  <c r="D11" i="24"/>
  <c r="C11" i="24"/>
  <c r="H10" i="24"/>
  <c r="B10" i="24" s="1"/>
  <c r="F10" i="24" a="1"/>
  <c r="F10" i="24" s="1"/>
  <c r="E10" i="24"/>
  <c r="D10" i="24"/>
  <c r="C10" i="24"/>
  <c r="H9" i="24"/>
  <c r="B9" i="24" s="1"/>
  <c r="F9" i="24" a="1"/>
  <c r="F9" i="24" s="1"/>
  <c r="E9" i="24"/>
  <c r="D9" i="24"/>
  <c r="C9" i="24"/>
  <c r="H8" i="24"/>
  <c r="B8" i="24" s="1"/>
  <c r="F8" i="24" a="1"/>
  <c r="F8" i="24" s="1"/>
  <c r="E8" i="24"/>
  <c r="D8" i="24"/>
  <c r="C8" i="24"/>
  <c r="H7" i="24"/>
  <c r="B7" i="24" s="1"/>
  <c r="F7" i="24" a="1"/>
  <c r="F7" i="24" s="1"/>
  <c r="E7" i="24"/>
  <c r="D7" i="24"/>
  <c r="C7" i="24"/>
  <c r="H6" i="24"/>
  <c r="B6" i="24" s="1"/>
  <c r="F6" i="24" a="1"/>
  <c r="F6" i="24" s="1"/>
  <c r="E6" i="24"/>
  <c r="D6" i="24"/>
  <c r="C6" i="24"/>
  <c r="H5" i="24"/>
  <c r="B5" i="24" s="1"/>
  <c r="F5" i="24" a="1"/>
  <c r="F5" i="24" s="1"/>
  <c r="E5" i="24"/>
  <c r="D5" i="24"/>
  <c r="C5" i="24"/>
  <c r="H4" i="24"/>
  <c r="B4" i="24" s="1"/>
  <c r="F4" i="24" a="1"/>
  <c r="F4" i="24" s="1"/>
  <c r="E4" i="24"/>
  <c r="D4" i="24"/>
  <c r="C4" i="24"/>
  <c r="H3" i="24"/>
  <c r="B3" i="24" s="1"/>
  <c r="F3" i="24" a="1"/>
  <c r="F3" i="24" s="1"/>
  <c r="E3" i="24"/>
  <c r="D3" i="24"/>
  <c r="C3" i="24"/>
  <c r="H2" i="24"/>
  <c r="B2" i="24" s="1"/>
  <c r="F2" i="24" a="1"/>
  <c r="F2" i="24" s="1"/>
  <c r="E2" i="24"/>
  <c r="D2" i="24"/>
  <c r="C2" i="24"/>
  <c r="A2" i="24"/>
  <c r="A3" i="24" s="1"/>
  <c r="A4" i="24" s="1"/>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525" i="24" s="1"/>
  <c r="A526" i="24" s="1"/>
  <c r="A527" i="24" s="1"/>
  <c r="A528" i="24" s="1"/>
  <c r="A529" i="24" s="1"/>
  <c r="A530" i="24" s="1"/>
  <c r="A531" i="24" s="1"/>
  <c r="A532" i="24" s="1"/>
  <c r="A533" i="24" s="1"/>
  <c r="A534" i="24" s="1"/>
  <c r="A535" i="24" s="1"/>
  <c r="A536" i="24" s="1"/>
  <c r="A537" i="24" s="1"/>
  <c r="A538" i="24" s="1"/>
  <c r="A539" i="24" s="1"/>
  <c r="A540" i="24" s="1"/>
  <c r="A541" i="24" s="1"/>
  <c r="A542" i="24" s="1"/>
  <c r="A543" i="24" s="1"/>
  <c r="A544" i="24" s="1"/>
  <c r="A545"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69" i="24" s="1"/>
  <c r="A570" i="24" s="1"/>
  <c r="A571" i="24" s="1"/>
  <c r="A572" i="24" s="1"/>
  <c r="A573" i="24" s="1"/>
  <c r="A574" i="24" s="1"/>
  <c r="A575" i="24" s="1"/>
  <c r="A576" i="24" s="1"/>
  <c r="A577" i="24" s="1"/>
  <c r="A578" i="24" s="1"/>
  <c r="A579" i="24" s="1"/>
  <c r="A580" i="24" s="1"/>
  <c r="A581" i="24" s="1"/>
  <c r="A582" i="24" s="1"/>
  <c r="A583" i="24" s="1"/>
  <c r="A584" i="24" s="1"/>
  <c r="A585" i="24" s="1"/>
  <c r="A586" i="24" s="1"/>
  <c r="A587" i="24" s="1"/>
  <c r="A588" i="24" s="1"/>
  <c r="A589" i="24" s="1"/>
  <c r="A590" i="24" s="1"/>
  <c r="A591" i="24" s="1"/>
  <c r="A592" i="24" s="1"/>
  <c r="A593" i="24" s="1"/>
  <c r="A594" i="24" s="1"/>
  <c r="A595" i="24" s="1"/>
  <c r="A596" i="24" s="1"/>
  <c r="A597" i="24" s="1"/>
  <c r="A598" i="24" s="1"/>
  <c r="A599" i="24" s="1"/>
  <c r="A600" i="24" s="1"/>
  <c r="A601" i="24" s="1"/>
  <c r="A602" i="24" s="1"/>
  <c r="A603" i="24" s="1"/>
  <c r="A604" i="24" s="1"/>
  <c r="A605" i="24" s="1"/>
  <c r="A606" i="24" s="1"/>
  <c r="A607" i="24" s="1"/>
  <c r="A608" i="24" s="1"/>
  <c r="A609" i="24" s="1"/>
  <c r="A610" i="24" s="1"/>
  <c r="A611" i="24" s="1"/>
  <c r="A612" i="24" s="1"/>
  <c r="A613" i="24" s="1"/>
  <c r="A614" i="24" s="1"/>
  <c r="A615" i="24" s="1"/>
  <c r="A616" i="24" s="1"/>
  <c r="A617" i="24" s="1"/>
  <c r="A618" i="24" s="1"/>
  <c r="A619" i="24" s="1"/>
  <c r="A620" i="24" s="1"/>
  <c r="A621" i="24" s="1"/>
  <c r="A622" i="24" s="1"/>
  <c r="A623" i="24" s="1"/>
  <c r="A624" i="24" s="1"/>
  <c r="A625" i="24" s="1"/>
  <c r="A626" i="24" s="1"/>
  <c r="A627" i="24" s="1"/>
  <c r="A628" i="24" s="1"/>
  <c r="A629" i="24" s="1"/>
  <c r="A630" i="24" s="1"/>
  <c r="A631" i="24" s="1"/>
  <c r="A632" i="24" s="1"/>
  <c r="A633" i="24" s="1"/>
  <c r="A634" i="24" s="1"/>
  <c r="A635" i="24" s="1"/>
  <c r="A636" i="24" s="1"/>
  <c r="A637" i="24" s="1"/>
  <c r="A638" i="24" s="1"/>
  <c r="A639" i="24" s="1"/>
  <c r="A640" i="24" s="1"/>
  <c r="A641" i="24" s="1"/>
  <c r="A642" i="24" s="1"/>
  <c r="A643" i="24" s="1"/>
  <c r="A644" i="24" s="1"/>
  <c r="A645" i="24" s="1"/>
  <c r="A646" i="24" s="1"/>
  <c r="A647" i="24" s="1"/>
  <c r="A648" i="24" s="1"/>
  <c r="A649" i="24" s="1"/>
  <c r="A650" i="24" s="1"/>
  <c r="A651" i="24" s="1"/>
  <c r="A652" i="24" s="1"/>
  <c r="A653" i="24" s="1"/>
  <c r="A654" i="24" s="1"/>
  <c r="A655" i="24" s="1"/>
  <c r="A656" i="24" s="1"/>
  <c r="A657" i="24" s="1"/>
  <c r="A658" i="24" s="1"/>
  <c r="A659" i="24" s="1"/>
  <c r="A660" i="24" s="1"/>
  <c r="A661" i="24" s="1"/>
  <c r="A662" i="24" s="1"/>
  <c r="A663" i="24" s="1"/>
  <c r="A664" i="24" s="1"/>
  <c r="A665" i="24" s="1"/>
  <c r="A666" i="24" s="1"/>
  <c r="A667" i="24" s="1"/>
  <c r="A668" i="24" s="1"/>
  <c r="A669" i="24" s="1"/>
  <c r="A670" i="24" s="1"/>
  <c r="A671" i="24" s="1"/>
  <c r="A672" i="24" s="1"/>
  <c r="A673" i="24" s="1"/>
  <c r="A674" i="24" s="1"/>
  <c r="A675" i="24" s="1"/>
  <c r="A676" i="24" s="1"/>
  <c r="A677" i="24" s="1"/>
  <c r="A678" i="24" s="1"/>
  <c r="A679" i="24" s="1"/>
  <c r="F1" i="24"/>
  <c r="E1" i="24"/>
  <c r="D1" i="24"/>
  <c r="C1" i="24"/>
  <c r="B1" i="24"/>
  <c r="A1" i="24"/>
  <c r="H679" i="23"/>
  <c r="B679" i="23" s="1"/>
  <c r="F679" i="23" a="1"/>
  <c r="F679" i="23" s="1"/>
  <c r="E679" i="23"/>
  <c r="D679" i="23"/>
  <c r="C679" i="23"/>
  <c r="H678" i="23"/>
  <c r="B678" i="23" s="1"/>
  <c r="F678" i="23" a="1"/>
  <c r="F678" i="23" s="1"/>
  <c r="E678" i="23"/>
  <c r="D678" i="23"/>
  <c r="C678" i="23"/>
  <c r="H677" i="23"/>
  <c r="B677" i="23" s="1"/>
  <c r="F677" i="23" a="1"/>
  <c r="F677" i="23" s="1"/>
  <c r="E677" i="23"/>
  <c r="D677" i="23"/>
  <c r="C677" i="23"/>
  <c r="H676" i="23"/>
  <c r="B676" i="23" s="1"/>
  <c r="F676" i="23" a="1"/>
  <c r="F676" i="23" s="1"/>
  <c r="E676" i="23"/>
  <c r="D676" i="23"/>
  <c r="C676" i="23"/>
  <c r="H675" i="23"/>
  <c r="B675" i="23" s="1"/>
  <c r="F675" i="23" a="1"/>
  <c r="F675" i="23" s="1"/>
  <c r="E675" i="23"/>
  <c r="D675" i="23"/>
  <c r="C675" i="23"/>
  <c r="H674" i="23"/>
  <c r="B674" i="23" s="1"/>
  <c r="F674" i="23" a="1"/>
  <c r="F674" i="23" s="1"/>
  <c r="E674" i="23"/>
  <c r="D674" i="23"/>
  <c r="C674" i="23"/>
  <c r="H673" i="23"/>
  <c r="B673" i="23" s="1"/>
  <c r="F673" i="23" a="1"/>
  <c r="F673" i="23" s="1"/>
  <c r="E673" i="23"/>
  <c r="D673" i="23"/>
  <c r="C673" i="23"/>
  <c r="H672" i="23"/>
  <c r="B672" i="23" s="1"/>
  <c r="F672" i="23" a="1"/>
  <c r="F672" i="23" s="1"/>
  <c r="E672" i="23"/>
  <c r="D672" i="23"/>
  <c r="C672" i="23"/>
  <c r="H671" i="23"/>
  <c r="B671" i="23" s="1"/>
  <c r="F671" i="23" a="1"/>
  <c r="F671" i="23" s="1"/>
  <c r="E671" i="23"/>
  <c r="D671" i="23"/>
  <c r="C671" i="23"/>
  <c r="H670" i="23"/>
  <c r="B670" i="23" s="1"/>
  <c r="F670" i="23" a="1"/>
  <c r="F670" i="23" s="1"/>
  <c r="E670" i="23"/>
  <c r="D670" i="23"/>
  <c r="C670" i="23"/>
  <c r="H669" i="23"/>
  <c r="B669" i="23" s="1"/>
  <c r="F669" i="23" a="1"/>
  <c r="F669" i="23" s="1"/>
  <c r="E669" i="23"/>
  <c r="D669" i="23"/>
  <c r="C669" i="23"/>
  <c r="H668" i="23"/>
  <c r="B668" i="23" s="1"/>
  <c r="F668" i="23" a="1"/>
  <c r="F668" i="23" s="1"/>
  <c r="E668" i="23"/>
  <c r="D668" i="23"/>
  <c r="C668" i="23"/>
  <c r="H667" i="23"/>
  <c r="B667" i="23" s="1"/>
  <c r="F667" i="23" a="1"/>
  <c r="F667" i="23" s="1"/>
  <c r="E667" i="23"/>
  <c r="D667" i="23"/>
  <c r="C667" i="23"/>
  <c r="H666" i="23"/>
  <c r="B666" i="23" s="1"/>
  <c r="F666" i="23" a="1"/>
  <c r="F666" i="23" s="1"/>
  <c r="E666" i="23"/>
  <c r="D666" i="23"/>
  <c r="C666" i="23"/>
  <c r="H665" i="23"/>
  <c r="B665" i="23" s="1"/>
  <c r="F665" i="23" a="1"/>
  <c r="F665" i="23" s="1"/>
  <c r="E665" i="23"/>
  <c r="D665" i="23"/>
  <c r="C665" i="23"/>
  <c r="H664" i="23"/>
  <c r="B664" i="23" s="1"/>
  <c r="F664" i="23" a="1"/>
  <c r="F664" i="23" s="1"/>
  <c r="E664" i="23"/>
  <c r="D664" i="23"/>
  <c r="C664" i="23"/>
  <c r="H663" i="23"/>
  <c r="B663" i="23" s="1"/>
  <c r="F663" i="23" a="1"/>
  <c r="F663" i="23" s="1"/>
  <c r="E663" i="23"/>
  <c r="D663" i="23"/>
  <c r="C663" i="23"/>
  <c r="H662" i="23"/>
  <c r="B662" i="23" s="1"/>
  <c r="F662" i="23" a="1"/>
  <c r="F662" i="23" s="1"/>
  <c r="E662" i="23"/>
  <c r="D662" i="23"/>
  <c r="C662" i="23"/>
  <c r="H661" i="23"/>
  <c r="B661" i="23" s="1"/>
  <c r="F661" i="23" a="1"/>
  <c r="F661" i="23" s="1"/>
  <c r="E661" i="23"/>
  <c r="D661" i="23"/>
  <c r="C661" i="23"/>
  <c r="H660" i="23"/>
  <c r="B660" i="23" s="1"/>
  <c r="F660" i="23" a="1"/>
  <c r="F660" i="23" s="1"/>
  <c r="E660" i="23"/>
  <c r="D660" i="23"/>
  <c r="C660" i="23"/>
  <c r="H659" i="23"/>
  <c r="B659" i="23" s="1"/>
  <c r="F659" i="23" a="1"/>
  <c r="F659" i="23" s="1"/>
  <c r="E659" i="23"/>
  <c r="D659" i="23"/>
  <c r="C659" i="23"/>
  <c r="H658" i="23"/>
  <c r="B658" i="23" s="1"/>
  <c r="F658" i="23" a="1"/>
  <c r="F658" i="23" s="1"/>
  <c r="E658" i="23"/>
  <c r="D658" i="23"/>
  <c r="C658" i="23"/>
  <c r="H657" i="23"/>
  <c r="B657" i="23" s="1"/>
  <c r="F657" i="23" a="1"/>
  <c r="F657" i="23" s="1"/>
  <c r="E657" i="23"/>
  <c r="D657" i="23"/>
  <c r="C657" i="23"/>
  <c r="H656" i="23"/>
  <c r="B656" i="23" s="1"/>
  <c r="F656" i="23" a="1"/>
  <c r="F656" i="23" s="1"/>
  <c r="E656" i="23"/>
  <c r="D656" i="23"/>
  <c r="C656" i="23"/>
  <c r="H655" i="23"/>
  <c r="B655" i="23" s="1"/>
  <c r="F655" i="23" a="1"/>
  <c r="F655" i="23" s="1"/>
  <c r="E655" i="23"/>
  <c r="D655" i="23"/>
  <c r="C655" i="23"/>
  <c r="H654" i="23"/>
  <c r="B654" i="23" s="1"/>
  <c r="F654" i="23" a="1"/>
  <c r="F654" i="23" s="1"/>
  <c r="E654" i="23"/>
  <c r="D654" i="23"/>
  <c r="C654" i="23"/>
  <c r="H653" i="23"/>
  <c r="B653" i="23" s="1"/>
  <c r="F653" i="23" a="1"/>
  <c r="F653" i="23" s="1"/>
  <c r="E653" i="23"/>
  <c r="D653" i="23"/>
  <c r="C653" i="23"/>
  <c r="H652" i="23"/>
  <c r="B652" i="23" s="1"/>
  <c r="F652" i="23" a="1"/>
  <c r="F652" i="23" s="1"/>
  <c r="E652" i="23"/>
  <c r="D652" i="23"/>
  <c r="C652" i="23"/>
  <c r="H651" i="23"/>
  <c r="B651" i="23" s="1"/>
  <c r="F651" i="23" a="1"/>
  <c r="F651" i="23" s="1"/>
  <c r="E651" i="23"/>
  <c r="D651" i="23"/>
  <c r="C651" i="23"/>
  <c r="H650" i="23"/>
  <c r="B650" i="23" s="1"/>
  <c r="F650" i="23" a="1"/>
  <c r="F650" i="23" s="1"/>
  <c r="E650" i="23"/>
  <c r="D650" i="23"/>
  <c r="C650" i="23"/>
  <c r="H649" i="23"/>
  <c r="B649" i="23" s="1"/>
  <c r="F649" i="23" a="1"/>
  <c r="F649" i="23" s="1"/>
  <c r="E649" i="23"/>
  <c r="D649" i="23"/>
  <c r="C649" i="23"/>
  <c r="H648" i="23"/>
  <c r="B648" i="23" s="1"/>
  <c r="F648" i="23" a="1"/>
  <c r="F648" i="23" s="1"/>
  <c r="E648" i="23"/>
  <c r="D648" i="23"/>
  <c r="C648" i="23"/>
  <c r="H647" i="23"/>
  <c r="B647" i="23" s="1"/>
  <c r="F647" i="23" a="1"/>
  <c r="F647" i="23" s="1"/>
  <c r="E647" i="23"/>
  <c r="D647" i="23"/>
  <c r="C647" i="23"/>
  <c r="H646" i="23"/>
  <c r="B646" i="23" s="1"/>
  <c r="F646" i="23" a="1"/>
  <c r="F646" i="23" s="1"/>
  <c r="E646" i="23"/>
  <c r="D646" i="23"/>
  <c r="C646" i="23"/>
  <c r="H645" i="23"/>
  <c r="B645" i="23" s="1"/>
  <c r="F645" i="23" a="1"/>
  <c r="F645" i="23" s="1"/>
  <c r="E645" i="23"/>
  <c r="D645" i="23"/>
  <c r="C645" i="23"/>
  <c r="H644" i="23"/>
  <c r="B644" i="23" s="1"/>
  <c r="F644" i="23" a="1"/>
  <c r="F644" i="23" s="1"/>
  <c r="E644" i="23"/>
  <c r="D644" i="23"/>
  <c r="C644" i="23"/>
  <c r="H643" i="23"/>
  <c r="B643" i="23" s="1"/>
  <c r="F643" i="23" a="1"/>
  <c r="F643" i="23" s="1"/>
  <c r="E643" i="23"/>
  <c r="D643" i="23"/>
  <c r="C643" i="23"/>
  <c r="H642" i="23"/>
  <c r="B642" i="23" s="1"/>
  <c r="F642" i="23" a="1"/>
  <c r="F642" i="23" s="1"/>
  <c r="E642" i="23"/>
  <c r="D642" i="23"/>
  <c r="C642" i="23"/>
  <c r="H641" i="23"/>
  <c r="B641" i="23" s="1"/>
  <c r="F641" i="23" a="1"/>
  <c r="F641" i="23" s="1"/>
  <c r="E641" i="23"/>
  <c r="D641" i="23"/>
  <c r="C641" i="23"/>
  <c r="H640" i="23"/>
  <c r="B640" i="23" s="1"/>
  <c r="F640" i="23" a="1"/>
  <c r="F640" i="23" s="1"/>
  <c r="E640" i="23"/>
  <c r="D640" i="23"/>
  <c r="C640" i="23"/>
  <c r="H639" i="23"/>
  <c r="B639" i="23" s="1"/>
  <c r="F639" i="23" a="1"/>
  <c r="F639" i="23" s="1"/>
  <c r="E639" i="23"/>
  <c r="D639" i="23"/>
  <c r="C639" i="23"/>
  <c r="H638" i="23"/>
  <c r="B638" i="23" s="1"/>
  <c r="F638" i="23" a="1"/>
  <c r="F638" i="23" s="1"/>
  <c r="E638" i="23"/>
  <c r="D638" i="23"/>
  <c r="C638" i="23"/>
  <c r="H637" i="23"/>
  <c r="B637" i="23" s="1"/>
  <c r="F637" i="23" a="1"/>
  <c r="F637" i="23" s="1"/>
  <c r="E637" i="23"/>
  <c r="D637" i="23"/>
  <c r="C637" i="23"/>
  <c r="H636" i="23"/>
  <c r="B636" i="23" s="1"/>
  <c r="F636" i="23" a="1"/>
  <c r="F636" i="23" s="1"/>
  <c r="E636" i="23"/>
  <c r="D636" i="23"/>
  <c r="C636" i="23"/>
  <c r="H635" i="23"/>
  <c r="B635" i="23" s="1"/>
  <c r="F635" i="23" a="1"/>
  <c r="F635" i="23" s="1"/>
  <c r="E635" i="23"/>
  <c r="D635" i="23"/>
  <c r="C635" i="23"/>
  <c r="H634" i="23"/>
  <c r="B634" i="23" s="1"/>
  <c r="F634" i="23" a="1"/>
  <c r="F634" i="23" s="1"/>
  <c r="E634" i="23"/>
  <c r="D634" i="23"/>
  <c r="C634" i="23"/>
  <c r="H633" i="23"/>
  <c r="B633" i="23" s="1"/>
  <c r="F633" i="23" a="1"/>
  <c r="F633" i="23" s="1"/>
  <c r="E633" i="23"/>
  <c r="D633" i="23"/>
  <c r="C633" i="23"/>
  <c r="H632" i="23"/>
  <c r="B632" i="23" s="1"/>
  <c r="F632" i="23" a="1"/>
  <c r="F632" i="23" s="1"/>
  <c r="E632" i="23"/>
  <c r="D632" i="23"/>
  <c r="C632" i="23"/>
  <c r="H631" i="23"/>
  <c r="B631" i="23" s="1"/>
  <c r="F631" i="23" a="1"/>
  <c r="F631" i="23" s="1"/>
  <c r="E631" i="23"/>
  <c r="D631" i="23"/>
  <c r="C631" i="23"/>
  <c r="H630" i="23"/>
  <c r="B630" i="23" s="1"/>
  <c r="F630" i="23" a="1"/>
  <c r="F630" i="23" s="1"/>
  <c r="E630" i="23"/>
  <c r="D630" i="23"/>
  <c r="C630" i="23"/>
  <c r="H629" i="23"/>
  <c r="B629" i="23" s="1"/>
  <c r="F629" i="23" a="1"/>
  <c r="F629" i="23" s="1"/>
  <c r="E629" i="23"/>
  <c r="D629" i="23"/>
  <c r="C629" i="23"/>
  <c r="H628" i="23"/>
  <c r="B628" i="23" s="1"/>
  <c r="F628" i="23" a="1"/>
  <c r="F628" i="23" s="1"/>
  <c r="E628" i="23"/>
  <c r="D628" i="23"/>
  <c r="C628" i="23"/>
  <c r="H627" i="23"/>
  <c r="B627" i="23" s="1"/>
  <c r="F627" i="23" a="1"/>
  <c r="F627" i="23" s="1"/>
  <c r="E627" i="23"/>
  <c r="D627" i="23"/>
  <c r="C627" i="23"/>
  <c r="H626" i="23"/>
  <c r="B626" i="23" s="1"/>
  <c r="F626" i="23" a="1"/>
  <c r="F626" i="23" s="1"/>
  <c r="E626" i="23"/>
  <c r="D626" i="23"/>
  <c r="C626" i="23"/>
  <c r="H625" i="23"/>
  <c r="B625" i="23" s="1"/>
  <c r="F625" i="23" a="1"/>
  <c r="F625" i="23" s="1"/>
  <c r="E625" i="23"/>
  <c r="D625" i="23"/>
  <c r="C625" i="23"/>
  <c r="H624" i="23"/>
  <c r="B624" i="23" s="1"/>
  <c r="F624" i="23" a="1"/>
  <c r="F624" i="23" s="1"/>
  <c r="E624" i="23"/>
  <c r="D624" i="23"/>
  <c r="C624" i="23"/>
  <c r="H623" i="23"/>
  <c r="B623" i="23" s="1"/>
  <c r="F623" i="23" a="1"/>
  <c r="F623" i="23" s="1"/>
  <c r="E623" i="23"/>
  <c r="D623" i="23"/>
  <c r="C623" i="23"/>
  <c r="H622" i="23"/>
  <c r="B622" i="23" s="1"/>
  <c r="F622" i="23" a="1"/>
  <c r="F622" i="23" s="1"/>
  <c r="E622" i="23"/>
  <c r="D622" i="23"/>
  <c r="C622" i="23"/>
  <c r="H621" i="23"/>
  <c r="B621" i="23" s="1"/>
  <c r="F621" i="23" a="1"/>
  <c r="F621" i="23" s="1"/>
  <c r="E621" i="23"/>
  <c r="D621" i="23"/>
  <c r="C621" i="23"/>
  <c r="H620" i="23"/>
  <c r="B620" i="23" s="1"/>
  <c r="F620" i="23" a="1"/>
  <c r="F620" i="23" s="1"/>
  <c r="E620" i="23"/>
  <c r="D620" i="23"/>
  <c r="C620" i="23"/>
  <c r="H619" i="23"/>
  <c r="B619" i="23" s="1"/>
  <c r="F619" i="23" a="1"/>
  <c r="F619" i="23" s="1"/>
  <c r="E619" i="23"/>
  <c r="D619" i="23"/>
  <c r="C619" i="23"/>
  <c r="H618" i="23"/>
  <c r="B618" i="23" s="1"/>
  <c r="F618" i="23" a="1"/>
  <c r="F618" i="23" s="1"/>
  <c r="E618" i="23"/>
  <c r="D618" i="23"/>
  <c r="C618" i="23"/>
  <c r="H617" i="23"/>
  <c r="B617" i="23" s="1"/>
  <c r="F617" i="23" a="1"/>
  <c r="F617" i="23" s="1"/>
  <c r="E617" i="23"/>
  <c r="D617" i="23"/>
  <c r="C617" i="23"/>
  <c r="H616" i="23"/>
  <c r="B616" i="23" s="1"/>
  <c r="F616" i="23" a="1"/>
  <c r="F616" i="23" s="1"/>
  <c r="E616" i="23"/>
  <c r="D616" i="23"/>
  <c r="C616" i="23"/>
  <c r="H615" i="23"/>
  <c r="B615" i="23" s="1"/>
  <c r="F615" i="23" a="1"/>
  <c r="F615" i="23" s="1"/>
  <c r="E615" i="23"/>
  <c r="D615" i="23"/>
  <c r="C615" i="23"/>
  <c r="H614" i="23"/>
  <c r="B614" i="23" s="1"/>
  <c r="F614" i="23" a="1"/>
  <c r="F614" i="23" s="1"/>
  <c r="E614" i="23"/>
  <c r="D614" i="23"/>
  <c r="C614" i="23"/>
  <c r="H613" i="23"/>
  <c r="B613" i="23" s="1"/>
  <c r="F613" i="23" a="1"/>
  <c r="F613" i="23" s="1"/>
  <c r="E613" i="23"/>
  <c r="D613" i="23"/>
  <c r="C613" i="23"/>
  <c r="H612" i="23"/>
  <c r="B612" i="23" s="1"/>
  <c r="F612" i="23" a="1"/>
  <c r="F612" i="23" s="1"/>
  <c r="E612" i="23"/>
  <c r="D612" i="23"/>
  <c r="C612" i="23"/>
  <c r="H611" i="23"/>
  <c r="B611" i="23" s="1"/>
  <c r="F611" i="23" a="1"/>
  <c r="F611" i="23" s="1"/>
  <c r="E611" i="23"/>
  <c r="D611" i="23"/>
  <c r="C611" i="23"/>
  <c r="H610" i="23"/>
  <c r="B610" i="23" s="1"/>
  <c r="F610" i="23" a="1"/>
  <c r="F610" i="23" s="1"/>
  <c r="E610" i="23"/>
  <c r="D610" i="23"/>
  <c r="C610" i="23"/>
  <c r="H609" i="23"/>
  <c r="B609" i="23" s="1"/>
  <c r="F609" i="23" a="1"/>
  <c r="F609" i="23" s="1"/>
  <c r="E609" i="23"/>
  <c r="D609" i="23"/>
  <c r="C609" i="23"/>
  <c r="H608" i="23"/>
  <c r="B608" i="23" s="1"/>
  <c r="F608" i="23" a="1"/>
  <c r="F608" i="23" s="1"/>
  <c r="E608" i="23"/>
  <c r="D608" i="23"/>
  <c r="C608" i="23"/>
  <c r="H607" i="23"/>
  <c r="B607" i="23" s="1"/>
  <c r="F607" i="23" a="1"/>
  <c r="F607" i="23" s="1"/>
  <c r="E607" i="23"/>
  <c r="D607" i="23"/>
  <c r="C607" i="23"/>
  <c r="H606" i="23"/>
  <c r="B606" i="23" s="1"/>
  <c r="F606" i="23" a="1"/>
  <c r="F606" i="23" s="1"/>
  <c r="E606" i="23"/>
  <c r="D606" i="23"/>
  <c r="C606" i="23"/>
  <c r="H605" i="23"/>
  <c r="B605" i="23" s="1"/>
  <c r="F605" i="23" a="1"/>
  <c r="F605" i="23" s="1"/>
  <c r="E605" i="23"/>
  <c r="D605" i="23"/>
  <c r="C605" i="23"/>
  <c r="H604" i="23"/>
  <c r="B604" i="23" s="1"/>
  <c r="F604" i="23" a="1"/>
  <c r="F604" i="23" s="1"/>
  <c r="E604" i="23"/>
  <c r="D604" i="23"/>
  <c r="C604" i="23"/>
  <c r="H603" i="23"/>
  <c r="B603" i="23" s="1"/>
  <c r="F603" i="23" a="1"/>
  <c r="F603" i="23" s="1"/>
  <c r="E603" i="23"/>
  <c r="D603" i="23"/>
  <c r="C603" i="23"/>
  <c r="H602" i="23"/>
  <c r="B602" i="23" s="1"/>
  <c r="F602" i="23" a="1"/>
  <c r="F602" i="23" s="1"/>
  <c r="E602" i="23"/>
  <c r="D602" i="23"/>
  <c r="C602" i="23"/>
  <c r="H601" i="23"/>
  <c r="B601" i="23" s="1"/>
  <c r="F601" i="23" a="1"/>
  <c r="F601" i="23" s="1"/>
  <c r="E601" i="23"/>
  <c r="D601" i="23"/>
  <c r="C601" i="23"/>
  <c r="H600" i="23"/>
  <c r="B600" i="23" s="1"/>
  <c r="F600" i="23" a="1"/>
  <c r="F600" i="23" s="1"/>
  <c r="E600" i="23"/>
  <c r="D600" i="23"/>
  <c r="C600" i="23"/>
  <c r="H599" i="23"/>
  <c r="B599" i="23" s="1"/>
  <c r="F599" i="23" a="1"/>
  <c r="F599" i="23" s="1"/>
  <c r="E599" i="23"/>
  <c r="D599" i="23"/>
  <c r="C599" i="23"/>
  <c r="H598" i="23"/>
  <c r="B598" i="23" s="1"/>
  <c r="F598" i="23" a="1"/>
  <c r="F598" i="23" s="1"/>
  <c r="E598" i="23"/>
  <c r="D598" i="23"/>
  <c r="C598" i="23"/>
  <c r="H597" i="23"/>
  <c r="B597" i="23" s="1"/>
  <c r="F597" i="23" a="1"/>
  <c r="F597" i="23" s="1"/>
  <c r="E597" i="23"/>
  <c r="D597" i="23"/>
  <c r="C597" i="23"/>
  <c r="H596" i="23"/>
  <c r="B596" i="23" s="1"/>
  <c r="F596" i="23" a="1"/>
  <c r="F596" i="23" s="1"/>
  <c r="E596" i="23"/>
  <c r="D596" i="23"/>
  <c r="C596" i="23"/>
  <c r="H595" i="23"/>
  <c r="B595" i="23" s="1"/>
  <c r="F595" i="23" a="1"/>
  <c r="F595" i="23" s="1"/>
  <c r="E595" i="23"/>
  <c r="D595" i="23"/>
  <c r="C595" i="23"/>
  <c r="H594" i="23"/>
  <c r="B594" i="23" s="1"/>
  <c r="F594" i="23" a="1"/>
  <c r="F594" i="23" s="1"/>
  <c r="E594" i="23"/>
  <c r="D594" i="23"/>
  <c r="C594" i="23"/>
  <c r="H593" i="23"/>
  <c r="B593" i="23" s="1"/>
  <c r="F593" i="23" a="1"/>
  <c r="F593" i="23" s="1"/>
  <c r="E593" i="23"/>
  <c r="D593" i="23"/>
  <c r="C593" i="23"/>
  <c r="H592" i="23"/>
  <c r="B592" i="23" s="1"/>
  <c r="F592" i="23" a="1"/>
  <c r="F592" i="23" s="1"/>
  <c r="E592" i="23"/>
  <c r="D592" i="23"/>
  <c r="C592" i="23"/>
  <c r="H591" i="23"/>
  <c r="B591" i="23" s="1"/>
  <c r="F591" i="23" a="1"/>
  <c r="F591" i="23" s="1"/>
  <c r="E591" i="23"/>
  <c r="D591" i="23"/>
  <c r="C591" i="23"/>
  <c r="H590" i="23"/>
  <c r="B590" i="23" s="1"/>
  <c r="F590" i="23" a="1"/>
  <c r="F590" i="23" s="1"/>
  <c r="E590" i="23"/>
  <c r="D590" i="23"/>
  <c r="C590" i="23"/>
  <c r="H589" i="23"/>
  <c r="B589" i="23" s="1"/>
  <c r="F589" i="23" a="1"/>
  <c r="F589" i="23" s="1"/>
  <c r="E589" i="23"/>
  <c r="D589" i="23"/>
  <c r="C589" i="23"/>
  <c r="H588" i="23"/>
  <c r="B588" i="23" s="1"/>
  <c r="F588" i="23" a="1"/>
  <c r="F588" i="23" s="1"/>
  <c r="E588" i="23"/>
  <c r="D588" i="23"/>
  <c r="C588" i="23"/>
  <c r="H587" i="23"/>
  <c r="B587" i="23" s="1"/>
  <c r="F587" i="23" a="1"/>
  <c r="F587" i="23" s="1"/>
  <c r="E587" i="23"/>
  <c r="D587" i="23"/>
  <c r="C587" i="23"/>
  <c r="H586" i="23"/>
  <c r="B586" i="23" s="1"/>
  <c r="F586" i="23" a="1"/>
  <c r="F586" i="23" s="1"/>
  <c r="E586" i="23"/>
  <c r="D586" i="23"/>
  <c r="C586" i="23"/>
  <c r="H585" i="23"/>
  <c r="B585" i="23" s="1"/>
  <c r="F585" i="23" a="1"/>
  <c r="F585" i="23" s="1"/>
  <c r="E585" i="23"/>
  <c r="D585" i="23"/>
  <c r="C585" i="23"/>
  <c r="H584" i="23"/>
  <c r="B584" i="23" s="1"/>
  <c r="F584" i="23" a="1"/>
  <c r="F584" i="23" s="1"/>
  <c r="E584" i="23"/>
  <c r="D584" i="23"/>
  <c r="C584" i="23"/>
  <c r="H583" i="23"/>
  <c r="B583" i="23" s="1"/>
  <c r="F583" i="23" a="1"/>
  <c r="F583" i="23" s="1"/>
  <c r="E583" i="23"/>
  <c r="D583" i="23"/>
  <c r="C583" i="23"/>
  <c r="H582" i="23"/>
  <c r="B582" i="23" s="1"/>
  <c r="F582" i="23" a="1"/>
  <c r="F582" i="23" s="1"/>
  <c r="E582" i="23"/>
  <c r="D582" i="23"/>
  <c r="C582" i="23"/>
  <c r="H581" i="23"/>
  <c r="B581" i="23" s="1"/>
  <c r="F581" i="23" a="1"/>
  <c r="F581" i="23" s="1"/>
  <c r="E581" i="23"/>
  <c r="D581" i="23"/>
  <c r="C581" i="23"/>
  <c r="H580" i="23"/>
  <c r="B580" i="23" s="1"/>
  <c r="F580" i="23" a="1"/>
  <c r="F580" i="23" s="1"/>
  <c r="E580" i="23"/>
  <c r="D580" i="23"/>
  <c r="C580" i="23"/>
  <c r="H579" i="23"/>
  <c r="B579" i="23" s="1"/>
  <c r="F579" i="23" a="1"/>
  <c r="F579" i="23" s="1"/>
  <c r="E579" i="23"/>
  <c r="D579" i="23"/>
  <c r="C579" i="23"/>
  <c r="H578" i="23"/>
  <c r="B578" i="23" s="1"/>
  <c r="F578" i="23" a="1"/>
  <c r="F578" i="23" s="1"/>
  <c r="E578" i="23"/>
  <c r="D578" i="23"/>
  <c r="C578" i="23"/>
  <c r="H577" i="23"/>
  <c r="B577" i="23" s="1"/>
  <c r="F577" i="23" a="1"/>
  <c r="F577" i="23" s="1"/>
  <c r="E577" i="23"/>
  <c r="D577" i="23"/>
  <c r="C577" i="23"/>
  <c r="H576" i="23"/>
  <c r="B576" i="23" s="1"/>
  <c r="F576" i="23" a="1"/>
  <c r="F576" i="23" s="1"/>
  <c r="E576" i="23"/>
  <c r="D576" i="23"/>
  <c r="C576" i="23"/>
  <c r="H575" i="23"/>
  <c r="B575" i="23" s="1"/>
  <c r="F575" i="23" a="1"/>
  <c r="F575" i="23" s="1"/>
  <c r="E575" i="23"/>
  <c r="D575" i="23"/>
  <c r="C575" i="23"/>
  <c r="H574" i="23"/>
  <c r="B574" i="23" s="1"/>
  <c r="F574" i="23" a="1"/>
  <c r="F574" i="23" s="1"/>
  <c r="E574" i="23"/>
  <c r="D574" i="23"/>
  <c r="C574" i="23"/>
  <c r="H573" i="23"/>
  <c r="B573" i="23" s="1"/>
  <c r="F573" i="23" a="1"/>
  <c r="F573" i="23" s="1"/>
  <c r="E573" i="23"/>
  <c r="D573" i="23"/>
  <c r="C573" i="23"/>
  <c r="H572" i="23"/>
  <c r="B572" i="23" s="1"/>
  <c r="F572" i="23" a="1"/>
  <c r="F572" i="23" s="1"/>
  <c r="E572" i="23"/>
  <c r="D572" i="23"/>
  <c r="C572" i="23"/>
  <c r="H571" i="23"/>
  <c r="B571" i="23" s="1"/>
  <c r="F571" i="23" a="1"/>
  <c r="F571" i="23" s="1"/>
  <c r="E571" i="23"/>
  <c r="D571" i="23"/>
  <c r="C571" i="23"/>
  <c r="H570" i="23"/>
  <c r="B570" i="23" s="1"/>
  <c r="F570" i="23" a="1"/>
  <c r="F570" i="23" s="1"/>
  <c r="E570" i="23"/>
  <c r="D570" i="23"/>
  <c r="C570" i="23"/>
  <c r="H569" i="23"/>
  <c r="B569" i="23" s="1"/>
  <c r="F569" i="23" a="1"/>
  <c r="F569" i="23" s="1"/>
  <c r="E569" i="23"/>
  <c r="D569" i="23"/>
  <c r="C569" i="23"/>
  <c r="H568" i="23"/>
  <c r="B568" i="23" s="1"/>
  <c r="F568" i="23" a="1"/>
  <c r="F568" i="23" s="1"/>
  <c r="E568" i="23"/>
  <c r="D568" i="23"/>
  <c r="C568" i="23"/>
  <c r="H567" i="23"/>
  <c r="B567" i="23" s="1"/>
  <c r="F567" i="23" a="1"/>
  <c r="F567" i="23" s="1"/>
  <c r="E567" i="23"/>
  <c r="D567" i="23"/>
  <c r="C567" i="23"/>
  <c r="H566" i="23"/>
  <c r="B566" i="23" s="1"/>
  <c r="F566" i="23" a="1"/>
  <c r="F566" i="23" s="1"/>
  <c r="E566" i="23"/>
  <c r="D566" i="23"/>
  <c r="C566" i="23"/>
  <c r="H565" i="23"/>
  <c r="B565" i="23" s="1"/>
  <c r="F565" i="23" a="1"/>
  <c r="F565" i="23" s="1"/>
  <c r="E565" i="23"/>
  <c r="D565" i="23"/>
  <c r="C565" i="23"/>
  <c r="H564" i="23"/>
  <c r="B564" i="23" s="1"/>
  <c r="F564" i="23" a="1"/>
  <c r="F564" i="23" s="1"/>
  <c r="E564" i="23"/>
  <c r="D564" i="23"/>
  <c r="C564" i="23"/>
  <c r="H563" i="23"/>
  <c r="B563" i="23" s="1"/>
  <c r="F563" i="23" a="1"/>
  <c r="F563" i="23" s="1"/>
  <c r="E563" i="23"/>
  <c r="D563" i="23"/>
  <c r="C563" i="23"/>
  <c r="H562" i="23"/>
  <c r="B562" i="23" s="1"/>
  <c r="F562" i="23" a="1"/>
  <c r="F562" i="23" s="1"/>
  <c r="E562" i="23"/>
  <c r="D562" i="23"/>
  <c r="C562" i="23"/>
  <c r="H561" i="23"/>
  <c r="B561" i="23" s="1"/>
  <c r="F561" i="23" a="1"/>
  <c r="F561" i="23" s="1"/>
  <c r="E561" i="23"/>
  <c r="D561" i="23"/>
  <c r="C561" i="23"/>
  <c r="H560" i="23"/>
  <c r="B560" i="23" s="1"/>
  <c r="F560" i="23" a="1"/>
  <c r="F560" i="23" s="1"/>
  <c r="E560" i="23"/>
  <c r="D560" i="23"/>
  <c r="C560" i="23"/>
  <c r="H559" i="23"/>
  <c r="B559" i="23" s="1"/>
  <c r="F559" i="23" a="1"/>
  <c r="F559" i="23" s="1"/>
  <c r="E559" i="23"/>
  <c r="D559" i="23"/>
  <c r="C559" i="23"/>
  <c r="H558" i="23"/>
  <c r="B558" i="23" s="1"/>
  <c r="F558" i="23" a="1"/>
  <c r="F558" i="23" s="1"/>
  <c r="E558" i="23"/>
  <c r="D558" i="23"/>
  <c r="C558" i="23"/>
  <c r="H557" i="23"/>
  <c r="B557" i="23" s="1"/>
  <c r="F557" i="23" a="1"/>
  <c r="F557" i="23" s="1"/>
  <c r="E557" i="23"/>
  <c r="D557" i="23"/>
  <c r="C557" i="23"/>
  <c r="H556" i="23"/>
  <c r="B556" i="23" s="1"/>
  <c r="F556" i="23" a="1"/>
  <c r="F556" i="23" s="1"/>
  <c r="E556" i="23"/>
  <c r="D556" i="23"/>
  <c r="C556" i="23"/>
  <c r="H555" i="23"/>
  <c r="B555" i="23" s="1"/>
  <c r="F555" i="23" a="1"/>
  <c r="F555" i="23" s="1"/>
  <c r="E555" i="23"/>
  <c r="D555" i="23"/>
  <c r="C555" i="23"/>
  <c r="H554" i="23"/>
  <c r="B554" i="23" s="1"/>
  <c r="F554" i="23" a="1"/>
  <c r="F554" i="23" s="1"/>
  <c r="E554" i="23"/>
  <c r="D554" i="23"/>
  <c r="C554" i="23"/>
  <c r="H553" i="23"/>
  <c r="B553" i="23" s="1"/>
  <c r="F553" i="23" a="1"/>
  <c r="F553" i="23" s="1"/>
  <c r="E553" i="23"/>
  <c r="D553" i="23"/>
  <c r="C553" i="23"/>
  <c r="H552" i="23"/>
  <c r="B552" i="23" s="1"/>
  <c r="F552" i="23" a="1"/>
  <c r="F552" i="23" s="1"/>
  <c r="E552" i="23"/>
  <c r="D552" i="23"/>
  <c r="C552" i="23"/>
  <c r="H551" i="23"/>
  <c r="B551" i="23" s="1"/>
  <c r="F551" i="23" a="1"/>
  <c r="F551" i="23" s="1"/>
  <c r="E551" i="23"/>
  <c r="D551" i="23"/>
  <c r="C551" i="23"/>
  <c r="H550" i="23"/>
  <c r="B550" i="23" s="1"/>
  <c r="F550" i="23" a="1"/>
  <c r="F550" i="23" s="1"/>
  <c r="E550" i="23"/>
  <c r="D550" i="23"/>
  <c r="C550" i="23"/>
  <c r="H549" i="23"/>
  <c r="B549" i="23" s="1"/>
  <c r="F549" i="23" a="1"/>
  <c r="F549" i="23" s="1"/>
  <c r="E549" i="23"/>
  <c r="D549" i="23"/>
  <c r="C549" i="23"/>
  <c r="H548" i="23"/>
  <c r="B548" i="23" s="1"/>
  <c r="F548" i="23" a="1"/>
  <c r="F548" i="23" s="1"/>
  <c r="E548" i="23"/>
  <c r="D548" i="23"/>
  <c r="C548" i="23"/>
  <c r="H547" i="23"/>
  <c r="B547" i="23" s="1"/>
  <c r="F547" i="23" a="1"/>
  <c r="F547" i="23" s="1"/>
  <c r="E547" i="23"/>
  <c r="D547" i="23"/>
  <c r="C547" i="23"/>
  <c r="H546" i="23"/>
  <c r="B546" i="23" s="1"/>
  <c r="F546" i="23" a="1"/>
  <c r="F546" i="23" s="1"/>
  <c r="E546" i="23"/>
  <c r="D546" i="23"/>
  <c r="C546" i="23"/>
  <c r="H545" i="23"/>
  <c r="B545" i="23" s="1"/>
  <c r="F545" i="23" a="1"/>
  <c r="F545" i="23" s="1"/>
  <c r="E545" i="23"/>
  <c r="D545" i="23"/>
  <c r="C545" i="23"/>
  <c r="H544" i="23"/>
  <c r="B544" i="23" s="1"/>
  <c r="F544" i="23" a="1"/>
  <c r="F544" i="23" s="1"/>
  <c r="E544" i="23"/>
  <c r="D544" i="23"/>
  <c r="C544" i="23"/>
  <c r="H543" i="23"/>
  <c r="B543" i="23" s="1"/>
  <c r="F543" i="23" a="1"/>
  <c r="F543" i="23" s="1"/>
  <c r="E543" i="23"/>
  <c r="D543" i="23"/>
  <c r="C543" i="23"/>
  <c r="H542" i="23"/>
  <c r="B542" i="23" s="1"/>
  <c r="F542" i="23" a="1"/>
  <c r="F542" i="23" s="1"/>
  <c r="E542" i="23"/>
  <c r="D542" i="23"/>
  <c r="C542" i="23"/>
  <c r="H541" i="23"/>
  <c r="B541" i="23" s="1"/>
  <c r="F541" i="23" a="1"/>
  <c r="F541" i="23" s="1"/>
  <c r="E541" i="23"/>
  <c r="D541" i="23"/>
  <c r="C541" i="23"/>
  <c r="H540" i="23"/>
  <c r="B540" i="23" s="1"/>
  <c r="F540" i="23" a="1"/>
  <c r="F540" i="23" s="1"/>
  <c r="E540" i="23"/>
  <c r="D540" i="23"/>
  <c r="C540" i="23"/>
  <c r="H539" i="23"/>
  <c r="B539" i="23" s="1"/>
  <c r="F539" i="23" a="1"/>
  <c r="F539" i="23" s="1"/>
  <c r="E539" i="23"/>
  <c r="D539" i="23"/>
  <c r="C539" i="23"/>
  <c r="H538" i="23"/>
  <c r="B538" i="23" s="1"/>
  <c r="F538" i="23" a="1"/>
  <c r="F538" i="23" s="1"/>
  <c r="E538" i="23"/>
  <c r="D538" i="23"/>
  <c r="C538" i="23"/>
  <c r="H537" i="23"/>
  <c r="B537" i="23" s="1"/>
  <c r="F537" i="23" a="1"/>
  <c r="F537" i="23" s="1"/>
  <c r="E537" i="23"/>
  <c r="D537" i="23"/>
  <c r="C537" i="23"/>
  <c r="H536" i="23"/>
  <c r="B536" i="23" s="1"/>
  <c r="F536" i="23" a="1"/>
  <c r="F536" i="23" s="1"/>
  <c r="E536" i="23"/>
  <c r="D536" i="23"/>
  <c r="C536" i="23"/>
  <c r="H535" i="23"/>
  <c r="B535" i="23" s="1"/>
  <c r="F535" i="23" a="1"/>
  <c r="F535" i="23" s="1"/>
  <c r="E535" i="23"/>
  <c r="D535" i="23"/>
  <c r="C535" i="23"/>
  <c r="H534" i="23"/>
  <c r="B534" i="23" s="1"/>
  <c r="F534" i="23" a="1"/>
  <c r="F534" i="23" s="1"/>
  <c r="E534" i="23"/>
  <c r="D534" i="23"/>
  <c r="C534" i="23"/>
  <c r="H533" i="23"/>
  <c r="B533" i="23" s="1"/>
  <c r="F533" i="23" a="1"/>
  <c r="F533" i="23" s="1"/>
  <c r="E533" i="23"/>
  <c r="D533" i="23"/>
  <c r="C533" i="23"/>
  <c r="H532" i="23"/>
  <c r="B532" i="23" s="1"/>
  <c r="F532" i="23" a="1"/>
  <c r="F532" i="23" s="1"/>
  <c r="E532" i="23"/>
  <c r="D532" i="23"/>
  <c r="C532" i="23"/>
  <c r="H531" i="23"/>
  <c r="B531" i="23" s="1"/>
  <c r="F531" i="23" a="1"/>
  <c r="F531" i="23" s="1"/>
  <c r="E531" i="23"/>
  <c r="D531" i="23"/>
  <c r="C531" i="23"/>
  <c r="H530" i="23"/>
  <c r="B530" i="23" s="1"/>
  <c r="F530" i="23" a="1"/>
  <c r="F530" i="23" s="1"/>
  <c r="E530" i="23"/>
  <c r="D530" i="23"/>
  <c r="C530" i="23"/>
  <c r="H529" i="23"/>
  <c r="B529" i="23" s="1"/>
  <c r="F529" i="23" a="1"/>
  <c r="F529" i="23" s="1"/>
  <c r="E529" i="23"/>
  <c r="D529" i="23"/>
  <c r="C529" i="23"/>
  <c r="H528" i="23"/>
  <c r="B528" i="23" s="1"/>
  <c r="F528" i="23" a="1"/>
  <c r="F528" i="23" s="1"/>
  <c r="E528" i="23"/>
  <c r="D528" i="23"/>
  <c r="C528" i="23"/>
  <c r="H527" i="23"/>
  <c r="B527" i="23" s="1"/>
  <c r="F527" i="23" a="1"/>
  <c r="F527" i="23" s="1"/>
  <c r="E527" i="23"/>
  <c r="D527" i="23"/>
  <c r="C527" i="23"/>
  <c r="H526" i="23"/>
  <c r="B526" i="23" s="1"/>
  <c r="F526" i="23" a="1"/>
  <c r="F526" i="23" s="1"/>
  <c r="E526" i="23"/>
  <c r="D526" i="23"/>
  <c r="C526" i="23"/>
  <c r="H525" i="23"/>
  <c r="B525" i="23" s="1"/>
  <c r="F525" i="23" a="1"/>
  <c r="F525" i="23" s="1"/>
  <c r="E525" i="23"/>
  <c r="D525" i="23"/>
  <c r="C525" i="23"/>
  <c r="H524" i="23"/>
  <c r="B524" i="23" s="1"/>
  <c r="F524" i="23" a="1"/>
  <c r="F524" i="23" s="1"/>
  <c r="E524" i="23"/>
  <c r="D524" i="23"/>
  <c r="C524" i="23"/>
  <c r="H523" i="23"/>
  <c r="B523" i="23" s="1"/>
  <c r="F523" i="23" a="1"/>
  <c r="F523" i="23" s="1"/>
  <c r="E523" i="23"/>
  <c r="D523" i="23"/>
  <c r="C523" i="23"/>
  <c r="H522" i="23"/>
  <c r="B522" i="23" s="1"/>
  <c r="F522" i="23" a="1"/>
  <c r="F522" i="23" s="1"/>
  <c r="E522" i="23"/>
  <c r="D522" i="23"/>
  <c r="C522" i="23"/>
  <c r="H521" i="23"/>
  <c r="B521" i="23" s="1"/>
  <c r="F521" i="23" a="1"/>
  <c r="F521" i="23" s="1"/>
  <c r="E521" i="23"/>
  <c r="D521" i="23"/>
  <c r="C521" i="23"/>
  <c r="H520" i="23"/>
  <c r="B520" i="23" s="1"/>
  <c r="F520" i="23" a="1"/>
  <c r="F520" i="23" s="1"/>
  <c r="E520" i="23"/>
  <c r="D520" i="23"/>
  <c r="C520" i="23"/>
  <c r="H519" i="23"/>
  <c r="B519" i="23" s="1"/>
  <c r="F519" i="23" a="1"/>
  <c r="F519" i="23" s="1"/>
  <c r="E519" i="23"/>
  <c r="D519" i="23"/>
  <c r="C519" i="23"/>
  <c r="H518" i="23"/>
  <c r="B518" i="23" s="1"/>
  <c r="F518" i="23" a="1"/>
  <c r="F518" i="23" s="1"/>
  <c r="E518" i="23"/>
  <c r="D518" i="23"/>
  <c r="C518" i="23"/>
  <c r="H517" i="23"/>
  <c r="B517" i="23" s="1"/>
  <c r="F517" i="23" a="1"/>
  <c r="F517" i="23" s="1"/>
  <c r="E517" i="23"/>
  <c r="D517" i="23"/>
  <c r="C517" i="23"/>
  <c r="H516" i="23"/>
  <c r="B516" i="23" s="1"/>
  <c r="F516" i="23" a="1"/>
  <c r="F516" i="23" s="1"/>
  <c r="E516" i="23"/>
  <c r="D516" i="23"/>
  <c r="C516" i="23"/>
  <c r="H515" i="23"/>
  <c r="B515" i="23" s="1"/>
  <c r="F515" i="23" a="1"/>
  <c r="F515" i="23" s="1"/>
  <c r="E515" i="23"/>
  <c r="D515" i="23"/>
  <c r="C515" i="23"/>
  <c r="H514" i="23"/>
  <c r="B514" i="23" s="1"/>
  <c r="F514" i="23" a="1"/>
  <c r="F514" i="23" s="1"/>
  <c r="E514" i="23"/>
  <c r="D514" i="23"/>
  <c r="C514" i="23"/>
  <c r="H513" i="23"/>
  <c r="B513" i="23" s="1"/>
  <c r="F513" i="23" a="1"/>
  <c r="F513" i="23" s="1"/>
  <c r="E513" i="23"/>
  <c r="D513" i="23"/>
  <c r="C513" i="23"/>
  <c r="H512" i="23"/>
  <c r="B512" i="23" s="1"/>
  <c r="F512" i="23" a="1"/>
  <c r="F512" i="23" s="1"/>
  <c r="E512" i="23"/>
  <c r="D512" i="23"/>
  <c r="C512" i="23"/>
  <c r="H511" i="23"/>
  <c r="B511" i="23" s="1"/>
  <c r="F511" i="23" a="1"/>
  <c r="F511" i="23" s="1"/>
  <c r="E511" i="23"/>
  <c r="D511" i="23"/>
  <c r="C511" i="23"/>
  <c r="H510" i="23"/>
  <c r="B510" i="23" s="1"/>
  <c r="F510" i="23" a="1"/>
  <c r="F510" i="23" s="1"/>
  <c r="E510" i="23"/>
  <c r="D510" i="23"/>
  <c r="C510" i="23"/>
  <c r="H509" i="23"/>
  <c r="B509" i="23" s="1"/>
  <c r="F509" i="23" a="1"/>
  <c r="F509" i="23" s="1"/>
  <c r="E509" i="23"/>
  <c r="D509" i="23"/>
  <c r="C509" i="23"/>
  <c r="H508" i="23"/>
  <c r="B508" i="23" s="1"/>
  <c r="F508" i="23" a="1"/>
  <c r="F508" i="23" s="1"/>
  <c r="E508" i="23"/>
  <c r="D508" i="23"/>
  <c r="C508" i="23"/>
  <c r="H507" i="23"/>
  <c r="B507" i="23" s="1"/>
  <c r="F507" i="23" a="1"/>
  <c r="F507" i="23" s="1"/>
  <c r="E507" i="23"/>
  <c r="D507" i="23"/>
  <c r="C507" i="23"/>
  <c r="H506" i="23"/>
  <c r="B506" i="23" s="1"/>
  <c r="F506" i="23" a="1"/>
  <c r="F506" i="23" s="1"/>
  <c r="E506" i="23"/>
  <c r="D506" i="23"/>
  <c r="C506" i="23"/>
  <c r="H505" i="23"/>
  <c r="B505" i="23" s="1"/>
  <c r="F505" i="23" a="1"/>
  <c r="F505" i="23" s="1"/>
  <c r="E505" i="23"/>
  <c r="D505" i="23"/>
  <c r="C505" i="23"/>
  <c r="H504" i="23"/>
  <c r="B504" i="23" s="1"/>
  <c r="F504" i="23" a="1"/>
  <c r="F504" i="23" s="1"/>
  <c r="E504" i="23"/>
  <c r="D504" i="23"/>
  <c r="C504" i="23"/>
  <c r="H503" i="23"/>
  <c r="B503" i="23" s="1"/>
  <c r="F503" i="23" a="1"/>
  <c r="F503" i="23" s="1"/>
  <c r="E503" i="23"/>
  <c r="D503" i="23"/>
  <c r="C503" i="23"/>
  <c r="H502" i="23"/>
  <c r="B502" i="23" s="1"/>
  <c r="F502" i="23" a="1"/>
  <c r="F502" i="23" s="1"/>
  <c r="E502" i="23"/>
  <c r="D502" i="23"/>
  <c r="C502" i="23"/>
  <c r="H501" i="23"/>
  <c r="B501" i="23" s="1"/>
  <c r="F501" i="23" a="1"/>
  <c r="F501" i="23" s="1"/>
  <c r="E501" i="23"/>
  <c r="D501" i="23"/>
  <c r="C501" i="23"/>
  <c r="H500" i="23"/>
  <c r="B500" i="23" s="1"/>
  <c r="F500" i="23" a="1"/>
  <c r="F500" i="23" s="1"/>
  <c r="E500" i="23"/>
  <c r="D500" i="23"/>
  <c r="C500" i="23"/>
  <c r="H499" i="23"/>
  <c r="B499" i="23" s="1"/>
  <c r="F499" i="23" a="1"/>
  <c r="F499" i="23" s="1"/>
  <c r="E499" i="23"/>
  <c r="D499" i="23"/>
  <c r="C499" i="23"/>
  <c r="H498" i="23"/>
  <c r="B498" i="23" s="1"/>
  <c r="F498" i="23" a="1"/>
  <c r="F498" i="23" s="1"/>
  <c r="E498" i="23"/>
  <c r="D498" i="23"/>
  <c r="C498" i="23"/>
  <c r="H497" i="23"/>
  <c r="B497" i="23" s="1"/>
  <c r="F497" i="23" a="1"/>
  <c r="F497" i="23" s="1"/>
  <c r="E497" i="23"/>
  <c r="D497" i="23"/>
  <c r="C497" i="23"/>
  <c r="H496" i="23"/>
  <c r="B496" i="23" s="1"/>
  <c r="F496" i="23" a="1"/>
  <c r="F496" i="23" s="1"/>
  <c r="E496" i="23"/>
  <c r="D496" i="23"/>
  <c r="C496" i="23"/>
  <c r="H495" i="23"/>
  <c r="B495" i="23" s="1"/>
  <c r="F495" i="23" a="1"/>
  <c r="F495" i="23" s="1"/>
  <c r="E495" i="23"/>
  <c r="D495" i="23"/>
  <c r="C495" i="23"/>
  <c r="H494" i="23"/>
  <c r="B494" i="23" s="1"/>
  <c r="F494" i="23" a="1"/>
  <c r="F494" i="23" s="1"/>
  <c r="E494" i="23"/>
  <c r="D494" i="23"/>
  <c r="C494" i="23"/>
  <c r="H493" i="23"/>
  <c r="B493" i="23" s="1"/>
  <c r="F493" i="23" a="1"/>
  <c r="F493" i="23" s="1"/>
  <c r="E493" i="23"/>
  <c r="D493" i="23"/>
  <c r="C493" i="23"/>
  <c r="H492" i="23"/>
  <c r="B492" i="23" s="1"/>
  <c r="F492" i="23" a="1"/>
  <c r="F492" i="23" s="1"/>
  <c r="E492" i="23"/>
  <c r="D492" i="23"/>
  <c r="C492" i="23"/>
  <c r="H491" i="23"/>
  <c r="B491" i="23" s="1"/>
  <c r="F491" i="23" a="1"/>
  <c r="F491" i="23" s="1"/>
  <c r="E491" i="23"/>
  <c r="D491" i="23"/>
  <c r="C491" i="23"/>
  <c r="H490" i="23"/>
  <c r="B490" i="23" s="1"/>
  <c r="F490" i="23" a="1"/>
  <c r="F490" i="23" s="1"/>
  <c r="E490" i="23"/>
  <c r="D490" i="23"/>
  <c r="C490" i="23"/>
  <c r="H489" i="23"/>
  <c r="B489" i="23" s="1"/>
  <c r="F489" i="23" a="1"/>
  <c r="F489" i="23" s="1"/>
  <c r="E489" i="23"/>
  <c r="D489" i="23"/>
  <c r="C489" i="23"/>
  <c r="H488" i="23"/>
  <c r="B488" i="23" s="1"/>
  <c r="F488" i="23" a="1"/>
  <c r="F488" i="23" s="1"/>
  <c r="E488" i="23"/>
  <c r="D488" i="23"/>
  <c r="C488" i="23"/>
  <c r="H487" i="23"/>
  <c r="B487" i="23" s="1"/>
  <c r="F487" i="23" a="1"/>
  <c r="F487" i="23" s="1"/>
  <c r="E487" i="23"/>
  <c r="D487" i="23"/>
  <c r="C487" i="23"/>
  <c r="H486" i="23"/>
  <c r="B486" i="23" s="1"/>
  <c r="F486" i="23" a="1"/>
  <c r="F486" i="23" s="1"/>
  <c r="E486" i="23"/>
  <c r="D486" i="23"/>
  <c r="C486" i="23"/>
  <c r="H485" i="23"/>
  <c r="B485" i="23" s="1"/>
  <c r="F485" i="23" a="1"/>
  <c r="F485" i="23" s="1"/>
  <c r="E485" i="23"/>
  <c r="D485" i="23"/>
  <c r="C485" i="23"/>
  <c r="H484" i="23"/>
  <c r="B484" i="23" s="1"/>
  <c r="F484" i="23" a="1"/>
  <c r="F484" i="23" s="1"/>
  <c r="E484" i="23"/>
  <c r="D484" i="23"/>
  <c r="C484" i="23"/>
  <c r="H483" i="23"/>
  <c r="B483" i="23" s="1"/>
  <c r="F483" i="23" a="1"/>
  <c r="F483" i="23" s="1"/>
  <c r="E483" i="23"/>
  <c r="D483" i="23"/>
  <c r="C483" i="23"/>
  <c r="H482" i="23"/>
  <c r="B482" i="23" s="1"/>
  <c r="F482" i="23" a="1"/>
  <c r="F482" i="23" s="1"/>
  <c r="E482" i="23"/>
  <c r="D482" i="23"/>
  <c r="C482" i="23"/>
  <c r="H481" i="23"/>
  <c r="B481" i="23" s="1"/>
  <c r="F481" i="23" a="1"/>
  <c r="F481" i="23" s="1"/>
  <c r="E481" i="23"/>
  <c r="D481" i="23"/>
  <c r="C481" i="23"/>
  <c r="H480" i="23"/>
  <c r="B480" i="23" s="1"/>
  <c r="F480" i="23" a="1"/>
  <c r="F480" i="23" s="1"/>
  <c r="E480" i="23"/>
  <c r="D480" i="23"/>
  <c r="C480" i="23"/>
  <c r="H479" i="23"/>
  <c r="B479" i="23" s="1"/>
  <c r="F479" i="23" a="1"/>
  <c r="F479" i="23" s="1"/>
  <c r="E479" i="23"/>
  <c r="D479" i="23"/>
  <c r="C479" i="23"/>
  <c r="H478" i="23"/>
  <c r="B478" i="23" s="1"/>
  <c r="F478" i="23" a="1"/>
  <c r="F478" i="23" s="1"/>
  <c r="E478" i="23"/>
  <c r="D478" i="23"/>
  <c r="C478" i="23"/>
  <c r="H477" i="23"/>
  <c r="B477" i="23" s="1"/>
  <c r="F477" i="23" a="1"/>
  <c r="F477" i="23" s="1"/>
  <c r="E477" i="23"/>
  <c r="D477" i="23"/>
  <c r="C477" i="23"/>
  <c r="H476" i="23"/>
  <c r="B476" i="23" s="1"/>
  <c r="F476" i="23" a="1"/>
  <c r="F476" i="23" s="1"/>
  <c r="E476" i="23"/>
  <c r="D476" i="23"/>
  <c r="C476" i="23"/>
  <c r="H475" i="23"/>
  <c r="B475" i="23" s="1"/>
  <c r="F475" i="23" a="1"/>
  <c r="F475" i="23" s="1"/>
  <c r="E475" i="23"/>
  <c r="D475" i="23"/>
  <c r="C475" i="23"/>
  <c r="H474" i="23"/>
  <c r="B474" i="23" s="1"/>
  <c r="F474" i="23" a="1"/>
  <c r="F474" i="23" s="1"/>
  <c r="E474" i="23"/>
  <c r="D474" i="23"/>
  <c r="C474" i="23"/>
  <c r="H473" i="23"/>
  <c r="B473" i="23" s="1"/>
  <c r="F473" i="23" a="1"/>
  <c r="F473" i="23" s="1"/>
  <c r="E473" i="23"/>
  <c r="D473" i="23"/>
  <c r="C473" i="23"/>
  <c r="H472" i="23"/>
  <c r="B472" i="23" s="1"/>
  <c r="F472" i="23" a="1"/>
  <c r="F472" i="23" s="1"/>
  <c r="E472" i="23"/>
  <c r="D472" i="23"/>
  <c r="C472" i="23"/>
  <c r="H471" i="23"/>
  <c r="B471" i="23" s="1"/>
  <c r="F471" i="23" a="1"/>
  <c r="F471" i="23" s="1"/>
  <c r="E471" i="23"/>
  <c r="D471" i="23"/>
  <c r="C471" i="23"/>
  <c r="H470" i="23"/>
  <c r="B470" i="23" s="1"/>
  <c r="F470" i="23" a="1"/>
  <c r="F470" i="23" s="1"/>
  <c r="E470" i="23"/>
  <c r="D470" i="23"/>
  <c r="C470" i="23"/>
  <c r="H469" i="23"/>
  <c r="B469" i="23" s="1"/>
  <c r="F469" i="23" a="1"/>
  <c r="F469" i="23" s="1"/>
  <c r="E469" i="23"/>
  <c r="D469" i="23"/>
  <c r="C469" i="23"/>
  <c r="H468" i="23"/>
  <c r="B468" i="23" s="1"/>
  <c r="F468" i="23" a="1"/>
  <c r="F468" i="23" s="1"/>
  <c r="E468" i="23"/>
  <c r="D468" i="23"/>
  <c r="C468" i="23"/>
  <c r="H467" i="23"/>
  <c r="B467" i="23" s="1"/>
  <c r="F467" i="23" a="1"/>
  <c r="F467" i="23" s="1"/>
  <c r="E467" i="23"/>
  <c r="D467" i="23"/>
  <c r="C467" i="23"/>
  <c r="H466" i="23"/>
  <c r="B466" i="23" s="1"/>
  <c r="F466" i="23" a="1"/>
  <c r="F466" i="23" s="1"/>
  <c r="E466" i="23"/>
  <c r="D466" i="23"/>
  <c r="C466" i="23"/>
  <c r="H465" i="23"/>
  <c r="B465" i="23" s="1"/>
  <c r="F465" i="23" a="1"/>
  <c r="F465" i="23" s="1"/>
  <c r="E465" i="23"/>
  <c r="D465" i="23"/>
  <c r="C465" i="23"/>
  <c r="H464" i="23"/>
  <c r="B464" i="23" s="1"/>
  <c r="F464" i="23" a="1"/>
  <c r="F464" i="23" s="1"/>
  <c r="E464" i="23"/>
  <c r="D464" i="23"/>
  <c r="C464" i="23"/>
  <c r="H463" i="23"/>
  <c r="B463" i="23" s="1"/>
  <c r="F463" i="23" a="1"/>
  <c r="F463" i="23" s="1"/>
  <c r="E463" i="23"/>
  <c r="D463" i="23"/>
  <c r="C463" i="23"/>
  <c r="H462" i="23"/>
  <c r="B462" i="23" s="1"/>
  <c r="F462" i="23" a="1"/>
  <c r="F462" i="23" s="1"/>
  <c r="E462" i="23"/>
  <c r="D462" i="23"/>
  <c r="C462" i="23"/>
  <c r="H461" i="23"/>
  <c r="B461" i="23" s="1"/>
  <c r="F461" i="23" a="1"/>
  <c r="F461" i="23" s="1"/>
  <c r="E461" i="23"/>
  <c r="D461" i="23"/>
  <c r="C461" i="23"/>
  <c r="H460" i="23"/>
  <c r="B460" i="23" s="1"/>
  <c r="F460" i="23" a="1"/>
  <c r="F460" i="23" s="1"/>
  <c r="E460" i="23"/>
  <c r="D460" i="23"/>
  <c r="C460" i="23"/>
  <c r="H459" i="23"/>
  <c r="B459" i="23" s="1"/>
  <c r="F459" i="23" a="1"/>
  <c r="F459" i="23" s="1"/>
  <c r="E459" i="23"/>
  <c r="D459" i="23"/>
  <c r="C459" i="23"/>
  <c r="H458" i="23"/>
  <c r="B458" i="23" s="1"/>
  <c r="F458" i="23" a="1"/>
  <c r="F458" i="23" s="1"/>
  <c r="E458" i="23"/>
  <c r="D458" i="23"/>
  <c r="C458" i="23"/>
  <c r="H457" i="23"/>
  <c r="B457" i="23" s="1"/>
  <c r="F457" i="23" a="1"/>
  <c r="F457" i="23" s="1"/>
  <c r="E457" i="23"/>
  <c r="D457" i="23"/>
  <c r="C457" i="23"/>
  <c r="H456" i="23"/>
  <c r="B456" i="23" s="1"/>
  <c r="F456" i="23" a="1"/>
  <c r="F456" i="23" s="1"/>
  <c r="E456" i="23"/>
  <c r="D456" i="23"/>
  <c r="C456" i="23"/>
  <c r="H455" i="23"/>
  <c r="B455" i="23" s="1"/>
  <c r="F455" i="23" a="1"/>
  <c r="F455" i="23" s="1"/>
  <c r="E455" i="23"/>
  <c r="D455" i="23"/>
  <c r="C455" i="23"/>
  <c r="H454" i="23"/>
  <c r="B454" i="23" s="1"/>
  <c r="F454" i="23" a="1"/>
  <c r="F454" i="23" s="1"/>
  <c r="E454" i="23"/>
  <c r="D454" i="23"/>
  <c r="C454" i="23"/>
  <c r="H453" i="23"/>
  <c r="B453" i="23" s="1"/>
  <c r="F453" i="23" a="1"/>
  <c r="F453" i="23" s="1"/>
  <c r="E453" i="23"/>
  <c r="D453" i="23"/>
  <c r="C453" i="23"/>
  <c r="H452" i="23"/>
  <c r="B452" i="23" s="1"/>
  <c r="F452" i="23" a="1"/>
  <c r="F452" i="23" s="1"/>
  <c r="E452" i="23"/>
  <c r="D452" i="23"/>
  <c r="C452" i="23"/>
  <c r="H451" i="23"/>
  <c r="B451" i="23" s="1"/>
  <c r="F451" i="23" a="1"/>
  <c r="F451" i="23" s="1"/>
  <c r="E451" i="23"/>
  <c r="D451" i="23"/>
  <c r="C451" i="23"/>
  <c r="H450" i="23"/>
  <c r="B450" i="23" s="1"/>
  <c r="F450" i="23" a="1"/>
  <c r="F450" i="23" s="1"/>
  <c r="E450" i="23"/>
  <c r="D450" i="23"/>
  <c r="C450" i="23"/>
  <c r="H449" i="23"/>
  <c r="B449" i="23" s="1"/>
  <c r="F449" i="23" a="1"/>
  <c r="F449" i="23" s="1"/>
  <c r="E449" i="23"/>
  <c r="D449" i="23"/>
  <c r="C449" i="23"/>
  <c r="H448" i="23"/>
  <c r="B448" i="23" s="1"/>
  <c r="F448" i="23" a="1"/>
  <c r="F448" i="23" s="1"/>
  <c r="E448" i="23"/>
  <c r="D448" i="23"/>
  <c r="C448" i="23"/>
  <c r="H447" i="23"/>
  <c r="B447" i="23" s="1"/>
  <c r="F447" i="23" a="1"/>
  <c r="F447" i="23" s="1"/>
  <c r="E447" i="23"/>
  <c r="D447" i="23"/>
  <c r="C447" i="23"/>
  <c r="H446" i="23"/>
  <c r="B446" i="23" s="1"/>
  <c r="F446" i="23" a="1"/>
  <c r="F446" i="23" s="1"/>
  <c r="E446" i="23"/>
  <c r="D446" i="23"/>
  <c r="C446" i="23"/>
  <c r="H445" i="23"/>
  <c r="B445" i="23" s="1"/>
  <c r="F445" i="23" a="1"/>
  <c r="F445" i="23" s="1"/>
  <c r="E445" i="23"/>
  <c r="D445" i="23"/>
  <c r="C445" i="23"/>
  <c r="H444" i="23"/>
  <c r="B444" i="23" s="1"/>
  <c r="F444" i="23" a="1"/>
  <c r="F444" i="23" s="1"/>
  <c r="E444" i="23"/>
  <c r="D444" i="23"/>
  <c r="C444" i="23"/>
  <c r="H443" i="23"/>
  <c r="B443" i="23" s="1"/>
  <c r="F443" i="23" a="1"/>
  <c r="F443" i="23" s="1"/>
  <c r="E443" i="23"/>
  <c r="D443" i="23"/>
  <c r="C443" i="23"/>
  <c r="H442" i="23"/>
  <c r="B442" i="23" s="1"/>
  <c r="F442" i="23" a="1"/>
  <c r="F442" i="23" s="1"/>
  <c r="E442" i="23"/>
  <c r="D442" i="23"/>
  <c r="C442" i="23"/>
  <c r="H441" i="23"/>
  <c r="B441" i="23" s="1"/>
  <c r="F441" i="23" a="1"/>
  <c r="F441" i="23" s="1"/>
  <c r="E441" i="23"/>
  <c r="D441" i="23"/>
  <c r="C441" i="23"/>
  <c r="H440" i="23"/>
  <c r="B440" i="23" s="1"/>
  <c r="F440" i="23" a="1"/>
  <c r="F440" i="23" s="1"/>
  <c r="E440" i="23"/>
  <c r="D440" i="23"/>
  <c r="C440" i="23"/>
  <c r="H439" i="23"/>
  <c r="B439" i="23" s="1"/>
  <c r="F439" i="23" a="1"/>
  <c r="F439" i="23" s="1"/>
  <c r="E439" i="23"/>
  <c r="D439" i="23"/>
  <c r="C439" i="23"/>
  <c r="H438" i="23"/>
  <c r="B438" i="23" s="1"/>
  <c r="F438" i="23" a="1"/>
  <c r="F438" i="23" s="1"/>
  <c r="E438" i="23"/>
  <c r="D438" i="23"/>
  <c r="C438" i="23"/>
  <c r="H437" i="23"/>
  <c r="B437" i="23" s="1"/>
  <c r="F437" i="23" a="1"/>
  <c r="F437" i="23" s="1"/>
  <c r="E437" i="23"/>
  <c r="D437" i="23"/>
  <c r="C437" i="23"/>
  <c r="H436" i="23"/>
  <c r="B436" i="23" s="1"/>
  <c r="F436" i="23" a="1"/>
  <c r="F436" i="23" s="1"/>
  <c r="E436" i="23"/>
  <c r="D436" i="23"/>
  <c r="C436" i="23"/>
  <c r="H435" i="23"/>
  <c r="B435" i="23" s="1"/>
  <c r="F435" i="23" a="1"/>
  <c r="F435" i="23" s="1"/>
  <c r="E435" i="23"/>
  <c r="D435" i="23"/>
  <c r="C435" i="23"/>
  <c r="H434" i="23"/>
  <c r="B434" i="23" s="1"/>
  <c r="F434" i="23" a="1"/>
  <c r="F434" i="23" s="1"/>
  <c r="E434" i="23"/>
  <c r="D434" i="23"/>
  <c r="C434" i="23"/>
  <c r="H433" i="23"/>
  <c r="B433" i="23" s="1"/>
  <c r="F433" i="23" a="1"/>
  <c r="F433" i="23" s="1"/>
  <c r="E433" i="23"/>
  <c r="D433" i="23"/>
  <c r="C433" i="23"/>
  <c r="H432" i="23"/>
  <c r="B432" i="23" s="1"/>
  <c r="F432" i="23" a="1"/>
  <c r="F432" i="23" s="1"/>
  <c r="E432" i="23"/>
  <c r="D432" i="23"/>
  <c r="C432" i="23"/>
  <c r="H431" i="23"/>
  <c r="B431" i="23" s="1"/>
  <c r="F431" i="23" a="1"/>
  <c r="F431" i="23" s="1"/>
  <c r="E431" i="23"/>
  <c r="D431" i="23"/>
  <c r="C431" i="23"/>
  <c r="H430" i="23"/>
  <c r="B430" i="23" s="1"/>
  <c r="F430" i="23" a="1"/>
  <c r="F430" i="23" s="1"/>
  <c r="E430" i="23"/>
  <c r="D430" i="23"/>
  <c r="C430" i="23"/>
  <c r="H429" i="23"/>
  <c r="B429" i="23" s="1"/>
  <c r="F429" i="23" a="1"/>
  <c r="F429" i="23" s="1"/>
  <c r="E429" i="23"/>
  <c r="D429" i="23"/>
  <c r="C429" i="23"/>
  <c r="H428" i="23"/>
  <c r="B428" i="23" s="1"/>
  <c r="F428" i="23" a="1"/>
  <c r="F428" i="23" s="1"/>
  <c r="E428" i="23"/>
  <c r="D428" i="23"/>
  <c r="C428" i="23"/>
  <c r="H427" i="23"/>
  <c r="B427" i="23" s="1"/>
  <c r="F427" i="23" a="1"/>
  <c r="F427" i="23" s="1"/>
  <c r="E427" i="23"/>
  <c r="D427" i="23"/>
  <c r="C427" i="23"/>
  <c r="H426" i="23"/>
  <c r="B426" i="23" s="1"/>
  <c r="F426" i="23" a="1"/>
  <c r="F426" i="23" s="1"/>
  <c r="E426" i="23"/>
  <c r="D426" i="23"/>
  <c r="C426" i="23"/>
  <c r="H425" i="23"/>
  <c r="B425" i="23" s="1"/>
  <c r="F425" i="23" a="1"/>
  <c r="F425" i="23" s="1"/>
  <c r="E425" i="23"/>
  <c r="D425" i="23"/>
  <c r="C425" i="23"/>
  <c r="H424" i="23"/>
  <c r="B424" i="23" s="1"/>
  <c r="F424" i="23" a="1"/>
  <c r="F424" i="23" s="1"/>
  <c r="E424" i="23"/>
  <c r="D424" i="23"/>
  <c r="C424" i="23"/>
  <c r="H423" i="23"/>
  <c r="B423" i="23" s="1"/>
  <c r="F423" i="23" a="1"/>
  <c r="F423" i="23" s="1"/>
  <c r="E423" i="23"/>
  <c r="D423" i="23"/>
  <c r="C423" i="23"/>
  <c r="H422" i="23"/>
  <c r="B422" i="23" s="1"/>
  <c r="F422" i="23" a="1"/>
  <c r="F422" i="23" s="1"/>
  <c r="E422" i="23"/>
  <c r="D422" i="23"/>
  <c r="C422" i="23"/>
  <c r="H421" i="23"/>
  <c r="B421" i="23" s="1"/>
  <c r="F421" i="23" a="1"/>
  <c r="F421" i="23" s="1"/>
  <c r="E421" i="23"/>
  <c r="D421" i="23"/>
  <c r="C421" i="23"/>
  <c r="H420" i="23"/>
  <c r="B420" i="23" s="1"/>
  <c r="F420" i="23" a="1"/>
  <c r="F420" i="23" s="1"/>
  <c r="E420" i="23"/>
  <c r="D420" i="23"/>
  <c r="C420" i="23"/>
  <c r="H419" i="23"/>
  <c r="B419" i="23" s="1"/>
  <c r="F419" i="23" a="1"/>
  <c r="F419" i="23" s="1"/>
  <c r="E419" i="23"/>
  <c r="D419" i="23"/>
  <c r="C419" i="23"/>
  <c r="H418" i="23"/>
  <c r="B418" i="23" s="1"/>
  <c r="F418" i="23" a="1"/>
  <c r="F418" i="23" s="1"/>
  <c r="E418" i="23"/>
  <c r="D418" i="23"/>
  <c r="C418" i="23"/>
  <c r="H417" i="23"/>
  <c r="B417" i="23" s="1"/>
  <c r="F417" i="23" a="1"/>
  <c r="F417" i="23" s="1"/>
  <c r="E417" i="23"/>
  <c r="D417" i="23"/>
  <c r="C417" i="23"/>
  <c r="H416" i="23"/>
  <c r="B416" i="23" s="1"/>
  <c r="F416" i="23" a="1"/>
  <c r="F416" i="23" s="1"/>
  <c r="E416" i="23"/>
  <c r="D416" i="23"/>
  <c r="C416" i="23"/>
  <c r="H415" i="23"/>
  <c r="B415" i="23" s="1"/>
  <c r="F415" i="23" a="1"/>
  <c r="F415" i="23" s="1"/>
  <c r="E415" i="23"/>
  <c r="D415" i="23"/>
  <c r="C415" i="23"/>
  <c r="H414" i="23"/>
  <c r="B414" i="23" s="1"/>
  <c r="F414" i="23" a="1"/>
  <c r="F414" i="23" s="1"/>
  <c r="E414" i="23"/>
  <c r="D414" i="23"/>
  <c r="C414" i="23"/>
  <c r="H413" i="23"/>
  <c r="B413" i="23" s="1"/>
  <c r="F413" i="23" a="1"/>
  <c r="F413" i="23" s="1"/>
  <c r="E413" i="23"/>
  <c r="D413" i="23"/>
  <c r="C413" i="23"/>
  <c r="H412" i="23"/>
  <c r="B412" i="23" s="1"/>
  <c r="F412" i="23" a="1"/>
  <c r="F412" i="23" s="1"/>
  <c r="E412" i="23"/>
  <c r="D412" i="23"/>
  <c r="C412" i="23"/>
  <c r="H411" i="23"/>
  <c r="B411" i="23" s="1"/>
  <c r="F411" i="23" a="1"/>
  <c r="F411" i="23" s="1"/>
  <c r="E411" i="23"/>
  <c r="D411" i="23"/>
  <c r="C411" i="23"/>
  <c r="H410" i="23"/>
  <c r="B410" i="23" s="1"/>
  <c r="F410" i="23" a="1"/>
  <c r="F410" i="23" s="1"/>
  <c r="E410" i="23"/>
  <c r="D410" i="23"/>
  <c r="C410" i="23"/>
  <c r="H409" i="23"/>
  <c r="B409" i="23" s="1"/>
  <c r="F409" i="23" a="1"/>
  <c r="F409" i="23" s="1"/>
  <c r="E409" i="23"/>
  <c r="D409" i="23"/>
  <c r="C409" i="23"/>
  <c r="H408" i="23"/>
  <c r="B408" i="23" s="1"/>
  <c r="F408" i="23" a="1"/>
  <c r="F408" i="23" s="1"/>
  <c r="E408" i="23"/>
  <c r="D408" i="23"/>
  <c r="C408" i="23"/>
  <c r="H407" i="23"/>
  <c r="B407" i="23" s="1"/>
  <c r="F407" i="23" a="1"/>
  <c r="F407" i="23" s="1"/>
  <c r="E407" i="23"/>
  <c r="D407" i="23"/>
  <c r="C407" i="23"/>
  <c r="H406" i="23"/>
  <c r="B406" i="23" s="1"/>
  <c r="F406" i="23" a="1"/>
  <c r="F406" i="23" s="1"/>
  <c r="E406" i="23"/>
  <c r="D406" i="23"/>
  <c r="C406" i="23"/>
  <c r="H405" i="23"/>
  <c r="B405" i="23" s="1"/>
  <c r="F405" i="23" a="1"/>
  <c r="F405" i="23" s="1"/>
  <c r="E405" i="23"/>
  <c r="D405" i="23"/>
  <c r="C405" i="23"/>
  <c r="H404" i="23"/>
  <c r="B404" i="23" s="1"/>
  <c r="F404" i="23" a="1"/>
  <c r="F404" i="23" s="1"/>
  <c r="E404" i="23"/>
  <c r="D404" i="23"/>
  <c r="C404" i="23"/>
  <c r="H403" i="23"/>
  <c r="B403" i="23" s="1"/>
  <c r="F403" i="23" a="1"/>
  <c r="F403" i="23" s="1"/>
  <c r="E403" i="23"/>
  <c r="D403" i="23"/>
  <c r="C403" i="23"/>
  <c r="H402" i="23"/>
  <c r="B402" i="23" s="1"/>
  <c r="F402" i="23" a="1"/>
  <c r="F402" i="23" s="1"/>
  <c r="E402" i="23"/>
  <c r="D402" i="23"/>
  <c r="C402" i="23"/>
  <c r="H401" i="23"/>
  <c r="B401" i="23" s="1"/>
  <c r="F401" i="23" a="1"/>
  <c r="F401" i="23" s="1"/>
  <c r="E401" i="23"/>
  <c r="D401" i="23"/>
  <c r="C401" i="23"/>
  <c r="H400" i="23"/>
  <c r="B400" i="23" s="1"/>
  <c r="F400" i="23" a="1"/>
  <c r="F400" i="23" s="1"/>
  <c r="E400" i="23"/>
  <c r="D400" i="23"/>
  <c r="C400" i="23"/>
  <c r="H399" i="23"/>
  <c r="B399" i="23" s="1"/>
  <c r="F399" i="23" a="1"/>
  <c r="F399" i="23" s="1"/>
  <c r="E399" i="23"/>
  <c r="D399" i="23"/>
  <c r="C399" i="23"/>
  <c r="H398" i="23"/>
  <c r="B398" i="23" s="1"/>
  <c r="F398" i="23" a="1"/>
  <c r="F398" i="23" s="1"/>
  <c r="E398" i="23"/>
  <c r="D398" i="23"/>
  <c r="C398" i="23"/>
  <c r="H397" i="23"/>
  <c r="B397" i="23" s="1"/>
  <c r="F397" i="23" a="1"/>
  <c r="F397" i="23" s="1"/>
  <c r="E397" i="23"/>
  <c r="D397" i="23"/>
  <c r="C397" i="23"/>
  <c r="H396" i="23"/>
  <c r="B396" i="23" s="1"/>
  <c r="F396" i="23" a="1"/>
  <c r="F396" i="23" s="1"/>
  <c r="E396" i="23"/>
  <c r="D396" i="23"/>
  <c r="C396" i="23"/>
  <c r="H395" i="23"/>
  <c r="B395" i="23" s="1"/>
  <c r="F395" i="23" a="1"/>
  <c r="F395" i="23" s="1"/>
  <c r="E395" i="23"/>
  <c r="D395" i="23"/>
  <c r="C395" i="23"/>
  <c r="H394" i="23"/>
  <c r="B394" i="23" s="1"/>
  <c r="F394" i="23" a="1"/>
  <c r="F394" i="23" s="1"/>
  <c r="E394" i="23"/>
  <c r="D394" i="23"/>
  <c r="C394" i="23"/>
  <c r="H393" i="23"/>
  <c r="B393" i="23" s="1"/>
  <c r="F393" i="23" a="1"/>
  <c r="F393" i="23" s="1"/>
  <c r="E393" i="23"/>
  <c r="D393" i="23"/>
  <c r="C393" i="23"/>
  <c r="H392" i="23"/>
  <c r="B392" i="23" s="1"/>
  <c r="F392" i="23" a="1"/>
  <c r="F392" i="23" s="1"/>
  <c r="E392" i="23"/>
  <c r="D392" i="23"/>
  <c r="C392" i="23"/>
  <c r="H391" i="23"/>
  <c r="B391" i="23" s="1"/>
  <c r="F391" i="23" a="1"/>
  <c r="F391" i="23" s="1"/>
  <c r="E391" i="23"/>
  <c r="D391" i="23"/>
  <c r="C391" i="23"/>
  <c r="H390" i="23"/>
  <c r="B390" i="23" s="1"/>
  <c r="F390" i="23" a="1"/>
  <c r="F390" i="23" s="1"/>
  <c r="E390" i="23"/>
  <c r="D390" i="23"/>
  <c r="C390" i="23"/>
  <c r="H389" i="23"/>
  <c r="B389" i="23" s="1"/>
  <c r="F389" i="23" a="1"/>
  <c r="F389" i="23" s="1"/>
  <c r="E389" i="23"/>
  <c r="D389" i="23"/>
  <c r="C389" i="23"/>
  <c r="H388" i="23"/>
  <c r="B388" i="23" s="1"/>
  <c r="F388" i="23" a="1"/>
  <c r="F388" i="23" s="1"/>
  <c r="E388" i="23"/>
  <c r="D388" i="23"/>
  <c r="C388" i="23"/>
  <c r="H387" i="23"/>
  <c r="B387" i="23" s="1"/>
  <c r="F387" i="23" a="1"/>
  <c r="F387" i="23" s="1"/>
  <c r="E387" i="23"/>
  <c r="D387" i="23"/>
  <c r="C387" i="23"/>
  <c r="H386" i="23"/>
  <c r="B386" i="23" s="1"/>
  <c r="F386" i="23" a="1"/>
  <c r="F386" i="23" s="1"/>
  <c r="E386" i="23"/>
  <c r="D386" i="23"/>
  <c r="C386" i="23"/>
  <c r="H385" i="23"/>
  <c r="B385" i="23" s="1"/>
  <c r="F385" i="23" a="1"/>
  <c r="F385" i="23" s="1"/>
  <c r="E385" i="23"/>
  <c r="D385" i="23"/>
  <c r="C385" i="23"/>
  <c r="H384" i="23"/>
  <c r="B384" i="23" s="1"/>
  <c r="F384" i="23" a="1"/>
  <c r="F384" i="23" s="1"/>
  <c r="E384" i="23"/>
  <c r="D384" i="23"/>
  <c r="C384" i="23"/>
  <c r="H383" i="23"/>
  <c r="B383" i="23" s="1"/>
  <c r="F383" i="23" a="1"/>
  <c r="F383" i="23" s="1"/>
  <c r="E383" i="23"/>
  <c r="D383" i="23"/>
  <c r="C383" i="23"/>
  <c r="H382" i="23"/>
  <c r="B382" i="23" s="1"/>
  <c r="F382" i="23" a="1"/>
  <c r="F382" i="23" s="1"/>
  <c r="E382" i="23"/>
  <c r="D382" i="23"/>
  <c r="C382" i="23"/>
  <c r="H381" i="23"/>
  <c r="B381" i="23" s="1"/>
  <c r="F381" i="23" a="1"/>
  <c r="F381" i="23" s="1"/>
  <c r="E381" i="23"/>
  <c r="D381" i="23"/>
  <c r="C381" i="23"/>
  <c r="H380" i="23"/>
  <c r="B380" i="23" s="1"/>
  <c r="F380" i="23" a="1"/>
  <c r="F380" i="23" s="1"/>
  <c r="E380" i="23"/>
  <c r="D380" i="23"/>
  <c r="C380" i="23"/>
  <c r="H379" i="23"/>
  <c r="B379" i="23" s="1"/>
  <c r="F379" i="23" a="1"/>
  <c r="F379" i="23" s="1"/>
  <c r="E379" i="23"/>
  <c r="D379" i="23"/>
  <c r="C379" i="23"/>
  <c r="H378" i="23"/>
  <c r="B378" i="23" s="1"/>
  <c r="F378" i="23" a="1"/>
  <c r="F378" i="23" s="1"/>
  <c r="E378" i="23"/>
  <c r="D378" i="23"/>
  <c r="C378" i="23"/>
  <c r="H377" i="23"/>
  <c r="B377" i="23" s="1"/>
  <c r="F377" i="23" a="1"/>
  <c r="F377" i="23" s="1"/>
  <c r="E377" i="23"/>
  <c r="D377" i="23"/>
  <c r="C377" i="23"/>
  <c r="H376" i="23"/>
  <c r="B376" i="23" s="1"/>
  <c r="F376" i="23" a="1"/>
  <c r="F376" i="23" s="1"/>
  <c r="E376" i="23"/>
  <c r="D376" i="23"/>
  <c r="C376" i="23"/>
  <c r="H375" i="23"/>
  <c r="B375" i="23" s="1"/>
  <c r="F375" i="23" a="1"/>
  <c r="F375" i="23" s="1"/>
  <c r="E375" i="23"/>
  <c r="D375" i="23"/>
  <c r="C375" i="23"/>
  <c r="H374" i="23"/>
  <c r="B374" i="23" s="1"/>
  <c r="F374" i="23" a="1"/>
  <c r="F374" i="23" s="1"/>
  <c r="E374" i="23"/>
  <c r="D374" i="23"/>
  <c r="C374" i="23"/>
  <c r="H373" i="23"/>
  <c r="B373" i="23" s="1"/>
  <c r="F373" i="23" a="1"/>
  <c r="F373" i="23" s="1"/>
  <c r="E373" i="23"/>
  <c r="D373" i="23"/>
  <c r="C373" i="23"/>
  <c r="H372" i="23"/>
  <c r="B372" i="23" s="1"/>
  <c r="F372" i="23" a="1"/>
  <c r="F372" i="23" s="1"/>
  <c r="E372" i="23"/>
  <c r="D372" i="23"/>
  <c r="C372" i="23"/>
  <c r="H371" i="23"/>
  <c r="B371" i="23" s="1"/>
  <c r="F371" i="23" a="1"/>
  <c r="F371" i="23" s="1"/>
  <c r="E371" i="23"/>
  <c r="D371" i="23"/>
  <c r="C371" i="23"/>
  <c r="H370" i="23"/>
  <c r="B370" i="23" s="1"/>
  <c r="F370" i="23" a="1"/>
  <c r="F370" i="23" s="1"/>
  <c r="E370" i="23"/>
  <c r="D370" i="23"/>
  <c r="C370" i="23"/>
  <c r="H369" i="23"/>
  <c r="B369" i="23" s="1"/>
  <c r="F369" i="23" a="1"/>
  <c r="F369" i="23" s="1"/>
  <c r="E369" i="23"/>
  <c r="D369" i="23"/>
  <c r="C369" i="23"/>
  <c r="H368" i="23"/>
  <c r="B368" i="23" s="1"/>
  <c r="F368" i="23" a="1"/>
  <c r="F368" i="23" s="1"/>
  <c r="E368" i="23"/>
  <c r="D368" i="23"/>
  <c r="C368" i="23"/>
  <c r="H367" i="23"/>
  <c r="B367" i="23" s="1"/>
  <c r="F367" i="23" a="1"/>
  <c r="F367" i="23" s="1"/>
  <c r="E367" i="23"/>
  <c r="D367" i="23"/>
  <c r="C367" i="23"/>
  <c r="H366" i="23"/>
  <c r="B366" i="23" s="1"/>
  <c r="F366" i="23" a="1"/>
  <c r="F366" i="23" s="1"/>
  <c r="E366" i="23"/>
  <c r="D366" i="23"/>
  <c r="C366" i="23"/>
  <c r="H365" i="23"/>
  <c r="B365" i="23" s="1"/>
  <c r="F365" i="23" a="1"/>
  <c r="F365" i="23" s="1"/>
  <c r="E365" i="23"/>
  <c r="D365" i="23"/>
  <c r="C365" i="23"/>
  <c r="H364" i="23"/>
  <c r="B364" i="23" s="1"/>
  <c r="F364" i="23" a="1"/>
  <c r="F364" i="23" s="1"/>
  <c r="E364" i="23"/>
  <c r="D364" i="23"/>
  <c r="C364" i="23"/>
  <c r="H363" i="23"/>
  <c r="B363" i="23" s="1"/>
  <c r="F363" i="23" a="1"/>
  <c r="F363" i="23" s="1"/>
  <c r="E363" i="23"/>
  <c r="D363" i="23"/>
  <c r="C363" i="23"/>
  <c r="H362" i="23"/>
  <c r="B362" i="23" s="1"/>
  <c r="F362" i="23" a="1"/>
  <c r="F362" i="23" s="1"/>
  <c r="E362" i="23"/>
  <c r="D362" i="23"/>
  <c r="C362" i="23"/>
  <c r="H361" i="23"/>
  <c r="B361" i="23" s="1"/>
  <c r="F361" i="23" a="1"/>
  <c r="F361" i="23" s="1"/>
  <c r="E361" i="23"/>
  <c r="D361" i="23"/>
  <c r="C361" i="23"/>
  <c r="H360" i="23"/>
  <c r="B360" i="23" s="1"/>
  <c r="F360" i="23" a="1"/>
  <c r="F360" i="23" s="1"/>
  <c r="E360" i="23"/>
  <c r="D360" i="23"/>
  <c r="C360" i="23"/>
  <c r="H359" i="23"/>
  <c r="B359" i="23" s="1"/>
  <c r="F359" i="23" a="1"/>
  <c r="F359" i="23" s="1"/>
  <c r="E359" i="23"/>
  <c r="D359" i="23"/>
  <c r="C359" i="23"/>
  <c r="H358" i="23"/>
  <c r="B358" i="23" s="1"/>
  <c r="F358" i="23" a="1"/>
  <c r="F358" i="23" s="1"/>
  <c r="E358" i="23"/>
  <c r="D358" i="23"/>
  <c r="C358" i="23"/>
  <c r="H357" i="23"/>
  <c r="B357" i="23" s="1"/>
  <c r="F357" i="23" a="1"/>
  <c r="F357" i="23" s="1"/>
  <c r="E357" i="23"/>
  <c r="D357" i="23"/>
  <c r="C357" i="23"/>
  <c r="H356" i="23"/>
  <c r="B356" i="23" s="1"/>
  <c r="F356" i="23" a="1"/>
  <c r="F356" i="23" s="1"/>
  <c r="E356" i="23"/>
  <c r="D356" i="23"/>
  <c r="C356" i="23"/>
  <c r="H355" i="23"/>
  <c r="B355" i="23" s="1"/>
  <c r="F355" i="23" a="1"/>
  <c r="F355" i="23" s="1"/>
  <c r="E355" i="23"/>
  <c r="D355" i="23"/>
  <c r="C355" i="23"/>
  <c r="H354" i="23"/>
  <c r="B354" i="23" s="1"/>
  <c r="F354" i="23" a="1"/>
  <c r="F354" i="23" s="1"/>
  <c r="E354" i="23"/>
  <c r="D354" i="23"/>
  <c r="C354" i="23"/>
  <c r="H353" i="23"/>
  <c r="B353" i="23" s="1"/>
  <c r="F353" i="23" a="1"/>
  <c r="F353" i="23" s="1"/>
  <c r="E353" i="23"/>
  <c r="D353" i="23"/>
  <c r="C353" i="23"/>
  <c r="H352" i="23"/>
  <c r="B352" i="23" s="1"/>
  <c r="F352" i="23" a="1"/>
  <c r="F352" i="23" s="1"/>
  <c r="E352" i="23"/>
  <c r="D352" i="23"/>
  <c r="C352" i="23"/>
  <c r="H351" i="23"/>
  <c r="B351" i="23" s="1"/>
  <c r="F351" i="23" a="1"/>
  <c r="F351" i="23" s="1"/>
  <c r="E351" i="23"/>
  <c r="D351" i="23"/>
  <c r="C351" i="23"/>
  <c r="H350" i="23"/>
  <c r="B350" i="23" s="1"/>
  <c r="F350" i="23" a="1"/>
  <c r="F350" i="23" s="1"/>
  <c r="E350" i="23"/>
  <c r="D350" i="23"/>
  <c r="C350" i="23"/>
  <c r="H349" i="23"/>
  <c r="B349" i="23" s="1"/>
  <c r="F349" i="23" a="1"/>
  <c r="F349" i="23" s="1"/>
  <c r="E349" i="23"/>
  <c r="D349" i="23"/>
  <c r="C349" i="23"/>
  <c r="H348" i="23"/>
  <c r="B348" i="23" s="1"/>
  <c r="F348" i="23" a="1"/>
  <c r="F348" i="23" s="1"/>
  <c r="E348" i="23"/>
  <c r="D348" i="23"/>
  <c r="C348" i="23"/>
  <c r="H347" i="23"/>
  <c r="B347" i="23" s="1"/>
  <c r="F347" i="23" a="1"/>
  <c r="F347" i="23" s="1"/>
  <c r="E347" i="23"/>
  <c r="D347" i="23"/>
  <c r="C347" i="23"/>
  <c r="H346" i="23"/>
  <c r="B346" i="23" s="1"/>
  <c r="F346" i="23" a="1"/>
  <c r="F346" i="23" s="1"/>
  <c r="E346" i="23"/>
  <c r="D346" i="23"/>
  <c r="C346" i="23"/>
  <c r="H345" i="23"/>
  <c r="B345" i="23" s="1"/>
  <c r="F345" i="23" a="1"/>
  <c r="F345" i="23" s="1"/>
  <c r="E345" i="23"/>
  <c r="D345" i="23"/>
  <c r="C345" i="23"/>
  <c r="H344" i="23"/>
  <c r="B344" i="23" s="1"/>
  <c r="F344" i="23" a="1"/>
  <c r="F344" i="23" s="1"/>
  <c r="E344" i="23"/>
  <c r="D344" i="23"/>
  <c r="C344" i="23"/>
  <c r="H343" i="23"/>
  <c r="B343" i="23" s="1"/>
  <c r="F343" i="23" a="1"/>
  <c r="F343" i="23" s="1"/>
  <c r="E343" i="23"/>
  <c r="D343" i="23"/>
  <c r="C343" i="23"/>
  <c r="H342" i="23"/>
  <c r="B342" i="23" s="1"/>
  <c r="F342" i="23" a="1"/>
  <c r="F342" i="23" s="1"/>
  <c r="E342" i="23"/>
  <c r="D342" i="23"/>
  <c r="C342" i="23"/>
  <c r="H341" i="23"/>
  <c r="B341" i="23" s="1"/>
  <c r="F341" i="23" a="1"/>
  <c r="F341" i="23" s="1"/>
  <c r="E341" i="23"/>
  <c r="D341" i="23"/>
  <c r="C341" i="23"/>
  <c r="H340" i="23"/>
  <c r="B340" i="23" s="1"/>
  <c r="F340" i="23" a="1"/>
  <c r="F340" i="23" s="1"/>
  <c r="E340" i="23"/>
  <c r="D340" i="23"/>
  <c r="C340" i="23"/>
  <c r="H339" i="23"/>
  <c r="B339" i="23" s="1"/>
  <c r="F339" i="23" a="1"/>
  <c r="F339" i="23" s="1"/>
  <c r="E339" i="23"/>
  <c r="D339" i="23"/>
  <c r="C339" i="23"/>
  <c r="H338" i="23"/>
  <c r="B338" i="23" s="1"/>
  <c r="F338" i="23" a="1"/>
  <c r="F338" i="23" s="1"/>
  <c r="E338" i="23"/>
  <c r="D338" i="23"/>
  <c r="C338" i="23"/>
  <c r="H337" i="23"/>
  <c r="B337" i="23" s="1"/>
  <c r="F337" i="23" a="1"/>
  <c r="F337" i="23" s="1"/>
  <c r="E337" i="23"/>
  <c r="D337" i="23"/>
  <c r="C337" i="23"/>
  <c r="H336" i="23"/>
  <c r="B336" i="23" s="1"/>
  <c r="F336" i="23" a="1"/>
  <c r="F336" i="23" s="1"/>
  <c r="E336" i="23"/>
  <c r="D336" i="23"/>
  <c r="C336" i="23"/>
  <c r="H335" i="23"/>
  <c r="B335" i="23" s="1"/>
  <c r="F335" i="23" a="1"/>
  <c r="F335" i="23" s="1"/>
  <c r="E335" i="23"/>
  <c r="D335" i="23"/>
  <c r="C335" i="23"/>
  <c r="H334" i="23"/>
  <c r="B334" i="23" s="1"/>
  <c r="F334" i="23" a="1"/>
  <c r="F334" i="23" s="1"/>
  <c r="E334" i="23"/>
  <c r="D334" i="23"/>
  <c r="C334" i="23"/>
  <c r="H333" i="23"/>
  <c r="B333" i="23" s="1"/>
  <c r="F333" i="23" a="1"/>
  <c r="F333" i="23" s="1"/>
  <c r="E333" i="23"/>
  <c r="D333" i="23"/>
  <c r="C333" i="23"/>
  <c r="H332" i="23"/>
  <c r="B332" i="23" s="1"/>
  <c r="F332" i="23" a="1"/>
  <c r="F332" i="23" s="1"/>
  <c r="E332" i="23"/>
  <c r="D332" i="23"/>
  <c r="C332" i="23"/>
  <c r="H331" i="23"/>
  <c r="B331" i="23" s="1"/>
  <c r="F331" i="23" a="1"/>
  <c r="F331" i="23" s="1"/>
  <c r="E331" i="23"/>
  <c r="D331" i="23"/>
  <c r="C331" i="23"/>
  <c r="H330" i="23"/>
  <c r="B330" i="23" s="1"/>
  <c r="F330" i="23" a="1"/>
  <c r="F330" i="23" s="1"/>
  <c r="E330" i="23"/>
  <c r="D330" i="23"/>
  <c r="C330" i="23"/>
  <c r="H329" i="23"/>
  <c r="B329" i="23" s="1"/>
  <c r="F329" i="23" a="1"/>
  <c r="F329" i="23" s="1"/>
  <c r="E329" i="23"/>
  <c r="D329" i="23"/>
  <c r="C329" i="23"/>
  <c r="H328" i="23"/>
  <c r="B328" i="23" s="1"/>
  <c r="F328" i="23" a="1"/>
  <c r="F328" i="23" s="1"/>
  <c r="E328" i="23"/>
  <c r="D328" i="23"/>
  <c r="C328" i="23"/>
  <c r="H327" i="23"/>
  <c r="B327" i="23" s="1"/>
  <c r="F327" i="23" a="1"/>
  <c r="F327" i="23" s="1"/>
  <c r="E327" i="23"/>
  <c r="D327" i="23"/>
  <c r="C327" i="23"/>
  <c r="H326" i="23"/>
  <c r="B326" i="23" s="1"/>
  <c r="F326" i="23" a="1"/>
  <c r="F326" i="23" s="1"/>
  <c r="E326" i="23"/>
  <c r="D326" i="23"/>
  <c r="C326" i="23"/>
  <c r="H325" i="23"/>
  <c r="B325" i="23" s="1"/>
  <c r="F325" i="23" a="1"/>
  <c r="F325" i="23" s="1"/>
  <c r="E325" i="23"/>
  <c r="D325" i="23"/>
  <c r="C325" i="23"/>
  <c r="H324" i="23"/>
  <c r="B324" i="23" s="1"/>
  <c r="F324" i="23" a="1"/>
  <c r="F324" i="23" s="1"/>
  <c r="E324" i="23"/>
  <c r="D324" i="23"/>
  <c r="C324" i="23"/>
  <c r="H323" i="23"/>
  <c r="B323" i="23" s="1"/>
  <c r="F323" i="23" a="1"/>
  <c r="F323" i="23" s="1"/>
  <c r="E323" i="23"/>
  <c r="D323" i="23"/>
  <c r="C323" i="23"/>
  <c r="H322" i="23"/>
  <c r="B322" i="23" s="1"/>
  <c r="F322" i="23" a="1"/>
  <c r="F322" i="23" s="1"/>
  <c r="E322" i="23"/>
  <c r="D322" i="23"/>
  <c r="C322" i="23"/>
  <c r="H321" i="23"/>
  <c r="B321" i="23" s="1"/>
  <c r="F321" i="23" a="1"/>
  <c r="F321" i="23" s="1"/>
  <c r="E321" i="23"/>
  <c r="D321" i="23"/>
  <c r="C321" i="23"/>
  <c r="H320" i="23"/>
  <c r="B320" i="23" s="1"/>
  <c r="F320" i="23" a="1"/>
  <c r="F320" i="23" s="1"/>
  <c r="E320" i="23"/>
  <c r="D320" i="23"/>
  <c r="C320" i="23"/>
  <c r="H319" i="23"/>
  <c r="B319" i="23" s="1"/>
  <c r="F319" i="23" a="1"/>
  <c r="F319" i="23" s="1"/>
  <c r="E319" i="23"/>
  <c r="D319" i="23"/>
  <c r="C319" i="23"/>
  <c r="H318" i="23"/>
  <c r="B318" i="23" s="1"/>
  <c r="F318" i="23" a="1"/>
  <c r="F318" i="23" s="1"/>
  <c r="E318" i="23"/>
  <c r="D318" i="23"/>
  <c r="C318" i="23"/>
  <c r="H317" i="23"/>
  <c r="B317" i="23" s="1"/>
  <c r="F317" i="23" a="1"/>
  <c r="F317" i="23" s="1"/>
  <c r="E317" i="23"/>
  <c r="D317" i="23"/>
  <c r="C317" i="23"/>
  <c r="H316" i="23"/>
  <c r="B316" i="23" s="1"/>
  <c r="F316" i="23" a="1"/>
  <c r="F316" i="23" s="1"/>
  <c r="E316" i="23"/>
  <c r="D316" i="23"/>
  <c r="C316" i="23"/>
  <c r="H315" i="23"/>
  <c r="B315" i="23" s="1"/>
  <c r="F315" i="23" a="1"/>
  <c r="F315" i="23" s="1"/>
  <c r="E315" i="23"/>
  <c r="D315" i="23"/>
  <c r="C315" i="23"/>
  <c r="H314" i="23"/>
  <c r="B314" i="23" s="1"/>
  <c r="F314" i="23" a="1"/>
  <c r="F314" i="23" s="1"/>
  <c r="E314" i="23"/>
  <c r="D314" i="23"/>
  <c r="C314" i="23"/>
  <c r="H313" i="23"/>
  <c r="B313" i="23" s="1"/>
  <c r="F313" i="23" a="1"/>
  <c r="F313" i="23" s="1"/>
  <c r="E313" i="23"/>
  <c r="D313" i="23"/>
  <c r="C313" i="23"/>
  <c r="H312" i="23"/>
  <c r="B312" i="23" s="1"/>
  <c r="F312" i="23" a="1"/>
  <c r="F312" i="23" s="1"/>
  <c r="E312" i="23"/>
  <c r="D312" i="23"/>
  <c r="C312" i="23"/>
  <c r="H311" i="23"/>
  <c r="B311" i="23" s="1"/>
  <c r="F311" i="23" a="1"/>
  <c r="F311" i="23" s="1"/>
  <c r="E311" i="23"/>
  <c r="D311" i="23"/>
  <c r="C311" i="23"/>
  <c r="H310" i="23"/>
  <c r="B310" i="23" s="1"/>
  <c r="F310" i="23" a="1"/>
  <c r="F310" i="23" s="1"/>
  <c r="E310" i="23"/>
  <c r="D310" i="23"/>
  <c r="C310" i="23"/>
  <c r="H309" i="23"/>
  <c r="B309" i="23" s="1"/>
  <c r="F309" i="23" a="1"/>
  <c r="F309" i="23" s="1"/>
  <c r="E309" i="23"/>
  <c r="D309" i="23"/>
  <c r="C309" i="23"/>
  <c r="H308" i="23"/>
  <c r="B308" i="23" s="1"/>
  <c r="F308" i="23" a="1"/>
  <c r="F308" i="23" s="1"/>
  <c r="E308" i="23"/>
  <c r="D308" i="23"/>
  <c r="C308" i="23"/>
  <c r="H307" i="23"/>
  <c r="B307" i="23" s="1"/>
  <c r="F307" i="23" a="1"/>
  <c r="F307" i="23" s="1"/>
  <c r="E307" i="23"/>
  <c r="D307" i="23"/>
  <c r="C307" i="23"/>
  <c r="H306" i="23"/>
  <c r="B306" i="23" s="1"/>
  <c r="F306" i="23" a="1"/>
  <c r="F306" i="23" s="1"/>
  <c r="E306" i="23"/>
  <c r="D306" i="23"/>
  <c r="C306" i="23"/>
  <c r="H305" i="23"/>
  <c r="B305" i="23" s="1"/>
  <c r="F305" i="23" a="1"/>
  <c r="F305" i="23" s="1"/>
  <c r="E305" i="23"/>
  <c r="D305" i="23"/>
  <c r="C305" i="23"/>
  <c r="H304" i="23"/>
  <c r="B304" i="23" s="1"/>
  <c r="F304" i="23" a="1"/>
  <c r="F304" i="23" s="1"/>
  <c r="E304" i="23"/>
  <c r="D304" i="23"/>
  <c r="C304" i="23"/>
  <c r="H303" i="23"/>
  <c r="B303" i="23" s="1"/>
  <c r="F303" i="23" a="1"/>
  <c r="F303" i="23" s="1"/>
  <c r="E303" i="23"/>
  <c r="D303" i="23"/>
  <c r="C303" i="23"/>
  <c r="H302" i="23"/>
  <c r="B302" i="23" s="1"/>
  <c r="F302" i="23" a="1"/>
  <c r="F302" i="23" s="1"/>
  <c r="E302" i="23"/>
  <c r="D302" i="23"/>
  <c r="C302" i="23"/>
  <c r="H301" i="23"/>
  <c r="B301" i="23" s="1"/>
  <c r="F301" i="23" a="1"/>
  <c r="F301" i="23" s="1"/>
  <c r="E301" i="23"/>
  <c r="D301" i="23"/>
  <c r="C301" i="23"/>
  <c r="H300" i="23"/>
  <c r="B300" i="23" s="1"/>
  <c r="F300" i="23" a="1"/>
  <c r="F300" i="23" s="1"/>
  <c r="E300" i="23"/>
  <c r="D300" i="23"/>
  <c r="C300" i="23"/>
  <c r="H299" i="23"/>
  <c r="B299" i="23" s="1"/>
  <c r="F299" i="23" a="1"/>
  <c r="F299" i="23" s="1"/>
  <c r="E299" i="23"/>
  <c r="D299" i="23"/>
  <c r="C299" i="23"/>
  <c r="H298" i="23"/>
  <c r="B298" i="23" s="1"/>
  <c r="F298" i="23" a="1"/>
  <c r="F298" i="23" s="1"/>
  <c r="E298" i="23"/>
  <c r="D298" i="23"/>
  <c r="C298" i="23"/>
  <c r="H297" i="23"/>
  <c r="B297" i="23" s="1"/>
  <c r="F297" i="23" a="1"/>
  <c r="F297" i="23" s="1"/>
  <c r="E297" i="23"/>
  <c r="D297" i="23"/>
  <c r="C297" i="23"/>
  <c r="H296" i="23"/>
  <c r="B296" i="23" s="1"/>
  <c r="F296" i="23" a="1"/>
  <c r="F296" i="23" s="1"/>
  <c r="E296" i="23"/>
  <c r="D296" i="23"/>
  <c r="C296" i="23"/>
  <c r="H295" i="23"/>
  <c r="B295" i="23" s="1"/>
  <c r="F295" i="23" a="1"/>
  <c r="F295" i="23" s="1"/>
  <c r="E295" i="23"/>
  <c r="D295" i="23"/>
  <c r="C295" i="23"/>
  <c r="H294" i="23"/>
  <c r="B294" i="23" s="1"/>
  <c r="F294" i="23" a="1"/>
  <c r="F294" i="23" s="1"/>
  <c r="E294" i="23"/>
  <c r="D294" i="23"/>
  <c r="C294" i="23"/>
  <c r="H293" i="23"/>
  <c r="B293" i="23" s="1"/>
  <c r="F293" i="23" a="1"/>
  <c r="F293" i="23" s="1"/>
  <c r="E293" i="23"/>
  <c r="D293" i="23"/>
  <c r="C293" i="23"/>
  <c r="H292" i="23"/>
  <c r="B292" i="23" s="1"/>
  <c r="F292" i="23" a="1"/>
  <c r="F292" i="23" s="1"/>
  <c r="E292" i="23"/>
  <c r="D292" i="23"/>
  <c r="C292" i="23"/>
  <c r="H291" i="23"/>
  <c r="B291" i="23" s="1"/>
  <c r="F291" i="23" a="1"/>
  <c r="F291" i="23" s="1"/>
  <c r="E291" i="23"/>
  <c r="D291" i="23"/>
  <c r="C291" i="23"/>
  <c r="H290" i="23"/>
  <c r="B290" i="23" s="1"/>
  <c r="F290" i="23" a="1"/>
  <c r="F290" i="23" s="1"/>
  <c r="E290" i="23"/>
  <c r="D290" i="23"/>
  <c r="C290" i="23"/>
  <c r="H289" i="23"/>
  <c r="B289" i="23" s="1"/>
  <c r="F289" i="23" a="1"/>
  <c r="F289" i="23" s="1"/>
  <c r="E289" i="23"/>
  <c r="D289" i="23"/>
  <c r="C289" i="23"/>
  <c r="H288" i="23"/>
  <c r="B288" i="23" s="1"/>
  <c r="F288" i="23" a="1"/>
  <c r="F288" i="23" s="1"/>
  <c r="E288" i="23"/>
  <c r="D288" i="23"/>
  <c r="C288" i="23"/>
  <c r="H287" i="23"/>
  <c r="B287" i="23" s="1"/>
  <c r="F287" i="23" a="1"/>
  <c r="F287" i="23" s="1"/>
  <c r="E287" i="23"/>
  <c r="D287" i="23"/>
  <c r="C287" i="23"/>
  <c r="H286" i="23"/>
  <c r="B286" i="23" s="1"/>
  <c r="F286" i="23" a="1"/>
  <c r="F286" i="23" s="1"/>
  <c r="E286" i="23"/>
  <c r="D286" i="23"/>
  <c r="C286" i="23"/>
  <c r="H285" i="23"/>
  <c r="B285" i="23" s="1"/>
  <c r="F285" i="23" a="1"/>
  <c r="F285" i="23" s="1"/>
  <c r="E285" i="23"/>
  <c r="D285" i="23"/>
  <c r="C285" i="23"/>
  <c r="H284" i="23"/>
  <c r="B284" i="23" s="1"/>
  <c r="F284" i="23" a="1"/>
  <c r="F284" i="23" s="1"/>
  <c r="E284" i="23"/>
  <c r="D284" i="23"/>
  <c r="C284" i="23"/>
  <c r="H283" i="23"/>
  <c r="B283" i="23" s="1"/>
  <c r="F283" i="23" a="1"/>
  <c r="F283" i="23" s="1"/>
  <c r="E283" i="23"/>
  <c r="D283" i="23"/>
  <c r="C283" i="23"/>
  <c r="H282" i="23"/>
  <c r="B282" i="23" s="1"/>
  <c r="F282" i="23" a="1"/>
  <c r="F282" i="23" s="1"/>
  <c r="E282" i="23"/>
  <c r="D282" i="23"/>
  <c r="C282" i="23"/>
  <c r="H281" i="23"/>
  <c r="B281" i="23" s="1"/>
  <c r="F281" i="23" a="1"/>
  <c r="F281" i="23" s="1"/>
  <c r="E281" i="23"/>
  <c r="D281" i="23"/>
  <c r="C281" i="23"/>
  <c r="H280" i="23"/>
  <c r="B280" i="23" s="1"/>
  <c r="F280" i="23" a="1"/>
  <c r="F280" i="23" s="1"/>
  <c r="E280" i="23"/>
  <c r="D280" i="23"/>
  <c r="C280" i="23"/>
  <c r="H279" i="23"/>
  <c r="B279" i="23" s="1"/>
  <c r="F279" i="23" a="1"/>
  <c r="F279" i="23" s="1"/>
  <c r="E279" i="23"/>
  <c r="D279" i="23"/>
  <c r="C279" i="23"/>
  <c r="H278" i="23"/>
  <c r="B278" i="23" s="1"/>
  <c r="F278" i="23" a="1"/>
  <c r="F278" i="23" s="1"/>
  <c r="E278" i="23"/>
  <c r="D278" i="23"/>
  <c r="C278" i="23"/>
  <c r="H277" i="23"/>
  <c r="B277" i="23" s="1"/>
  <c r="F277" i="23" a="1"/>
  <c r="F277" i="23" s="1"/>
  <c r="E277" i="23"/>
  <c r="D277" i="23"/>
  <c r="C277" i="23"/>
  <c r="H276" i="23"/>
  <c r="B276" i="23" s="1"/>
  <c r="F276" i="23" a="1"/>
  <c r="F276" i="23" s="1"/>
  <c r="E276" i="23"/>
  <c r="D276" i="23"/>
  <c r="C276" i="23"/>
  <c r="H275" i="23"/>
  <c r="B275" i="23" s="1"/>
  <c r="F275" i="23" a="1"/>
  <c r="F275" i="23" s="1"/>
  <c r="E275" i="23"/>
  <c r="D275" i="23"/>
  <c r="C275" i="23"/>
  <c r="H274" i="23"/>
  <c r="B274" i="23" s="1"/>
  <c r="F274" i="23" a="1"/>
  <c r="F274" i="23" s="1"/>
  <c r="E274" i="23"/>
  <c r="D274" i="23"/>
  <c r="C274" i="23"/>
  <c r="H273" i="23"/>
  <c r="B273" i="23" s="1"/>
  <c r="F273" i="23" a="1"/>
  <c r="F273" i="23" s="1"/>
  <c r="E273" i="23"/>
  <c r="D273" i="23"/>
  <c r="C273" i="23"/>
  <c r="H272" i="23"/>
  <c r="B272" i="23" s="1"/>
  <c r="F272" i="23" a="1"/>
  <c r="F272" i="23" s="1"/>
  <c r="E272" i="23"/>
  <c r="D272" i="23"/>
  <c r="C272" i="23"/>
  <c r="H271" i="23"/>
  <c r="B271" i="23" s="1"/>
  <c r="F271" i="23" a="1"/>
  <c r="F271" i="23" s="1"/>
  <c r="E271" i="23"/>
  <c r="D271" i="23"/>
  <c r="C271" i="23"/>
  <c r="H270" i="23"/>
  <c r="B270" i="23" s="1"/>
  <c r="F270" i="23" a="1"/>
  <c r="F270" i="23" s="1"/>
  <c r="E270" i="23"/>
  <c r="D270" i="23"/>
  <c r="C270" i="23"/>
  <c r="H269" i="23"/>
  <c r="B269" i="23" s="1"/>
  <c r="F269" i="23" a="1"/>
  <c r="F269" i="23" s="1"/>
  <c r="E269" i="23"/>
  <c r="D269" i="23"/>
  <c r="C269" i="23"/>
  <c r="H268" i="23"/>
  <c r="B268" i="23" s="1"/>
  <c r="F268" i="23" a="1"/>
  <c r="F268" i="23" s="1"/>
  <c r="E268" i="23"/>
  <c r="D268" i="23"/>
  <c r="C268" i="23"/>
  <c r="H267" i="23"/>
  <c r="B267" i="23" s="1"/>
  <c r="F267" i="23" a="1"/>
  <c r="F267" i="23" s="1"/>
  <c r="E267" i="23"/>
  <c r="D267" i="23"/>
  <c r="C267" i="23"/>
  <c r="H266" i="23"/>
  <c r="B266" i="23" s="1"/>
  <c r="F266" i="23" a="1"/>
  <c r="F266" i="23" s="1"/>
  <c r="E266" i="23"/>
  <c r="D266" i="23"/>
  <c r="C266" i="23"/>
  <c r="H265" i="23"/>
  <c r="B265" i="23" s="1"/>
  <c r="F265" i="23" a="1"/>
  <c r="F265" i="23" s="1"/>
  <c r="E265" i="23"/>
  <c r="D265" i="23"/>
  <c r="C265" i="23"/>
  <c r="H264" i="23"/>
  <c r="B264" i="23" s="1"/>
  <c r="F264" i="23" a="1"/>
  <c r="F264" i="23" s="1"/>
  <c r="E264" i="23"/>
  <c r="D264" i="23"/>
  <c r="C264" i="23"/>
  <c r="H263" i="23"/>
  <c r="B263" i="23" s="1"/>
  <c r="F263" i="23" a="1"/>
  <c r="F263" i="23" s="1"/>
  <c r="E263" i="23"/>
  <c r="D263" i="23"/>
  <c r="C263" i="23"/>
  <c r="H262" i="23"/>
  <c r="B262" i="23" s="1"/>
  <c r="F262" i="23" a="1"/>
  <c r="F262" i="23" s="1"/>
  <c r="E262" i="23"/>
  <c r="D262" i="23"/>
  <c r="C262" i="23"/>
  <c r="H261" i="23"/>
  <c r="B261" i="23" s="1"/>
  <c r="F261" i="23" a="1"/>
  <c r="F261" i="23" s="1"/>
  <c r="E261" i="23"/>
  <c r="D261" i="23"/>
  <c r="C261" i="23"/>
  <c r="H260" i="23"/>
  <c r="B260" i="23" s="1"/>
  <c r="F260" i="23" a="1"/>
  <c r="F260" i="23" s="1"/>
  <c r="E260" i="23"/>
  <c r="D260" i="23"/>
  <c r="C260" i="23"/>
  <c r="H259" i="23"/>
  <c r="B259" i="23" s="1"/>
  <c r="F259" i="23" a="1"/>
  <c r="F259" i="23" s="1"/>
  <c r="E259" i="23"/>
  <c r="D259" i="23"/>
  <c r="C259" i="23"/>
  <c r="H258" i="23"/>
  <c r="B258" i="23" s="1"/>
  <c r="F258" i="23" a="1"/>
  <c r="F258" i="23" s="1"/>
  <c r="E258" i="23"/>
  <c r="D258" i="23"/>
  <c r="C258" i="23"/>
  <c r="H257" i="23"/>
  <c r="B257" i="23" s="1"/>
  <c r="F257" i="23" a="1"/>
  <c r="F257" i="23" s="1"/>
  <c r="E257" i="23"/>
  <c r="D257" i="23"/>
  <c r="C257" i="23"/>
  <c r="H256" i="23"/>
  <c r="B256" i="23" s="1"/>
  <c r="F256" i="23" a="1"/>
  <c r="F256" i="23" s="1"/>
  <c r="E256" i="23"/>
  <c r="D256" i="23"/>
  <c r="C256" i="23"/>
  <c r="H255" i="23"/>
  <c r="B255" i="23" s="1"/>
  <c r="F255" i="23" a="1"/>
  <c r="F255" i="23" s="1"/>
  <c r="E255" i="23"/>
  <c r="D255" i="23"/>
  <c r="C255" i="23"/>
  <c r="H254" i="23"/>
  <c r="B254" i="23" s="1"/>
  <c r="F254" i="23" a="1"/>
  <c r="F254" i="23" s="1"/>
  <c r="E254" i="23"/>
  <c r="D254" i="23"/>
  <c r="C254" i="23"/>
  <c r="H253" i="23"/>
  <c r="B253" i="23" s="1"/>
  <c r="F253" i="23" a="1"/>
  <c r="F253" i="23" s="1"/>
  <c r="E253" i="23"/>
  <c r="D253" i="23"/>
  <c r="C253" i="23"/>
  <c r="H252" i="23"/>
  <c r="B252" i="23" s="1"/>
  <c r="F252" i="23" a="1"/>
  <c r="F252" i="23" s="1"/>
  <c r="E252" i="23"/>
  <c r="D252" i="23"/>
  <c r="C252" i="23"/>
  <c r="H251" i="23"/>
  <c r="B251" i="23" s="1"/>
  <c r="F251" i="23" a="1"/>
  <c r="F251" i="23" s="1"/>
  <c r="E251" i="23"/>
  <c r="D251" i="23"/>
  <c r="C251" i="23"/>
  <c r="H250" i="23"/>
  <c r="B250" i="23" s="1"/>
  <c r="F250" i="23" a="1"/>
  <c r="F250" i="23" s="1"/>
  <c r="E250" i="23"/>
  <c r="D250" i="23"/>
  <c r="C250" i="23"/>
  <c r="H249" i="23"/>
  <c r="B249" i="23" s="1"/>
  <c r="F249" i="23" a="1"/>
  <c r="F249" i="23" s="1"/>
  <c r="E249" i="23"/>
  <c r="D249" i="23"/>
  <c r="C249" i="23"/>
  <c r="H248" i="23"/>
  <c r="B248" i="23" s="1"/>
  <c r="F248" i="23" a="1"/>
  <c r="F248" i="23" s="1"/>
  <c r="E248" i="23"/>
  <c r="D248" i="23"/>
  <c r="C248" i="23"/>
  <c r="H247" i="23"/>
  <c r="B247" i="23" s="1"/>
  <c r="F247" i="23" a="1"/>
  <c r="F247" i="23" s="1"/>
  <c r="E247" i="23"/>
  <c r="D247" i="23"/>
  <c r="C247" i="23"/>
  <c r="H246" i="23"/>
  <c r="B246" i="23" s="1"/>
  <c r="F246" i="23" a="1"/>
  <c r="F246" i="23" s="1"/>
  <c r="E246" i="23"/>
  <c r="D246" i="23"/>
  <c r="C246" i="23"/>
  <c r="H245" i="23"/>
  <c r="B245" i="23" s="1"/>
  <c r="F245" i="23" a="1"/>
  <c r="F245" i="23" s="1"/>
  <c r="E245" i="23"/>
  <c r="D245" i="23"/>
  <c r="C245" i="23"/>
  <c r="H244" i="23"/>
  <c r="B244" i="23" s="1"/>
  <c r="F244" i="23" a="1"/>
  <c r="F244" i="23" s="1"/>
  <c r="E244" i="23"/>
  <c r="D244" i="23"/>
  <c r="C244" i="23"/>
  <c r="H243" i="23"/>
  <c r="B243" i="23" s="1"/>
  <c r="F243" i="23" a="1"/>
  <c r="F243" i="23" s="1"/>
  <c r="E243" i="23"/>
  <c r="D243" i="23"/>
  <c r="C243" i="23"/>
  <c r="H242" i="23"/>
  <c r="B242" i="23" s="1"/>
  <c r="F242" i="23" a="1"/>
  <c r="F242" i="23" s="1"/>
  <c r="E242" i="23"/>
  <c r="D242" i="23"/>
  <c r="C242" i="23"/>
  <c r="H241" i="23"/>
  <c r="B241" i="23" s="1"/>
  <c r="F241" i="23" a="1"/>
  <c r="F241" i="23" s="1"/>
  <c r="E241" i="23"/>
  <c r="D241" i="23"/>
  <c r="C241" i="23"/>
  <c r="H240" i="23"/>
  <c r="B240" i="23" s="1"/>
  <c r="F240" i="23" a="1"/>
  <c r="F240" i="23" s="1"/>
  <c r="E240" i="23"/>
  <c r="D240" i="23"/>
  <c r="C240" i="23"/>
  <c r="H239" i="23"/>
  <c r="B239" i="23" s="1"/>
  <c r="F239" i="23" a="1"/>
  <c r="F239" i="23" s="1"/>
  <c r="E239" i="23"/>
  <c r="D239" i="23"/>
  <c r="C239" i="23"/>
  <c r="H238" i="23"/>
  <c r="B238" i="23" s="1"/>
  <c r="F238" i="23" a="1"/>
  <c r="F238" i="23" s="1"/>
  <c r="E238" i="23"/>
  <c r="D238" i="23"/>
  <c r="C238" i="23"/>
  <c r="H237" i="23"/>
  <c r="B237" i="23" s="1"/>
  <c r="F237" i="23" a="1"/>
  <c r="F237" i="23" s="1"/>
  <c r="E237" i="23"/>
  <c r="D237" i="23"/>
  <c r="C237" i="23"/>
  <c r="H236" i="23"/>
  <c r="B236" i="23" s="1"/>
  <c r="F236" i="23" a="1"/>
  <c r="F236" i="23" s="1"/>
  <c r="E236" i="23"/>
  <c r="D236" i="23"/>
  <c r="C236" i="23"/>
  <c r="H235" i="23"/>
  <c r="B235" i="23" s="1"/>
  <c r="F235" i="23" a="1"/>
  <c r="F235" i="23" s="1"/>
  <c r="E235" i="23"/>
  <c r="D235" i="23"/>
  <c r="C235" i="23"/>
  <c r="H234" i="23"/>
  <c r="B234" i="23" s="1"/>
  <c r="F234" i="23" a="1"/>
  <c r="F234" i="23" s="1"/>
  <c r="E234" i="23"/>
  <c r="D234" i="23"/>
  <c r="C234" i="23"/>
  <c r="H233" i="23"/>
  <c r="B233" i="23" s="1"/>
  <c r="F233" i="23" a="1"/>
  <c r="F233" i="23" s="1"/>
  <c r="E233" i="23"/>
  <c r="D233" i="23"/>
  <c r="C233" i="23"/>
  <c r="H232" i="23"/>
  <c r="B232" i="23" s="1"/>
  <c r="F232" i="23" a="1"/>
  <c r="F232" i="23" s="1"/>
  <c r="E232" i="23"/>
  <c r="D232" i="23"/>
  <c r="C232" i="23"/>
  <c r="H231" i="23"/>
  <c r="B231" i="23" s="1"/>
  <c r="F231" i="23" a="1"/>
  <c r="F231" i="23" s="1"/>
  <c r="E231" i="23"/>
  <c r="D231" i="23"/>
  <c r="C231" i="23"/>
  <c r="H230" i="23"/>
  <c r="B230" i="23" s="1"/>
  <c r="F230" i="23" a="1"/>
  <c r="F230" i="23" s="1"/>
  <c r="E230" i="23"/>
  <c r="D230" i="23"/>
  <c r="C230" i="23"/>
  <c r="H229" i="23"/>
  <c r="B229" i="23" s="1"/>
  <c r="F229" i="23" a="1"/>
  <c r="F229" i="23" s="1"/>
  <c r="E229" i="23"/>
  <c r="D229" i="23"/>
  <c r="C229" i="23"/>
  <c r="H228" i="23"/>
  <c r="B228" i="23" s="1"/>
  <c r="F228" i="23" a="1"/>
  <c r="F228" i="23" s="1"/>
  <c r="E228" i="23"/>
  <c r="D228" i="23"/>
  <c r="C228" i="23"/>
  <c r="H227" i="23"/>
  <c r="B227" i="23" s="1"/>
  <c r="F227" i="23" a="1"/>
  <c r="F227" i="23" s="1"/>
  <c r="E227" i="23"/>
  <c r="D227" i="23"/>
  <c r="C227" i="23"/>
  <c r="H226" i="23"/>
  <c r="B226" i="23" s="1"/>
  <c r="F226" i="23" a="1"/>
  <c r="F226" i="23" s="1"/>
  <c r="E226" i="23"/>
  <c r="D226" i="23"/>
  <c r="C226" i="23"/>
  <c r="H225" i="23"/>
  <c r="B225" i="23" s="1"/>
  <c r="F225" i="23" a="1"/>
  <c r="F225" i="23" s="1"/>
  <c r="E225" i="23"/>
  <c r="D225" i="23"/>
  <c r="C225" i="23"/>
  <c r="H224" i="23"/>
  <c r="B224" i="23" s="1"/>
  <c r="F224" i="23" a="1"/>
  <c r="F224" i="23" s="1"/>
  <c r="E224" i="23"/>
  <c r="D224" i="23"/>
  <c r="C224" i="23"/>
  <c r="H223" i="23"/>
  <c r="B223" i="23" s="1"/>
  <c r="F223" i="23" a="1"/>
  <c r="F223" i="23" s="1"/>
  <c r="E223" i="23"/>
  <c r="D223" i="23"/>
  <c r="C223" i="23"/>
  <c r="H222" i="23"/>
  <c r="B222" i="23" s="1"/>
  <c r="F222" i="23" a="1"/>
  <c r="F222" i="23" s="1"/>
  <c r="E222" i="23"/>
  <c r="D222" i="23"/>
  <c r="C222" i="23"/>
  <c r="H221" i="23"/>
  <c r="B221" i="23" s="1"/>
  <c r="F221" i="23" a="1"/>
  <c r="F221" i="23" s="1"/>
  <c r="E221" i="23"/>
  <c r="D221" i="23"/>
  <c r="C221" i="23"/>
  <c r="H220" i="23"/>
  <c r="B220" i="23" s="1"/>
  <c r="F220" i="23" a="1"/>
  <c r="F220" i="23" s="1"/>
  <c r="E220" i="23"/>
  <c r="D220" i="23"/>
  <c r="C220" i="23"/>
  <c r="H219" i="23"/>
  <c r="B219" i="23" s="1"/>
  <c r="F219" i="23" a="1"/>
  <c r="F219" i="23" s="1"/>
  <c r="E219" i="23"/>
  <c r="D219" i="23"/>
  <c r="C219" i="23"/>
  <c r="H218" i="23"/>
  <c r="B218" i="23" s="1"/>
  <c r="F218" i="23" a="1"/>
  <c r="F218" i="23" s="1"/>
  <c r="E218" i="23"/>
  <c r="D218" i="23"/>
  <c r="C218" i="23"/>
  <c r="H217" i="23"/>
  <c r="B217" i="23" s="1"/>
  <c r="F217" i="23" a="1"/>
  <c r="F217" i="23" s="1"/>
  <c r="E217" i="23"/>
  <c r="D217" i="23"/>
  <c r="C217" i="23"/>
  <c r="H216" i="23"/>
  <c r="B216" i="23" s="1"/>
  <c r="F216" i="23" a="1"/>
  <c r="F216" i="23" s="1"/>
  <c r="E216" i="23"/>
  <c r="D216" i="23"/>
  <c r="C216" i="23"/>
  <c r="H215" i="23"/>
  <c r="B215" i="23" s="1"/>
  <c r="F215" i="23" a="1"/>
  <c r="F215" i="23" s="1"/>
  <c r="E215" i="23"/>
  <c r="D215" i="23"/>
  <c r="C215" i="23"/>
  <c r="H214" i="23"/>
  <c r="B214" i="23" s="1"/>
  <c r="F214" i="23" a="1"/>
  <c r="F214" i="23" s="1"/>
  <c r="E214" i="23"/>
  <c r="D214" i="23"/>
  <c r="C214" i="23"/>
  <c r="H213" i="23"/>
  <c r="B213" i="23" s="1"/>
  <c r="F213" i="23" a="1"/>
  <c r="F213" i="23" s="1"/>
  <c r="E213" i="23"/>
  <c r="D213" i="23"/>
  <c r="C213" i="23"/>
  <c r="H212" i="23"/>
  <c r="B212" i="23" s="1"/>
  <c r="F212" i="23" a="1"/>
  <c r="F212" i="23" s="1"/>
  <c r="E212" i="23"/>
  <c r="D212" i="23"/>
  <c r="C212" i="23"/>
  <c r="H211" i="23"/>
  <c r="B211" i="23" s="1"/>
  <c r="F211" i="23" a="1"/>
  <c r="F211" i="23" s="1"/>
  <c r="E211" i="23"/>
  <c r="D211" i="23"/>
  <c r="C211" i="23"/>
  <c r="H210" i="23"/>
  <c r="B210" i="23" s="1"/>
  <c r="F210" i="23" a="1"/>
  <c r="F210" i="23" s="1"/>
  <c r="E210" i="23"/>
  <c r="D210" i="23"/>
  <c r="C210" i="23"/>
  <c r="H209" i="23"/>
  <c r="B209" i="23" s="1"/>
  <c r="F209" i="23" a="1"/>
  <c r="F209" i="23" s="1"/>
  <c r="E209" i="23"/>
  <c r="D209" i="23"/>
  <c r="C209" i="23"/>
  <c r="H208" i="23"/>
  <c r="B208" i="23" s="1"/>
  <c r="F208" i="23" a="1"/>
  <c r="F208" i="23" s="1"/>
  <c r="E208" i="23"/>
  <c r="D208" i="23"/>
  <c r="C208" i="23"/>
  <c r="H207" i="23"/>
  <c r="B207" i="23" s="1"/>
  <c r="F207" i="23" a="1"/>
  <c r="F207" i="23" s="1"/>
  <c r="E207" i="23"/>
  <c r="D207" i="23"/>
  <c r="C207" i="23"/>
  <c r="H206" i="23"/>
  <c r="B206" i="23" s="1"/>
  <c r="F206" i="23" a="1"/>
  <c r="F206" i="23" s="1"/>
  <c r="E206" i="23"/>
  <c r="D206" i="23"/>
  <c r="C206" i="23"/>
  <c r="H205" i="23"/>
  <c r="B205" i="23" s="1"/>
  <c r="F205" i="23" a="1"/>
  <c r="F205" i="23" s="1"/>
  <c r="E205" i="23"/>
  <c r="D205" i="23"/>
  <c r="C205" i="23"/>
  <c r="H204" i="23"/>
  <c r="B204" i="23" s="1"/>
  <c r="F204" i="23" a="1"/>
  <c r="F204" i="23" s="1"/>
  <c r="E204" i="23"/>
  <c r="D204" i="23"/>
  <c r="C204" i="23"/>
  <c r="H203" i="23"/>
  <c r="B203" i="23" s="1"/>
  <c r="F203" i="23" a="1"/>
  <c r="F203" i="23" s="1"/>
  <c r="E203" i="23"/>
  <c r="D203" i="23"/>
  <c r="C203" i="23"/>
  <c r="H202" i="23"/>
  <c r="B202" i="23" s="1"/>
  <c r="F202" i="23" a="1"/>
  <c r="F202" i="23" s="1"/>
  <c r="E202" i="23"/>
  <c r="D202" i="23"/>
  <c r="C202" i="23"/>
  <c r="H201" i="23"/>
  <c r="B201" i="23" s="1"/>
  <c r="F201" i="23" a="1"/>
  <c r="F201" i="23" s="1"/>
  <c r="E201" i="23"/>
  <c r="D201" i="23"/>
  <c r="C201" i="23"/>
  <c r="H200" i="23"/>
  <c r="B200" i="23" s="1"/>
  <c r="F200" i="23" a="1"/>
  <c r="F200" i="23" s="1"/>
  <c r="E200" i="23"/>
  <c r="D200" i="23"/>
  <c r="C200" i="23"/>
  <c r="H199" i="23"/>
  <c r="B199" i="23" s="1"/>
  <c r="F199" i="23" a="1"/>
  <c r="F199" i="23" s="1"/>
  <c r="E199" i="23"/>
  <c r="D199" i="23"/>
  <c r="C199" i="23"/>
  <c r="H198" i="23"/>
  <c r="B198" i="23" s="1"/>
  <c r="F198" i="23" a="1"/>
  <c r="F198" i="23" s="1"/>
  <c r="E198" i="23"/>
  <c r="D198" i="23"/>
  <c r="C198" i="23"/>
  <c r="H197" i="23"/>
  <c r="B197" i="23" s="1"/>
  <c r="F197" i="23" a="1"/>
  <c r="F197" i="23" s="1"/>
  <c r="E197" i="23"/>
  <c r="D197" i="23"/>
  <c r="C197" i="23"/>
  <c r="H196" i="23"/>
  <c r="B196" i="23" s="1"/>
  <c r="F196" i="23" a="1"/>
  <c r="F196" i="23" s="1"/>
  <c r="E196" i="23"/>
  <c r="D196" i="23"/>
  <c r="C196" i="23"/>
  <c r="H195" i="23"/>
  <c r="B195" i="23" s="1"/>
  <c r="F195" i="23" a="1"/>
  <c r="F195" i="23" s="1"/>
  <c r="E195" i="23"/>
  <c r="D195" i="23"/>
  <c r="C195" i="23"/>
  <c r="H194" i="23"/>
  <c r="B194" i="23" s="1"/>
  <c r="F194" i="23" a="1"/>
  <c r="F194" i="23" s="1"/>
  <c r="E194" i="23"/>
  <c r="D194" i="23"/>
  <c r="C194" i="23"/>
  <c r="H193" i="23"/>
  <c r="B193" i="23" s="1"/>
  <c r="F193" i="23" a="1"/>
  <c r="F193" i="23" s="1"/>
  <c r="E193" i="23"/>
  <c r="D193" i="23"/>
  <c r="C193" i="23"/>
  <c r="H192" i="23"/>
  <c r="B192" i="23" s="1"/>
  <c r="F192" i="23" a="1"/>
  <c r="F192" i="23" s="1"/>
  <c r="E192" i="23"/>
  <c r="D192" i="23"/>
  <c r="C192" i="23"/>
  <c r="H191" i="23"/>
  <c r="B191" i="23" s="1"/>
  <c r="F191" i="23" a="1"/>
  <c r="F191" i="23" s="1"/>
  <c r="E191" i="23"/>
  <c r="D191" i="23"/>
  <c r="C191" i="23"/>
  <c r="H190" i="23"/>
  <c r="B190" i="23" s="1"/>
  <c r="F190" i="23" a="1"/>
  <c r="F190" i="23" s="1"/>
  <c r="E190" i="23"/>
  <c r="D190" i="23"/>
  <c r="C190" i="23"/>
  <c r="H189" i="23"/>
  <c r="B189" i="23" s="1"/>
  <c r="F189" i="23" a="1"/>
  <c r="F189" i="23" s="1"/>
  <c r="E189" i="23"/>
  <c r="D189" i="23"/>
  <c r="C189" i="23"/>
  <c r="H188" i="23"/>
  <c r="B188" i="23" s="1"/>
  <c r="F188" i="23" a="1"/>
  <c r="F188" i="23" s="1"/>
  <c r="E188" i="23"/>
  <c r="D188" i="23"/>
  <c r="C188" i="23"/>
  <c r="H187" i="23"/>
  <c r="B187" i="23" s="1"/>
  <c r="F187" i="23" a="1"/>
  <c r="F187" i="23" s="1"/>
  <c r="E187" i="23"/>
  <c r="D187" i="23"/>
  <c r="C187" i="23"/>
  <c r="H186" i="23"/>
  <c r="B186" i="23" s="1"/>
  <c r="F186" i="23" a="1"/>
  <c r="F186" i="23" s="1"/>
  <c r="E186" i="23"/>
  <c r="D186" i="23"/>
  <c r="C186" i="23"/>
  <c r="H185" i="23"/>
  <c r="B185" i="23" s="1"/>
  <c r="F185" i="23" a="1"/>
  <c r="F185" i="23" s="1"/>
  <c r="E185" i="23"/>
  <c r="D185" i="23"/>
  <c r="C185" i="23"/>
  <c r="H184" i="23"/>
  <c r="B184" i="23" s="1"/>
  <c r="F184" i="23" a="1"/>
  <c r="F184" i="23" s="1"/>
  <c r="E184" i="23"/>
  <c r="D184" i="23"/>
  <c r="C184" i="23"/>
  <c r="H183" i="23"/>
  <c r="B183" i="23" s="1"/>
  <c r="F183" i="23" a="1"/>
  <c r="F183" i="23" s="1"/>
  <c r="E183" i="23"/>
  <c r="D183" i="23"/>
  <c r="C183" i="23"/>
  <c r="H182" i="23"/>
  <c r="B182" i="23" s="1"/>
  <c r="F182" i="23" a="1"/>
  <c r="F182" i="23" s="1"/>
  <c r="E182" i="23"/>
  <c r="D182" i="23"/>
  <c r="C182" i="23"/>
  <c r="H181" i="23"/>
  <c r="B181" i="23" s="1"/>
  <c r="F181" i="23" a="1"/>
  <c r="F181" i="23" s="1"/>
  <c r="E181" i="23"/>
  <c r="D181" i="23"/>
  <c r="C181" i="23"/>
  <c r="H180" i="23"/>
  <c r="B180" i="23" s="1"/>
  <c r="F180" i="23" a="1"/>
  <c r="F180" i="23" s="1"/>
  <c r="E180" i="23"/>
  <c r="D180" i="23"/>
  <c r="C180" i="23"/>
  <c r="H179" i="23"/>
  <c r="B179" i="23" s="1"/>
  <c r="F179" i="23" a="1"/>
  <c r="F179" i="23" s="1"/>
  <c r="E179" i="23"/>
  <c r="D179" i="23"/>
  <c r="C179" i="23"/>
  <c r="H178" i="23"/>
  <c r="B178" i="23" s="1"/>
  <c r="F178" i="23" a="1"/>
  <c r="F178" i="23" s="1"/>
  <c r="E178" i="23"/>
  <c r="D178" i="23"/>
  <c r="C178" i="23"/>
  <c r="H177" i="23"/>
  <c r="B177" i="23" s="1"/>
  <c r="F177" i="23" a="1"/>
  <c r="F177" i="23" s="1"/>
  <c r="E177" i="23"/>
  <c r="D177" i="23"/>
  <c r="C177" i="23"/>
  <c r="H176" i="23"/>
  <c r="B176" i="23" s="1"/>
  <c r="F176" i="23" a="1"/>
  <c r="F176" i="23" s="1"/>
  <c r="E176" i="23"/>
  <c r="D176" i="23"/>
  <c r="C176" i="23"/>
  <c r="H175" i="23"/>
  <c r="B175" i="23" s="1"/>
  <c r="F175" i="23" a="1"/>
  <c r="F175" i="23" s="1"/>
  <c r="E175" i="23"/>
  <c r="D175" i="23"/>
  <c r="C175" i="23"/>
  <c r="H174" i="23"/>
  <c r="B174" i="23" s="1"/>
  <c r="F174" i="23" a="1"/>
  <c r="F174" i="23" s="1"/>
  <c r="E174" i="23"/>
  <c r="D174" i="23"/>
  <c r="C174" i="23"/>
  <c r="H173" i="23"/>
  <c r="B173" i="23" s="1"/>
  <c r="F173" i="23" a="1"/>
  <c r="F173" i="23" s="1"/>
  <c r="E173" i="23"/>
  <c r="D173" i="23"/>
  <c r="C173" i="23"/>
  <c r="H172" i="23"/>
  <c r="B172" i="23" s="1"/>
  <c r="F172" i="23" a="1"/>
  <c r="F172" i="23" s="1"/>
  <c r="E172" i="23"/>
  <c r="D172" i="23"/>
  <c r="C172" i="23"/>
  <c r="H171" i="23"/>
  <c r="B171" i="23" s="1"/>
  <c r="F171" i="23" a="1"/>
  <c r="F171" i="23" s="1"/>
  <c r="E171" i="23"/>
  <c r="D171" i="23"/>
  <c r="C171" i="23"/>
  <c r="H170" i="23"/>
  <c r="B170" i="23" s="1"/>
  <c r="F170" i="23" a="1"/>
  <c r="F170" i="23" s="1"/>
  <c r="E170" i="23"/>
  <c r="D170" i="23"/>
  <c r="C170" i="23"/>
  <c r="H169" i="23"/>
  <c r="B169" i="23" s="1"/>
  <c r="F169" i="23" a="1"/>
  <c r="F169" i="23" s="1"/>
  <c r="E169" i="23"/>
  <c r="D169" i="23"/>
  <c r="C169" i="23"/>
  <c r="H168" i="23"/>
  <c r="B168" i="23" s="1"/>
  <c r="F168" i="23" a="1"/>
  <c r="F168" i="23" s="1"/>
  <c r="E168" i="23"/>
  <c r="D168" i="23"/>
  <c r="C168" i="23"/>
  <c r="H167" i="23"/>
  <c r="B167" i="23" s="1"/>
  <c r="F167" i="23" a="1"/>
  <c r="F167" i="23" s="1"/>
  <c r="E167" i="23"/>
  <c r="D167" i="23"/>
  <c r="C167" i="23"/>
  <c r="H166" i="23"/>
  <c r="B166" i="23" s="1"/>
  <c r="F166" i="23" a="1"/>
  <c r="F166" i="23" s="1"/>
  <c r="E166" i="23"/>
  <c r="D166" i="23"/>
  <c r="C166" i="23"/>
  <c r="H165" i="23"/>
  <c r="B165" i="23" s="1"/>
  <c r="F165" i="23" a="1"/>
  <c r="F165" i="23" s="1"/>
  <c r="E165" i="23"/>
  <c r="D165" i="23"/>
  <c r="C165" i="23"/>
  <c r="H164" i="23"/>
  <c r="B164" i="23" s="1"/>
  <c r="F164" i="23" a="1"/>
  <c r="F164" i="23" s="1"/>
  <c r="E164" i="23"/>
  <c r="D164" i="23"/>
  <c r="C164" i="23"/>
  <c r="H163" i="23"/>
  <c r="B163" i="23" s="1"/>
  <c r="F163" i="23" a="1"/>
  <c r="F163" i="23" s="1"/>
  <c r="E163" i="23"/>
  <c r="D163" i="23"/>
  <c r="C163" i="23"/>
  <c r="H162" i="23"/>
  <c r="B162" i="23" s="1"/>
  <c r="F162" i="23" a="1"/>
  <c r="F162" i="23" s="1"/>
  <c r="E162" i="23"/>
  <c r="D162" i="23"/>
  <c r="C162" i="23"/>
  <c r="H161" i="23"/>
  <c r="B161" i="23" s="1"/>
  <c r="F161" i="23" a="1"/>
  <c r="F161" i="23" s="1"/>
  <c r="E161" i="23"/>
  <c r="D161" i="23"/>
  <c r="C161" i="23"/>
  <c r="H160" i="23"/>
  <c r="B160" i="23" s="1"/>
  <c r="F160" i="23" a="1"/>
  <c r="F160" i="23" s="1"/>
  <c r="E160" i="23"/>
  <c r="D160" i="23"/>
  <c r="C160" i="23"/>
  <c r="H159" i="23"/>
  <c r="B159" i="23" s="1"/>
  <c r="F159" i="23" a="1"/>
  <c r="F159" i="23" s="1"/>
  <c r="E159" i="23"/>
  <c r="D159" i="23"/>
  <c r="C159" i="23"/>
  <c r="H158" i="23"/>
  <c r="B158" i="23" s="1"/>
  <c r="F158" i="23" a="1"/>
  <c r="F158" i="23" s="1"/>
  <c r="E158" i="23"/>
  <c r="D158" i="23"/>
  <c r="C158" i="23"/>
  <c r="H157" i="23"/>
  <c r="B157" i="23" s="1"/>
  <c r="F157" i="23" a="1"/>
  <c r="F157" i="23" s="1"/>
  <c r="E157" i="23"/>
  <c r="D157" i="23"/>
  <c r="C157" i="23"/>
  <c r="H156" i="23"/>
  <c r="B156" i="23" s="1"/>
  <c r="F156" i="23" a="1"/>
  <c r="F156" i="23" s="1"/>
  <c r="E156" i="23"/>
  <c r="D156" i="23"/>
  <c r="C156" i="23"/>
  <c r="H155" i="23"/>
  <c r="B155" i="23" s="1"/>
  <c r="F155" i="23" a="1"/>
  <c r="F155" i="23" s="1"/>
  <c r="E155" i="23"/>
  <c r="D155" i="23"/>
  <c r="C155" i="23"/>
  <c r="H154" i="23"/>
  <c r="B154" i="23" s="1"/>
  <c r="F154" i="23" a="1"/>
  <c r="F154" i="23" s="1"/>
  <c r="E154" i="23"/>
  <c r="D154" i="23"/>
  <c r="C154" i="23"/>
  <c r="H153" i="23"/>
  <c r="B153" i="23" s="1"/>
  <c r="F153" i="23" a="1"/>
  <c r="F153" i="23" s="1"/>
  <c r="E153" i="23"/>
  <c r="D153" i="23"/>
  <c r="C153" i="23"/>
  <c r="H152" i="23"/>
  <c r="B152" i="23" s="1"/>
  <c r="F152" i="23" a="1"/>
  <c r="F152" i="23" s="1"/>
  <c r="E152" i="23"/>
  <c r="D152" i="23"/>
  <c r="C152" i="23"/>
  <c r="H151" i="23"/>
  <c r="B151" i="23" s="1"/>
  <c r="F151" i="23" a="1"/>
  <c r="F151" i="23" s="1"/>
  <c r="E151" i="23"/>
  <c r="D151" i="23"/>
  <c r="C151" i="23"/>
  <c r="H150" i="23"/>
  <c r="B150" i="23" s="1"/>
  <c r="F150" i="23" a="1"/>
  <c r="F150" i="23" s="1"/>
  <c r="E150" i="23"/>
  <c r="D150" i="23"/>
  <c r="C150" i="23"/>
  <c r="H149" i="23"/>
  <c r="B149" i="23" s="1"/>
  <c r="F149" i="23" a="1"/>
  <c r="F149" i="23" s="1"/>
  <c r="E149" i="23"/>
  <c r="D149" i="23"/>
  <c r="C149" i="23"/>
  <c r="H148" i="23"/>
  <c r="B148" i="23" s="1"/>
  <c r="F148" i="23" a="1"/>
  <c r="F148" i="23" s="1"/>
  <c r="E148" i="23"/>
  <c r="D148" i="23"/>
  <c r="C148" i="23"/>
  <c r="H147" i="23"/>
  <c r="B147" i="23" s="1"/>
  <c r="F147" i="23" a="1"/>
  <c r="F147" i="23" s="1"/>
  <c r="E147" i="23"/>
  <c r="D147" i="23"/>
  <c r="C147" i="23"/>
  <c r="H146" i="23"/>
  <c r="B146" i="23" s="1"/>
  <c r="F146" i="23" a="1"/>
  <c r="F146" i="23" s="1"/>
  <c r="E146" i="23"/>
  <c r="D146" i="23"/>
  <c r="C146" i="23"/>
  <c r="H145" i="23"/>
  <c r="B145" i="23" s="1"/>
  <c r="F145" i="23" a="1"/>
  <c r="F145" i="23" s="1"/>
  <c r="E145" i="23"/>
  <c r="D145" i="23"/>
  <c r="C145" i="23"/>
  <c r="H144" i="23"/>
  <c r="B144" i="23" s="1"/>
  <c r="F144" i="23" a="1"/>
  <c r="F144" i="23" s="1"/>
  <c r="E144" i="23"/>
  <c r="D144" i="23"/>
  <c r="C144" i="23"/>
  <c r="H143" i="23"/>
  <c r="B143" i="23" s="1"/>
  <c r="F143" i="23" a="1"/>
  <c r="F143" i="23" s="1"/>
  <c r="E143" i="23"/>
  <c r="D143" i="23"/>
  <c r="C143" i="23"/>
  <c r="H142" i="23"/>
  <c r="B142" i="23" s="1"/>
  <c r="F142" i="23" a="1"/>
  <c r="F142" i="23" s="1"/>
  <c r="E142" i="23"/>
  <c r="D142" i="23"/>
  <c r="C142" i="23"/>
  <c r="H141" i="23"/>
  <c r="B141" i="23" s="1"/>
  <c r="F141" i="23" a="1"/>
  <c r="F141" i="23" s="1"/>
  <c r="E141" i="23"/>
  <c r="D141" i="23"/>
  <c r="C141" i="23"/>
  <c r="H140" i="23"/>
  <c r="B140" i="23" s="1"/>
  <c r="F140" i="23" a="1"/>
  <c r="F140" i="23" s="1"/>
  <c r="E140" i="23"/>
  <c r="D140" i="23"/>
  <c r="C140" i="23"/>
  <c r="H139" i="23"/>
  <c r="B139" i="23" s="1"/>
  <c r="F139" i="23" a="1"/>
  <c r="F139" i="23" s="1"/>
  <c r="E139" i="23"/>
  <c r="D139" i="23"/>
  <c r="C139" i="23"/>
  <c r="H138" i="23"/>
  <c r="B138" i="23" s="1"/>
  <c r="F138" i="23" a="1"/>
  <c r="F138" i="23" s="1"/>
  <c r="E138" i="23"/>
  <c r="D138" i="23"/>
  <c r="C138" i="23"/>
  <c r="H137" i="23"/>
  <c r="B137" i="23" s="1"/>
  <c r="F137" i="23" a="1"/>
  <c r="F137" i="23" s="1"/>
  <c r="E137" i="23"/>
  <c r="D137" i="23"/>
  <c r="C137" i="23"/>
  <c r="H136" i="23"/>
  <c r="B136" i="23" s="1"/>
  <c r="F136" i="23" a="1"/>
  <c r="F136" i="23" s="1"/>
  <c r="E136" i="23"/>
  <c r="D136" i="23"/>
  <c r="C136" i="23"/>
  <c r="H135" i="23"/>
  <c r="B135" i="23" s="1"/>
  <c r="F135" i="23" a="1"/>
  <c r="F135" i="23" s="1"/>
  <c r="E135" i="23"/>
  <c r="D135" i="23"/>
  <c r="C135" i="23"/>
  <c r="H134" i="23"/>
  <c r="B134" i="23" s="1"/>
  <c r="F134" i="23" a="1"/>
  <c r="F134" i="23" s="1"/>
  <c r="E134" i="23"/>
  <c r="D134" i="23"/>
  <c r="C134" i="23"/>
  <c r="H133" i="23"/>
  <c r="B133" i="23" s="1"/>
  <c r="F133" i="23" a="1"/>
  <c r="F133" i="23" s="1"/>
  <c r="E133" i="23"/>
  <c r="D133" i="23"/>
  <c r="C133" i="23"/>
  <c r="H132" i="23"/>
  <c r="B132" i="23" s="1"/>
  <c r="F132" i="23" a="1"/>
  <c r="F132" i="23" s="1"/>
  <c r="E132" i="23"/>
  <c r="D132" i="23"/>
  <c r="C132" i="23"/>
  <c r="H131" i="23"/>
  <c r="B131" i="23" s="1"/>
  <c r="F131" i="23" a="1"/>
  <c r="F131" i="23" s="1"/>
  <c r="E131" i="23"/>
  <c r="D131" i="23"/>
  <c r="C131" i="23"/>
  <c r="H130" i="23"/>
  <c r="B130" i="23" s="1"/>
  <c r="F130" i="23" a="1"/>
  <c r="F130" i="23" s="1"/>
  <c r="E130" i="23"/>
  <c r="D130" i="23"/>
  <c r="C130" i="23"/>
  <c r="H129" i="23"/>
  <c r="B129" i="23" s="1"/>
  <c r="F129" i="23" a="1"/>
  <c r="F129" i="23" s="1"/>
  <c r="E129" i="23"/>
  <c r="D129" i="23"/>
  <c r="C129" i="23"/>
  <c r="H128" i="23"/>
  <c r="B128" i="23" s="1"/>
  <c r="F128" i="23" a="1"/>
  <c r="F128" i="23" s="1"/>
  <c r="E128" i="23"/>
  <c r="D128" i="23"/>
  <c r="C128" i="23"/>
  <c r="H127" i="23"/>
  <c r="B127" i="23" s="1"/>
  <c r="F127" i="23" a="1"/>
  <c r="F127" i="23" s="1"/>
  <c r="E127" i="23"/>
  <c r="D127" i="23"/>
  <c r="C127" i="23"/>
  <c r="H126" i="23"/>
  <c r="B126" i="23" s="1"/>
  <c r="F126" i="23" a="1"/>
  <c r="F126" i="23" s="1"/>
  <c r="E126" i="23"/>
  <c r="D126" i="23"/>
  <c r="C126" i="23"/>
  <c r="H125" i="23"/>
  <c r="B125" i="23" s="1"/>
  <c r="F125" i="23" a="1"/>
  <c r="F125" i="23" s="1"/>
  <c r="E125" i="23"/>
  <c r="D125" i="23"/>
  <c r="C125" i="23"/>
  <c r="H124" i="23"/>
  <c r="B124" i="23" s="1"/>
  <c r="F124" i="23" a="1"/>
  <c r="F124" i="23" s="1"/>
  <c r="E124" i="23"/>
  <c r="D124" i="23"/>
  <c r="C124" i="23"/>
  <c r="H123" i="23"/>
  <c r="B123" i="23" s="1"/>
  <c r="F123" i="23" a="1"/>
  <c r="F123" i="23" s="1"/>
  <c r="E123" i="23"/>
  <c r="D123" i="23"/>
  <c r="C123" i="23"/>
  <c r="H122" i="23"/>
  <c r="B122" i="23" s="1"/>
  <c r="F122" i="23" a="1"/>
  <c r="F122" i="23" s="1"/>
  <c r="E122" i="23"/>
  <c r="D122" i="23"/>
  <c r="C122" i="23"/>
  <c r="H121" i="23"/>
  <c r="B121" i="23" s="1"/>
  <c r="F121" i="23" a="1"/>
  <c r="F121" i="23" s="1"/>
  <c r="E121" i="23"/>
  <c r="D121" i="23"/>
  <c r="C121" i="23"/>
  <c r="H120" i="23"/>
  <c r="B120" i="23" s="1"/>
  <c r="F120" i="23" a="1"/>
  <c r="F120" i="23" s="1"/>
  <c r="E120" i="23"/>
  <c r="D120" i="23"/>
  <c r="C120" i="23"/>
  <c r="H119" i="23"/>
  <c r="B119" i="23" s="1"/>
  <c r="F119" i="23" a="1"/>
  <c r="F119" i="23" s="1"/>
  <c r="E119" i="23"/>
  <c r="D119" i="23"/>
  <c r="C119" i="23"/>
  <c r="H118" i="23"/>
  <c r="B118" i="23" s="1"/>
  <c r="F118" i="23" a="1"/>
  <c r="F118" i="23" s="1"/>
  <c r="E118" i="23"/>
  <c r="D118" i="23"/>
  <c r="C118" i="23"/>
  <c r="H117" i="23"/>
  <c r="B117" i="23" s="1"/>
  <c r="F117" i="23" a="1"/>
  <c r="F117" i="23" s="1"/>
  <c r="E117" i="23"/>
  <c r="D117" i="23"/>
  <c r="C117" i="23"/>
  <c r="H116" i="23"/>
  <c r="B116" i="23" s="1"/>
  <c r="F116" i="23" a="1"/>
  <c r="F116" i="23" s="1"/>
  <c r="E116" i="23"/>
  <c r="D116" i="23"/>
  <c r="C116" i="23"/>
  <c r="H115" i="23"/>
  <c r="B115" i="23" s="1"/>
  <c r="F115" i="23" a="1"/>
  <c r="F115" i="23" s="1"/>
  <c r="E115" i="23"/>
  <c r="D115" i="23"/>
  <c r="C115" i="23"/>
  <c r="H114" i="23"/>
  <c r="B114" i="23" s="1"/>
  <c r="F114" i="23" a="1"/>
  <c r="F114" i="23" s="1"/>
  <c r="E114" i="23"/>
  <c r="D114" i="23"/>
  <c r="C114" i="23"/>
  <c r="H113" i="23"/>
  <c r="B113" i="23" s="1"/>
  <c r="F113" i="23" a="1"/>
  <c r="F113" i="23" s="1"/>
  <c r="E113" i="23"/>
  <c r="D113" i="23"/>
  <c r="C113" i="23"/>
  <c r="H112" i="23"/>
  <c r="B112" i="23" s="1"/>
  <c r="F112" i="23" a="1"/>
  <c r="F112" i="23" s="1"/>
  <c r="E112" i="23"/>
  <c r="D112" i="23"/>
  <c r="C112" i="23"/>
  <c r="H111" i="23"/>
  <c r="B111" i="23" s="1"/>
  <c r="F111" i="23" a="1"/>
  <c r="F111" i="23" s="1"/>
  <c r="E111" i="23"/>
  <c r="D111" i="23"/>
  <c r="C111" i="23"/>
  <c r="H110" i="23"/>
  <c r="B110" i="23" s="1"/>
  <c r="F110" i="23" a="1"/>
  <c r="F110" i="23" s="1"/>
  <c r="E110" i="23"/>
  <c r="D110" i="23"/>
  <c r="C110" i="23"/>
  <c r="H109" i="23"/>
  <c r="B109" i="23" s="1"/>
  <c r="F109" i="23" a="1"/>
  <c r="F109" i="23" s="1"/>
  <c r="E109" i="23"/>
  <c r="D109" i="23"/>
  <c r="C109" i="23"/>
  <c r="H108" i="23"/>
  <c r="B108" i="23" s="1"/>
  <c r="F108" i="23" a="1"/>
  <c r="F108" i="23" s="1"/>
  <c r="E108" i="23"/>
  <c r="D108" i="23"/>
  <c r="C108" i="23"/>
  <c r="H107" i="23"/>
  <c r="B107" i="23" s="1"/>
  <c r="F107" i="23" a="1"/>
  <c r="F107" i="23" s="1"/>
  <c r="E107" i="23"/>
  <c r="D107" i="23"/>
  <c r="C107" i="23"/>
  <c r="H106" i="23"/>
  <c r="B106" i="23" s="1"/>
  <c r="F106" i="23" a="1"/>
  <c r="F106" i="23" s="1"/>
  <c r="E106" i="23"/>
  <c r="D106" i="23"/>
  <c r="C106" i="23"/>
  <c r="H105" i="23"/>
  <c r="B105" i="23" s="1"/>
  <c r="F105" i="23" a="1"/>
  <c r="F105" i="23" s="1"/>
  <c r="E105" i="23"/>
  <c r="D105" i="23"/>
  <c r="C105" i="23"/>
  <c r="H104" i="23"/>
  <c r="B104" i="23" s="1"/>
  <c r="F104" i="23" a="1"/>
  <c r="F104" i="23" s="1"/>
  <c r="E104" i="23"/>
  <c r="D104" i="23"/>
  <c r="C104" i="23"/>
  <c r="H103" i="23"/>
  <c r="B103" i="23" s="1"/>
  <c r="F103" i="23" a="1"/>
  <c r="F103" i="23" s="1"/>
  <c r="E103" i="23"/>
  <c r="D103" i="23"/>
  <c r="C103" i="23"/>
  <c r="H102" i="23"/>
  <c r="B102" i="23" s="1"/>
  <c r="F102" i="23" a="1"/>
  <c r="F102" i="23" s="1"/>
  <c r="E102" i="23"/>
  <c r="D102" i="23"/>
  <c r="C102" i="23"/>
  <c r="H101" i="23"/>
  <c r="B101" i="23" s="1"/>
  <c r="F101" i="23" a="1"/>
  <c r="F101" i="23" s="1"/>
  <c r="E101" i="23"/>
  <c r="D101" i="23"/>
  <c r="C101" i="23"/>
  <c r="H100" i="23"/>
  <c r="B100" i="23" s="1"/>
  <c r="F100" i="23" a="1"/>
  <c r="F100" i="23" s="1"/>
  <c r="E100" i="23"/>
  <c r="D100" i="23"/>
  <c r="C100" i="23"/>
  <c r="H99" i="23"/>
  <c r="B99" i="23" s="1"/>
  <c r="F99" i="23" a="1"/>
  <c r="F99" i="23" s="1"/>
  <c r="E99" i="23"/>
  <c r="D99" i="23"/>
  <c r="C99" i="23"/>
  <c r="H98" i="23"/>
  <c r="B98" i="23" s="1"/>
  <c r="F98" i="23" a="1"/>
  <c r="F98" i="23" s="1"/>
  <c r="E98" i="23"/>
  <c r="D98" i="23"/>
  <c r="C98" i="23"/>
  <c r="H97" i="23"/>
  <c r="B97" i="23" s="1"/>
  <c r="F97" i="23" a="1"/>
  <c r="F97" i="23" s="1"/>
  <c r="E97" i="23"/>
  <c r="D97" i="23"/>
  <c r="C97" i="23"/>
  <c r="H96" i="23"/>
  <c r="B96" i="23" s="1"/>
  <c r="F96" i="23" a="1"/>
  <c r="F96" i="23" s="1"/>
  <c r="E96" i="23"/>
  <c r="D96" i="23"/>
  <c r="C96" i="23"/>
  <c r="H95" i="23"/>
  <c r="B95" i="23" s="1"/>
  <c r="F95" i="23" a="1"/>
  <c r="F95" i="23" s="1"/>
  <c r="E95" i="23"/>
  <c r="D95" i="23"/>
  <c r="C95" i="23"/>
  <c r="H94" i="23"/>
  <c r="B94" i="23" s="1"/>
  <c r="F94" i="23" a="1"/>
  <c r="F94" i="23" s="1"/>
  <c r="E94" i="23"/>
  <c r="D94" i="23"/>
  <c r="C94" i="23"/>
  <c r="H93" i="23"/>
  <c r="B93" i="23" s="1"/>
  <c r="F93" i="23" a="1"/>
  <c r="F93" i="23" s="1"/>
  <c r="E93" i="23"/>
  <c r="D93" i="23"/>
  <c r="C93" i="23"/>
  <c r="H92" i="23"/>
  <c r="B92" i="23" s="1"/>
  <c r="F92" i="23" a="1"/>
  <c r="F92" i="23" s="1"/>
  <c r="E92" i="23"/>
  <c r="D92" i="23"/>
  <c r="C92" i="23"/>
  <c r="H91" i="23"/>
  <c r="B91" i="23" s="1"/>
  <c r="F91" i="23" a="1"/>
  <c r="F91" i="23" s="1"/>
  <c r="E91" i="23"/>
  <c r="D91" i="23"/>
  <c r="C91" i="23"/>
  <c r="H90" i="23"/>
  <c r="B90" i="23" s="1"/>
  <c r="F90" i="23" a="1"/>
  <c r="F90" i="23" s="1"/>
  <c r="E90" i="23"/>
  <c r="D90" i="23"/>
  <c r="C90" i="23"/>
  <c r="H89" i="23"/>
  <c r="B89" i="23" s="1"/>
  <c r="F89" i="23" a="1"/>
  <c r="F89" i="23" s="1"/>
  <c r="E89" i="23"/>
  <c r="D89" i="23"/>
  <c r="C89" i="23"/>
  <c r="H88" i="23"/>
  <c r="B88" i="23" s="1"/>
  <c r="F88" i="23" a="1"/>
  <c r="F88" i="23" s="1"/>
  <c r="E88" i="23"/>
  <c r="D88" i="23"/>
  <c r="C88" i="23"/>
  <c r="H87" i="23"/>
  <c r="B87" i="23" s="1"/>
  <c r="F87" i="23" a="1"/>
  <c r="F87" i="23" s="1"/>
  <c r="E87" i="23"/>
  <c r="D87" i="23"/>
  <c r="C87" i="23"/>
  <c r="H86" i="23"/>
  <c r="B86" i="23" s="1"/>
  <c r="F86" i="23" a="1"/>
  <c r="F86" i="23" s="1"/>
  <c r="E86" i="23"/>
  <c r="D86" i="23"/>
  <c r="C86" i="23"/>
  <c r="H85" i="23"/>
  <c r="B85" i="23" s="1"/>
  <c r="F85" i="23" a="1"/>
  <c r="F85" i="23" s="1"/>
  <c r="E85" i="23"/>
  <c r="D85" i="23"/>
  <c r="C85" i="23"/>
  <c r="H84" i="23"/>
  <c r="B84" i="23" s="1"/>
  <c r="F84" i="23" a="1"/>
  <c r="F84" i="23" s="1"/>
  <c r="E84" i="23"/>
  <c r="D84" i="23"/>
  <c r="C84" i="23"/>
  <c r="H83" i="23"/>
  <c r="B83" i="23" s="1"/>
  <c r="F83" i="23" a="1"/>
  <c r="F83" i="23" s="1"/>
  <c r="E83" i="23"/>
  <c r="D83" i="23"/>
  <c r="C83" i="23"/>
  <c r="H82" i="23"/>
  <c r="B82" i="23" s="1"/>
  <c r="F82" i="23" a="1"/>
  <c r="F82" i="23" s="1"/>
  <c r="E82" i="23"/>
  <c r="D82" i="23"/>
  <c r="C82" i="23"/>
  <c r="H81" i="23"/>
  <c r="B81" i="23" s="1"/>
  <c r="F81" i="23" a="1"/>
  <c r="F81" i="23" s="1"/>
  <c r="E81" i="23"/>
  <c r="D81" i="23"/>
  <c r="C81" i="23"/>
  <c r="H80" i="23"/>
  <c r="B80" i="23" s="1"/>
  <c r="F80" i="23" a="1"/>
  <c r="F80" i="23" s="1"/>
  <c r="E80" i="23"/>
  <c r="D80" i="23"/>
  <c r="C80" i="23"/>
  <c r="H79" i="23"/>
  <c r="B79" i="23" s="1"/>
  <c r="F79" i="23" a="1"/>
  <c r="F79" i="23" s="1"/>
  <c r="E79" i="23"/>
  <c r="D79" i="23"/>
  <c r="C79" i="23"/>
  <c r="H78" i="23"/>
  <c r="B78" i="23" s="1"/>
  <c r="F78" i="23" a="1"/>
  <c r="F78" i="23" s="1"/>
  <c r="E78" i="23"/>
  <c r="D78" i="23"/>
  <c r="C78" i="23"/>
  <c r="H77" i="23"/>
  <c r="B77" i="23" s="1"/>
  <c r="F77" i="23" a="1"/>
  <c r="F77" i="23" s="1"/>
  <c r="E77" i="23"/>
  <c r="D77" i="23"/>
  <c r="C77" i="23"/>
  <c r="H76" i="23"/>
  <c r="B76" i="23" s="1"/>
  <c r="F76" i="23" a="1"/>
  <c r="F76" i="23" s="1"/>
  <c r="E76" i="23"/>
  <c r="D76" i="23"/>
  <c r="C76" i="23"/>
  <c r="H75" i="23"/>
  <c r="B75" i="23" s="1"/>
  <c r="F75" i="23" a="1"/>
  <c r="F75" i="23" s="1"/>
  <c r="E75" i="23"/>
  <c r="D75" i="23"/>
  <c r="C75" i="23"/>
  <c r="H74" i="23"/>
  <c r="B74" i="23" s="1"/>
  <c r="F74" i="23" a="1"/>
  <c r="F74" i="23" s="1"/>
  <c r="E74" i="23"/>
  <c r="D74" i="23"/>
  <c r="C74" i="23"/>
  <c r="H73" i="23"/>
  <c r="B73" i="23" s="1"/>
  <c r="F73" i="23" a="1"/>
  <c r="F73" i="23" s="1"/>
  <c r="E73" i="23"/>
  <c r="D73" i="23"/>
  <c r="C73" i="23"/>
  <c r="H72" i="23"/>
  <c r="B72" i="23" s="1"/>
  <c r="F72" i="23" a="1"/>
  <c r="F72" i="23" s="1"/>
  <c r="E72" i="23"/>
  <c r="D72" i="23"/>
  <c r="C72" i="23"/>
  <c r="H71" i="23"/>
  <c r="B71" i="23" s="1"/>
  <c r="F71" i="23" a="1"/>
  <c r="F71" i="23" s="1"/>
  <c r="E71" i="23"/>
  <c r="D71" i="23"/>
  <c r="C71" i="23"/>
  <c r="H70" i="23"/>
  <c r="B70" i="23" s="1"/>
  <c r="F70" i="23" a="1"/>
  <c r="F70" i="23" s="1"/>
  <c r="E70" i="23"/>
  <c r="D70" i="23"/>
  <c r="C70" i="23"/>
  <c r="H69" i="23"/>
  <c r="B69" i="23" s="1"/>
  <c r="F69" i="23" a="1"/>
  <c r="F69" i="23" s="1"/>
  <c r="E69" i="23"/>
  <c r="D69" i="23"/>
  <c r="C69" i="23"/>
  <c r="H68" i="23"/>
  <c r="B68" i="23" s="1"/>
  <c r="F68" i="23" a="1"/>
  <c r="F68" i="23" s="1"/>
  <c r="E68" i="23"/>
  <c r="D68" i="23"/>
  <c r="C68" i="23"/>
  <c r="H67" i="23"/>
  <c r="B67" i="23" s="1"/>
  <c r="F67" i="23" a="1"/>
  <c r="F67" i="23" s="1"/>
  <c r="E67" i="23"/>
  <c r="D67" i="23"/>
  <c r="C67" i="23"/>
  <c r="H66" i="23"/>
  <c r="B66" i="23" s="1"/>
  <c r="F66" i="23" a="1"/>
  <c r="F66" i="23" s="1"/>
  <c r="E66" i="23"/>
  <c r="D66" i="23"/>
  <c r="C66" i="23"/>
  <c r="H65" i="23"/>
  <c r="B65" i="23" s="1"/>
  <c r="F65" i="23" a="1"/>
  <c r="F65" i="23" s="1"/>
  <c r="E65" i="23"/>
  <c r="D65" i="23"/>
  <c r="C65" i="23"/>
  <c r="H64" i="23"/>
  <c r="B64" i="23" s="1"/>
  <c r="F64" i="23" a="1"/>
  <c r="F64" i="23" s="1"/>
  <c r="E64" i="23"/>
  <c r="D64" i="23"/>
  <c r="C64" i="23"/>
  <c r="H63" i="23"/>
  <c r="B63" i="23" s="1"/>
  <c r="F63" i="23" a="1"/>
  <c r="F63" i="23" s="1"/>
  <c r="E63" i="23"/>
  <c r="D63" i="23"/>
  <c r="C63" i="23"/>
  <c r="H62" i="23"/>
  <c r="B62" i="23" s="1"/>
  <c r="F62" i="23" a="1"/>
  <c r="F62" i="23" s="1"/>
  <c r="E62" i="23"/>
  <c r="D62" i="23"/>
  <c r="C62" i="23"/>
  <c r="H61" i="23"/>
  <c r="B61" i="23" s="1"/>
  <c r="F61" i="23" a="1"/>
  <c r="F61" i="23" s="1"/>
  <c r="E61" i="23"/>
  <c r="D61" i="23"/>
  <c r="C61" i="23"/>
  <c r="H60" i="23"/>
  <c r="B60" i="23" s="1"/>
  <c r="F60" i="23" a="1"/>
  <c r="F60" i="23" s="1"/>
  <c r="E60" i="23"/>
  <c r="D60" i="23"/>
  <c r="C60" i="23"/>
  <c r="H59" i="23"/>
  <c r="B59" i="23" s="1"/>
  <c r="F59" i="23" a="1"/>
  <c r="F59" i="23" s="1"/>
  <c r="E59" i="23"/>
  <c r="D59" i="23"/>
  <c r="C59" i="23"/>
  <c r="H58" i="23"/>
  <c r="B58" i="23" s="1"/>
  <c r="F58" i="23" a="1"/>
  <c r="F58" i="23" s="1"/>
  <c r="E58" i="23"/>
  <c r="D58" i="23"/>
  <c r="C58" i="23"/>
  <c r="H57" i="23"/>
  <c r="B57" i="23" s="1"/>
  <c r="F57" i="23" a="1"/>
  <c r="F57" i="23" s="1"/>
  <c r="E57" i="23"/>
  <c r="D57" i="23"/>
  <c r="C57" i="23"/>
  <c r="H56" i="23"/>
  <c r="B56" i="23" s="1"/>
  <c r="F56" i="23" a="1"/>
  <c r="F56" i="23" s="1"/>
  <c r="E56" i="23"/>
  <c r="D56" i="23"/>
  <c r="C56" i="23"/>
  <c r="H55" i="23"/>
  <c r="B55" i="23" s="1"/>
  <c r="F55" i="23" a="1"/>
  <c r="F55" i="23" s="1"/>
  <c r="E55" i="23"/>
  <c r="D55" i="23"/>
  <c r="C55" i="23"/>
  <c r="H54" i="23"/>
  <c r="B54" i="23" s="1"/>
  <c r="F54" i="23" a="1"/>
  <c r="F54" i="23" s="1"/>
  <c r="E54" i="23"/>
  <c r="D54" i="23"/>
  <c r="C54" i="23"/>
  <c r="H53" i="23"/>
  <c r="B53" i="23" s="1"/>
  <c r="F53" i="23" a="1"/>
  <c r="F53" i="23" s="1"/>
  <c r="E53" i="23"/>
  <c r="D53" i="23"/>
  <c r="C53" i="23"/>
  <c r="H52" i="23"/>
  <c r="B52" i="23" s="1"/>
  <c r="F52" i="23" a="1"/>
  <c r="F52" i="23" s="1"/>
  <c r="E52" i="23"/>
  <c r="D52" i="23"/>
  <c r="C52" i="23"/>
  <c r="H51" i="23"/>
  <c r="B51" i="23" s="1"/>
  <c r="F51" i="23" a="1"/>
  <c r="F51" i="23" s="1"/>
  <c r="E51" i="23"/>
  <c r="D51" i="23"/>
  <c r="C51" i="23"/>
  <c r="H50" i="23"/>
  <c r="B50" i="23" s="1"/>
  <c r="F50" i="23" a="1"/>
  <c r="F50" i="23" s="1"/>
  <c r="E50" i="23"/>
  <c r="D50" i="23"/>
  <c r="C50" i="23"/>
  <c r="H49" i="23"/>
  <c r="B49" i="23" s="1"/>
  <c r="F49" i="23" a="1"/>
  <c r="F49" i="23" s="1"/>
  <c r="E49" i="23"/>
  <c r="D49" i="23"/>
  <c r="C49" i="23"/>
  <c r="H48" i="23"/>
  <c r="B48" i="23" s="1"/>
  <c r="F48" i="23" a="1"/>
  <c r="F48" i="23" s="1"/>
  <c r="E48" i="23"/>
  <c r="D48" i="23"/>
  <c r="C48" i="23"/>
  <c r="H47" i="23"/>
  <c r="B47" i="23" s="1"/>
  <c r="F47" i="23" a="1"/>
  <c r="F47" i="23" s="1"/>
  <c r="E47" i="23"/>
  <c r="D47" i="23"/>
  <c r="C47" i="23"/>
  <c r="H46" i="23"/>
  <c r="B46" i="23" s="1"/>
  <c r="F46" i="23" a="1"/>
  <c r="F46" i="23" s="1"/>
  <c r="E46" i="23"/>
  <c r="D46" i="23"/>
  <c r="C46" i="23"/>
  <c r="H45" i="23"/>
  <c r="B45" i="23" s="1"/>
  <c r="F45" i="23" a="1"/>
  <c r="F45" i="23" s="1"/>
  <c r="E45" i="23"/>
  <c r="D45" i="23"/>
  <c r="C45" i="23"/>
  <c r="H44" i="23"/>
  <c r="B44" i="23" s="1"/>
  <c r="F44" i="23" a="1"/>
  <c r="F44" i="23" s="1"/>
  <c r="E44" i="23"/>
  <c r="D44" i="23"/>
  <c r="C44" i="23"/>
  <c r="H43" i="23"/>
  <c r="B43" i="23" s="1"/>
  <c r="F43" i="23" a="1"/>
  <c r="F43" i="23" s="1"/>
  <c r="E43" i="23"/>
  <c r="D43" i="23"/>
  <c r="C43" i="23"/>
  <c r="H42" i="23"/>
  <c r="B42" i="23" s="1"/>
  <c r="F42" i="23" a="1"/>
  <c r="F42" i="23" s="1"/>
  <c r="E42" i="23"/>
  <c r="D42" i="23"/>
  <c r="C42" i="23"/>
  <c r="H41" i="23"/>
  <c r="B41" i="23" s="1"/>
  <c r="F41" i="23" a="1"/>
  <c r="F41" i="23" s="1"/>
  <c r="E41" i="23"/>
  <c r="D41" i="23"/>
  <c r="C41" i="23"/>
  <c r="H40" i="23"/>
  <c r="B40" i="23" s="1"/>
  <c r="F40" i="23" a="1"/>
  <c r="F40" i="23" s="1"/>
  <c r="E40" i="23"/>
  <c r="D40" i="23"/>
  <c r="C40" i="23"/>
  <c r="H39" i="23"/>
  <c r="B39" i="23" s="1"/>
  <c r="F39" i="23" a="1"/>
  <c r="F39" i="23" s="1"/>
  <c r="E39" i="23"/>
  <c r="D39" i="23"/>
  <c r="C39" i="23"/>
  <c r="H38" i="23"/>
  <c r="B38" i="23" s="1"/>
  <c r="F38" i="23" a="1"/>
  <c r="F38" i="23" s="1"/>
  <c r="E38" i="23"/>
  <c r="D38" i="23"/>
  <c r="C38" i="23"/>
  <c r="H37" i="23"/>
  <c r="B37" i="23" s="1"/>
  <c r="F37" i="23" a="1"/>
  <c r="F37" i="23" s="1"/>
  <c r="E37" i="23"/>
  <c r="D37" i="23"/>
  <c r="C37" i="23"/>
  <c r="H36" i="23"/>
  <c r="B36" i="23" s="1"/>
  <c r="F36" i="23" a="1"/>
  <c r="F36" i="23" s="1"/>
  <c r="E36" i="23"/>
  <c r="D36" i="23"/>
  <c r="C36" i="23"/>
  <c r="H35" i="23"/>
  <c r="B35" i="23" s="1"/>
  <c r="F35" i="23" a="1"/>
  <c r="F35" i="23" s="1"/>
  <c r="E35" i="23"/>
  <c r="D35" i="23"/>
  <c r="C35" i="23"/>
  <c r="H34" i="23"/>
  <c r="B34" i="23" s="1"/>
  <c r="F34" i="23" a="1"/>
  <c r="F34" i="23" s="1"/>
  <c r="E34" i="23"/>
  <c r="D34" i="23"/>
  <c r="C34" i="23"/>
  <c r="H33" i="23"/>
  <c r="B33" i="23" s="1"/>
  <c r="F33" i="23" a="1"/>
  <c r="F33" i="23" s="1"/>
  <c r="E33" i="23"/>
  <c r="D33" i="23"/>
  <c r="C33" i="23"/>
  <c r="H32" i="23"/>
  <c r="B32" i="23" s="1"/>
  <c r="F32" i="23" a="1"/>
  <c r="F32" i="23" s="1"/>
  <c r="E32" i="23"/>
  <c r="D32" i="23"/>
  <c r="C32" i="23"/>
  <c r="H31" i="23"/>
  <c r="B31" i="23" s="1"/>
  <c r="F31" i="23" a="1"/>
  <c r="F31" i="23" s="1"/>
  <c r="E31" i="23"/>
  <c r="D31" i="23"/>
  <c r="C31" i="23"/>
  <c r="H30" i="23"/>
  <c r="B30" i="23" s="1"/>
  <c r="F30" i="23" a="1"/>
  <c r="F30" i="23" s="1"/>
  <c r="E30" i="23"/>
  <c r="D30" i="23"/>
  <c r="C30" i="23"/>
  <c r="H29" i="23"/>
  <c r="B29" i="23" s="1"/>
  <c r="F29" i="23" a="1"/>
  <c r="F29" i="23" s="1"/>
  <c r="E29" i="23"/>
  <c r="D29" i="23"/>
  <c r="C29" i="23"/>
  <c r="H28" i="23"/>
  <c r="B28" i="23" s="1"/>
  <c r="F28" i="23" a="1"/>
  <c r="F28" i="23" s="1"/>
  <c r="E28" i="23"/>
  <c r="D28" i="23"/>
  <c r="C28" i="23"/>
  <c r="H27" i="23"/>
  <c r="B27" i="23" s="1"/>
  <c r="F27" i="23" a="1"/>
  <c r="F27" i="23" s="1"/>
  <c r="E27" i="23"/>
  <c r="D27" i="23"/>
  <c r="C27" i="23"/>
  <c r="H26" i="23"/>
  <c r="B26" i="23" s="1"/>
  <c r="F26" i="23" a="1"/>
  <c r="F26" i="23" s="1"/>
  <c r="E26" i="23"/>
  <c r="D26" i="23"/>
  <c r="C26" i="23"/>
  <c r="H25" i="23"/>
  <c r="B25" i="23" s="1"/>
  <c r="F25" i="23" a="1"/>
  <c r="F25" i="23" s="1"/>
  <c r="E25" i="23"/>
  <c r="D25" i="23"/>
  <c r="C25" i="23"/>
  <c r="H24" i="23"/>
  <c r="B24" i="23" s="1"/>
  <c r="F24" i="23" a="1"/>
  <c r="F24" i="23" s="1"/>
  <c r="E24" i="23"/>
  <c r="D24" i="23"/>
  <c r="C24" i="23"/>
  <c r="H23" i="23"/>
  <c r="B23" i="23" s="1"/>
  <c r="F23" i="23" a="1"/>
  <c r="F23" i="23" s="1"/>
  <c r="E23" i="23"/>
  <c r="D23" i="23"/>
  <c r="C23" i="23"/>
  <c r="H22" i="23"/>
  <c r="B22" i="23" s="1"/>
  <c r="F22" i="23" a="1"/>
  <c r="F22" i="23" s="1"/>
  <c r="E22" i="23"/>
  <c r="D22" i="23"/>
  <c r="C22" i="23"/>
  <c r="H21" i="23"/>
  <c r="B21" i="23" s="1"/>
  <c r="F21" i="23" a="1"/>
  <c r="F21" i="23" s="1"/>
  <c r="E21" i="23"/>
  <c r="D21" i="23"/>
  <c r="C21" i="23"/>
  <c r="H20" i="23"/>
  <c r="B20" i="23" s="1"/>
  <c r="F20" i="23" a="1"/>
  <c r="F20" i="23" s="1"/>
  <c r="E20" i="23"/>
  <c r="D20" i="23"/>
  <c r="C20" i="23"/>
  <c r="H19" i="23"/>
  <c r="B19" i="23" s="1"/>
  <c r="F19" i="23" a="1"/>
  <c r="F19" i="23" s="1"/>
  <c r="E19" i="23"/>
  <c r="D19" i="23"/>
  <c r="C19" i="23"/>
  <c r="H18" i="23"/>
  <c r="B18" i="23" s="1"/>
  <c r="F18" i="23" a="1"/>
  <c r="F18" i="23" s="1"/>
  <c r="E18" i="23"/>
  <c r="D18" i="23"/>
  <c r="C18" i="23"/>
  <c r="H17" i="23"/>
  <c r="B17" i="23" s="1"/>
  <c r="F17" i="23" a="1"/>
  <c r="F17" i="23" s="1"/>
  <c r="E17" i="23"/>
  <c r="D17" i="23"/>
  <c r="C17" i="23"/>
  <c r="H16" i="23"/>
  <c r="B16" i="23" s="1"/>
  <c r="F16" i="23" a="1"/>
  <c r="F16" i="23" s="1"/>
  <c r="E16" i="23"/>
  <c r="D16" i="23"/>
  <c r="C16" i="23"/>
  <c r="H15" i="23"/>
  <c r="B15" i="23" s="1"/>
  <c r="F15" i="23" a="1"/>
  <c r="F15" i="23" s="1"/>
  <c r="E15" i="23"/>
  <c r="D15" i="23"/>
  <c r="C15" i="23"/>
  <c r="H14" i="23"/>
  <c r="B14" i="23" s="1"/>
  <c r="F14" i="23" a="1"/>
  <c r="F14" i="23" s="1"/>
  <c r="E14" i="23"/>
  <c r="D14" i="23"/>
  <c r="C14" i="23"/>
  <c r="H13" i="23"/>
  <c r="B13" i="23" s="1"/>
  <c r="F13" i="23" a="1"/>
  <c r="F13" i="23" s="1"/>
  <c r="E13" i="23"/>
  <c r="D13" i="23"/>
  <c r="C13" i="23"/>
  <c r="H12" i="23"/>
  <c r="B12" i="23" s="1"/>
  <c r="F12" i="23" a="1"/>
  <c r="F12" i="23" s="1"/>
  <c r="E12" i="23"/>
  <c r="D12" i="23"/>
  <c r="C12" i="23"/>
  <c r="H11" i="23"/>
  <c r="B11" i="23" s="1"/>
  <c r="F11" i="23" a="1"/>
  <c r="F11" i="23" s="1"/>
  <c r="E11" i="23"/>
  <c r="D11" i="23"/>
  <c r="C11" i="23"/>
  <c r="H10" i="23"/>
  <c r="B10" i="23" s="1"/>
  <c r="F10" i="23" a="1"/>
  <c r="F10" i="23" s="1"/>
  <c r="E10" i="23"/>
  <c r="D10" i="23"/>
  <c r="C10" i="23"/>
  <c r="H9" i="23"/>
  <c r="B9" i="23" s="1"/>
  <c r="F9" i="23" a="1"/>
  <c r="F9" i="23" s="1"/>
  <c r="E9" i="23"/>
  <c r="D9" i="23"/>
  <c r="C9" i="23"/>
  <c r="H8" i="23"/>
  <c r="B8" i="23" s="1"/>
  <c r="F8" i="23" a="1"/>
  <c r="F8" i="23" s="1"/>
  <c r="E8" i="23"/>
  <c r="D8" i="23"/>
  <c r="C8" i="23"/>
  <c r="H7" i="23"/>
  <c r="B7" i="23" s="1"/>
  <c r="F7" i="23" a="1"/>
  <c r="F7" i="23" s="1"/>
  <c r="E7" i="23"/>
  <c r="D7" i="23"/>
  <c r="C7" i="23"/>
  <c r="H6" i="23"/>
  <c r="B6" i="23" s="1"/>
  <c r="F6" i="23" a="1"/>
  <c r="F6" i="23" s="1"/>
  <c r="E6" i="23"/>
  <c r="D6" i="23"/>
  <c r="C6" i="23"/>
  <c r="H5" i="23"/>
  <c r="B5" i="23" s="1"/>
  <c r="F5" i="23" a="1"/>
  <c r="F5" i="23" s="1"/>
  <c r="E5" i="23"/>
  <c r="D5" i="23"/>
  <c r="C5" i="23"/>
  <c r="H4" i="23"/>
  <c r="B4" i="23" s="1"/>
  <c r="F4" i="23" a="1"/>
  <c r="F4" i="23" s="1"/>
  <c r="E4" i="23"/>
  <c r="D4" i="23"/>
  <c r="C4" i="23"/>
  <c r="H3" i="23"/>
  <c r="B3" i="23" s="1"/>
  <c r="F3" i="23" a="1"/>
  <c r="F3" i="23" s="1"/>
  <c r="E3" i="23"/>
  <c r="D3" i="23"/>
  <c r="C3" i="23"/>
  <c r="H2" i="23"/>
  <c r="B2" i="23" s="1"/>
  <c r="F2" i="23" a="1"/>
  <c r="F2" i="23" s="1"/>
  <c r="E2" i="23"/>
  <c r="D2" i="23"/>
  <c r="C2" i="23"/>
  <c r="A2" i="23"/>
  <c r="A3" i="23" s="1"/>
  <c r="A4" i="23" s="1"/>
  <c r="A5" i="23" s="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2" i="23" s="1"/>
  <c r="A393" i="23" s="1"/>
  <c r="A394" i="23" s="1"/>
  <c r="A395" i="23" s="1"/>
  <c r="A396" i="23" s="1"/>
  <c r="A397" i="23" s="1"/>
  <c r="A398" i="23" s="1"/>
  <c r="A399" i="23" s="1"/>
  <c r="A400" i="23" s="1"/>
  <c r="A401" i="23" s="1"/>
  <c r="A402" i="23" s="1"/>
  <c r="A403" i="23" s="1"/>
  <c r="A404" i="23" s="1"/>
  <c r="A405" i="23" s="1"/>
  <c r="A406" i="23" s="1"/>
  <c r="A407" i="23" s="1"/>
  <c r="A408" i="23" s="1"/>
  <c r="A409" i="23" s="1"/>
  <c r="A410" i="23" s="1"/>
  <c r="A411" i="23" s="1"/>
  <c r="A412" i="23" s="1"/>
  <c r="A413" i="23" s="1"/>
  <c r="A414" i="23" s="1"/>
  <c r="A415" i="23" s="1"/>
  <c r="A416" i="23" s="1"/>
  <c r="A417" i="23" s="1"/>
  <c r="A418" i="23" s="1"/>
  <c r="A419" i="23" s="1"/>
  <c r="A420" i="23" s="1"/>
  <c r="A421" i="23" s="1"/>
  <c r="A422" i="23" s="1"/>
  <c r="A423" i="23" s="1"/>
  <c r="A424" i="23" s="1"/>
  <c r="A425" i="23" s="1"/>
  <c r="A426" i="23" s="1"/>
  <c r="A427" i="23" s="1"/>
  <c r="A428" i="23" s="1"/>
  <c r="A429" i="23" s="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49"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4" i="23" s="1"/>
  <c r="A475" i="23" s="1"/>
  <c r="A476" i="23" s="1"/>
  <c r="A477" i="23" s="1"/>
  <c r="A478" i="23" s="1"/>
  <c r="A479" i="23" s="1"/>
  <c r="A480" i="23" s="1"/>
  <c r="A481" i="23" s="1"/>
  <c r="A482" i="23" s="1"/>
  <c r="A483" i="23" s="1"/>
  <c r="A484" i="23" s="1"/>
  <c r="A485" i="23" s="1"/>
  <c r="A486" i="23" s="1"/>
  <c r="A487" i="23" s="1"/>
  <c r="A488" i="23" s="1"/>
  <c r="A489" i="23" s="1"/>
  <c r="A490" i="23" s="1"/>
  <c r="A491" i="23" s="1"/>
  <c r="A492" i="23" s="1"/>
  <c r="A493" i="23" s="1"/>
  <c r="A494" i="23" s="1"/>
  <c r="A495" i="23" s="1"/>
  <c r="A496" i="23" s="1"/>
  <c r="A497" i="23" s="1"/>
  <c r="A498" i="23" s="1"/>
  <c r="A499" i="23" s="1"/>
  <c r="A500" i="23" s="1"/>
  <c r="A501" i="23" s="1"/>
  <c r="A502" i="23" s="1"/>
  <c r="A503" i="23" s="1"/>
  <c r="A504" i="23" s="1"/>
  <c r="A505" i="23" s="1"/>
  <c r="A506" i="23" s="1"/>
  <c r="A507" i="23" s="1"/>
  <c r="A508" i="23" s="1"/>
  <c r="A509" i="23" s="1"/>
  <c r="A510" i="23" s="1"/>
  <c r="A511" i="23" s="1"/>
  <c r="A512" i="23" s="1"/>
  <c r="A513" i="23" s="1"/>
  <c r="A514" i="23" s="1"/>
  <c r="A515" i="23" s="1"/>
  <c r="A516" i="23" s="1"/>
  <c r="A517" i="23" s="1"/>
  <c r="A518" i="23" s="1"/>
  <c r="A519" i="23" s="1"/>
  <c r="A520" i="23" s="1"/>
  <c r="A521" i="23" s="1"/>
  <c r="A522" i="23" s="1"/>
  <c r="A523" i="23" s="1"/>
  <c r="A524" i="23" s="1"/>
  <c r="A525" i="23" s="1"/>
  <c r="A526" i="23" s="1"/>
  <c r="A527" i="23" s="1"/>
  <c r="A528" i="23" s="1"/>
  <c r="A529" i="23" s="1"/>
  <c r="A530" i="23" s="1"/>
  <c r="A531" i="23" s="1"/>
  <c r="A532" i="23" s="1"/>
  <c r="A533" i="23" s="1"/>
  <c r="A534" i="23" s="1"/>
  <c r="A535" i="23" s="1"/>
  <c r="A536" i="23" s="1"/>
  <c r="A537" i="23" s="1"/>
  <c r="A538" i="23" s="1"/>
  <c r="A539" i="23" s="1"/>
  <c r="A540" i="23" s="1"/>
  <c r="A541" i="23" s="1"/>
  <c r="A542" i="23" s="1"/>
  <c r="A543" i="23" s="1"/>
  <c r="A544" i="23" s="1"/>
  <c r="A545" i="23" s="1"/>
  <c r="A546" i="23" s="1"/>
  <c r="A547" i="23" s="1"/>
  <c r="A548" i="23" s="1"/>
  <c r="A549" i="23" s="1"/>
  <c r="A550" i="23" s="1"/>
  <c r="A551" i="23" s="1"/>
  <c r="A552" i="23" s="1"/>
  <c r="A553" i="23" s="1"/>
  <c r="A554" i="23" s="1"/>
  <c r="A555" i="23" s="1"/>
  <c r="A556" i="23" s="1"/>
  <c r="A557" i="23" s="1"/>
  <c r="A558" i="23" s="1"/>
  <c r="A559" i="23" s="1"/>
  <c r="A560" i="23" s="1"/>
  <c r="A561" i="23" s="1"/>
  <c r="A562" i="23" s="1"/>
  <c r="A563" i="23" s="1"/>
  <c r="A564" i="23" s="1"/>
  <c r="A565" i="23" s="1"/>
  <c r="A566" i="23" s="1"/>
  <c r="A567" i="23" s="1"/>
  <c r="A568" i="23" s="1"/>
  <c r="A569" i="23" s="1"/>
  <c r="A570" i="23" s="1"/>
  <c r="A571" i="23" s="1"/>
  <c r="A572" i="23" s="1"/>
  <c r="A573" i="23" s="1"/>
  <c r="A574" i="23" s="1"/>
  <c r="A575" i="23" s="1"/>
  <c r="A576" i="23" s="1"/>
  <c r="A577" i="23" s="1"/>
  <c r="A578" i="23" s="1"/>
  <c r="A579" i="23" s="1"/>
  <c r="A580" i="23" s="1"/>
  <c r="A581" i="23" s="1"/>
  <c r="A582" i="23" s="1"/>
  <c r="A583" i="23" s="1"/>
  <c r="A584" i="23" s="1"/>
  <c r="A585" i="23" s="1"/>
  <c r="A586" i="23" s="1"/>
  <c r="A587" i="23" s="1"/>
  <c r="A588" i="23" s="1"/>
  <c r="A589" i="23" s="1"/>
  <c r="A590" i="23" s="1"/>
  <c r="A591" i="23" s="1"/>
  <c r="A592" i="23" s="1"/>
  <c r="A593" i="23" s="1"/>
  <c r="A594" i="23" s="1"/>
  <c r="A595" i="23" s="1"/>
  <c r="A596" i="23" s="1"/>
  <c r="A597" i="23" s="1"/>
  <c r="A598" i="23" s="1"/>
  <c r="A599" i="23" s="1"/>
  <c r="A600" i="23" s="1"/>
  <c r="A601" i="23" s="1"/>
  <c r="A602" i="23" s="1"/>
  <c r="A603" i="23" s="1"/>
  <c r="A604" i="23" s="1"/>
  <c r="A605" i="23" s="1"/>
  <c r="A606" i="23" s="1"/>
  <c r="A607" i="23" s="1"/>
  <c r="A608" i="23" s="1"/>
  <c r="A609" i="23" s="1"/>
  <c r="A610" i="23" s="1"/>
  <c r="A611" i="23" s="1"/>
  <c r="A612" i="23" s="1"/>
  <c r="A613" i="23" s="1"/>
  <c r="A614" i="23" s="1"/>
  <c r="A615" i="23" s="1"/>
  <c r="A616" i="23" s="1"/>
  <c r="A617" i="23" s="1"/>
  <c r="A618" i="23" s="1"/>
  <c r="A619" i="23" s="1"/>
  <c r="A620" i="23" s="1"/>
  <c r="A621" i="23" s="1"/>
  <c r="A622" i="23" s="1"/>
  <c r="A623" i="23" s="1"/>
  <c r="A624" i="23" s="1"/>
  <c r="A625" i="23" s="1"/>
  <c r="A626" i="23" s="1"/>
  <c r="A627" i="23" s="1"/>
  <c r="A628" i="23" s="1"/>
  <c r="A629" i="23" s="1"/>
  <c r="A630" i="23" s="1"/>
  <c r="A631" i="23" s="1"/>
  <c r="A632" i="23" s="1"/>
  <c r="A633" i="23" s="1"/>
  <c r="A634" i="23" s="1"/>
  <c r="A635" i="23" s="1"/>
  <c r="A636" i="23" s="1"/>
  <c r="A637" i="23" s="1"/>
  <c r="A638" i="23" s="1"/>
  <c r="A639" i="23" s="1"/>
  <c r="A640" i="23" s="1"/>
  <c r="A641" i="23" s="1"/>
  <c r="A642" i="23" s="1"/>
  <c r="A643" i="23" s="1"/>
  <c r="A644" i="23" s="1"/>
  <c r="A645" i="23" s="1"/>
  <c r="A646" i="23" s="1"/>
  <c r="A647" i="23" s="1"/>
  <c r="A648" i="23" s="1"/>
  <c r="A649" i="23" s="1"/>
  <c r="A650" i="23" s="1"/>
  <c r="A651" i="23" s="1"/>
  <c r="A652" i="23" s="1"/>
  <c r="A653" i="23" s="1"/>
  <c r="A654" i="23" s="1"/>
  <c r="A655" i="23" s="1"/>
  <c r="A656" i="23" s="1"/>
  <c r="A657" i="23" s="1"/>
  <c r="A658" i="23" s="1"/>
  <c r="A659" i="23" s="1"/>
  <c r="A660" i="23" s="1"/>
  <c r="A661"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F1" i="23"/>
  <c r="E1" i="23"/>
  <c r="D1" i="23"/>
  <c r="C1" i="23"/>
  <c r="B1" i="23"/>
  <c r="A1" i="23"/>
  <c r="H679" i="20"/>
  <c r="B679" i="20" s="1"/>
  <c r="F679" i="20" a="1"/>
  <c r="F679" i="20" s="1"/>
  <c r="E679" i="20"/>
  <c r="D679" i="20"/>
  <c r="C679" i="20"/>
  <c r="H678" i="20"/>
  <c r="B678" i="20" s="1"/>
  <c r="F678" i="20" a="1"/>
  <c r="F678" i="20" s="1"/>
  <c r="E678" i="20"/>
  <c r="D678" i="20"/>
  <c r="C678" i="20"/>
  <c r="H677" i="20"/>
  <c r="B677" i="20" s="1"/>
  <c r="F677" i="20" a="1"/>
  <c r="F677" i="20" s="1"/>
  <c r="E677" i="20"/>
  <c r="D677" i="20"/>
  <c r="C677" i="20"/>
  <c r="H676" i="20"/>
  <c r="B676" i="20" s="1"/>
  <c r="F676" i="20" a="1"/>
  <c r="F676" i="20" s="1"/>
  <c r="E676" i="20"/>
  <c r="D676" i="20"/>
  <c r="C676" i="20"/>
  <c r="H675" i="20"/>
  <c r="B675" i="20" s="1"/>
  <c r="F675" i="20" a="1"/>
  <c r="F675" i="20" s="1"/>
  <c r="E675" i="20"/>
  <c r="D675" i="20"/>
  <c r="C675" i="20"/>
  <c r="H674" i="20"/>
  <c r="B674" i="20" s="1"/>
  <c r="F674" i="20" a="1"/>
  <c r="F674" i="20" s="1"/>
  <c r="E674" i="20"/>
  <c r="D674" i="20"/>
  <c r="C674" i="20"/>
  <c r="H673" i="20"/>
  <c r="B673" i="20" s="1"/>
  <c r="F673" i="20" a="1"/>
  <c r="F673" i="20" s="1"/>
  <c r="E673" i="20"/>
  <c r="D673" i="20"/>
  <c r="C673" i="20"/>
  <c r="H672" i="20"/>
  <c r="B672" i="20" s="1"/>
  <c r="F672" i="20" a="1"/>
  <c r="F672" i="20" s="1"/>
  <c r="E672" i="20"/>
  <c r="D672" i="20"/>
  <c r="C672" i="20"/>
  <c r="H671" i="20"/>
  <c r="B671" i="20" s="1"/>
  <c r="F671" i="20" a="1"/>
  <c r="F671" i="20" s="1"/>
  <c r="E671" i="20"/>
  <c r="D671" i="20"/>
  <c r="C671" i="20"/>
  <c r="H670" i="20"/>
  <c r="B670" i="20" s="1"/>
  <c r="F670" i="20" a="1"/>
  <c r="F670" i="20" s="1"/>
  <c r="E670" i="20"/>
  <c r="D670" i="20"/>
  <c r="C670" i="20"/>
  <c r="H669" i="20"/>
  <c r="B669" i="20" s="1"/>
  <c r="F669" i="20" a="1"/>
  <c r="F669" i="20" s="1"/>
  <c r="E669" i="20"/>
  <c r="D669" i="20"/>
  <c r="C669" i="20"/>
  <c r="H668" i="20"/>
  <c r="B668" i="20" s="1"/>
  <c r="F668" i="20" a="1"/>
  <c r="F668" i="20" s="1"/>
  <c r="E668" i="20"/>
  <c r="D668" i="20"/>
  <c r="C668" i="20"/>
  <c r="H667" i="20"/>
  <c r="B667" i="20" s="1"/>
  <c r="F667" i="20" a="1"/>
  <c r="F667" i="20" s="1"/>
  <c r="E667" i="20"/>
  <c r="D667" i="20"/>
  <c r="C667" i="20"/>
  <c r="H666" i="20"/>
  <c r="B666" i="20" s="1"/>
  <c r="F666" i="20" a="1"/>
  <c r="F666" i="20" s="1"/>
  <c r="E666" i="20"/>
  <c r="D666" i="20"/>
  <c r="C666" i="20"/>
  <c r="H665" i="20"/>
  <c r="B665" i="20" s="1"/>
  <c r="F665" i="20" a="1"/>
  <c r="F665" i="20" s="1"/>
  <c r="E665" i="20"/>
  <c r="D665" i="20"/>
  <c r="C665" i="20"/>
  <c r="H664" i="20"/>
  <c r="B664" i="20" s="1"/>
  <c r="F664" i="20" a="1"/>
  <c r="F664" i="20" s="1"/>
  <c r="E664" i="20"/>
  <c r="D664" i="20"/>
  <c r="C664" i="20"/>
  <c r="H663" i="20"/>
  <c r="B663" i="20" s="1"/>
  <c r="F663" i="20" a="1"/>
  <c r="F663" i="20" s="1"/>
  <c r="E663" i="20"/>
  <c r="D663" i="20"/>
  <c r="C663" i="20"/>
  <c r="H662" i="20"/>
  <c r="B662" i="20" s="1"/>
  <c r="F662" i="20" a="1"/>
  <c r="F662" i="20" s="1"/>
  <c r="E662" i="20"/>
  <c r="D662" i="20"/>
  <c r="C662" i="20"/>
  <c r="H661" i="20"/>
  <c r="B661" i="20" s="1"/>
  <c r="F661" i="20" a="1"/>
  <c r="F661" i="20" s="1"/>
  <c r="E661" i="20"/>
  <c r="D661" i="20"/>
  <c r="C661" i="20"/>
  <c r="H660" i="20"/>
  <c r="B660" i="20" s="1"/>
  <c r="F660" i="20" a="1"/>
  <c r="F660" i="20" s="1"/>
  <c r="E660" i="20"/>
  <c r="D660" i="20"/>
  <c r="C660" i="20"/>
  <c r="H659" i="20"/>
  <c r="B659" i="20" s="1"/>
  <c r="F659" i="20" a="1"/>
  <c r="F659" i="20" s="1"/>
  <c r="E659" i="20"/>
  <c r="D659" i="20"/>
  <c r="C659" i="20"/>
  <c r="H658" i="20"/>
  <c r="B658" i="20" s="1"/>
  <c r="F658" i="20" a="1"/>
  <c r="F658" i="20" s="1"/>
  <c r="E658" i="20"/>
  <c r="D658" i="20"/>
  <c r="C658" i="20"/>
  <c r="H657" i="20"/>
  <c r="B657" i="20" s="1"/>
  <c r="F657" i="20" a="1"/>
  <c r="F657" i="20" s="1"/>
  <c r="E657" i="20"/>
  <c r="D657" i="20"/>
  <c r="C657" i="20"/>
  <c r="H656" i="20"/>
  <c r="B656" i="20" s="1"/>
  <c r="F656" i="20" a="1"/>
  <c r="F656" i="20" s="1"/>
  <c r="E656" i="20"/>
  <c r="D656" i="20"/>
  <c r="C656" i="20"/>
  <c r="H655" i="20"/>
  <c r="B655" i="20" s="1"/>
  <c r="F655" i="20" a="1"/>
  <c r="F655" i="20" s="1"/>
  <c r="E655" i="20"/>
  <c r="D655" i="20"/>
  <c r="C655" i="20"/>
  <c r="H654" i="20"/>
  <c r="B654" i="20" s="1"/>
  <c r="F654" i="20" a="1"/>
  <c r="F654" i="20" s="1"/>
  <c r="E654" i="20"/>
  <c r="D654" i="20"/>
  <c r="C654" i="20"/>
  <c r="H653" i="20"/>
  <c r="B653" i="20" s="1"/>
  <c r="F653" i="20" a="1"/>
  <c r="F653" i="20" s="1"/>
  <c r="E653" i="20"/>
  <c r="D653" i="20"/>
  <c r="C653" i="20"/>
  <c r="H652" i="20"/>
  <c r="B652" i="20" s="1"/>
  <c r="F652" i="20" a="1"/>
  <c r="F652" i="20" s="1"/>
  <c r="E652" i="20"/>
  <c r="D652" i="20"/>
  <c r="C652" i="20"/>
  <c r="H651" i="20"/>
  <c r="B651" i="20" s="1"/>
  <c r="F651" i="20" a="1"/>
  <c r="F651" i="20" s="1"/>
  <c r="E651" i="20"/>
  <c r="D651" i="20"/>
  <c r="C651" i="20"/>
  <c r="H650" i="20"/>
  <c r="B650" i="20" s="1"/>
  <c r="F650" i="20" a="1"/>
  <c r="F650" i="20" s="1"/>
  <c r="E650" i="20"/>
  <c r="D650" i="20"/>
  <c r="C650" i="20"/>
  <c r="H649" i="20"/>
  <c r="B649" i="20" s="1"/>
  <c r="F649" i="20" a="1"/>
  <c r="F649" i="20" s="1"/>
  <c r="E649" i="20"/>
  <c r="D649" i="20"/>
  <c r="C649" i="20"/>
  <c r="H648" i="20"/>
  <c r="B648" i="20" s="1"/>
  <c r="F648" i="20" a="1"/>
  <c r="F648" i="20" s="1"/>
  <c r="E648" i="20"/>
  <c r="D648" i="20"/>
  <c r="C648" i="20"/>
  <c r="H647" i="20"/>
  <c r="B647" i="20" s="1"/>
  <c r="F647" i="20" a="1"/>
  <c r="F647" i="20" s="1"/>
  <c r="E647" i="20"/>
  <c r="D647" i="20"/>
  <c r="C647" i="20"/>
  <c r="H646" i="20"/>
  <c r="B646" i="20" s="1"/>
  <c r="F646" i="20" a="1"/>
  <c r="F646" i="20" s="1"/>
  <c r="E646" i="20"/>
  <c r="D646" i="20"/>
  <c r="C646" i="20"/>
  <c r="H645" i="20"/>
  <c r="B645" i="20" s="1"/>
  <c r="F645" i="20" a="1"/>
  <c r="F645" i="20" s="1"/>
  <c r="E645" i="20"/>
  <c r="D645" i="20"/>
  <c r="C645" i="20"/>
  <c r="H644" i="20"/>
  <c r="B644" i="20" s="1"/>
  <c r="F644" i="20" a="1"/>
  <c r="F644" i="20" s="1"/>
  <c r="E644" i="20"/>
  <c r="D644" i="20"/>
  <c r="C644" i="20"/>
  <c r="H643" i="20"/>
  <c r="B643" i="20" s="1"/>
  <c r="F643" i="20" a="1"/>
  <c r="F643" i="20" s="1"/>
  <c r="E643" i="20"/>
  <c r="D643" i="20"/>
  <c r="C643" i="20"/>
  <c r="H642" i="20"/>
  <c r="B642" i="20" s="1"/>
  <c r="F642" i="20" a="1"/>
  <c r="F642" i="20" s="1"/>
  <c r="E642" i="20"/>
  <c r="D642" i="20"/>
  <c r="C642" i="20"/>
  <c r="H641" i="20"/>
  <c r="B641" i="20" s="1"/>
  <c r="F641" i="20" a="1"/>
  <c r="F641" i="20" s="1"/>
  <c r="E641" i="20"/>
  <c r="D641" i="20"/>
  <c r="C641" i="20"/>
  <c r="H640" i="20"/>
  <c r="B640" i="20" s="1"/>
  <c r="F640" i="20" a="1"/>
  <c r="F640" i="20" s="1"/>
  <c r="E640" i="20"/>
  <c r="D640" i="20"/>
  <c r="C640" i="20"/>
  <c r="H639" i="20"/>
  <c r="B639" i="20" s="1"/>
  <c r="F639" i="20" a="1"/>
  <c r="F639" i="20" s="1"/>
  <c r="E639" i="20"/>
  <c r="D639" i="20"/>
  <c r="C639" i="20"/>
  <c r="H638" i="20"/>
  <c r="B638" i="20" s="1"/>
  <c r="F638" i="20" a="1"/>
  <c r="F638" i="20" s="1"/>
  <c r="E638" i="20"/>
  <c r="D638" i="20"/>
  <c r="C638" i="20"/>
  <c r="H637" i="20"/>
  <c r="B637" i="20" s="1"/>
  <c r="F637" i="20" a="1"/>
  <c r="F637" i="20" s="1"/>
  <c r="E637" i="20"/>
  <c r="D637" i="20"/>
  <c r="C637" i="20"/>
  <c r="H636" i="20"/>
  <c r="B636" i="20" s="1"/>
  <c r="F636" i="20" a="1"/>
  <c r="F636" i="20" s="1"/>
  <c r="E636" i="20"/>
  <c r="D636" i="20"/>
  <c r="C636" i="20"/>
  <c r="H635" i="20"/>
  <c r="B635" i="20" s="1"/>
  <c r="F635" i="20" a="1"/>
  <c r="F635" i="20" s="1"/>
  <c r="E635" i="20"/>
  <c r="D635" i="20"/>
  <c r="C635" i="20"/>
  <c r="H634" i="20"/>
  <c r="B634" i="20" s="1"/>
  <c r="F634" i="20" a="1"/>
  <c r="F634" i="20" s="1"/>
  <c r="E634" i="20"/>
  <c r="D634" i="20"/>
  <c r="C634" i="20"/>
  <c r="H633" i="20"/>
  <c r="B633" i="20" s="1"/>
  <c r="F633" i="20" a="1"/>
  <c r="F633" i="20" s="1"/>
  <c r="E633" i="20"/>
  <c r="D633" i="20"/>
  <c r="C633" i="20"/>
  <c r="H632" i="20"/>
  <c r="B632" i="20" s="1"/>
  <c r="F632" i="20" a="1"/>
  <c r="F632" i="20" s="1"/>
  <c r="E632" i="20"/>
  <c r="D632" i="20"/>
  <c r="C632" i="20"/>
  <c r="H631" i="20"/>
  <c r="B631" i="20" s="1"/>
  <c r="F631" i="20" a="1"/>
  <c r="F631" i="20" s="1"/>
  <c r="E631" i="20"/>
  <c r="D631" i="20"/>
  <c r="C631" i="20"/>
  <c r="H630" i="20"/>
  <c r="B630" i="20" s="1"/>
  <c r="F630" i="20" a="1"/>
  <c r="F630" i="20" s="1"/>
  <c r="E630" i="20"/>
  <c r="D630" i="20"/>
  <c r="C630" i="20"/>
  <c r="H629" i="20"/>
  <c r="B629" i="20" s="1"/>
  <c r="F629" i="20" a="1"/>
  <c r="F629" i="20" s="1"/>
  <c r="E629" i="20"/>
  <c r="D629" i="20"/>
  <c r="C629" i="20"/>
  <c r="H628" i="20"/>
  <c r="B628" i="20" s="1"/>
  <c r="F628" i="20" a="1"/>
  <c r="F628" i="20" s="1"/>
  <c r="E628" i="20"/>
  <c r="D628" i="20"/>
  <c r="C628" i="20"/>
  <c r="H627" i="20"/>
  <c r="B627" i="20" s="1"/>
  <c r="F627" i="20" a="1"/>
  <c r="F627" i="20" s="1"/>
  <c r="E627" i="20"/>
  <c r="D627" i="20"/>
  <c r="C627" i="20"/>
  <c r="H626" i="20"/>
  <c r="B626" i="20" s="1"/>
  <c r="F626" i="20" a="1"/>
  <c r="F626" i="20" s="1"/>
  <c r="E626" i="20"/>
  <c r="D626" i="20"/>
  <c r="C626" i="20"/>
  <c r="H625" i="20"/>
  <c r="B625" i="20" s="1"/>
  <c r="F625" i="20" a="1"/>
  <c r="F625" i="20" s="1"/>
  <c r="E625" i="20"/>
  <c r="D625" i="20"/>
  <c r="C625" i="20"/>
  <c r="H624" i="20"/>
  <c r="B624" i="20" s="1"/>
  <c r="F624" i="20" a="1"/>
  <c r="F624" i="20" s="1"/>
  <c r="E624" i="20"/>
  <c r="D624" i="20"/>
  <c r="C624" i="20"/>
  <c r="H623" i="20"/>
  <c r="B623" i="20" s="1"/>
  <c r="F623" i="20" a="1"/>
  <c r="F623" i="20" s="1"/>
  <c r="E623" i="20"/>
  <c r="D623" i="20"/>
  <c r="C623" i="20"/>
  <c r="H622" i="20"/>
  <c r="B622" i="20" s="1"/>
  <c r="F622" i="20" a="1"/>
  <c r="F622" i="20" s="1"/>
  <c r="E622" i="20"/>
  <c r="D622" i="20"/>
  <c r="C622" i="20"/>
  <c r="H621" i="20"/>
  <c r="B621" i="20" s="1"/>
  <c r="F621" i="20" a="1"/>
  <c r="F621" i="20" s="1"/>
  <c r="E621" i="20"/>
  <c r="D621" i="20"/>
  <c r="C621" i="20"/>
  <c r="H620" i="20"/>
  <c r="B620" i="20" s="1"/>
  <c r="F620" i="20" a="1"/>
  <c r="F620" i="20" s="1"/>
  <c r="E620" i="20"/>
  <c r="D620" i="20"/>
  <c r="C620" i="20"/>
  <c r="H619" i="20"/>
  <c r="B619" i="20" s="1"/>
  <c r="F619" i="20" a="1"/>
  <c r="F619" i="20" s="1"/>
  <c r="E619" i="20"/>
  <c r="D619" i="20"/>
  <c r="C619" i="20"/>
  <c r="H618" i="20"/>
  <c r="B618" i="20" s="1"/>
  <c r="F618" i="20" a="1"/>
  <c r="F618" i="20" s="1"/>
  <c r="E618" i="20"/>
  <c r="D618" i="20"/>
  <c r="C618" i="20"/>
  <c r="H617" i="20"/>
  <c r="B617" i="20" s="1"/>
  <c r="F617" i="20" a="1"/>
  <c r="F617" i="20" s="1"/>
  <c r="E617" i="20"/>
  <c r="D617" i="20"/>
  <c r="C617" i="20"/>
  <c r="H616" i="20"/>
  <c r="B616" i="20" s="1"/>
  <c r="F616" i="20" a="1"/>
  <c r="F616" i="20" s="1"/>
  <c r="E616" i="20"/>
  <c r="D616" i="20"/>
  <c r="C616" i="20"/>
  <c r="H615" i="20"/>
  <c r="B615" i="20" s="1"/>
  <c r="F615" i="20" a="1"/>
  <c r="F615" i="20" s="1"/>
  <c r="E615" i="20"/>
  <c r="D615" i="20"/>
  <c r="C615" i="20"/>
  <c r="H614" i="20"/>
  <c r="B614" i="20" s="1"/>
  <c r="F614" i="20" a="1"/>
  <c r="F614" i="20" s="1"/>
  <c r="E614" i="20"/>
  <c r="D614" i="20"/>
  <c r="C614" i="20"/>
  <c r="H613" i="20"/>
  <c r="B613" i="20" s="1"/>
  <c r="F613" i="20" a="1"/>
  <c r="F613" i="20" s="1"/>
  <c r="E613" i="20"/>
  <c r="D613" i="20"/>
  <c r="C613" i="20"/>
  <c r="H612" i="20"/>
  <c r="B612" i="20" s="1"/>
  <c r="F612" i="20" a="1"/>
  <c r="F612" i="20" s="1"/>
  <c r="E612" i="20"/>
  <c r="D612" i="20"/>
  <c r="C612" i="20"/>
  <c r="H611" i="20"/>
  <c r="B611" i="20" s="1"/>
  <c r="F611" i="20" a="1"/>
  <c r="F611" i="20" s="1"/>
  <c r="E611" i="20"/>
  <c r="D611" i="20"/>
  <c r="C611" i="20"/>
  <c r="H610" i="20"/>
  <c r="B610" i="20" s="1"/>
  <c r="F610" i="20" a="1"/>
  <c r="F610" i="20" s="1"/>
  <c r="E610" i="20"/>
  <c r="D610" i="20"/>
  <c r="C610" i="20"/>
  <c r="H609" i="20"/>
  <c r="B609" i="20" s="1"/>
  <c r="F609" i="20" a="1"/>
  <c r="F609" i="20" s="1"/>
  <c r="E609" i="20"/>
  <c r="D609" i="20"/>
  <c r="C609" i="20"/>
  <c r="H608" i="20"/>
  <c r="B608" i="20" s="1"/>
  <c r="F608" i="20" a="1"/>
  <c r="F608" i="20" s="1"/>
  <c r="E608" i="20"/>
  <c r="D608" i="20"/>
  <c r="C608" i="20"/>
  <c r="H607" i="20"/>
  <c r="B607" i="20" s="1"/>
  <c r="F607" i="20" a="1"/>
  <c r="F607" i="20" s="1"/>
  <c r="E607" i="20"/>
  <c r="D607" i="20"/>
  <c r="C607" i="20"/>
  <c r="H606" i="20"/>
  <c r="B606" i="20" s="1"/>
  <c r="F606" i="20" a="1"/>
  <c r="F606" i="20" s="1"/>
  <c r="E606" i="20"/>
  <c r="D606" i="20"/>
  <c r="C606" i="20"/>
  <c r="H605" i="20"/>
  <c r="B605" i="20" s="1"/>
  <c r="F605" i="20" a="1"/>
  <c r="F605" i="20" s="1"/>
  <c r="E605" i="20"/>
  <c r="D605" i="20"/>
  <c r="C605" i="20"/>
  <c r="H604" i="20"/>
  <c r="B604" i="20" s="1"/>
  <c r="F604" i="20" a="1"/>
  <c r="F604" i="20" s="1"/>
  <c r="E604" i="20"/>
  <c r="D604" i="20"/>
  <c r="C604" i="20"/>
  <c r="H603" i="20"/>
  <c r="B603" i="20" s="1"/>
  <c r="F603" i="20" a="1"/>
  <c r="F603" i="20" s="1"/>
  <c r="E603" i="20"/>
  <c r="D603" i="20"/>
  <c r="C603" i="20"/>
  <c r="H602" i="20"/>
  <c r="B602" i="20" s="1"/>
  <c r="F602" i="20" a="1"/>
  <c r="F602" i="20" s="1"/>
  <c r="E602" i="20"/>
  <c r="D602" i="20"/>
  <c r="C602" i="20"/>
  <c r="H601" i="20"/>
  <c r="B601" i="20" s="1"/>
  <c r="F601" i="20" a="1"/>
  <c r="F601" i="20" s="1"/>
  <c r="E601" i="20"/>
  <c r="D601" i="20"/>
  <c r="C601" i="20"/>
  <c r="H600" i="20"/>
  <c r="B600" i="20" s="1"/>
  <c r="F600" i="20" a="1"/>
  <c r="F600" i="20" s="1"/>
  <c r="E600" i="20"/>
  <c r="D600" i="20"/>
  <c r="C600" i="20"/>
  <c r="H599" i="20"/>
  <c r="B599" i="20" s="1"/>
  <c r="F599" i="20" a="1"/>
  <c r="F599" i="20" s="1"/>
  <c r="E599" i="20"/>
  <c r="D599" i="20"/>
  <c r="C599" i="20"/>
  <c r="H598" i="20"/>
  <c r="B598" i="20" s="1"/>
  <c r="F598" i="20" a="1"/>
  <c r="F598" i="20" s="1"/>
  <c r="E598" i="20"/>
  <c r="D598" i="20"/>
  <c r="C598" i="20"/>
  <c r="H597" i="20"/>
  <c r="B597" i="20" s="1"/>
  <c r="F597" i="20" a="1"/>
  <c r="F597" i="20" s="1"/>
  <c r="E597" i="20"/>
  <c r="D597" i="20"/>
  <c r="C597" i="20"/>
  <c r="H596" i="20"/>
  <c r="B596" i="20" s="1"/>
  <c r="F596" i="20" a="1"/>
  <c r="F596" i="20" s="1"/>
  <c r="E596" i="20"/>
  <c r="D596" i="20"/>
  <c r="C596" i="20"/>
  <c r="H595" i="20"/>
  <c r="B595" i="20" s="1"/>
  <c r="F595" i="20" a="1"/>
  <c r="F595" i="20" s="1"/>
  <c r="E595" i="20"/>
  <c r="D595" i="20"/>
  <c r="C595" i="20"/>
  <c r="H594" i="20"/>
  <c r="B594" i="20" s="1"/>
  <c r="F594" i="20" a="1"/>
  <c r="F594" i="20" s="1"/>
  <c r="E594" i="20"/>
  <c r="D594" i="20"/>
  <c r="C594" i="20"/>
  <c r="H593" i="20"/>
  <c r="B593" i="20" s="1"/>
  <c r="F593" i="20" a="1"/>
  <c r="F593" i="20" s="1"/>
  <c r="E593" i="20"/>
  <c r="D593" i="20"/>
  <c r="C593" i="20"/>
  <c r="H592" i="20"/>
  <c r="B592" i="20" s="1"/>
  <c r="F592" i="20" a="1"/>
  <c r="F592" i="20" s="1"/>
  <c r="E592" i="20"/>
  <c r="D592" i="20"/>
  <c r="C592" i="20"/>
  <c r="H591" i="20"/>
  <c r="B591" i="20" s="1"/>
  <c r="F591" i="20" a="1"/>
  <c r="F591" i="20" s="1"/>
  <c r="E591" i="20"/>
  <c r="D591" i="20"/>
  <c r="C591" i="20"/>
  <c r="H590" i="20"/>
  <c r="B590" i="20" s="1"/>
  <c r="F590" i="20" a="1"/>
  <c r="F590" i="20" s="1"/>
  <c r="E590" i="20"/>
  <c r="D590" i="20"/>
  <c r="C590" i="20"/>
  <c r="H589" i="20"/>
  <c r="B589" i="20" s="1"/>
  <c r="F589" i="20" a="1"/>
  <c r="F589" i="20" s="1"/>
  <c r="E589" i="20"/>
  <c r="D589" i="20"/>
  <c r="C589" i="20"/>
  <c r="H588" i="20"/>
  <c r="B588" i="20" s="1"/>
  <c r="F588" i="20" a="1"/>
  <c r="F588" i="20" s="1"/>
  <c r="E588" i="20"/>
  <c r="D588" i="20"/>
  <c r="C588" i="20"/>
  <c r="H587" i="20"/>
  <c r="B587" i="20" s="1"/>
  <c r="F587" i="20" a="1"/>
  <c r="F587" i="20" s="1"/>
  <c r="E587" i="20"/>
  <c r="D587" i="20"/>
  <c r="C587" i="20"/>
  <c r="H586" i="20"/>
  <c r="B586" i="20" s="1"/>
  <c r="F586" i="20" a="1"/>
  <c r="F586" i="20" s="1"/>
  <c r="E586" i="20"/>
  <c r="D586" i="20"/>
  <c r="C586" i="20"/>
  <c r="H585" i="20"/>
  <c r="B585" i="20" s="1"/>
  <c r="F585" i="20" a="1"/>
  <c r="F585" i="20" s="1"/>
  <c r="E585" i="20"/>
  <c r="D585" i="20"/>
  <c r="C585" i="20"/>
  <c r="H584" i="20"/>
  <c r="B584" i="20" s="1"/>
  <c r="F584" i="20" a="1"/>
  <c r="F584" i="20" s="1"/>
  <c r="E584" i="20"/>
  <c r="D584" i="20"/>
  <c r="C584" i="20"/>
  <c r="H583" i="20"/>
  <c r="B583" i="20" s="1"/>
  <c r="F583" i="20" a="1"/>
  <c r="F583" i="20" s="1"/>
  <c r="E583" i="20"/>
  <c r="D583" i="20"/>
  <c r="C583" i="20"/>
  <c r="H582" i="20"/>
  <c r="B582" i="20" s="1"/>
  <c r="F582" i="20" a="1"/>
  <c r="F582" i="20" s="1"/>
  <c r="E582" i="20"/>
  <c r="D582" i="20"/>
  <c r="C582" i="20"/>
  <c r="H581" i="20"/>
  <c r="B581" i="20" s="1"/>
  <c r="F581" i="20" a="1"/>
  <c r="F581" i="20" s="1"/>
  <c r="E581" i="20"/>
  <c r="D581" i="20"/>
  <c r="C581" i="20"/>
  <c r="H580" i="20"/>
  <c r="B580" i="20" s="1"/>
  <c r="F580" i="20" a="1"/>
  <c r="F580" i="20" s="1"/>
  <c r="E580" i="20"/>
  <c r="D580" i="20"/>
  <c r="C580" i="20"/>
  <c r="H579" i="20"/>
  <c r="B579" i="20" s="1"/>
  <c r="F579" i="20" a="1"/>
  <c r="F579" i="20" s="1"/>
  <c r="E579" i="20"/>
  <c r="D579" i="20"/>
  <c r="C579" i="20"/>
  <c r="H578" i="20"/>
  <c r="B578" i="20" s="1"/>
  <c r="F578" i="20" a="1"/>
  <c r="F578" i="20" s="1"/>
  <c r="E578" i="20"/>
  <c r="D578" i="20"/>
  <c r="C578" i="20"/>
  <c r="H577" i="20"/>
  <c r="B577" i="20" s="1"/>
  <c r="F577" i="20" a="1"/>
  <c r="F577" i="20" s="1"/>
  <c r="E577" i="20"/>
  <c r="D577" i="20"/>
  <c r="C577" i="20"/>
  <c r="H576" i="20"/>
  <c r="B576" i="20" s="1"/>
  <c r="F576" i="20" a="1"/>
  <c r="F576" i="20" s="1"/>
  <c r="E576" i="20"/>
  <c r="D576" i="20"/>
  <c r="C576" i="20"/>
  <c r="H575" i="20"/>
  <c r="B575" i="20" s="1"/>
  <c r="F575" i="20" a="1"/>
  <c r="F575" i="20" s="1"/>
  <c r="E575" i="20"/>
  <c r="D575" i="20"/>
  <c r="C575" i="20"/>
  <c r="H574" i="20"/>
  <c r="B574" i="20" s="1"/>
  <c r="F574" i="20" a="1"/>
  <c r="F574" i="20" s="1"/>
  <c r="E574" i="20"/>
  <c r="D574" i="20"/>
  <c r="C574" i="20"/>
  <c r="H573" i="20"/>
  <c r="B573" i="20" s="1"/>
  <c r="F573" i="20" a="1"/>
  <c r="F573" i="20" s="1"/>
  <c r="E573" i="20"/>
  <c r="D573" i="20"/>
  <c r="C573" i="20"/>
  <c r="H572" i="20"/>
  <c r="B572" i="20" s="1"/>
  <c r="F572" i="20" a="1"/>
  <c r="F572" i="20" s="1"/>
  <c r="E572" i="20"/>
  <c r="D572" i="20"/>
  <c r="C572" i="20"/>
  <c r="H571" i="20"/>
  <c r="B571" i="20" s="1"/>
  <c r="F571" i="20" a="1"/>
  <c r="F571" i="20" s="1"/>
  <c r="E571" i="20"/>
  <c r="D571" i="20"/>
  <c r="C571" i="20"/>
  <c r="H570" i="20"/>
  <c r="B570" i="20" s="1"/>
  <c r="F570" i="20" a="1"/>
  <c r="F570" i="20" s="1"/>
  <c r="E570" i="20"/>
  <c r="D570" i="20"/>
  <c r="C570" i="20"/>
  <c r="H569" i="20"/>
  <c r="B569" i="20" s="1"/>
  <c r="F569" i="20" a="1"/>
  <c r="F569" i="20" s="1"/>
  <c r="E569" i="20"/>
  <c r="D569" i="20"/>
  <c r="C569" i="20"/>
  <c r="H568" i="20"/>
  <c r="B568" i="20" s="1"/>
  <c r="F568" i="20" a="1"/>
  <c r="F568" i="20" s="1"/>
  <c r="E568" i="20"/>
  <c r="D568" i="20"/>
  <c r="C568" i="20"/>
  <c r="H567" i="20"/>
  <c r="B567" i="20" s="1"/>
  <c r="F567" i="20" a="1"/>
  <c r="F567" i="20" s="1"/>
  <c r="E567" i="20"/>
  <c r="D567" i="20"/>
  <c r="C567" i="20"/>
  <c r="H566" i="20"/>
  <c r="B566" i="20" s="1"/>
  <c r="F566" i="20" a="1"/>
  <c r="F566" i="20" s="1"/>
  <c r="E566" i="20"/>
  <c r="D566" i="20"/>
  <c r="C566" i="20"/>
  <c r="H565" i="20"/>
  <c r="B565" i="20" s="1"/>
  <c r="F565" i="20" a="1"/>
  <c r="F565" i="20" s="1"/>
  <c r="E565" i="20"/>
  <c r="D565" i="20"/>
  <c r="C565" i="20"/>
  <c r="H564" i="20"/>
  <c r="B564" i="20" s="1"/>
  <c r="F564" i="20" a="1"/>
  <c r="F564" i="20" s="1"/>
  <c r="E564" i="20"/>
  <c r="D564" i="20"/>
  <c r="C564" i="20"/>
  <c r="H563" i="20"/>
  <c r="B563" i="20" s="1"/>
  <c r="F563" i="20" a="1"/>
  <c r="F563" i="20" s="1"/>
  <c r="E563" i="20"/>
  <c r="D563" i="20"/>
  <c r="C563" i="20"/>
  <c r="H562" i="20"/>
  <c r="B562" i="20" s="1"/>
  <c r="F562" i="20" a="1"/>
  <c r="F562" i="20" s="1"/>
  <c r="E562" i="20"/>
  <c r="D562" i="20"/>
  <c r="C562" i="20"/>
  <c r="H561" i="20"/>
  <c r="B561" i="20" s="1"/>
  <c r="F561" i="20" a="1"/>
  <c r="F561" i="20" s="1"/>
  <c r="E561" i="20"/>
  <c r="D561" i="20"/>
  <c r="C561" i="20"/>
  <c r="H560" i="20"/>
  <c r="B560" i="20" s="1"/>
  <c r="F560" i="20" a="1"/>
  <c r="F560" i="20" s="1"/>
  <c r="E560" i="20"/>
  <c r="D560" i="20"/>
  <c r="C560" i="20"/>
  <c r="H559" i="20"/>
  <c r="B559" i="20" s="1"/>
  <c r="F559" i="20" a="1"/>
  <c r="F559" i="20" s="1"/>
  <c r="E559" i="20"/>
  <c r="D559" i="20"/>
  <c r="C559" i="20"/>
  <c r="H558" i="20"/>
  <c r="B558" i="20" s="1"/>
  <c r="F558" i="20" a="1"/>
  <c r="F558" i="20" s="1"/>
  <c r="E558" i="20"/>
  <c r="D558" i="20"/>
  <c r="C558" i="20"/>
  <c r="H557" i="20"/>
  <c r="B557" i="20" s="1"/>
  <c r="F557" i="20" a="1"/>
  <c r="F557" i="20" s="1"/>
  <c r="E557" i="20"/>
  <c r="D557" i="20"/>
  <c r="C557" i="20"/>
  <c r="H556" i="20"/>
  <c r="B556" i="20" s="1"/>
  <c r="F556" i="20" a="1"/>
  <c r="F556" i="20" s="1"/>
  <c r="E556" i="20"/>
  <c r="D556" i="20"/>
  <c r="C556" i="20"/>
  <c r="H555" i="20"/>
  <c r="B555" i="20" s="1"/>
  <c r="F555" i="20" a="1"/>
  <c r="F555" i="20" s="1"/>
  <c r="E555" i="20"/>
  <c r="D555" i="20"/>
  <c r="C555" i="20"/>
  <c r="H554" i="20"/>
  <c r="B554" i="20" s="1"/>
  <c r="F554" i="20" a="1"/>
  <c r="F554" i="20" s="1"/>
  <c r="E554" i="20"/>
  <c r="D554" i="20"/>
  <c r="C554" i="20"/>
  <c r="H553" i="20"/>
  <c r="B553" i="20" s="1"/>
  <c r="F553" i="20" a="1"/>
  <c r="F553" i="20" s="1"/>
  <c r="E553" i="20"/>
  <c r="D553" i="20"/>
  <c r="C553" i="20"/>
  <c r="H552" i="20"/>
  <c r="B552" i="20" s="1"/>
  <c r="F552" i="20" a="1"/>
  <c r="F552" i="20" s="1"/>
  <c r="E552" i="20"/>
  <c r="D552" i="20"/>
  <c r="C552" i="20"/>
  <c r="H551" i="20"/>
  <c r="B551" i="20" s="1"/>
  <c r="F551" i="20" a="1"/>
  <c r="F551" i="20" s="1"/>
  <c r="E551" i="20"/>
  <c r="D551" i="20"/>
  <c r="C551" i="20"/>
  <c r="H550" i="20"/>
  <c r="B550" i="20" s="1"/>
  <c r="F550" i="20" a="1"/>
  <c r="F550" i="20" s="1"/>
  <c r="E550" i="20"/>
  <c r="D550" i="20"/>
  <c r="C550" i="20"/>
  <c r="H549" i="20"/>
  <c r="B549" i="20" s="1"/>
  <c r="F549" i="20" a="1"/>
  <c r="F549" i="20" s="1"/>
  <c r="E549" i="20"/>
  <c r="D549" i="20"/>
  <c r="C549" i="20"/>
  <c r="H548" i="20"/>
  <c r="B548" i="20" s="1"/>
  <c r="F548" i="20" a="1"/>
  <c r="F548" i="20" s="1"/>
  <c r="E548" i="20"/>
  <c r="D548" i="20"/>
  <c r="C548" i="20"/>
  <c r="H547" i="20"/>
  <c r="B547" i="20" s="1"/>
  <c r="F547" i="20" a="1"/>
  <c r="F547" i="20" s="1"/>
  <c r="E547" i="20"/>
  <c r="D547" i="20"/>
  <c r="C547" i="20"/>
  <c r="H546" i="20"/>
  <c r="B546" i="20" s="1"/>
  <c r="F546" i="20" a="1"/>
  <c r="F546" i="20" s="1"/>
  <c r="E546" i="20"/>
  <c r="D546" i="20"/>
  <c r="C546" i="20"/>
  <c r="H545" i="20"/>
  <c r="B545" i="20" s="1"/>
  <c r="F545" i="20" a="1"/>
  <c r="F545" i="20" s="1"/>
  <c r="E545" i="20"/>
  <c r="D545" i="20"/>
  <c r="C545" i="20"/>
  <c r="H544" i="20"/>
  <c r="B544" i="20" s="1"/>
  <c r="F544" i="20" a="1"/>
  <c r="F544" i="20" s="1"/>
  <c r="E544" i="20"/>
  <c r="D544" i="20"/>
  <c r="C544" i="20"/>
  <c r="H543" i="20"/>
  <c r="B543" i="20" s="1"/>
  <c r="F543" i="20" a="1"/>
  <c r="F543" i="20" s="1"/>
  <c r="E543" i="20"/>
  <c r="D543" i="20"/>
  <c r="C543" i="20"/>
  <c r="H542" i="20"/>
  <c r="B542" i="20" s="1"/>
  <c r="F542" i="20" a="1"/>
  <c r="F542" i="20" s="1"/>
  <c r="E542" i="20"/>
  <c r="D542" i="20"/>
  <c r="C542" i="20"/>
  <c r="H541" i="20"/>
  <c r="B541" i="20" s="1"/>
  <c r="F541" i="20" a="1"/>
  <c r="F541" i="20" s="1"/>
  <c r="E541" i="20"/>
  <c r="D541" i="20"/>
  <c r="C541" i="20"/>
  <c r="H540" i="20"/>
  <c r="B540" i="20" s="1"/>
  <c r="F540" i="20" a="1"/>
  <c r="F540" i="20" s="1"/>
  <c r="E540" i="20"/>
  <c r="D540" i="20"/>
  <c r="C540" i="20"/>
  <c r="H539" i="20"/>
  <c r="B539" i="20" s="1"/>
  <c r="F539" i="20" a="1"/>
  <c r="F539" i="20" s="1"/>
  <c r="E539" i="20"/>
  <c r="D539" i="20"/>
  <c r="C539" i="20"/>
  <c r="H538" i="20"/>
  <c r="B538" i="20" s="1"/>
  <c r="F538" i="20" a="1"/>
  <c r="F538" i="20" s="1"/>
  <c r="E538" i="20"/>
  <c r="D538" i="20"/>
  <c r="C538" i="20"/>
  <c r="H537" i="20"/>
  <c r="B537" i="20" s="1"/>
  <c r="F537" i="20" a="1"/>
  <c r="F537" i="20" s="1"/>
  <c r="E537" i="20"/>
  <c r="D537" i="20"/>
  <c r="C537" i="20"/>
  <c r="H536" i="20"/>
  <c r="B536" i="20" s="1"/>
  <c r="F536" i="20" a="1"/>
  <c r="F536" i="20" s="1"/>
  <c r="E536" i="20"/>
  <c r="D536" i="20"/>
  <c r="C536" i="20"/>
  <c r="H535" i="20"/>
  <c r="B535" i="20" s="1"/>
  <c r="F535" i="20" a="1"/>
  <c r="F535" i="20" s="1"/>
  <c r="E535" i="20"/>
  <c r="D535" i="20"/>
  <c r="C535" i="20"/>
  <c r="H534" i="20"/>
  <c r="B534" i="20" s="1"/>
  <c r="F534" i="20" a="1"/>
  <c r="F534" i="20" s="1"/>
  <c r="E534" i="20"/>
  <c r="D534" i="20"/>
  <c r="C534" i="20"/>
  <c r="H533" i="20"/>
  <c r="B533" i="20" s="1"/>
  <c r="F533" i="20" a="1"/>
  <c r="F533" i="20" s="1"/>
  <c r="E533" i="20"/>
  <c r="D533" i="20"/>
  <c r="C533" i="20"/>
  <c r="H532" i="20"/>
  <c r="B532" i="20" s="1"/>
  <c r="F532" i="20" a="1"/>
  <c r="F532" i="20" s="1"/>
  <c r="E532" i="20"/>
  <c r="D532" i="20"/>
  <c r="C532" i="20"/>
  <c r="H531" i="20"/>
  <c r="B531" i="20" s="1"/>
  <c r="F531" i="20" a="1"/>
  <c r="F531" i="20" s="1"/>
  <c r="E531" i="20"/>
  <c r="D531" i="20"/>
  <c r="C531" i="20"/>
  <c r="H530" i="20"/>
  <c r="B530" i="20" s="1"/>
  <c r="F530" i="20" a="1"/>
  <c r="F530" i="20" s="1"/>
  <c r="E530" i="20"/>
  <c r="D530" i="20"/>
  <c r="C530" i="20"/>
  <c r="H529" i="20"/>
  <c r="B529" i="20" s="1"/>
  <c r="F529" i="20" a="1"/>
  <c r="F529" i="20" s="1"/>
  <c r="E529" i="20"/>
  <c r="D529" i="20"/>
  <c r="C529" i="20"/>
  <c r="H528" i="20"/>
  <c r="B528" i="20" s="1"/>
  <c r="F528" i="20" a="1"/>
  <c r="F528" i="20" s="1"/>
  <c r="E528" i="20"/>
  <c r="D528" i="20"/>
  <c r="C528" i="20"/>
  <c r="H527" i="20"/>
  <c r="B527" i="20" s="1"/>
  <c r="F527" i="20" a="1"/>
  <c r="F527" i="20" s="1"/>
  <c r="E527" i="20"/>
  <c r="D527" i="20"/>
  <c r="C527" i="20"/>
  <c r="H526" i="20"/>
  <c r="B526" i="20" s="1"/>
  <c r="F526" i="20" a="1"/>
  <c r="F526" i="20" s="1"/>
  <c r="E526" i="20"/>
  <c r="D526" i="20"/>
  <c r="C526" i="20"/>
  <c r="H525" i="20"/>
  <c r="B525" i="20" s="1"/>
  <c r="F525" i="20" a="1"/>
  <c r="F525" i="20" s="1"/>
  <c r="E525" i="20"/>
  <c r="D525" i="20"/>
  <c r="C525" i="20"/>
  <c r="H524" i="20"/>
  <c r="B524" i="20" s="1"/>
  <c r="F524" i="20" a="1"/>
  <c r="F524" i="20" s="1"/>
  <c r="E524" i="20"/>
  <c r="D524" i="20"/>
  <c r="C524" i="20"/>
  <c r="H523" i="20"/>
  <c r="B523" i="20" s="1"/>
  <c r="F523" i="20" a="1"/>
  <c r="F523" i="20" s="1"/>
  <c r="E523" i="20"/>
  <c r="D523" i="20"/>
  <c r="C523" i="20"/>
  <c r="H522" i="20"/>
  <c r="B522" i="20" s="1"/>
  <c r="F522" i="20" a="1"/>
  <c r="F522" i="20" s="1"/>
  <c r="E522" i="20"/>
  <c r="D522" i="20"/>
  <c r="C522" i="20"/>
  <c r="H521" i="20"/>
  <c r="B521" i="20" s="1"/>
  <c r="F521" i="20" a="1"/>
  <c r="F521" i="20" s="1"/>
  <c r="E521" i="20"/>
  <c r="D521" i="20"/>
  <c r="C521" i="20"/>
  <c r="H520" i="20"/>
  <c r="B520" i="20" s="1"/>
  <c r="F520" i="20" a="1"/>
  <c r="F520" i="20" s="1"/>
  <c r="E520" i="20"/>
  <c r="D520" i="20"/>
  <c r="C520" i="20"/>
  <c r="H519" i="20"/>
  <c r="B519" i="20" s="1"/>
  <c r="F519" i="20" a="1"/>
  <c r="F519" i="20" s="1"/>
  <c r="E519" i="20"/>
  <c r="D519" i="20"/>
  <c r="C519" i="20"/>
  <c r="H518" i="20"/>
  <c r="B518" i="20" s="1"/>
  <c r="F518" i="20" a="1"/>
  <c r="F518" i="20" s="1"/>
  <c r="E518" i="20"/>
  <c r="D518" i="20"/>
  <c r="C518" i="20"/>
  <c r="H517" i="20"/>
  <c r="B517" i="20" s="1"/>
  <c r="F517" i="20" a="1"/>
  <c r="F517" i="20" s="1"/>
  <c r="E517" i="20"/>
  <c r="D517" i="20"/>
  <c r="C517" i="20"/>
  <c r="H516" i="20"/>
  <c r="B516" i="20" s="1"/>
  <c r="F516" i="20" a="1"/>
  <c r="F516" i="20" s="1"/>
  <c r="E516" i="20"/>
  <c r="D516" i="20"/>
  <c r="C516" i="20"/>
  <c r="H515" i="20"/>
  <c r="B515" i="20" s="1"/>
  <c r="F515" i="20" a="1"/>
  <c r="F515" i="20" s="1"/>
  <c r="E515" i="20"/>
  <c r="D515" i="20"/>
  <c r="C515" i="20"/>
  <c r="H514" i="20"/>
  <c r="B514" i="20" s="1"/>
  <c r="F514" i="20" a="1"/>
  <c r="F514" i="20" s="1"/>
  <c r="E514" i="20"/>
  <c r="D514" i="20"/>
  <c r="C514" i="20"/>
  <c r="H513" i="20"/>
  <c r="B513" i="20" s="1"/>
  <c r="F513" i="20" a="1"/>
  <c r="F513" i="20" s="1"/>
  <c r="E513" i="20"/>
  <c r="D513" i="20"/>
  <c r="C513" i="20"/>
  <c r="H512" i="20"/>
  <c r="B512" i="20" s="1"/>
  <c r="F512" i="20" a="1"/>
  <c r="F512" i="20" s="1"/>
  <c r="E512" i="20"/>
  <c r="D512" i="20"/>
  <c r="C512" i="20"/>
  <c r="H511" i="20"/>
  <c r="B511" i="20" s="1"/>
  <c r="F511" i="20" a="1"/>
  <c r="F511" i="20" s="1"/>
  <c r="E511" i="20"/>
  <c r="D511" i="20"/>
  <c r="C511" i="20"/>
  <c r="H510" i="20"/>
  <c r="B510" i="20" s="1"/>
  <c r="F510" i="20" a="1"/>
  <c r="F510" i="20" s="1"/>
  <c r="E510" i="20"/>
  <c r="D510" i="20"/>
  <c r="C510" i="20"/>
  <c r="H509" i="20"/>
  <c r="B509" i="20" s="1"/>
  <c r="F509" i="20" a="1"/>
  <c r="F509" i="20" s="1"/>
  <c r="E509" i="20"/>
  <c r="D509" i="20"/>
  <c r="C509" i="20"/>
  <c r="H508" i="20"/>
  <c r="B508" i="20" s="1"/>
  <c r="F508" i="20" a="1"/>
  <c r="F508" i="20" s="1"/>
  <c r="E508" i="20"/>
  <c r="D508" i="20"/>
  <c r="C508" i="20"/>
  <c r="H507" i="20"/>
  <c r="B507" i="20" s="1"/>
  <c r="F507" i="20" a="1"/>
  <c r="F507" i="20" s="1"/>
  <c r="E507" i="20"/>
  <c r="D507" i="20"/>
  <c r="C507" i="20"/>
  <c r="H506" i="20"/>
  <c r="B506" i="20" s="1"/>
  <c r="F506" i="20" a="1"/>
  <c r="F506" i="20" s="1"/>
  <c r="E506" i="20"/>
  <c r="D506" i="20"/>
  <c r="C506" i="20"/>
  <c r="H505" i="20"/>
  <c r="B505" i="20" s="1"/>
  <c r="F505" i="20" a="1"/>
  <c r="F505" i="20" s="1"/>
  <c r="E505" i="20"/>
  <c r="D505" i="20"/>
  <c r="C505" i="20"/>
  <c r="H504" i="20"/>
  <c r="B504" i="20" s="1"/>
  <c r="F504" i="20" a="1"/>
  <c r="F504" i="20" s="1"/>
  <c r="E504" i="20"/>
  <c r="D504" i="20"/>
  <c r="C504" i="20"/>
  <c r="H503" i="20"/>
  <c r="B503" i="20" s="1"/>
  <c r="F503" i="20" a="1"/>
  <c r="F503" i="20" s="1"/>
  <c r="E503" i="20"/>
  <c r="D503" i="20"/>
  <c r="C503" i="20"/>
  <c r="H502" i="20"/>
  <c r="B502" i="20" s="1"/>
  <c r="F502" i="20" a="1"/>
  <c r="F502" i="20" s="1"/>
  <c r="E502" i="20"/>
  <c r="D502" i="20"/>
  <c r="C502" i="20"/>
  <c r="H501" i="20"/>
  <c r="B501" i="20" s="1"/>
  <c r="F501" i="20" a="1"/>
  <c r="F501" i="20" s="1"/>
  <c r="E501" i="20"/>
  <c r="D501" i="20"/>
  <c r="C501" i="20"/>
  <c r="H500" i="20"/>
  <c r="B500" i="20" s="1"/>
  <c r="F500" i="20" a="1"/>
  <c r="F500" i="20" s="1"/>
  <c r="E500" i="20"/>
  <c r="D500" i="20"/>
  <c r="C500" i="20"/>
  <c r="H499" i="20"/>
  <c r="B499" i="20" s="1"/>
  <c r="F499" i="20" a="1"/>
  <c r="F499" i="20" s="1"/>
  <c r="E499" i="20"/>
  <c r="D499" i="20"/>
  <c r="C499" i="20"/>
  <c r="H498" i="20"/>
  <c r="B498" i="20" s="1"/>
  <c r="F498" i="20" a="1"/>
  <c r="F498" i="20" s="1"/>
  <c r="E498" i="20"/>
  <c r="D498" i="20"/>
  <c r="C498" i="20"/>
  <c r="H497" i="20"/>
  <c r="B497" i="20" s="1"/>
  <c r="F497" i="20" a="1"/>
  <c r="F497" i="20" s="1"/>
  <c r="E497" i="20"/>
  <c r="D497" i="20"/>
  <c r="C497" i="20"/>
  <c r="H496" i="20"/>
  <c r="B496" i="20" s="1"/>
  <c r="F496" i="20" a="1"/>
  <c r="F496" i="20" s="1"/>
  <c r="E496" i="20"/>
  <c r="D496" i="20"/>
  <c r="C496" i="20"/>
  <c r="H495" i="20"/>
  <c r="B495" i="20" s="1"/>
  <c r="F495" i="20" a="1"/>
  <c r="F495" i="20" s="1"/>
  <c r="E495" i="20"/>
  <c r="D495" i="20"/>
  <c r="C495" i="20"/>
  <c r="H494" i="20"/>
  <c r="B494" i="20" s="1"/>
  <c r="F494" i="20" a="1"/>
  <c r="F494" i="20" s="1"/>
  <c r="E494" i="20"/>
  <c r="D494" i="20"/>
  <c r="C494" i="20"/>
  <c r="H493" i="20"/>
  <c r="B493" i="20" s="1"/>
  <c r="F493" i="20" a="1"/>
  <c r="F493" i="20" s="1"/>
  <c r="E493" i="20"/>
  <c r="D493" i="20"/>
  <c r="C493" i="20"/>
  <c r="H492" i="20"/>
  <c r="B492" i="20" s="1"/>
  <c r="F492" i="20" a="1"/>
  <c r="F492" i="20" s="1"/>
  <c r="E492" i="20"/>
  <c r="D492" i="20"/>
  <c r="C492" i="20"/>
  <c r="H491" i="20"/>
  <c r="B491" i="20" s="1"/>
  <c r="F491" i="20" a="1"/>
  <c r="F491" i="20" s="1"/>
  <c r="E491" i="20"/>
  <c r="D491" i="20"/>
  <c r="C491" i="20"/>
  <c r="H490" i="20"/>
  <c r="B490" i="20" s="1"/>
  <c r="F490" i="20" a="1"/>
  <c r="F490" i="20" s="1"/>
  <c r="E490" i="20"/>
  <c r="D490" i="20"/>
  <c r="C490" i="20"/>
  <c r="H489" i="20"/>
  <c r="B489" i="20" s="1"/>
  <c r="F489" i="20" a="1"/>
  <c r="F489" i="20" s="1"/>
  <c r="E489" i="20"/>
  <c r="D489" i="20"/>
  <c r="C489" i="20"/>
  <c r="H488" i="20"/>
  <c r="B488" i="20" s="1"/>
  <c r="F488" i="20" a="1"/>
  <c r="F488" i="20" s="1"/>
  <c r="E488" i="20"/>
  <c r="D488" i="20"/>
  <c r="C488" i="20"/>
  <c r="H487" i="20"/>
  <c r="B487" i="20" s="1"/>
  <c r="F487" i="20" a="1"/>
  <c r="F487" i="20" s="1"/>
  <c r="E487" i="20"/>
  <c r="D487" i="20"/>
  <c r="C487" i="20"/>
  <c r="H486" i="20"/>
  <c r="B486" i="20" s="1"/>
  <c r="F486" i="20" a="1"/>
  <c r="F486" i="20" s="1"/>
  <c r="E486" i="20"/>
  <c r="D486" i="20"/>
  <c r="C486" i="20"/>
  <c r="H485" i="20"/>
  <c r="B485" i="20" s="1"/>
  <c r="F485" i="20" a="1"/>
  <c r="F485" i="20" s="1"/>
  <c r="E485" i="20"/>
  <c r="D485" i="20"/>
  <c r="C485" i="20"/>
  <c r="H484" i="20"/>
  <c r="B484" i="20" s="1"/>
  <c r="F484" i="20" a="1"/>
  <c r="F484" i="20" s="1"/>
  <c r="E484" i="20"/>
  <c r="D484" i="20"/>
  <c r="C484" i="20"/>
  <c r="H483" i="20"/>
  <c r="B483" i="20" s="1"/>
  <c r="F483" i="20" a="1"/>
  <c r="F483" i="20" s="1"/>
  <c r="E483" i="20"/>
  <c r="D483" i="20"/>
  <c r="C483" i="20"/>
  <c r="H482" i="20"/>
  <c r="B482" i="20" s="1"/>
  <c r="F482" i="20" a="1"/>
  <c r="F482" i="20" s="1"/>
  <c r="E482" i="20"/>
  <c r="D482" i="20"/>
  <c r="C482" i="20"/>
  <c r="H481" i="20"/>
  <c r="B481" i="20" s="1"/>
  <c r="F481" i="20" a="1"/>
  <c r="F481" i="20" s="1"/>
  <c r="E481" i="20"/>
  <c r="D481" i="20"/>
  <c r="C481" i="20"/>
  <c r="H480" i="20"/>
  <c r="B480" i="20" s="1"/>
  <c r="F480" i="20" a="1"/>
  <c r="F480" i="20" s="1"/>
  <c r="E480" i="20"/>
  <c r="D480" i="20"/>
  <c r="C480" i="20"/>
  <c r="H479" i="20"/>
  <c r="B479" i="20" s="1"/>
  <c r="F479" i="20" a="1"/>
  <c r="F479" i="20" s="1"/>
  <c r="E479" i="20"/>
  <c r="D479" i="20"/>
  <c r="C479" i="20"/>
  <c r="H478" i="20"/>
  <c r="B478" i="20" s="1"/>
  <c r="F478" i="20" a="1"/>
  <c r="F478" i="20" s="1"/>
  <c r="E478" i="20"/>
  <c r="D478" i="20"/>
  <c r="C478" i="20"/>
  <c r="H477" i="20"/>
  <c r="B477" i="20" s="1"/>
  <c r="F477" i="20" a="1"/>
  <c r="F477" i="20" s="1"/>
  <c r="E477" i="20"/>
  <c r="D477" i="20"/>
  <c r="C477" i="20"/>
  <c r="H476" i="20"/>
  <c r="B476" i="20" s="1"/>
  <c r="F476" i="20" a="1"/>
  <c r="F476" i="20" s="1"/>
  <c r="E476" i="20"/>
  <c r="D476" i="20"/>
  <c r="C476" i="20"/>
  <c r="H475" i="20"/>
  <c r="B475" i="20" s="1"/>
  <c r="F475" i="20" a="1"/>
  <c r="F475" i="20" s="1"/>
  <c r="E475" i="20"/>
  <c r="D475" i="20"/>
  <c r="C475" i="20"/>
  <c r="H474" i="20"/>
  <c r="B474" i="20" s="1"/>
  <c r="F474" i="20" a="1"/>
  <c r="F474" i="20" s="1"/>
  <c r="E474" i="20"/>
  <c r="D474" i="20"/>
  <c r="C474" i="20"/>
  <c r="H473" i="20"/>
  <c r="B473" i="20" s="1"/>
  <c r="F473" i="20" a="1"/>
  <c r="F473" i="20" s="1"/>
  <c r="E473" i="20"/>
  <c r="D473" i="20"/>
  <c r="C473" i="20"/>
  <c r="H472" i="20"/>
  <c r="B472" i="20" s="1"/>
  <c r="F472" i="20" a="1"/>
  <c r="F472" i="20" s="1"/>
  <c r="E472" i="20"/>
  <c r="D472" i="20"/>
  <c r="C472" i="20"/>
  <c r="H471" i="20"/>
  <c r="B471" i="20" s="1"/>
  <c r="F471" i="20" a="1"/>
  <c r="F471" i="20" s="1"/>
  <c r="E471" i="20"/>
  <c r="D471" i="20"/>
  <c r="C471" i="20"/>
  <c r="H470" i="20"/>
  <c r="B470" i="20" s="1"/>
  <c r="F470" i="20" a="1"/>
  <c r="F470" i="20" s="1"/>
  <c r="E470" i="20"/>
  <c r="D470" i="20"/>
  <c r="C470" i="20"/>
  <c r="H469" i="20"/>
  <c r="B469" i="20" s="1"/>
  <c r="F469" i="20" a="1"/>
  <c r="F469" i="20" s="1"/>
  <c r="E469" i="20"/>
  <c r="D469" i="20"/>
  <c r="C469" i="20"/>
  <c r="H468" i="20"/>
  <c r="B468" i="20" s="1"/>
  <c r="F468" i="20" a="1"/>
  <c r="F468" i="20" s="1"/>
  <c r="E468" i="20"/>
  <c r="D468" i="20"/>
  <c r="C468" i="20"/>
  <c r="H467" i="20"/>
  <c r="B467" i="20" s="1"/>
  <c r="F467" i="20" a="1"/>
  <c r="F467" i="20" s="1"/>
  <c r="E467" i="20"/>
  <c r="D467" i="20"/>
  <c r="C467" i="20"/>
  <c r="H466" i="20"/>
  <c r="B466" i="20" s="1"/>
  <c r="F466" i="20" a="1"/>
  <c r="F466" i="20" s="1"/>
  <c r="E466" i="20"/>
  <c r="D466" i="20"/>
  <c r="C466" i="20"/>
  <c r="H465" i="20"/>
  <c r="B465" i="20" s="1"/>
  <c r="F465" i="20" a="1"/>
  <c r="F465" i="20" s="1"/>
  <c r="E465" i="20"/>
  <c r="D465" i="20"/>
  <c r="C465" i="20"/>
  <c r="H464" i="20"/>
  <c r="B464" i="20" s="1"/>
  <c r="F464" i="20" a="1"/>
  <c r="F464" i="20" s="1"/>
  <c r="E464" i="20"/>
  <c r="D464" i="20"/>
  <c r="C464" i="20"/>
  <c r="H463" i="20"/>
  <c r="B463" i="20" s="1"/>
  <c r="F463" i="20" a="1"/>
  <c r="F463" i="20" s="1"/>
  <c r="E463" i="20"/>
  <c r="D463" i="20"/>
  <c r="C463" i="20"/>
  <c r="H462" i="20"/>
  <c r="B462" i="20" s="1"/>
  <c r="F462" i="20" a="1"/>
  <c r="F462" i="20" s="1"/>
  <c r="E462" i="20"/>
  <c r="D462" i="20"/>
  <c r="C462" i="20"/>
  <c r="H461" i="20"/>
  <c r="B461" i="20" s="1"/>
  <c r="F461" i="20" a="1"/>
  <c r="F461" i="20" s="1"/>
  <c r="E461" i="20"/>
  <c r="D461" i="20"/>
  <c r="C461" i="20"/>
  <c r="H460" i="20"/>
  <c r="B460" i="20" s="1"/>
  <c r="F460" i="20" a="1"/>
  <c r="F460" i="20" s="1"/>
  <c r="E460" i="20"/>
  <c r="D460" i="20"/>
  <c r="C460" i="20"/>
  <c r="H459" i="20"/>
  <c r="B459" i="20" s="1"/>
  <c r="F459" i="20" a="1"/>
  <c r="F459" i="20" s="1"/>
  <c r="E459" i="20"/>
  <c r="D459" i="20"/>
  <c r="C459" i="20"/>
  <c r="H458" i="20"/>
  <c r="B458" i="20" s="1"/>
  <c r="F458" i="20" a="1"/>
  <c r="F458" i="20" s="1"/>
  <c r="E458" i="20"/>
  <c r="D458" i="20"/>
  <c r="C458" i="20"/>
  <c r="H457" i="20"/>
  <c r="B457" i="20" s="1"/>
  <c r="F457" i="20" a="1"/>
  <c r="F457" i="20" s="1"/>
  <c r="E457" i="20"/>
  <c r="D457" i="20"/>
  <c r="C457" i="20"/>
  <c r="H456" i="20"/>
  <c r="B456" i="20" s="1"/>
  <c r="F456" i="20" a="1"/>
  <c r="F456" i="20" s="1"/>
  <c r="E456" i="20"/>
  <c r="D456" i="20"/>
  <c r="C456" i="20"/>
  <c r="H455" i="20"/>
  <c r="B455" i="20" s="1"/>
  <c r="F455" i="20" a="1"/>
  <c r="F455" i="20" s="1"/>
  <c r="E455" i="20"/>
  <c r="D455" i="20"/>
  <c r="C455" i="20"/>
  <c r="H454" i="20"/>
  <c r="B454" i="20" s="1"/>
  <c r="F454" i="20" a="1"/>
  <c r="F454" i="20" s="1"/>
  <c r="E454" i="20"/>
  <c r="D454" i="20"/>
  <c r="C454" i="20"/>
  <c r="H453" i="20"/>
  <c r="B453" i="20" s="1"/>
  <c r="F453" i="20" a="1"/>
  <c r="F453" i="20" s="1"/>
  <c r="E453" i="20"/>
  <c r="D453" i="20"/>
  <c r="C453" i="20"/>
  <c r="H452" i="20"/>
  <c r="B452" i="20" s="1"/>
  <c r="F452" i="20" a="1"/>
  <c r="F452" i="20" s="1"/>
  <c r="E452" i="20"/>
  <c r="D452" i="20"/>
  <c r="C452" i="20"/>
  <c r="H451" i="20"/>
  <c r="B451" i="20" s="1"/>
  <c r="F451" i="20" a="1"/>
  <c r="F451" i="20" s="1"/>
  <c r="E451" i="20"/>
  <c r="D451" i="20"/>
  <c r="C451" i="20"/>
  <c r="H450" i="20"/>
  <c r="B450" i="20" s="1"/>
  <c r="F450" i="20" a="1"/>
  <c r="F450" i="20" s="1"/>
  <c r="E450" i="20"/>
  <c r="D450" i="20"/>
  <c r="C450" i="20"/>
  <c r="H449" i="20"/>
  <c r="B449" i="20" s="1"/>
  <c r="F449" i="20" a="1"/>
  <c r="F449" i="20" s="1"/>
  <c r="E449" i="20"/>
  <c r="D449" i="20"/>
  <c r="C449" i="20"/>
  <c r="H448" i="20"/>
  <c r="B448" i="20" s="1"/>
  <c r="F448" i="20" a="1"/>
  <c r="F448" i="20" s="1"/>
  <c r="E448" i="20"/>
  <c r="D448" i="20"/>
  <c r="C448" i="20"/>
  <c r="H447" i="20"/>
  <c r="B447" i="20" s="1"/>
  <c r="F447" i="20" a="1"/>
  <c r="F447" i="20" s="1"/>
  <c r="E447" i="20"/>
  <c r="D447" i="20"/>
  <c r="C447" i="20"/>
  <c r="H446" i="20"/>
  <c r="B446" i="20" s="1"/>
  <c r="F446" i="20" a="1"/>
  <c r="F446" i="20" s="1"/>
  <c r="E446" i="20"/>
  <c r="D446" i="20"/>
  <c r="C446" i="20"/>
  <c r="H445" i="20"/>
  <c r="B445" i="20" s="1"/>
  <c r="F445" i="20" a="1"/>
  <c r="F445" i="20" s="1"/>
  <c r="E445" i="20"/>
  <c r="D445" i="20"/>
  <c r="C445" i="20"/>
  <c r="H444" i="20"/>
  <c r="B444" i="20" s="1"/>
  <c r="F444" i="20" a="1"/>
  <c r="F444" i="20" s="1"/>
  <c r="E444" i="20"/>
  <c r="D444" i="20"/>
  <c r="C444" i="20"/>
  <c r="H443" i="20"/>
  <c r="B443" i="20" s="1"/>
  <c r="F443" i="20" a="1"/>
  <c r="F443" i="20" s="1"/>
  <c r="E443" i="20"/>
  <c r="D443" i="20"/>
  <c r="C443" i="20"/>
  <c r="H442" i="20"/>
  <c r="B442" i="20" s="1"/>
  <c r="F442" i="20" a="1"/>
  <c r="F442" i="20" s="1"/>
  <c r="E442" i="20"/>
  <c r="D442" i="20"/>
  <c r="C442" i="20"/>
  <c r="H441" i="20"/>
  <c r="B441" i="20" s="1"/>
  <c r="F441" i="20" a="1"/>
  <c r="F441" i="20" s="1"/>
  <c r="E441" i="20"/>
  <c r="D441" i="20"/>
  <c r="C441" i="20"/>
  <c r="H440" i="20"/>
  <c r="B440" i="20" s="1"/>
  <c r="F440" i="20" a="1"/>
  <c r="F440" i="20" s="1"/>
  <c r="E440" i="20"/>
  <c r="D440" i="20"/>
  <c r="C440" i="20"/>
  <c r="H439" i="20"/>
  <c r="B439" i="20" s="1"/>
  <c r="F439" i="20" a="1"/>
  <c r="F439" i="20" s="1"/>
  <c r="E439" i="20"/>
  <c r="D439" i="20"/>
  <c r="C439" i="20"/>
  <c r="H438" i="20"/>
  <c r="B438" i="20" s="1"/>
  <c r="F438" i="20" a="1"/>
  <c r="F438" i="20" s="1"/>
  <c r="E438" i="20"/>
  <c r="D438" i="20"/>
  <c r="C438" i="20"/>
  <c r="H437" i="20"/>
  <c r="B437" i="20" s="1"/>
  <c r="F437" i="20" a="1"/>
  <c r="F437" i="20" s="1"/>
  <c r="E437" i="20"/>
  <c r="D437" i="20"/>
  <c r="C437" i="20"/>
  <c r="H436" i="20"/>
  <c r="B436" i="20" s="1"/>
  <c r="F436" i="20" a="1"/>
  <c r="F436" i="20" s="1"/>
  <c r="E436" i="20"/>
  <c r="D436" i="20"/>
  <c r="C436" i="20"/>
  <c r="H435" i="20"/>
  <c r="B435" i="20" s="1"/>
  <c r="F435" i="20" a="1"/>
  <c r="F435" i="20" s="1"/>
  <c r="E435" i="20"/>
  <c r="D435" i="20"/>
  <c r="C435" i="20"/>
  <c r="H434" i="20"/>
  <c r="B434" i="20" s="1"/>
  <c r="F434" i="20" a="1"/>
  <c r="F434" i="20" s="1"/>
  <c r="E434" i="20"/>
  <c r="D434" i="20"/>
  <c r="C434" i="20"/>
  <c r="H433" i="20"/>
  <c r="B433" i="20" s="1"/>
  <c r="F433" i="20" a="1"/>
  <c r="F433" i="20" s="1"/>
  <c r="E433" i="20"/>
  <c r="D433" i="20"/>
  <c r="C433" i="20"/>
  <c r="H432" i="20"/>
  <c r="B432" i="20" s="1"/>
  <c r="F432" i="20" a="1"/>
  <c r="F432" i="20" s="1"/>
  <c r="E432" i="20"/>
  <c r="D432" i="20"/>
  <c r="C432" i="20"/>
  <c r="H431" i="20"/>
  <c r="B431" i="20" s="1"/>
  <c r="F431" i="20" a="1"/>
  <c r="F431" i="20" s="1"/>
  <c r="E431" i="20"/>
  <c r="D431" i="20"/>
  <c r="C431" i="20"/>
  <c r="H430" i="20"/>
  <c r="B430" i="20" s="1"/>
  <c r="F430" i="20" a="1"/>
  <c r="F430" i="20" s="1"/>
  <c r="E430" i="20"/>
  <c r="D430" i="20"/>
  <c r="C430" i="20"/>
  <c r="H429" i="20"/>
  <c r="B429" i="20" s="1"/>
  <c r="F429" i="20" a="1"/>
  <c r="F429" i="20" s="1"/>
  <c r="E429" i="20"/>
  <c r="D429" i="20"/>
  <c r="C429" i="20"/>
  <c r="H428" i="20"/>
  <c r="B428" i="20" s="1"/>
  <c r="F428" i="20" a="1"/>
  <c r="F428" i="20" s="1"/>
  <c r="E428" i="20"/>
  <c r="D428" i="20"/>
  <c r="C428" i="20"/>
  <c r="H427" i="20"/>
  <c r="B427" i="20" s="1"/>
  <c r="F427" i="20" a="1"/>
  <c r="F427" i="20" s="1"/>
  <c r="E427" i="20"/>
  <c r="D427" i="20"/>
  <c r="C427" i="20"/>
  <c r="H426" i="20"/>
  <c r="B426" i="20" s="1"/>
  <c r="F426" i="20" a="1"/>
  <c r="F426" i="20" s="1"/>
  <c r="E426" i="20"/>
  <c r="D426" i="20"/>
  <c r="C426" i="20"/>
  <c r="H425" i="20"/>
  <c r="B425" i="20" s="1"/>
  <c r="F425" i="20" a="1"/>
  <c r="F425" i="20" s="1"/>
  <c r="E425" i="20"/>
  <c r="D425" i="20"/>
  <c r="C425" i="20"/>
  <c r="H424" i="20"/>
  <c r="B424" i="20" s="1"/>
  <c r="F424" i="20" a="1"/>
  <c r="F424" i="20" s="1"/>
  <c r="E424" i="20"/>
  <c r="D424" i="20"/>
  <c r="C424" i="20"/>
  <c r="H423" i="20"/>
  <c r="B423" i="20" s="1"/>
  <c r="F423" i="20" a="1"/>
  <c r="F423" i="20" s="1"/>
  <c r="E423" i="20"/>
  <c r="D423" i="20"/>
  <c r="C423" i="20"/>
  <c r="H422" i="20"/>
  <c r="B422" i="20" s="1"/>
  <c r="F422" i="20" a="1"/>
  <c r="F422" i="20" s="1"/>
  <c r="E422" i="20"/>
  <c r="D422" i="20"/>
  <c r="C422" i="20"/>
  <c r="H421" i="20"/>
  <c r="B421" i="20" s="1"/>
  <c r="F421" i="20" a="1"/>
  <c r="F421" i="20" s="1"/>
  <c r="E421" i="20"/>
  <c r="D421" i="20"/>
  <c r="C421" i="20"/>
  <c r="H420" i="20"/>
  <c r="B420" i="20" s="1"/>
  <c r="F420" i="20" a="1"/>
  <c r="F420" i="20" s="1"/>
  <c r="E420" i="20"/>
  <c r="D420" i="20"/>
  <c r="C420" i="20"/>
  <c r="H419" i="20"/>
  <c r="B419" i="20" s="1"/>
  <c r="F419" i="20" a="1"/>
  <c r="F419" i="20" s="1"/>
  <c r="E419" i="20"/>
  <c r="D419" i="20"/>
  <c r="C419" i="20"/>
  <c r="H418" i="20"/>
  <c r="B418" i="20" s="1"/>
  <c r="F418" i="20" a="1"/>
  <c r="F418" i="20" s="1"/>
  <c r="E418" i="20"/>
  <c r="D418" i="20"/>
  <c r="C418" i="20"/>
  <c r="H417" i="20"/>
  <c r="B417" i="20" s="1"/>
  <c r="F417" i="20" a="1"/>
  <c r="F417" i="20" s="1"/>
  <c r="E417" i="20"/>
  <c r="D417" i="20"/>
  <c r="C417" i="20"/>
  <c r="H416" i="20"/>
  <c r="B416" i="20" s="1"/>
  <c r="F416" i="20" a="1"/>
  <c r="F416" i="20" s="1"/>
  <c r="E416" i="20"/>
  <c r="D416" i="20"/>
  <c r="C416" i="20"/>
  <c r="H415" i="20"/>
  <c r="B415" i="20" s="1"/>
  <c r="F415" i="20" a="1"/>
  <c r="F415" i="20" s="1"/>
  <c r="E415" i="20"/>
  <c r="D415" i="20"/>
  <c r="C415" i="20"/>
  <c r="H414" i="20"/>
  <c r="B414" i="20" s="1"/>
  <c r="F414" i="20" a="1"/>
  <c r="F414" i="20" s="1"/>
  <c r="E414" i="20"/>
  <c r="D414" i="20"/>
  <c r="C414" i="20"/>
  <c r="H413" i="20"/>
  <c r="B413" i="20" s="1"/>
  <c r="F413" i="20" a="1"/>
  <c r="F413" i="20" s="1"/>
  <c r="E413" i="20"/>
  <c r="D413" i="20"/>
  <c r="C413" i="20"/>
  <c r="H412" i="20"/>
  <c r="B412" i="20" s="1"/>
  <c r="F412" i="20" a="1"/>
  <c r="F412" i="20" s="1"/>
  <c r="E412" i="20"/>
  <c r="D412" i="20"/>
  <c r="C412" i="20"/>
  <c r="H411" i="20"/>
  <c r="B411" i="20" s="1"/>
  <c r="F411" i="20" a="1"/>
  <c r="F411" i="20" s="1"/>
  <c r="E411" i="20"/>
  <c r="D411" i="20"/>
  <c r="C411" i="20"/>
  <c r="H410" i="20"/>
  <c r="B410" i="20" s="1"/>
  <c r="F410" i="20" a="1"/>
  <c r="F410" i="20" s="1"/>
  <c r="E410" i="20"/>
  <c r="D410" i="20"/>
  <c r="C410" i="20"/>
  <c r="H409" i="20"/>
  <c r="B409" i="20" s="1"/>
  <c r="F409" i="20" a="1"/>
  <c r="F409" i="20" s="1"/>
  <c r="E409" i="20"/>
  <c r="D409" i="20"/>
  <c r="C409" i="20"/>
  <c r="H408" i="20"/>
  <c r="B408" i="20" s="1"/>
  <c r="F408" i="20" a="1"/>
  <c r="F408" i="20" s="1"/>
  <c r="E408" i="20"/>
  <c r="D408" i="20"/>
  <c r="C408" i="20"/>
  <c r="H407" i="20"/>
  <c r="B407" i="20" s="1"/>
  <c r="F407" i="20" a="1"/>
  <c r="F407" i="20" s="1"/>
  <c r="E407" i="20"/>
  <c r="D407" i="20"/>
  <c r="C407" i="20"/>
  <c r="H406" i="20"/>
  <c r="B406" i="20" s="1"/>
  <c r="F406" i="20" a="1"/>
  <c r="F406" i="20" s="1"/>
  <c r="E406" i="20"/>
  <c r="D406" i="20"/>
  <c r="C406" i="20"/>
  <c r="H405" i="20"/>
  <c r="B405" i="20" s="1"/>
  <c r="F405" i="20" a="1"/>
  <c r="F405" i="20" s="1"/>
  <c r="E405" i="20"/>
  <c r="D405" i="20"/>
  <c r="C405" i="20"/>
  <c r="H404" i="20"/>
  <c r="B404" i="20" s="1"/>
  <c r="F404" i="20" a="1"/>
  <c r="F404" i="20" s="1"/>
  <c r="E404" i="20"/>
  <c r="D404" i="20"/>
  <c r="C404" i="20"/>
  <c r="H403" i="20"/>
  <c r="B403" i="20" s="1"/>
  <c r="F403" i="20" a="1"/>
  <c r="F403" i="20" s="1"/>
  <c r="E403" i="20"/>
  <c r="D403" i="20"/>
  <c r="C403" i="20"/>
  <c r="H402" i="20"/>
  <c r="B402" i="20" s="1"/>
  <c r="F402" i="20" a="1"/>
  <c r="F402" i="20" s="1"/>
  <c r="E402" i="20"/>
  <c r="D402" i="20"/>
  <c r="C402" i="20"/>
  <c r="H401" i="20"/>
  <c r="B401" i="20" s="1"/>
  <c r="F401" i="20" a="1"/>
  <c r="F401" i="20" s="1"/>
  <c r="E401" i="20"/>
  <c r="D401" i="20"/>
  <c r="C401" i="20"/>
  <c r="H400" i="20"/>
  <c r="B400" i="20" s="1"/>
  <c r="F400" i="20" a="1"/>
  <c r="F400" i="20" s="1"/>
  <c r="E400" i="20"/>
  <c r="D400" i="20"/>
  <c r="C400" i="20"/>
  <c r="H399" i="20"/>
  <c r="B399" i="20" s="1"/>
  <c r="F399" i="20" a="1"/>
  <c r="F399" i="20" s="1"/>
  <c r="E399" i="20"/>
  <c r="D399" i="20"/>
  <c r="C399" i="20"/>
  <c r="H398" i="20"/>
  <c r="B398" i="20" s="1"/>
  <c r="F398" i="20" a="1"/>
  <c r="F398" i="20" s="1"/>
  <c r="E398" i="20"/>
  <c r="D398" i="20"/>
  <c r="C398" i="20"/>
  <c r="H397" i="20"/>
  <c r="B397" i="20" s="1"/>
  <c r="F397" i="20" a="1"/>
  <c r="F397" i="20" s="1"/>
  <c r="E397" i="20"/>
  <c r="D397" i="20"/>
  <c r="C397" i="20"/>
  <c r="H396" i="20"/>
  <c r="B396" i="20" s="1"/>
  <c r="F396" i="20" a="1"/>
  <c r="F396" i="20" s="1"/>
  <c r="E396" i="20"/>
  <c r="D396" i="20"/>
  <c r="C396" i="20"/>
  <c r="H395" i="20"/>
  <c r="B395" i="20" s="1"/>
  <c r="F395" i="20" a="1"/>
  <c r="F395" i="20" s="1"/>
  <c r="E395" i="20"/>
  <c r="D395" i="20"/>
  <c r="C395" i="20"/>
  <c r="H394" i="20"/>
  <c r="B394" i="20" s="1"/>
  <c r="F394" i="20" a="1"/>
  <c r="F394" i="20" s="1"/>
  <c r="E394" i="20"/>
  <c r="D394" i="20"/>
  <c r="C394" i="20"/>
  <c r="H393" i="20"/>
  <c r="B393" i="20" s="1"/>
  <c r="F393" i="20" a="1"/>
  <c r="F393" i="20" s="1"/>
  <c r="E393" i="20"/>
  <c r="D393" i="20"/>
  <c r="C393" i="20"/>
  <c r="H392" i="20"/>
  <c r="B392" i="20" s="1"/>
  <c r="F392" i="20" a="1"/>
  <c r="F392" i="20" s="1"/>
  <c r="E392" i="20"/>
  <c r="D392" i="20"/>
  <c r="C392" i="20"/>
  <c r="H391" i="20"/>
  <c r="B391" i="20" s="1"/>
  <c r="F391" i="20" a="1"/>
  <c r="F391" i="20" s="1"/>
  <c r="E391" i="20"/>
  <c r="D391" i="20"/>
  <c r="C391" i="20"/>
  <c r="H390" i="20"/>
  <c r="B390" i="20" s="1"/>
  <c r="F390" i="20" a="1"/>
  <c r="F390" i="20" s="1"/>
  <c r="E390" i="20"/>
  <c r="D390" i="20"/>
  <c r="C390" i="20"/>
  <c r="H389" i="20"/>
  <c r="B389" i="20" s="1"/>
  <c r="F389" i="20" a="1"/>
  <c r="F389" i="20" s="1"/>
  <c r="E389" i="20"/>
  <c r="D389" i="20"/>
  <c r="C389" i="20"/>
  <c r="H388" i="20"/>
  <c r="B388" i="20" s="1"/>
  <c r="F388" i="20" a="1"/>
  <c r="F388" i="20" s="1"/>
  <c r="E388" i="20"/>
  <c r="D388" i="20"/>
  <c r="C388" i="20"/>
  <c r="H387" i="20"/>
  <c r="B387" i="20" s="1"/>
  <c r="F387" i="20" a="1"/>
  <c r="F387" i="20" s="1"/>
  <c r="E387" i="20"/>
  <c r="D387" i="20"/>
  <c r="C387" i="20"/>
  <c r="H386" i="20"/>
  <c r="B386" i="20" s="1"/>
  <c r="F386" i="20" a="1"/>
  <c r="F386" i="20" s="1"/>
  <c r="E386" i="20"/>
  <c r="D386" i="20"/>
  <c r="C386" i="20"/>
  <c r="H385" i="20"/>
  <c r="B385" i="20" s="1"/>
  <c r="F385" i="20" a="1"/>
  <c r="F385" i="20" s="1"/>
  <c r="E385" i="20"/>
  <c r="D385" i="20"/>
  <c r="C385" i="20"/>
  <c r="H384" i="20"/>
  <c r="B384" i="20" s="1"/>
  <c r="F384" i="20" a="1"/>
  <c r="F384" i="20" s="1"/>
  <c r="E384" i="20"/>
  <c r="D384" i="20"/>
  <c r="C384" i="20"/>
  <c r="H383" i="20"/>
  <c r="B383" i="20" s="1"/>
  <c r="F383" i="20" a="1"/>
  <c r="F383" i="20" s="1"/>
  <c r="E383" i="20"/>
  <c r="D383" i="20"/>
  <c r="C383" i="20"/>
  <c r="H382" i="20"/>
  <c r="B382" i="20" s="1"/>
  <c r="F382" i="20" a="1"/>
  <c r="F382" i="20" s="1"/>
  <c r="E382" i="20"/>
  <c r="D382" i="20"/>
  <c r="C382" i="20"/>
  <c r="H381" i="20"/>
  <c r="B381" i="20" s="1"/>
  <c r="F381" i="20" a="1"/>
  <c r="F381" i="20" s="1"/>
  <c r="E381" i="20"/>
  <c r="D381" i="20"/>
  <c r="C381" i="20"/>
  <c r="H380" i="20"/>
  <c r="B380" i="20" s="1"/>
  <c r="F380" i="20" a="1"/>
  <c r="F380" i="20" s="1"/>
  <c r="E380" i="20"/>
  <c r="D380" i="20"/>
  <c r="C380" i="20"/>
  <c r="H379" i="20"/>
  <c r="B379" i="20" s="1"/>
  <c r="F379" i="20" a="1"/>
  <c r="F379" i="20" s="1"/>
  <c r="E379" i="20"/>
  <c r="D379" i="20"/>
  <c r="C379" i="20"/>
  <c r="H378" i="20"/>
  <c r="B378" i="20" s="1"/>
  <c r="F378" i="20" a="1"/>
  <c r="F378" i="20" s="1"/>
  <c r="E378" i="20"/>
  <c r="D378" i="20"/>
  <c r="C378" i="20"/>
  <c r="H377" i="20"/>
  <c r="B377" i="20" s="1"/>
  <c r="F377" i="20" a="1"/>
  <c r="F377" i="20" s="1"/>
  <c r="E377" i="20"/>
  <c r="D377" i="20"/>
  <c r="C377" i="20"/>
  <c r="H376" i="20"/>
  <c r="B376" i="20" s="1"/>
  <c r="F376" i="20" a="1"/>
  <c r="F376" i="20" s="1"/>
  <c r="E376" i="20"/>
  <c r="D376" i="20"/>
  <c r="C376" i="20"/>
  <c r="H375" i="20"/>
  <c r="B375" i="20" s="1"/>
  <c r="F375" i="20" a="1"/>
  <c r="F375" i="20" s="1"/>
  <c r="E375" i="20"/>
  <c r="D375" i="20"/>
  <c r="C375" i="20"/>
  <c r="H374" i="20"/>
  <c r="B374" i="20" s="1"/>
  <c r="F374" i="20" a="1"/>
  <c r="F374" i="20" s="1"/>
  <c r="E374" i="20"/>
  <c r="D374" i="20"/>
  <c r="C374" i="20"/>
  <c r="H373" i="20"/>
  <c r="B373" i="20" s="1"/>
  <c r="F373" i="20" a="1"/>
  <c r="F373" i="20" s="1"/>
  <c r="E373" i="20"/>
  <c r="D373" i="20"/>
  <c r="C373" i="20"/>
  <c r="H372" i="20"/>
  <c r="B372" i="20" s="1"/>
  <c r="F372" i="20" a="1"/>
  <c r="F372" i="20" s="1"/>
  <c r="E372" i="20"/>
  <c r="D372" i="20"/>
  <c r="C372" i="20"/>
  <c r="H371" i="20"/>
  <c r="B371" i="20" s="1"/>
  <c r="F371" i="20" a="1"/>
  <c r="F371" i="20" s="1"/>
  <c r="E371" i="20"/>
  <c r="D371" i="20"/>
  <c r="C371" i="20"/>
  <c r="H370" i="20"/>
  <c r="B370" i="20" s="1"/>
  <c r="F370" i="20" a="1"/>
  <c r="F370" i="20" s="1"/>
  <c r="E370" i="20"/>
  <c r="D370" i="20"/>
  <c r="C370" i="20"/>
  <c r="H369" i="20"/>
  <c r="B369" i="20" s="1"/>
  <c r="F369" i="20" a="1"/>
  <c r="F369" i="20" s="1"/>
  <c r="E369" i="20"/>
  <c r="D369" i="20"/>
  <c r="C369" i="20"/>
  <c r="H368" i="20"/>
  <c r="B368" i="20" s="1"/>
  <c r="F368" i="20" a="1"/>
  <c r="F368" i="20" s="1"/>
  <c r="E368" i="20"/>
  <c r="D368" i="20"/>
  <c r="C368" i="20"/>
  <c r="H367" i="20"/>
  <c r="B367" i="20" s="1"/>
  <c r="F367" i="20" a="1"/>
  <c r="F367" i="20" s="1"/>
  <c r="E367" i="20"/>
  <c r="D367" i="20"/>
  <c r="C367" i="20"/>
  <c r="H366" i="20"/>
  <c r="B366" i="20" s="1"/>
  <c r="F366" i="20" a="1"/>
  <c r="F366" i="20" s="1"/>
  <c r="E366" i="20"/>
  <c r="D366" i="20"/>
  <c r="C366" i="20"/>
  <c r="H365" i="20"/>
  <c r="B365" i="20" s="1"/>
  <c r="F365" i="20" a="1"/>
  <c r="F365" i="20" s="1"/>
  <c r="E365" i="20"/>
  <c r="D365" i="20"/>
  <c r="C365" i="20"/>
  <c r="H364" i="20"/>
  <c r="B364" i="20" s="1"/>
  <c r="F364" i="20" a="1"/>
  <c r="F364" i="20" s="1"/>
  <c r="E364" i="20"/>
  <c r="D364" i="20"/>
  <c r="C364" i="20"/>
  <c r="H363" i="20"/>
  <c r="B363" i="20" s="1"/>
  <c r="F363" i="20" a="1"/>
  <c r="F363" i="20" s="1"/>
  <c r="E363" i="20"/>
  <c r="D363" i="20"/>
  <c r="C363" i="20"/>
  <c r="H362" i="20"/>
  <c r="B362" i="20" s="1"/>
  <c r="F362" i="20" a="1"/>
  <c r="F362" i="20" s="1"/>
  <c r="E362" i="20"/>
  <c r="D362" i="20"/>
  <c r="C362" i="20"/>
  <c r="H361" i="20"/>
  <c r="B361" i="20" s="1"/>
  <c r="F361" i="20" a="1"/>
  <c r="F361" i="20" s="1"/>
  <c r="E361" i="20"/>
  <c r="D361" i="20"/>
  <c r="C361" i="20"/>
  <c r="H360" i="20"/>
  <c r="B360" i="20" s="1"/>
  <c r="F360" i="20" a="1"/>
  <c r="F360" i="20" s="1"/>
  <c r="E360" i="20"/>
  <c r="D360" i="20"/>
  <c r="C360" i="20"/>
  <c r="H359" i="20"/>
  <c r="B359" i="20" s="1"/>
  <c r="F359" i="20" a="1"/>
  <c r="F359" i="20" s="1"/>
  <c r="E359" i="20"/>
  <c r="D359" i="20"/>
  <c r="C359" i="20"/>
  <c r="H358" i="20"/>
  <c r="B358" i="20" s="1"/>
  <c r="F358" i="20" a="1"/>
  <c r="F358" i="20" s="1"/>
  <c r="E358" i="20"/>
  <c r="D358" i="20"/>
  <c r="C358" i="20"/>
  <c r="H357" i="20"/>
  <c r="B357" i="20" s="1"/>
  <c r="F357" i="20" a="1"/>
  <c r="F357" i="20" s="1"/>
  <c r="E357" i="20"/>
  <c r="D357" i="20"/>
  <c r="C357" i="20"/>
  <c r="H356" i="20"/>
  <c r="B356" i="20" s="1"/>
  <c r="F356" i="20" a="1"/>
  <c r="F356" i="20" s="1"/>
  <c r="E356" i="20"/>
  <c r="D356" i="20"/>
  <c r="C356" i="20"/>
  <c r="H355" i="20"/>
  <c r="B355" i="20" s="1"/>
  <c r="F355" i="20" a="1"/>
  <c r="F355" i="20" s="1"/>
  <c r="E355" i="20"/>
  <c r="D355" i="20"/>
  <c r="C355" i="20"/>
  <c r="H354" i="20"/>
  <c r="B354" i="20" s="1"/>
  <c r="F354" i="20" a="1"/>
  <c r="F354" i="20" s="1"/>
  <c r="E354" i="20"/>
  <c r="D354" i="20"/>
  <c r="C354" i="20"/>
  <c r="H353" i="20"/>
  <c r="B353" i="20" s="1"/>
  <c r="F353" i="20" a="1"/>
  <c r="F353" i="20" s="1"/>
  <c r="E353" i="20"/>
  <c r="D353" i="20"/>
  <c r="C353" i="20"/>
  <c r="H352" i="20"/>
  <c r="B352" i="20" s="1"/>
  <c r="F352" i="20" a="1"/>
  <c r="F352" i="20" s="1"/>
  <c r="E352" i="20"/>
  <c r="D352" i="20"/>
  <c r="C352" i="20"/>
  <c r="H351" i="20"/>
  <c r="B351" i="20" s="1"/>
  <c r="F351" i="20" a="1"/>
  <c r="F351" i="20" s="1"/>
  <c r="E351" i="20"/>
  <c r="D351" i="20"/>
  <c r="C351" i="20"/>
  <c r="H350" i="20"/>
  <c r="B350" i="20" s="1"/>
  <c r="F350" i="20" a="1"/>
  <c r="F350" i="20" s="1"/>
  <c r="E350" i="20"/>
  <c r="D350" i="20"/>
  <c r="C350" i="20"/>
  <c r="H349" i="20"/>
  <c r="B349" i="20" s="1"/>
  <c r="F349" i="20" a="1"/>
  <c r="F349" i="20" s="1"/>
  <c r="E349" i="20"/>
  <c r="D349" i="20"/>
  <c r="C349" i="20"/>
  <c r="H348" i="20"/>
  <c r="B348" i="20" s="1"/>
  <c r="F348" i="20" a="1"/>
  <c r="F348" i="20" s="1"/>
  <c r="E348" i="20"/>
  <c r="D348" i="20"/>
  <c r="C348" i="20"/>
  <c r="H347" i="20"/>
  <c r="B347" i="20" s="1"/>
  <c r="F347" i="20" a="1"/>
  <c r="F347" i="20" s="1"/>
  <c r="E347" i="20"/>
  <c r="D347" i="20"/>
  <c r="C347" i="20"/>
  <c r="H346" i="20"/>
  <c r="B346" i="20" s="1"/>
  <c r="F346" i="20" a="1"/>
  <c r="F346" i="20" s="1"/>
  <c r="E346" i="20"/>
  <c r="D346" i="20"/>
  <c r="C346" i="20"/>
  <c r="H345" i="20"/>
  <c r="B345" i="20" s="1"/>
  <c r="F345" i="20" a="1"/>
  <c r="F345" i="20" s="1"/>
  <c r="E345" i="20"/>
  <c r="D345" i="20"/>
  <c r="C345" i="20"/>
  <c r="H344" i="20"/>
  <c r="B344" i="20" s="1"/>
  <c r="F344" i="20" a="1"/>
  <c r="F344" i="20" s="1"/>
  <c r="E344" i="20"/>
  <c r="D344" i="20"/>
  <c r="C344" i="20"/>
  <c r="H343" i="20"/>
  <c r="B343" i="20" s="1"/>
  <c r="F343" i="20" a="1"/>
  <c r="F343" i="20" s="1"/>
  <c r="E343" i="20"/>
  <c r="D343" i="20"/>
  <c r="C343" i="20"/>
  <c r="H342" i="20"/>
  <c r="B342" i="20" s="1"/>
  <c r="F342" i="20" a="1"/>
  <c r="F342" i="20" s="1"/>
  <c r="E342" i="20"/>
  <c r="D342" i="20"/>
  <c r="C342" i="20"/>
  <c r="H341" i="20"/>
  <c r="B341" i="20" s="1"/>
  <c r="F341" i="20" a="1"/>
  <c r="F341" i="20" s="1"/>
  <c r="E341" i="20"/>
  <c r="D341" i="20"/>
  <c r="C341" i="20"/>
  <c r="H340" i="20"/>
  <c r="B340" i="20" s="1"/>
  <c r="F340" i="20" a="1"/>
  <c r="F340" i="20" s="1"/>
  <c r="E340" i="20"/>
  <c r="D340" i="20"/>
  <c r="C340" i="20"/>
  <c r="H339" i="20"/>
  <c r="B339" i="20" s="1"/>
  <c r="F339" i="20" a="1"/>
  <c r="F339" i="20" s="1"/>
  <c r="E339" i="20"/>
  <c r="D339" i="20"/>
  <c r="C339" i="20"/>
  <c r="H338" i="20"/>
  <c r="B338" i="20" s="1"/>
  <c r="F338" i="20" a="1"/>
  <c r="F338" i="20" s="1"/>
  <c r="E338" i="20"/>
  <c r="D338" i="20"/>
  <c r="C338" i="20"/>
  <c r="H337" i="20"/>
  <c r="B337" i="20" s="1"/>
  <c r="F337" i="20" a="1"/>
  <c r="F337" i="20" s="1"/>
  <c r="E337" i="20"/>
  <c r="D337" i="20"/>
  <c r="C337" i="20"/>
  <c r="H336" i="20"/>
  <c r="B336" i="20" s="1"/>
  <c r="F336" i="20" a="1"/>
  <c r="F336" i="20" s="1"/>
  <c r="E336" i="20"/>
  <c r="D336" i="20"/>
  <c r="C336" i="20"/>
  <c r="H335" i="20"/>
  <c r="B335" i="20" s="1"/>
  <c r="F335" i="20" a="1"/>
  <c r="F335" i="20" s="1"/>
  <c r="E335" i="20"/>
  <c r="D335" i="20"/>
  <c r="C335" i="20"/>
  <c r="H334" i="20"/>
  <c r="B334" i="20" s="1"/>
  <c r="F334" i="20" a="1"/>
  <c r="F334" i="20" s="1"/>
  <c r="E334" i="20"/>
  <c r="D334" i="20"/>
  <c r="C334" i="20"/>
  <c r="H333" i="20"/>
  <c r="B333" i="20" s="1"/>
  <c r="F333" i="20" a="1"/>
  <c r="F333" i="20" s="1"/>
  <c r="E333" i="20"/>
  <c r="D333" i="20"/>
  <c r="C333" i="20"/>
  <c r="H332" i="20"/>
  <c r="B332" i="20" s="1"/>
  <c r="F332" i="20" a="1"/>
  <c r="F332" i="20" s="1"/>
  <c r="E332" i="20"/>
  <c r="D332" i="20"/>
  <c r="C332" i="20"/>
  <c r="H331" i="20"/>
  <c r="B331" i="20" s="1"/>
  <c r="F331" i="20" a="1"/>
  <c r="F331" i="20" s="1"/>
  <c r="E331" i="20"/>
  <c r="D331" i="20"/>
  <c r="C331" i="20"/>
  <c r="H330" i="20"/>
  <c r="B330" i="20" s="1"/>
  <c r="F330" i="20" a="1"/>
  <c r="F330" i="20" s="1"/>
  <c r="E330" i="20"/>
  <c r="D330" i="20"/>
  <c r="C330" i="20"/>
  <c r="H329" i="20"/>
  <c r="B329" i="20" s="1"/>
  <c r="F329" i="20" a="1"/>
  <c r="F329" i="20" s="1"/>
  <c r="E329" i="20"/>
  <c r="D329" i="20"/>
  <c r="C329" i="20"/>
  <c r="H328" i="20"/>
  <c r="B328" i="20" s="1"/>
  <c r="F328" i="20" a="1"/>
  <c r="F328" i="20" s="1"/>
  <c r="E328" i="20"/>
  <c r="D328" i="20"/>
  <c r="C328" i="20"/>
  <c r="H327" i="20"/>
  <c r="B327" i="20" s="1"/>
  <c r="F327" i="20" a="1"/>
  <c r="F327" i="20" s="1"/>
  <c r="E327" i="20"/>
  <c r="D327" i="20"/>
  <c r="C327" i="20"/>
  <c r="H326" i="20"/>
  <c r="B326" i="20" s="1"/>
  <c r="F326" i="20" a="1"/>
  <c r="F326" i="20" s="1"/>
  <c r="E326" i="20"/>
  <c r="D326" i="20"/>
  <c r="C326" i="20"/>
  <c r="H325" i="20"/>
  <c r="B325" i="20" s="1"/>
  <c r="F325" i="20" a="1"/>
  <c r="F325" i="20" s="1"/>
  <c r="E325" i="20"/>
  <c r="D325" i="20"/>
  <c r="C325" i="20"/>
  <c r="H324" i="20"/>
  <c r="B324" i="20" s="1"/>
  <c r="F324" i="20" a="1"/>
  <c r="F324" i="20" s="1"/>
  <c r="E324" i="20"/>
  <c r="D324" i="20"/>
  <c r="C324" i="20"/>
  <c r="H323" i="20"/>
  <c r="B323" i="20" s="1"/>
  <c r="F323" i="20" a="1"/>
  <c r="F323" i="20" s="1"/>
  <c r="E323" i="20"/>
  <c r="D323" i="20"/>
  <c r="C323" i="20"/>
  <c r="H322" i="20"/>
  <c r="B322" i="20" s="1"/>
  <c r="F322" i="20" a="1"/>
  <c r="F322" i="20" s="1"/>
  <c r="E322" i="20"/>
  <c r="D322" i="20"/>
  <c r="C322" i="20"/>
  <c r="H321" i="20"/>
  <c r="B321" i="20" s="1"/>
  <c r="F321" i="20" a="1"/>
  <c r="F321" i="20" s="1"/>
  <c r="E321" i="20"/>
  <c r="D321" i="20"/>
  <c r="C321" i="20"/>
  <c r="H320" i="20"/>
  <c r="B320" i="20" s="1"/>
  <c r="F320" i="20" a="1"/>
  <c r="F320" i="20" s="1"/>
  <c r="E320" i="20"/>
  <c r="D320" i="20"/>
  <c r="C320" i="20"/>
  <c r="H319" i="20"/>
  <c r="B319" i="20" s="1"/>
  <c r="F319" i="20" a="1"/>
  <c r="F319" i="20" s="1"/>
  <c r="E319" i="20"/>
  <c r="D319" i="20"/>
  <c r="C319" i="20"/>
  <c r="H318" i="20"/>
  <c r="B318" i="20" s="1"/>
  <c r="F318" i="20" a="1"/>
  <c r="F318" i="20" s="1"/>
  <c r="E318" i="20"/>
  <c r="D318" i="20"/>
  <c r="C318" i="20"/>
  <c r="H317" i="20"/>
  <c r="B317" i="20" s="1"/>
  <c r="F317" i="20" a="1"/>
  <c r="F317" i="20" s="1"/>
  <c r="E317" i="20"/>
  <c r="D317" i="20"/>
  <c r="C317" i="20"/>
  <c r="H316" i="20"/>
  <c r="B316" i="20" s="1"/>
  <c r="F316" i="20" a="1"/>
  <c r="F316" i="20" s="1"/>
  <c r="E316" i="20"/>
  <c r="D316" i="20"/>
  <c r="C316" i="20"/>
  <c r="H315" i="20"/>
  <c r="B315" i="20" s="1"/>
  <c r="F315" i="20" a="1"/>
  <c r="F315" i="20" s="1"/>
  <c r="E315" i="20"/>
  <c r="D315" i="20"/>
  <c r="C315" i="20"/>
  <c r="H314" i="20"/>
  <c r="B314" i="20" s="1"/>
  <c r="F314" i="20" a="1"/>
  <c r="F314" i="20" s="1"/>
  <c r="E314" i="20"/>
  <c r="D314" i="20"/>
  <c r="C314" i="20"/>
  <c r="H313" i="20"/>
  <c r="B313" i="20" s="1"/>
  <c r="F313" i="20" a="1"/>
  <c r="F313" i="20" s="1"/>
  <c r="E313" i="20"/>
  <c r="D313" i="20"/>
  <c r="C313" i="20"/>
  <c r="H312" i="20"/>
  <c r="B312" i="20" s="1"/>
  <c r="F312" i="20" a="1"/>
  <c r="F312" i="20" s="1"/>
  <c r="E312" i="20"/>
  <c r="D312" i="20"/>
  <c r="C312" i="20"/>
  <c r="H311" i="20"/>
  <c r="B311" i="20" s="1"/>
  <c r="F311" i="20" a="1"/>
  <c r="F311" i="20" s="1"/>
  <c r="E311" i="20"/>
  <c r="D311" i="20"/>
  <c r="C311" i="20"/>
  <c r="H310" i="20"/>
  <c r="B310" i="20" s="1"/>
  <c r="F310" i="20" a="1"/>
  <c r="F310" i="20" s="1"/>
  <c r="E310" i="20"/>
  <c r="D310" i="20"/>
  <c r="C310" i="20"/>
  <c r="H309" i="20"/>
  <c r="B309" i="20" s="1"/>
  <c r="F309" i="20" a="1"/>
  <c r="F309" i="20" s="1"/>
  <c r="E309" i="20"/>
  <c r="D309" i="20"/>
  <c r="C309" i="20"/>
  <c r="H308" i="20"/>
  <c r="B308" i="20" s="1"/>
  <c r="F308" i="20" a="1"/>
  <c r="F308" i="20" s="1"/>
  <c r="E308" i="20"/>
  <c r="D308" i="20"/>
  <c r="C308" i="20"/>
  <c r="H307" i="20"/>
  <c r="B307" i="20" s="1"/>
  <c r="F307" i="20" a="1"/>
  <c r="F307" i="20" s="1"/>
  <c r="E307" i="20"/>
  <c r="D307" i="20"/>
  <c r="C307" i="20"/>
  <c r="H306" i="20"/>
  <c r="B306" i="20" s="1"/>
  <c r="F306" i="20" a="1"/>
  <c r="F306" i="20" s="1"/>
  <c r="E306" i="20"/>
  <c r="D306" i="20"/>
  <c r="C306" i="20"/>
  <c r="H305" i="20"/>
  <c r="B305" i="20" s="1"/>
  <c r="F305" i="20" a="1"/>
  <c r="F305" i="20" s="1"/>
  <c r="E305" i="20"/>
  <c r="D305" i="20"/>
  <c r="C305" i="20"/>
  <c r="H304" i="20"/>
  <c r="B304" i="20" s="1"/>
  <c r="F304" i="20" a="1"/>
  <c r="F304" i="20" s="1"/>
  <c r="E304" i="20"/>
  <c r="D304" i="20"/>
  <c r="C304" i="20"/>
  <c r="H303" i="20"/>
  <c r="B303" i="20" s="1"/>
  <c r="F303" i="20" a="1"/>
  <c r="F303" i="20" s="1"/>
  <c r="E303" i="20"/>
  <c r="D303" i="20"/>
  <c r="C303" i="20"/>
  <c r="H302" i="20"/>
  <c r="B302" i="20" s="1"/>
  <c r="F302" i="20" a="1"/>
  <c r="F302" i="20" s="1"/>
  <c r="E302" i="20"/>
  <c r="D302" i="20"/>
  <c r="C302" i="20"/>
  <c r="H301" i="20"/>
  <c r="B301" i="20" s="1"/>
  <c r="F301" i="20" a="1"/>
  <c r="F301" i="20" s="1"/>
  <c r="E301" i="20"/>
  <c r="D301" i="20"/>
  <c r="C301" i="20"/>
  <c r="H300" i="20"/>
  <c r="B300" i="20" s="1"/>
  <c r="F300" i="20" a="1"/>
  <c r="F300" i="20" s="1"/>
  <c r="E300" i="20"/>
  <c r="D300" i="20"/>
  <c r="C300" i="20"/>
  <c r="H299" i="20"/>
  <c r="B299" i="20" s="1"/>
  <c r="F299" i="20" a="1"/>
  <c r="F299" i="20" s="1"/>
  <c r="E299" i="20"/>
  <c r="D299" i="20"/>
  <c r="C299" i="20"/>
  <c r="H298" i="20"/>
  <c r="B298" i="20" s="1"/>
  <c r="F298" i="20" a="1"/>
  <c r="F298" i="20" s="1"/>
  <c r="E298" i="20"/>
  <c r="D298" i="20"/>
  <c r="C298" i="20"/>
  <c r="H297" i="20"/>
  <c r="B297" i="20" s="1"/>
  <c r="F297" i="20" a="1"/>
  <c r="F297" i="20" s="1"/>
  <c r="E297" i="20"/>
  <c r="D297" i="20"/>
  <c r="C297" i="20"/>
  <c r="H296" i="20"/>
  <c r="B296" i="20" s="1"/>
  <c r="F296" i="20" a="1"/>
  <c r="F296" i="20" s="1"/>
  <c r="E296" i="20"/>
  <c r="D296" i="20"/>
  <c r="C296" i="20"/>
  <c r="H295" i="20"/>
  <c r="B295" i="20" s="1"/>
  <c r="F295" i="20" a="1"/>
  <c r="F295" i="20" s="1"/>
  <c r="E295" i="20"/>
  <c r="D295" i="20"/>
  <c r="C295" i="20"/>
  <c r="H294" i="20"/>
  <c r="B294" i="20" s="1"/>
  <c r="F294" i="20" a="1"/>
  <c r="F294" i="20" s="1"/>
  <c r="E294" i="20"/>
  <c r="D294" i="20"/>
  <c r="C294" i="20"/>
  <c r="H293" i="20"/>
  <c r="B293" i="20" s="1"/>
  <c r="F293" i="20" a="1"/>
  <c r="F293" i="20" s="1"/>
  <c r="E293" i="20"/>
  <c r="D293" i="20"/>
  <c r="C293" i="20"/>
  <c r="H292" i="20"/>
  <c r="B292" i="20" s="1"/>
  <c r="F292" i="20" a="1"/>
  <c r="F292" i="20" s="1"/>
  <c r="E292" i="20"/>
  <c r="D292" i="20"/>
  <c r="C292" i="20"/>
  <c r="H291" i="20"/>
  <c r="B291" i="20" s="1"/>
  <c r="F291" i="20" a="1"/>
  <c r="F291" i="20" s="1"/>
  <c r="E291" i="20"/>
  <c r="D291" i="20"/>
  <c r="C291" i="20"/>
  <c r="H290" i="20"/>
  <c r="B290" i="20" s="1"/>
  <c r="F290" i="20" a="1"/>
  <c r="F290" i="20" s="1"/>
  <c r="E290" i="20"/>
  <c r="D290" i="20"/>
  <c r="C290" i="20"/>
  <c r="H289" i="20"/>
  <c r="B289" i="20" s="1"/>
  <c r="F289" i="20" a="1"/>
  <c r="F289" i="20" s="1"/>
  <c r="E289" i="20"/>
  <c r="D289" i="20"/>
  <c r="C289" i="20"/>
  <c r="H288" i="20"/>
  <c r="B288" i="20" s="1"/>
  <c r="F288" i="20" a="1"/>
  <c r="F288" i="20" s="1"/>
  <c r="E288" i="20"/>
  <c r="D288" i="20"/>
  <c r="C288" i="20"/>
  <c r="H287" i="20"/>
  <c r="B287" i="20" s="1"/>
  <c r="F287" i="20" a="1"/>
  <c r="F287" i="20" s="1"/>
  <c r="E287" i="20"/>
  <c r="D287" i="20"/>
  <c r="C287" i="20"/>
  <c r="H286" i="20"/>
  <c r="B286" i="20" s="1"/>
  <c r="F286" i="20" a="1"/>
  <c r="F286" i="20" s="1"/>
  <c r="E286" i="20"/>
  <c r="D286" i="20"/>
  <c r="C286" i="20"/>
  <c r="H285" i="20"/>
  <c r="B285" i="20" s="1"/>
  <c r="F285" i="20" a="1"/>
  <c r="F285" i="20" s="1"/>
  <c r="E285" i="20"/>
  <c r="D285" i="20"/>
  <c r="C285" i="20"/>
  <c r="H284" i="20"/>
  <c r="B284" i="20" s="1"/>
  <c r="F284" i="20" a="1"/>
  <c r="F284" i="20" s="1"/>
  <c r="E284" i="20"/>
  <c r="D284" i="20"/>
  <c r="C284" i="20"/>
  <c r="H283" i="20"/>
  <c r="B283" i="20" s="1"/>
  <c r="F283" i="20" a="1"/>
  <c r="F283" i="20" s="1"/>
  <c r="E283" i="20"/>
  <c r="D283" i="20"/>
  <c r="C283" i="20"/>
  <c r="H282" i="20"/>
  <c r="B282" i="20" s="1"/>
  <c r="F282" i="20" a="1"/>
  <c r="F282" i="20" s="1"/>
  <c r="E282" i="20"/>
  <c r="D282" i="20"/>
  <c r="C282" i="20"/>
  <c r="H281" i="20"/>
  <c r="B281" i="20" s="1"/>
  <c r="F281" i="20" a="1"/>
  <c r="F281" i="20" s="1"/>
  <c r="E281" i="20"/>
  <c r="D281" i="20"/>
  <c r="C281" i="20"/>
  <c r="H280" i="20"/>
  <c r="B280" i="20" s="1"/>
  <c r="F280" i="20" a="1"/>
  <c r="F280" i="20" s="1"/>
  <c r="E280" i="20"/>
  <c r="D280" i="20"/>
  <c r="C280" i="20"/>
  <c r="H279" i="20"/>
  <c r="B279" i="20" s="1"/>
  <c r="F279" i="20" a="1"/>
  <c r="F279" i="20" s="1"/>
  <c r="E279" i="20"/>
  <c r="D279" i="20"/>
  <c r="C279" i="20"/>
  <c r="H278" i="20"/>
  <c r="B278" i="20" s="1"/>
  <c r="F278" i="20" a="1"/>
  <c r="F278" i="20" s="1"/>
  <c r="E278" i="20"/>
  <c r="D278" i="20"/>
  <c r="C278" i="20"/>
  <c r="H277" i="20"/>
  <c r="B277" i="20" s="1"/>
  <c r="F277" i="20" a="1"/>
  <c r="F277" i="20" s="1"/>
  <c r="E277" i="20"/>
  <c r="D277" i="20"/>
  <c r="C277" i="20"/>
  <c r="H276" i="20"/>
  <c r="B276" i="20" s="1"/>
  <c r="F276" i="20" a="1"/>
  <c r="F276" i="20" s="1"/>
  <c r="E276" i="20"/>
  <c r="D276" i="20"/>
  <c r="C276" i="20"/>
  <c r="H275" i="20"/>
  <c r="B275" i="20" s="1"/>
  <c r="F275" i="20" a="1"/>
  <c r="F275" i="20" s="1"/>
  <c r="E275" i="20"/>
  <c r="D275" i="20"/>
  <c r="C275" i="20"/>
  <c r="H274" i="20"/>
  <c r="B274" i="20" s="1"/>
  <c r="F274" i="20" a="1"/>
  <c r="F274" i="20" s="1"/>
  <c r="E274" i="20"/>
  <c r="D274" i="20"/>
  <c r="C274" i="20"/>
  <c r="H273" i="20"/>
  <c r="B273" i="20" s="1"/>
  <c r="F273" i="20" a="1"/>
  <c r="F273" i="20" s="1"/>
  <c r="E273" i="20"/>
  <c r="D273" i="20"/>
  <c r="C273" i="20"/>
  <c r="H272" i="20"/>
  <c r="B272" i="20" s="1"/>
  <c r="F272" i="20" a="1"/>
  <c r="F272" i="20" s="1"/>
  <c r="E272" i="20"/>
  <c r="D272" i="20"/>
  <c r="C272" i="20"/>
  <c r="H271" i="20"/>
  <c r="B271" i="20" s="1"/>
  <c r="F271" i="20" a="1"/>
  <c r="F271" i="20" s="1"/>
  <c r="E271" i="20"/>
  <c r="D271" i="20"/>
  <c r="C271" i="20"/>
  <c r="H270" i="20"/>
  <c r="B270" i="20" s="1"/>
  <c r="F270" i="20" a="1"/>
  <c r="F270" i="20" s="1"/>
  <c r="E270" i="20"/>
  <c r="D270" i="20"/>
  <c r="C270" i="20"/>
  <c r="H269" i="20"/>
  <c r="B269" i="20" s="1"/>
  <c r="F269" i="20" a="1"/>
  <c r="F269" i="20" s="1"/>
  <c r="E269" i="20"/>
  <c r="D269" i="20"/>
  <c r="C269" i="20"/>
  <c r="H268" i="20"/>
  <c r="B268" i="20" s="1"/>
  <c r="F268" i="20" a="1"/>
  <c r="F268" i="20" s="1"/>
  <c r="E268" i="20"/>
  <c r="D268" i="20"/>
  <c r="C268" i="20"/>
  <c r="H267" i="20"/>
  <c r="B267" i="20" s="1"/>
  <c r="F267" i="20" a="1"/>
  <c r="F267" i="20" s="1"/>
  <c r="E267" i="20"/>
  <c r="D267" i="20"/>
  <c r="C267" i="20"/>
  <c r="H266" i="20"/>
  <c r="B266" i="20" s="1"/>
  <c r="F266" i="20" a="1"/>
  <c r="F266" i="20" s="1"/>
  <c r="E266" i="20"/>
  <c r="D266" i="20"/>
  <c r="C266" i="20"/>
  <c r="H265" i="20"/>
  <c r="B265" i="20" s="1"/>
  <c r="F265" i="20" a="1"/>
  <c r="F265" i="20" s="1"/>
  <c r="E265" i="20"/>
  <c r="D265" i="20"/>
  <c r="C265" i="20"/>
  <c r="H264" i="20"/>
  <c r="B264" i="20" s="1"/>
  <c r="F264" i="20" a="1"/>
  <c r="F264" i="20" s="1"/>
  <c r="E264" i="20"/>
  <c r="D264" i="20"/>
  <c r="C264" i="20"/>
  <c r="H263" i="20"/>
  <c r="B263" i="20" s="1"/>
  <c r="F263" i="20" a="1"/>
  <c r="F263" i="20" s="1"/>
  <c r="E263" i="20"/>
  <c r="D263" i="20"/>
  <c r="C263" i="20"/>
  <c r="H262" i="20"/>
  <c r="B262" i="20" s="1"/>
  <c r="F262" i="20" a="1"/>
  <c r="F262" i="20" s="1"/>
  <c r="E262" i="20"/>
  <c r="D262" i="20"/>
  <c r="C262" i="20"/>
  <c r="H261" i="20"/>
  <c r="B261" i="20" s="1"/>
  <c r="F261" i="20" a="1"/>
  <c r="F261" i="20" s="1"/>
  <c r="E261" i="20"/>
  <c r="D261" i="20"/>
  <c r="C261" i="20"/>
  <c r="H260" i="20"/>
  <c r="B260" i="20" s="1"/>
  <c r="F260" i="20" a="1"/>
  <c r="F260" i="20" s="1"/>
  <c r="E260" i="20"/>
  <c r="D260" i="20"/>
  <c r="C260" i="20"/>
  <c r="H259" i="20"/>
  <c r="B259" i="20" s="1"/>
  <c r="F259" i="20" a="1"/>
  <c r="F259" i="20" s="1"/>
  <c r="E259" i="20"/>
  <c r="D259" i="20"/>
  <c r="C259" i="20"/>
  <c r="H258" i="20"/>
  <c r="B258" i="20" s="1"/>
  <c r="F258" i="20" a="1"/>
  <c r="F258" i="20" s="1"/>
  <c r="E258" i="20"/>
  <c r="D258" i="20"/>
  <c r="C258" i="20"/>
  <c r="H257" i="20"/>
  <c r="B257" i="20" s="1"/>
  <c r="F257" i="20" a="1"/>
  <c r="F257" i="20" s="1"/>
  <c r="E257" i="20"/>
  <c r="D257" i="20"/>
  <c r="C257" i="20"/>
  <c r="H256" i="20"/>
  <c r="B256" i="20" s="1"/>
  <c r="F256" i="20" a="1"/>
  <c r="F256" i="20" s="1"/>
  <c r="E256" i="20"/>
  <c r="D256" i="20"/>
  <c r="C256" i="20"/>
  <c r="H255" i="20"/>
  <c r="B255" i="20" s="1"/>
  <c r="F255" i="20" a="1"/>
  <c r="F255" i="20" s="1"/>
  <c r="E255" i="20"/>
  <c r="D255" i="20"/>
  <c r="C255" i="20"/>
  <c r="H254" i="20"/>
  <c r="B254" i="20" s="1"/>
  <c r="F254" i="20" a="1"/>
  <c r="F254" i="20" s="1"/>
  <c r="E254" i="20"/>
  <c r="D254" i="20"/>
  <c r="C254" i="20"/>
  <c r="H253" i="20"/>
  <c r="B253" i="20" s="1"/>
  <c r="F253" i="20" a="1"/>
  <c r="F253" i="20" s="1"/>
  <c r="E253" i="20"/>
  <c r="D253" i="20"/>
  <c r="C253" i="20"/>
  <c r="H252" i="20"/>
  <c r="B252" i="20" s="1"/>
  <c r="F252" i="20" a="1"/>
  <c r="F252" i="20" s="1"/>
  <c r="E252" i="20"/>
  <c r="D252" i="20"/>
  <c r="C252" i="20"/>
  <c r="H251" i="20"/>
  <c r="B251" i="20" s="1"/>
  <c r="F251" i="20" a="1"/>
  <c r="F251" i="20" s="1"/>
  <c r="E251" i="20"/>
  <c r="D251" i="20"/>
  <c r="C251" i="20"/>
  <c r="H250" i="20"/>
  <c r="B250" i="20" s="1"/>
  <c r="F250" i="20" a="1"/>
  <c r="F250" i="20" s="1"/>
  <c r="E250" i="20"/>
  <c r="D250" i="20"/>
  <c r="C250" i="20"/>
  <c r="H249" i="20"/>
  <c r="B249" i="20" s="1"/>
  <c r="F249" i="20" a="1"/>
  <c r="F249" i="20" s="1"/>
  <c r="E249" i="20"/>
  <c r="D249" i="20"/>
  <c r="C249" i="20"/>
  <c r="H248" i="20"/>
  <c r="B248" i="20" s="1"/>
  <c r="F248" i="20" a="1"/>
  <c r="F248" i="20" s="1"/>
  <c r="E248" i="20"/>
  <c r="D248" i="20"/>
  <c r="C248" i="20"/>
  <c r="H247" i="20"/>
  <c r="B247" i="20" s="1"/>
  <c r="F247" i="20" a="1"/>
  <c r="F247" i="20" s="1"/>
  <c r="E247" i="20"/>
  <c r="D247" i="20"/>
  <c r="C247" i="20"/>
  <c r="H246" i="20"/>
  <c r="B246" i="20" s="1"/>
  <c r="F246" i="20" a="1"/>
  <c r="F246" i="20" s="1"/>
  <c r="E246" i="20"/>
  <c r="D246" i="20"/>
  <c r="C246" i="20"/>
  <c r="H245" i="20"/>
  <c r="B245" i="20" s="1"/>
  <c r="F245" i="20" a="1"/>
  <c r="F245" i="20" s="1"/>
  <c r="E245" i="20"/>
  <c r="D245" i="20"/>
  <c r="C245" i="20"/>
  <c r="H244" i="20"/>
  <c r="B244" i="20" s="1"/>
  <c r="F244" i="20" a="1"/>
  <c r="F244" i="20" s="1"/>
  <c r="E244" i="20"/>
  <c r="D244" i="20"/>
  <c r="C244" i="20"/>
  <c r="H243" i="20"/>
  <c r="B243" i="20" s="1"/>
  <c r="F243" i="20" a="1"/>
  <c r="F243" i="20" s="1"/>
  <c r="E243" i="20"/>
  <c r="D243" i="20"/>
  <c r="C243" i="20"/>
  <c r="H242" i="20"/>
  <c r="B242" i="20" s="1"/>
  <c r="F242" i="20" a="1"/>
  <c r="F242" i="20" s="1"/>
  <c r="E242" i="20"/>
  <c r="D242" i="20"/>
  <c r="C242" i="20"/>
  <c r="H241" i="20"/>
  <c r="B241" i="20" s="1"/>
  <c r="F241" i="20" a="1"/>
  <c r="F241" i="20" s="1"/>
  <c r="E241" i="20"/>
  <c r="D241" i="20"/>
  <c r="C241" i="20"/>
  <c r="H240" i="20"/>
  <c r="B240" i="20" s="1"/>
  <c r="F240" i="20" a="1"/>
  <c r="F240" i="20" s="1"/>
  <c r="E240" i="20"/>
  <c r="D240" i="20"/>
  <c r="C240" i="20"/>
  <c r="H239" i="20"/>
  <c r="B239" i="20" s="1"/>
  <c r="F239" i="20" a="1"/>
  <c r="F239" i="20" s="1"/>
  <c r="E239" i="20"/>
  <c r="D239" i="20"/>
  <c r="C239" i="20"/>
  <c r="H238" i="20"/>
  <c r="B238" i="20" s="1"/>
  <c r="F238" i="20" a="1"/>
  <c r="F238" i="20" s="1"/>
  <c r="E238" i="20"/>
  <c r="D238" i="20"/>
  <c r="C238" i="20"/>
  <c r="H237" i="20"/>
  <c r="B237" i="20" s="1"/>
  <c r="F237" i="20" a="1"/>
  <c r="F237" i="20" s="1"/>
  <c r="E237" i="20"/>
  <c r="D237" i="20"/>
  <c r="C237" i="20"/>
  <c r="H236" i="20"/>
  <c r="B236" i="20" s="1"/>
  <c r="F236" i="20" a="1"/>
  <c r="F236" i="20" s="1"/>
  <c r="E236" i="20"/>
  <c r="D236" i="20"/>
  <c r="C236" i="20"/>
  <c r="H235" i="20"/>
  <c r="B235" i="20" s="1"/>
  <c r="F235" i="20" a="1"/>
  <c r="F235" i="20" s="1"/>
  <c r="E235" i="20"/>
  <c r="D235" i="20"/>
  <c r="C235" i="20"/>
  <c r="H234" i="20"/>
  <c r="B234" i="20" s="1"/>
  <c r="F234" i="20" a="1"/>
  <c r="F234" i="20" s="1"/>
  <c r="E234" i="20"/>
  <c r="D234" i="20"/>
  <c r="C234" i="20"/>
  <c r="H233" i="20"/>
  <c r="B233" i="20" s="1"/>
  <c r="F233" i="20" a="1"/>
  <c r="F233" i="20" s="1"/>
  <c r="E233" i="20"/>
  <c r="D233" i="20"/>
  <c r="C233" i="20"/>
  <c r="H232" i="20"/>
  <c r="B232" i="20" s="1"/>
  <c r="F232" i="20" a="1"/>
  <c r="F232" i="20" s="1"/>
  <c r="E232" i="20"/>
  <c r="D232" i="20"/>
  <c r="C232" i="20"/>
  <c r="H231" i="20"/>
  <c r="B231" i="20" s="1"/>
  <c r="F231" i="20" a="1"/>
  <c r="F231" i="20" s="1"/>
  <c r="E231" i="20"/>
  <c r="D231" i="20"/>
  <c r="C231" i="20"/>
  <c r="H230" i="20"/>
  <c r="B230" i="20" s="1"/>
  <c r="F230" i="20" a="1"/>
  <c r="F230" i="20" s="1"/>
  <c r="E230" i="20"/>
  <c r="D230" i="20"/>
  <c r="C230" i="20"/>
  <c r="H229" i="20"/>
  <c r="B229" i="20" s="1"/>
  <c r="F229" i="20" a="1"/>
  <c r="F229" i="20" s="1"/>
  <c r="E229" i="20"/>
  <c r="D229" i="20"/>
  <c r="C229" i="20"/>
  <c r="H228" i="20"/>
  <c r="B228" i="20" s="1"/>
  <c r="F228" i="20" a="1"/>
  <c r="F228" i="20" s="1"/>
  <c r="E228" i="20"/>
  <c r="D228" i="20"/>
  <c r="C228" i="20"/>
  <c r="H227" i="20"/>
  <c r="B227" i="20" s="1"/>
  <c r="F227" i="20" a="1"/>
  <c r="F227" i="20" s="1"/>
  <c r="E227" i="20"/>
  <c r="D227" i="20"/>
  <c r="C227" i="20"/>
  <c r="H226" i="20"/>
  <c r="B226" i="20" s="1"/>
  <c r="F226" i="20" a="1"/>
  <c r="F226" i="20" s="1"/>
  <c r="E226" i="20"/>
  <c r="D226" i="20"/>
  <c r="C226" i="20"/>
  <c r="H225" i="20"/>
  <c r="B225" i="20" s="1"/>
  <c r="F225" i="20" a="1"/>
  <c r="F225" i="20" s="1"/>
  <c r="E225" i="20"/>
  <c r="D225" i="20"/>
  <c r="C225" i="20"/>
  <c r="H224" i="20"/>
  <c r="B224" i="20" s="1"/>
  <c r="F224" i="20" a="1"/>
  <c r="F224" i="20" s="1"/>
  <c r="E224" i="20"/>
  <c r="D224" i="20"/>
  <c r="C224" i="20"/>
  <c r="H223" i="20"/>
  <c r="B223" i="20" s="1"/>
  <c r="F223" i="20" a="1"/>
  <c r="F223" i="20" s="1"/>
  <c r="E223" i="20"/>
  <c r="D223" i="20"/>
  <c r="C223" i="20"/>
  <c r="H222" i="20"/>
  <c r="B222" i="20" s="1"/>
  <c r="F222" i="20" a="1"/>
  <c r="F222" i="20" s="1"/>
  <c r="E222" i="20"/>
  <c r="D222" i="20"/>
  <c r="C222" i="20"/>
  <c r="H221" i="20"/>
  <c r="B221" i="20" s="1"/>
  <c r="F221" i="20" a="1"/>
  <c r="F221" i="20" s="1"/>
  <c r="E221" i="20"/>
  <c r="D221" i="20"/>
  <c r="C221" i="20"/>
  <c r="H220" i="20"/>
  <c r="B220" i="20" s="1"/>
  <c r="F220" i="20" a="1"/>
  <c r="F220" i="20" s="1"/>
  <c r="E220" i="20"/>
  <c r="D220" i="20"/>
  <c r="C220" i="20"/>
  <c r="H219" i="20"/>
  <c r="B219" i="20" s="1"/>
  <c r="F219" i="20" a="1"/>
  <c r="F219" i="20" s="1"/>
  <c r="E219" i="20"/>
  <c r="D219" i="20"/>
  <c r="C219" i="20"/>
  <c r="H218" i="20"/>
  <c r="B218" i="20" s="1"/>
  <c r="F218" i="20" a="1"/>
  <c r="F218" i="20" s="1"/>
  <c r="E218" i="20"/>
  <c r="D218" i="20"/>
  <c r="C218" i="20"/>
  <c r="H217" i="20"/>
  <c r="B217" i="20" s="1"/>
  <c r="F217" i="20" a="1"/>
  <c r="F217" i="20" s="1"/>
  <c r="E217" i="20"/>
  <c r="D217" i="20"/>
  <c r="C217" i="20"/>
  <c r="H216" i="20"/>
  <c r="B216" i="20" s="1"/>
  <c r="F216" i="20" a="1"/>
  <c r="F216" i="20" s="1"/>
  <c r="E216" i="20"/>
  <c r="D216" i="20"/>
  <c r="C216" i="20"/>
  <c r="H215" i="20"/>
  <c r="B215" i="20" s="1"/>
  <c r="F215" i="20" a="1"/>
  <c r="F215" i="20" s="1"/>
  <c r="E215" i="20"/>
  <c r="D215" i="20"/>
  <c r="C215" i="20"/>
  <c r="H214" i="20"/>
  <c r="B214" i="20" s="1"/>
  <c r="F214" i="20" a="1"/>
  <c r="F214" i="20" s="1"/>
  <c r="E214" i="20"/>
  <c r="D214" i="20"/>
  <c r="C214" i="20"/>
  <c r="H213" i="20"/>
  <c r="B213" i="20" s="1"/>
  <c r="F213" i="20" a="1"/>
  <c r="F213" i="20" s="1"/>
  <c r="E213" i="20"/>
  <c r="D213" i="20"/>
  <c r="C213" i="20"/>
  <c r="H212" i="20"/>
  <c r="B212" i="20" s="1"/>
  <c r="F212" i="20" a="1"/>
  <c r="F212" i="20" s="1"/>
  <c r="E212" i="20"/>
  <c r="D212" i="20"/>
  <c r="C212" i="20"/>
  <c r="H211" i="20"/>
  <c r="B211" i="20" s="1"/>
  <c r="F211" i="20" a="1"/>
  <c r="F211" i="20" s="1"/>
  <c r="E211" i="20"/>
  <c r="D211" i="20"/>
  <c r="C211" i="20"/>
  <c r="H210" i="20"/>
  <c r="B210" i="20" s="1"/>
  <c r="F210" i="20" a="1"/>
  <c r="F210" i="20" s="1"/>
  <c r="E210" i="20"/>
  <c r="D210" i="20"/>
  <c r="C210" i="20"/>
  <c r="H209" i="20"/>
  <c r="B209" i="20" s="1"/>
  <c r="F209" i="20" a="1"/>
  <c r="F209" i="20" s="1"/>
  <c r="E209" i="20"/>
  <c r="D209" i="20"/>
  <c r="C209" i="20"/>
  <c r="H208" i="20"/>
  <c r="B208" i="20" s="1"/>
  <c r="F208" i="20" a="1"/>
  <c r="F208" i="20" s="1"/>
  <c r="E208" i="20"/>
  <c r="D208" i="20"/>
  <c r="C208" i="20"/>
  <c r="H207" i="20"/>
  <c r="B207" i="20" s="1"/>
  <c r="F207" i="20" a="1"/>
  <c r="F207" i="20" s="1"/>
  <c r="E207" i="20"/>
  <c r="D207" i="20"/>
  <c r="C207" i="20"/>
  <c r="H206" i="20"/>
  <c r="B206" i="20" s="1"/>
  <c r="F206" i="20" a="1"/>
  <c r="F206" i="20" s="1"/>
  <c r="E206" i="20"/>
  <c r="D206" i="20"/>
  <c r="C206" i="20"/>
  <c r="H205" i="20"/>
  <c r="B205" i="20" s="1"/>
  <c r="F205" i="20" a="1"/>
  <c r="F205" i="20" s="1"/>
  <c r="E205" i="20"/>
  <c r="D205" i="20"/>
  <c r="C205" i="20"/>
  <c r="H204" i="20"/>
  <c r="B204" i="20" s="1"/>
  <c r="F204" i="20" a="1"/>
  <c r="F204" i="20" s="1"/>
  <c r="E204" i="20"/>
  <c r="D204" i="20"/>
  <c r="C204" i="20"/>
  <c r="H203" i="20"/>
  <c r="B203" i="20" s="1"/>
  <c r="F203" i="20" a="1"/>
  <c r="F203" i="20" s="1"/>
  <c r="E203" i="20"/>
  <c r="D203" i="20"/>
  <c r="C203" i="20"/>
  <c r="H202" i="20"/>
  <c r="B202" i="20" s="1"/>
  <c r="F202" i="20" a="1"/>
  <c r="F202" i="20" s="1"/>
  <c r="E202" i="20"/>
  <c r="D202" i="20"/>
  <c r="C202" i="20"/>
  <c r="H201" i="20"/>
  <c r="B201" i="20" s="1"/>
  <c r="F201" i="20" a="1"/>
  <c r="F201" i="20" s="1"/>
  <c r="E201" i="20"/>
  <c r="D201" i="20"/>
  <c r="C201" i="20"/>
  <c r="H200" i="20"/>
  <c r="B200" i="20" s="1"/>
  <c r="F200" i="20" a="1"/>
  <c r="F200" i="20" s="1"/>
  <c r="E200" i="20"/>
  <c r="D200" i="20"/>
  <c r="C200" i="20"/>
  <c r="H199" i="20"/>
  <c r="B199" i="20" s="1"/>
  <c r="F199" i="20" a="1"/>
  <c r="F199" i="20" s="1"/>
  <c r="E199" i="20"/>
  <c r="D199" i="20"/>
  <c r="C199" i="20"/>
  <c r="H198" i="20"/>
  <c r="B198" i="20" s="1"/>
  <c r="F198" i="20" a="1"/>
  <c r="F198" i="20" s="1"/>
  <c r="E198" i="20"/>
  <c r="D198" i="20"/>
  <c r="C198" i="20"/>
  <c r="H197" i="20"/>
  <c r="B197" i="20" s="1"/>
  <c r="F197" i="20" a="1"/>
  <c r="F197" i="20" s="1"/>
  <c r="E197" i="20"/>
  <c r="D197" i="20"/>
  <c r="C197" i="20"/>
  <c r="H196" i="20"/>
  <c r="B196" i="20" s="1"/>
  <c r="F196" i="20" a="1"/>
  <c r="F196" i="20" s="1"/>
  <c r="E196" i="20"/>
  <c r="D196" i="20"/>
  <c r="C196" i="20"/>
  <c r="H195" i="20"/>
  <c r="B195" i="20" s="1"/>
  <c r="F195" i="20" a="1"/>
  <c r="F195" i="20" s="1"/>
  <c r="E195" i="20"/>
  <c r="D195" i="20"/>
  <c r="C195" i="20"/>
  <c r="H194" i="20"/>
  <c r="B194" i="20" s="1"/>
  <c r="F194" i="20" a="1"/>
  <c r="F194" i="20" s="1"/>
  <c r="E194" i="20"/>
  <c r="D194" i="20"/>
  <c r="C194" i="20"/>
  <c r="H193" i="20"/>
  <c r="B193" i="20" s="1"/>
  <c r="F193" i="20" a="1"/>
  <c r="F193" i="20" s="1"/>
  <c r="E193" i="20"/>
  <c r="D193" i="20"/>
  <c r="C193" i="20"/>
  <c r="H192" i="20"/>
  <c r="B192" i="20" s="1"/>
  <c r="F192" i="20" a="1"/>
  <c r="F192" i="20" s="1"/>
  <c r="E192" i="20"/>
  <c r="D192" i="20"/>
  <c r="C192" i="20"/>
  <c r="H191" i="20"/>
  <c r="B191" i="20" s="1"/>
  <c r="F191" i="20" a="1"/>
  <c r="F191" i="20" s="1"/>
  <c r="E191" i="20"/>
  <c r="D191" i="20"/>
  <c r="C191" i="20"/>
  <c r="H190" i="20"/>
  <c r="B190" i="20" s="1"/>
  <c r="F190" i="20" a="1"/>
  <c r="F190" i="20" s="1"/>
  <c r="E190" i="20"/>
  <c r="D190" i="20"/>
  <c r="C190" i="20"/>
  <c r="H189" i="20"/>
  <c r="B189" i="20" s="1"/>
  <c r="F189" i="20" a="1"/>
  <c r="F189" i="20" s="1"/>
  <c r="E189" i="20"/>
  <c r="D189" i="20"/>
  <c r="C189" i="20"/>
  <c r="H188" i="20"/>
  <c r="B188" i="20" s="1"/>
  <c r="F188" i="20" a="1"/>
  <c r="F188" i="20" s="1"/>
  <c r="E188" i="20"/>
  <c r="D188" i="20"/>
  <c r="C188" i="20"/>
  <c r="H187" i="20"/>
  <c r="B187" i="20" s="1"/>
  <c r="F187" i="20" a="1"/>
  <c r="F187" i="20" s="1"/>
  <c r="E187" i="20"/>
  <c r="D187" i="20"/>
  <c r="C187" i="20"/>
  <c r="H186" i="20"/>
  <c r="B186" i="20" s="1"/>
  <c r="F186" i="20" a="1"/>
  <c r="F186" i="20" s="1"/>
  <c r="E186" i="20"/>
  <c r="D186" i="20"/>
  <c r="C186" i="20"/>
  <c r="H185" i="20"/>
  <c r="B185" i="20" s="1"/>
  <c r="F185" i="20" a="1"/>
  <c r="F185" i="20" s="1"/>
  <c r="E185" i="20"/>
  <c r="D185" i="20"/>
  <c r="C185" i="20"/>
  <c r="H184" i="20"/>
  <c r="B184" i="20" s="1"/>
  <c r="F184" i="20" a="1"/>
  <c r="F184" i="20" s="1"/>
  <c r="E184" i="20"/>
  <c r="D184" i="20"/>
  <c r="C184" i="20"/>
  <c r="H183" i="20"/>
  <c r="B183" i="20" s="1"/>
  <c r="F183" i="20" a="1"/>
  <c r="F183" i="20" s="1"/>
  <c r="E183" i="20"/>
  <c r="D183" i="20"/>
  <c r="C183" i="20"/>
  <c r="H182" i="20"/>
  <c r="B182" i="20" s="1"/>
  <c r="F182" i="20" a="1"/>
  <c r="F182" i="20" s="1"/>
  <c r="E182" i="20"/>
  <c r="D182" i="20"/>
  <c r="C182" i="20"/>
  <c r="H181" i="20"/>
  <c r="B181" i="20" s="1"/>
  <c r="F181" i="20" a="1"/>
  <c r="F181" i="20" s="1"/>
  <c r="E181" i="20"/>
  <c r="D181" i="20"/>
  <c r="C181" i="20"/>
  <c r="H180" i="20"/>
  <c r="B180" i="20" s="1"/>
  <c r="F180" i="20" a="1"/>
  <c r="F180" i="20" s="1"/>
  <c r="E180" i="20"/>
  <c r="D180" i="20"/>
  <c r="C180" i="20"/>
  <c r="H179" i="20"/>
  <c r="B179" i="20" s="1"/>
  <c r="F179" i="20" a="1"/>
  <c r="F179" i="20" s="1"/>
  <c r="E179" i="20"/>
  <c r="D179" i="20"/>
  <c r="C179" i="20"/>
  <c r="H178" i="20"/>
  <c r="B178" i="20" s="1"/>
  <c r="F178" i="20" a="1"/>
  <c r="F178" i="20" s="1"/>
  <c r="E178" i="20"/>
  <c r="D178" i="20"/>
  <c r="C178" i="20"/>
  <c r="H177" i="20"/>
  <c r="B177" i="20" s="1"/>
  <c r="F177" i="20" a="1"/>
  <c r="F177" i="20" s="1"/>
  <c r="E177" i="20"/>
  <c r="D177" i="20"/>
  <c r="C177" i="20"/>
  <c r="H176" i="20"/>
  <c r="B176" i="20" s="1"/>
  <c r="F176" i="20" a="1"/>
  <c r="F176" i="20" s="1"/>
  <c r="E176" i="20"/>
  <c r="D176" i="20"/>
  <c r="C176" i="20"/>
  <c r="H175" i="20"/>
  <c r="B175" i="20" s="1"/>
  <c r="F175" i="20" a="1"/>
  <c r="F175" i="20" s="1"/>
  <c r="E175" i="20"/>
  <c r="D175" i="20"/>
  <c r="C175" i="20"/>
  <c r="H174" i="20"/>
  <c r="B174" i="20" s="1"/>
  <c r="F174" i="20" a="1"/>
  <c r="F174" i="20" s="1"/>
  <c r="E174" i="20"/>
  <c r="D174" i="20"/>
  <c r="C174" i="20"/>
  <c r="H173" i="20"/>
  <c r="B173" i="20" s="1"/>
  <c r="F173" i="20" a="1"/>
  <c r="F173" i="20" s="1"/>
  <c r="E173" i="20"/>
  <c r="D173" i="20"/>
  <c r="C173" i="20"/>
  <c r="H172" i="20"/>
  <c r="B172" i="20" s="1"/>
  <c r="F172" i="20" a="1"/>
  <c r="F172" i="20" s="1"/>
  <c r="E172" i="20"/>
  <c r="D172" i="20"/>
  <c r="C172" i="20"/>
  <c r="H171" i="20"/>
  <c r="B171" i="20" s="1"/>
  <c r="F171" i="20" a="1"/>
  <c r="F171" i="20" s="1"/>
  <c r="E171" i="20"/>
  <c r="D171" i="20"/>
  <c r="C171" i="20"/>
  <c r="H170" i="20"/>
  <c r="B170" i="20" s="1"/>
  <c r="F170" i="20" a="1"/>
  <c r="F170" i="20" s="1"/>
  <c r="E170" i="20"/>
  <c r="D170" i="20"/>
  <c r="C170" i="20"/>
  <c r="H169" i="20"/>
  <c r="B169" i="20" s="1"/>
  <c r="F169" i="20" a="1"/>
  <c r="F169" i="20" s="1"/>
  <c r="E169" i="20"/>
  <c r="D169" i="20"/>
  <c r="C169" i="20"/>
  <c r="H168" i="20"/>
  <c r="B168" i="20" s="1"/>
  <c r="F168" i="20" a="1"/>
  <c r="F168" i="20" s="1"/>
  <c r="E168" i="20"/>
  <c r="D168" i="20"/>
  <c r="C168" i="20"/>
  <c r="H167" i="20"/>
  <c r="B167" i="20" s="1"/>
  <c r="F167" i="20" a="1"/>
  <c r="F167" i="20" s="1"/>
  <c r="E167" i="20"/>
  <c r="D167" i="20"/>
  <c r="C167" i="20"/>
  <c r="H166" i="20"/>
  <c r="B166" i="20" s="1"/>
  <c r="F166" i="20" a="1"/>
  <c r="F166" i="20" s="1"/>
  <c r="E166" i="20"/>
  <c r="D166" i="20"/>
  <c r="C166" i="20"/>
  <c r="H165" i="20"/>
  <c r="B165" i="20" s="1"/>
  <c r="F165" i="20" a="1"/>
  <c r="F165" i="20" s="1"/>
  <c r="E165" i="20"/>
  <c r="D165" i="20"/>
  <c r="C165" i="20"/>
  <c r="H164" i="20"/>
  <c r="B164" i="20" s="1"/>
  <c r="F164" i="20" a="1"/>
  <c r="F164" i="20" s="1"/>
  <c r="E164" i="20"/>
  <c r="D164" i="20"/>
  <c r="C164" i="20"/>
  <c r="H163" i="20"/>
  <c r="B163" i="20" s="1"/>
  <c r="F163" i="20" a="1"/>
  <c r="F163" i="20" s="1"/>
  <c r="E163" i="20"/>
  <c r="D163" i="20"/>
  <c r="C163" i="20"/>
  <c r="H162" i="20"/>
  <c r="B162" i="20" s="1"/>
  <c r="F162" i="20" a="1"/>
  <c r="F162" i="20" s="1"/>
  <c r="E162" i="20"/>
  <c r="D162" i="20"/>
  <c r="C162" i="20"/>
  <c r="H161" i="20"/>
  <c r="B161" i="20" s="1"/>
  <c r="F161" i="20" a="1"/>
  <c r="F161" i="20" s="1"/>
  <c r="E161" i="20"/>
  <c r="D161" i="20"/>
  <c r="C161" i="20"/>
  <c r="H160" i="20"/>
  <c r="B160" i="20" s="1"/>
  <c r="F160" i="20" a="1"/>
  <c r="F160" i="20" s="1"/>
  <c r="E160" i="20"/>
  <c r="D160" i="20"/>
  <c r="C160" i="20"/>
  <c r="H159" i="20"/>
  <c r="B159" i="20" s="1"/>
  <c r="F159" i="20" a="1"/>
  <c r="F159" i="20" s="1"/>
  <c r="E159" i="20"/>
  <c r="D159" i="20"/>
  <c r="C159" i="20"/>
  <c r="H158" i="20"/>
  <c r="B158" i="20" s="1"/>
  <c r="F158" i="20" a="1"/>
  <c r="F158" i="20" s="1"/>
  <c r="E158" i="20"/>
  <c r="D158" i="20"/>
  <c r="C158" i="20"/>
  <c r="H157" i="20"/>
  <c r="B157" i="20" s="1"/>
  <c r="F157" i="20" a="1"/>
  <c r="F157" i="20" s="1"/>
  <c r="E157" i="20"/>
  <c r="D157" i="20"/>
  <c r="C157" i="20"/>
  <c r="H156" i="20"/>
  <c r="B156" i="20" s="1"/>
  <c r="F156" i="20" a="1"/>
  <c r="F156" i="20" s="1"/>
  <c r="E156" i="20"/>
  <c r="D156" i="20"/>
  <c r="C156" i="20"/>
  <c r="H155" i="20"/>
  <c r="B155" i="20" s="1"/>
  <c r="F155" i="20" a="1"/>
  <c r="F155" i="20" s="1"/>
  <c r="E155" i="20"/>
  <c r="D155" i="20"/>
  <c r="C155" i="20"/>
  <c r="H154" i="20"/>
  <c r="B154" i="20" s="1"/>
  <c r="F154" i="20" a="1"/>
  <c r="F154" i="20" s="1"/>
  <c r="E154" i="20"/>
  <c r="D154" i="20"/>
  <c r="C154" i="20"/>
  <c r="H153" i="20"/>
  <c r="B153" i="20" s="1"/>
  <c r="F153" i="20" a="1"/>
  <c r="F153" i="20" s="1"/>
  <c r="E153" i="20"/>
  <c r="D153" i="20"/>
  <c r="C153" i="20"/>
  <c r="H152" i="20"/>
  <c r="B152" i="20" s="1"/>
  <c r="F152" i="20" a="1"/>
  <c r="F152" i="20" s="1"/>
  <c r="E152" i="20"/>
  <c r="D152" i="20"/>
  <c r="C152" i="20"/>
  <c r="H151" i="20"/>
  <c r="B151" i="20" s="1"/>
  <c r="F151" i="20" a="1"/>
  <c r="F151" i="20" s="1"/>
  <c r="E151" i="20"/>
  <c r="D151" i="20"/>
  <c r="C151" i="20"/>
  <c r="H150" i="20"/>
  <c r="B150" i="20" s="1"/>
  <c r="F150" i="20" a="1"/>
  <c r="F150" i="20" s="1"/>
  <c r="E150" i="20"/>
  <c r="D150" i="20"/>
  <c r="C150" i="20"/>
  <c r="H149" i="20"/>
  <c r="B149" i="20" s="1"/>
  <c r="F149" i="20" a="1"/>
  <c r="F149" i="20" s="1"/>
  <c r="E149" i="20"/>
  <c r="D149" i="20"/>
  <c r="C149" i="20"/>
  <c r="H148" i="20"/>
  <c r="B148" i="20" s="1"/>
  <c r="F148" i="20" a="1"/>
  <c r="F148" i="20" s="1"/>
  <c r="E148" i="20"/>
  <c r="D148" i="20"/>
  <c r="C148" i="20"/>
  <c r="H147" i="20"/>
  <c r="B147" i="20" s="1"/>
  <c r="F147" i="20" a="1"/>
  <c r="F147" i="20" s="1"/>
  <c r="E147" i="20"/>
  <c r="D147" i="20"/>
  <c r="C147" i="20"/>
  <c r="H146" i="20"/>
  <c r="B146" i="20" s="1"/>
  <c r="F146" i="20" a="1"/>
  <c r="F146" i="20" s="1"/>
  <c r="E146" i="20"/>
  <c r="D146" i="20"/>
  <c r="C146" i="20"/>
  <c r="H145" i="20"/>
  <c r="B145" i="20" s="1"/>
  <c r="F145" i="20" a="1"/>
  <c r="F145" i="20" s="1"/>
  <c r="E145" i="20"/>
  <c r="D145" i="20"/>
  <c r="C145" i="20"/>
  <c r="H144" i="20"/>
  <c r="B144" i="20" s="1"/>
  <c r="F144" i="20" a="1"/>
  <c r="F144" i="20" s="1"/>
  <c r="E144" i="20"/>
  <c r="D144" i="20"/>
  <c r="C144" i="20"/>
  <c r="H143" i="20"/>
  <c r="B143" i="20" s="1"/>
  <c r="F143" i="20" a="1"/>
  <c r="F143" i="20" s="1"/>
  <c r="E143" i="20"/>
  <c r="D143" i="20"/>
  <c r="C143" i="20"/>
  <c r="H142" i="20"/>
  <c r="B142" i="20" s="1"/>
  <c r="F142" i="20" a="1"/>
  <c r="F142" i="20" s="1"/>
  <c r="E142" i="20"/>
  <c r="D142" i="20"/>
  <c r="C142" i="20"/>
  <c r="H141" i="20"/>
  <c r="B141" i="20" s="1"/>
  <c r="F141" i="20" a="1"/>
  <c r="F141" i="20" s="1"/>
  <c r="E141" i="20"/>
  <c r="D141" i="20"/>
  <c r="C141" i="20"/>
  <c r="H140" i="20"/>
  <c r="B140" i="20" s="1"/>
  <c r="F140" i="20" a="1"/>
  <c r="F140" i="20" s="1"/>
  <c r="E140" i="20"/>
  <c r="D140" i="20"/>
  <c r="C140" i="20"/>
  <c r="H139" i="20"/>
  <c r="B139" i="20" s="1"/>
  <c r="F139" i="20" a="1"/>
  <c r="F139" i="20" s="1"/>
  <c r="E139" i="20"/>
  <c r="D139" i="20"/>
  <c r="C139" i="20"/>
  <c r="H138" i="20"/>
  <c r="B138" i="20" s="1"/>
  <c r="F138" i="20" a="1"/>
  <c r="F138" i="20" s="1"/>
  <c r="E138" i="20"/>
  <c r="D138" i="20"/>
  <c r="C138" i="20"/>
  <c r="H137" i="20"/>
  <c r="B137" i="20" s="1"/>
  <c r="F137" i="20" a="1"/>
  <c r="F137" i="20" s="1"/>
  <c r="E137" i="20"/>
  <c r="D137" i="20"/>
  <c r="C137" i="20"/>
  <c r="H136" i="20"/>
  <c r="B136" i="20" s="1"/>
  <c r="F136" i="20" a="1"/>
  <c r="F136" i="20" s="1"/>
  <c r="E136" i="20"/>
  <c r="D136" i="20"/>
  <c r="C136" i="20"/>
  <c r="H135" i="20"/>
  <c r="B135" i="20" s="1"/>
  <c r="F135" i="20" a="1"/>
  <c r="F135" i="20" s="1"/>
  <c r="E135" i="20"/>
  <c r="D135" i="20"/>
  <c r="C135" i="20"/>
  <c r="H134" i="20"/>
  <c r="B134" i="20" s="1"/>
  <c r="F134" i="20" a="1"/>
  <c r="F134" i="20" s="1"/>
  <c r="E134" i="20"/>
  <c r="D134" i="20"/>
  <c r="C134" i="20"/>
  <c r="H133" i="20"/>
  <c r="B133" i="20" s="1"/>
  <c r="F133" i="20" a="1"/>
  <c r="F133" i="20" s="1"/>
  <c r="E133" i="20"/>
  <c r="D133" i="20"/>
  <c r="C133" i="20"/>
  <c r="H132" i="20"/>
  <c r="B132" i="20" s="1"/>
  <c r="F132" i="20" a="1"/>
  <c r="F132" i="20" s="1"/>
  <c r="E132" i="20"/>
  <c r="D132" i="20"/>
  <c r="C132" i="20"/>
  <c r="H131" i="20"/>
  <c r="B131" i="20" s="1"/>
  <c r="F131" i="20" a="1"/>
  <c r="F131" i="20" s="1"/>
  <c r="E131" i="20"/>
  <c r="D131" i="20"/>
  <c r="C131" i="20"/>
  <c r="H130" i="20"/>
  <c r="B130" i="20" s="1"/>
  <c r="F130" i="20" a="1"/>
  <c r="F130" i="20" s="1"/>
  <c r="E130" i="20"/>
  <c r="D130" i="20"/>
  <c r="C130" i="20"/>
  <c r="H129" i="20"/>
  <c r="B129" i="20" s="1"/>
  <c r="F129" i="20" a="1"/>
  <c r="F129" i="20" s="1"/>
  <c r="E129" i="20"/>
  <c r="D129" i="20"/>
  <c r="C129" i="20"/>
  <c r="H128" i="20"/>
  <c r="B128" i="20" s="1"/>
  <c r="F128" i="20" a="1"/>
  <c r="F128" i="20" s="1"/>
  <c r="E128" i="20"/>
  <c r="D128" i="20"/>
  <c r="C128" i="20"/>
  <c r="H127" i="20"/>
  <c r="B127" i="20" s="1"/>
  <c r="F127" i="20" a="1"/>
  <c r="F127" i="20" s="1"/>
  <c r="E127" i="20"/>
  <c r="D127" i="20"/>
  <c r="C127" i="20"/>
  <c r="H126" i="20"/>
  <c r="B126" i="20" s="1"/>
  <c r="F126" i="20" a="1"/>
  <c r="F126" i="20" s="1"/>
  <c r="E126" i="20"/>
  <c r="D126" i="20"/>
  <c r="C126" i="20"/>
  <c r="H125" i="20"/>
  <c r="B125" i="20" s="1"/>
  <c r="F125" i="20" a="1"/>
  <c r="F125" i="20" s="1"/>
  <c r="E125" i="20"/>
  <c r="D125" i="20"/>
  <c r="C125" i="20"/>
  <c r="H124" i="20"/>
  <c r="B124" i="20" s="1"/>
  <c r="F124" i="20" a="1"/>
  <c r="F124" i="20" s="1"/>
  <c r="E124" i="20"/>
  <c r="D124" i="20"/>
  <c r="C124" i="20"/>
  <c r="H123" i="20"/>
  <c r="B123" i="20" s="1"/>
  <c r="F123" i="20" a="1"/>
  <c r="F123" i="20" s="1"/>
  <c r="E123" i="20"/>
  <c r="D123" i="20"/>
  <c r="C123" i="20"/>
  <c r="H122" i="20"/>
  <c r="B122" i="20" s="1"/>
  <c r="F122" i="20" a="1"/>
  <c r="F122" i="20" s="1"/>
  <c r="E122" i="20"/>
  <c r="D122" i="20"/>
  <c r="C122" i="20"/>
  <c r="H121" i="20"/>
  <c r="B121" i="20" s="1"/>
  <c r="F121" i="20" a="1"/>
  <c r="F121" i="20" s="1"/>
  <c r="E121" i="20"/>
  <c r="D121" i="20"/>
  <c r="C121" i="20"/>
  <c r="H120" i="20"/>
  <c r="B120" i="20" s="1"/>
  <c r="F120" i="20" a="1"/>
  <c r="F120" i="20" s="1"/>
  <c r="E120" i="20"/>
  <c r="D120" i="20"/>
  <c r="C120" i="20"/>
  <c r="H119" i="20"/>
  <c r="B119" i="20" s="1"/>
  <c r="F119" i="20" a="1"/>
  <c r="F119" i="20" s="1"/>
  <c r="E119" i="20"/>
  <c r="D119" i="20"/>
  <c r="C119" i="20"/>
  <c r="H118" i="20"/>
  <c r="B118" i="20" s="1"/>
  <c r="F118" i="20" a="1"/>
  <c r="F118" i="20" s="1"/>
  <c r="E118" i="20"/>
  <c r="D118" i="20"/>
  <c r="C118" i="20"/>
  <c r="H117" i="20"/>
  <c r="B117" i="20" s="1"/>
  <c r="F117" i="20" a="1"/>
  <c r="F117" i="20" s="1"/>
  <c r="E117" i="20"/>
  <c r="D117" i="20"/>
  <c r="C117" i="20"/>
  <c r="H116" i="20"/>
  <c r="B116" i="20" s="1"/>
  <c r="F116" i="20" a="1"/>
  <c r="F116" i="20" s="1"/>
  <c r="E116" i="20"/>
  <c r="D116" i="20"/>
  <c r="C116" i="20"/>
  <c r="H115" i="20"/>
  <c r="B115" i="20" s="1"/>
  <c r="F115" i="20" a="1"/>
  <c r="F115" i="20" s="1"/>
  <c r="E115" i="20"/>
  <c r="D115" i="20"/>
  <c r="C115" i="20"/>
  <c r="H114" i="20"/>
  <c r="B114" i="20" s="1"/>
  <c r="F114" i="20" a="1"/>
  <c r="F114" i="20" s="1"/>
  <c r="E114" i="20"/>
  <c r="D114" i="20"/>
  <c r="C114" i="20"/>
  <c r="H113" i="20"/>
  <c r="B113" i="20" s="1"/>
  <c r="F113" i="20" a="1"/>
  <c r="F113" i="20" s="1"/>
  <c r="E113" i="20"/>
  <c r="D113" i="20"/>
  <c r="C113" i="20"/>
  <c r="H112" i="20"/>
  <c r="B112" i="20" s="1"/>
  <c r="F112" i="20" a="1"/>
  <c r="F112" i="20" s="1"/>
  <c r="E112" i="20"/>
  <c r="D112" i="20"/>
  <c r="C112" i="20"/>
  <c r="H111" i="20"/>
  <c r="B111" i="20" s="1"/>
  <c r="F111" i="20" a="1"/>
  <c r="F111" i="20" s="1"/>
  <c r="E111" i="20"/>
  <c r="D111" i="20"/>
  <c r="C111" i="20"/>
  <c r="H110" i="20"/>
  <c r="B110" i="20" s="1"/>
  <c r="F110" i="20" a="1"/>
  <c r="F110" i="20" s="1"/>
  <c r="E110" i="20"/>
  <c r="D110" i="20"/>
  <c r="C110" i="20"/>
  <c r="H109" i="20"/>
  <c r="B109" i="20" s="1"/>
  <c r="F109" i="20" a="1"/>
  <c r="F109" i="20" s="1"/>
  <c r="E109" i="20"/>
  <c r="D109" i="20"/>
  <c r="C109" i="20"/>
  <c r="H108" i="20"/>
  <c r="B108" i="20" s="1"/>
  <c r="F108" i="20" a="1"/>
  <c r="F108" i="20" s="1"/>
  <c r="E108" i="20"/>
  <c r="D108" i="20"/>
  <c r="C108" i="20"/>
  <c r="H107" i="20"/>
  <c r="B107" i="20" s="1"/>
  <c r="F107" i="20" a="1"/>
  <c r="F107" i="20" s="1"/>
  <c r="E107" i="20"/>
  <c r="D107" i="20"/>
  <c r="C107" i="20"/>
  <c r="H106" i="20"/>
  <c r="B106" i="20" s="1"/>
  <c r="F106" i="20" a="1"/>
  <c r="F106" i="20" s="1"/>
  <c r="E106" i="20"/>
  <c r="D106" i="20"/>
  <c r="C106" i="20"/>
  <c r="H105" i="20"/>
  <c r="B105" i="20" s="1"/>
  <c r="F105" i="20" a="1"/>
  <c r="F105" i="20" s="1"/>
  <c r="E105" i="20"/>
  <c r="D105" i="20"/>
  <c r="C105" i="20"/>
  <c r="H104" i="20"/>
  <c r="B104" i="20" s="1"/>
  <c r="F104" i="20" a="1"/>
  <c r="F104" i="20" s="1"/>
  <c r="E104" i="20"/>
  <c r="D104" i="20"/>
  <c r="C104" i="20"/>
  <c r="H103" i="20"/>
  <c r="B103" i="20" s="1"/>
  <c r="F103" i="20" a="1"/>
  <c r="F103" i="20" s="1"/>
  <c r="E103" i="20"/>
  <c r="D103" i="20"/>
  <c r="C103" i="20"/>
  <c r="H102" i="20"/>
  <c r="B102" i="20" s="1"/>
  <c r="F102" i="20" a="1"/>
  <c r="F102" i="20" s="1"/>
  <c r="E102" i="20"/>
  <c r="D102" i="20"/>
  <c r="C102" i="20"/>
  <c r="H101" i="20"/>
  <c r="B101" i="20" s="1"/>
  <c r="F101" i="20" a="1"/>
  <c r="F101" i="20" s="1"/>
  <c r="E101" i="20"/>
  <c r="D101" i="20"/>
  <c r="C101" i="20"/>
  <c r="H100" i="20"/>
  <c r="B100" i="20" s="1"/>
  <c r="F100" i="20" a="1"/>
  <c r="F100" i="20" s="1"/>
  <c r="E100" i="20"/>
  <c r="D100" i="20"/>
  <c r="C100" i="20"/>
  <c r="H99" i="20"/>
  <c r="B99" i="20" s="1"/>
  <c r="F99" i="20" a="1"/>
  <c r="F99" i="20" s="1"/>
  <c r="E99" i="20"/>
  <c r="D99" i="20"/>
  <c r="C99" i="20"/>
  <c r="H98" i="20"/>
  <c r="B98" i="20" s="1"/>
  <c r="F98" i="20" a="1"/>
  <c r="F98" i="20" s="1"/>
  <c r="E98" i="20"/>
  <c r="D98" i="20"/>
  <c r="C98" i="20"/>
  <c r="H97" i="20"/>
  <c r="B97" i="20" s="1"/>
  <c r="F97" i="20" a="1"/>
  <c r="F97" i="20" s="1"/>
  <c r="E97" i="20"/>
  <c r="D97" i="20"/>
  <c r="C97" i="20"/>
  <c r="H96" i="20"/>
  <c r="B96" i="20" s="1"/>
  <c r="F96" i="20" a="1"/>
  <c r="F96" i="20" s="1"/>
  <c r="E96" i="20"/>
  <c r="D96" i="20"/>
  <c r="C96" i="20"/>
  <c r="H95" i="20"/>
  <c r="B95" i="20" s="1"/>
  <c r="F95" i="20" a="1"/>
  <c r="F95" i="20" s="1"/>
  <c r="E95" i="20"/>
  <c r="D95" i="20"/>
  <c r="C95" i="20"/>
  <c r="H94" i="20"/>
  <c r="B94" i="20" s="1"/>
  <c r="F94" i="20" a="1"/>
  <c r="F94" i="20" s="1"/>
  <c r="E94" i="20"/>
  <c r="D94" i="20"/>
  <c r="C94" i="20"/>
  <c r="H93" i="20"/>
  <c r="B93" i="20" s="1"/>
  <c r="F93" i="20" a="1"/>
  <c r="F93" i="20" s="1"/>
  <c r="E93" i="20"/>
  <c r="D93" i="20"/>
  <c r="C93" i="20"/>
  <c r="H92" i="20"/>
  <c r="B92" i="20" s="1"/>
  <c r="F92" i="20" a="1"/>
  <c r="F92" i="20" s="1"/>
  <c r="E92" i="20"/>
  <c r="D92" i="20"/>
  <c r="C92" i="20"/>
  <c r="H91" i="20"/>
  <c r="B91" i="20" s="1"/>
  <c r="F91" i="20" a="1"/>
  <c r="F91" i="20" s="1"/>
  <c r="E91" i="20"/>
  <c r="D91" i="20"/>
  <c r="C91" i="20"/>
  <c r="H90" i="20"/>
  <c r="B90" i="20" s="1"/>
  <c r="F90" i="20" a="1"/>
  <c r="F90" i="20" s="1"/>
  <c r="E90" i="20"/>
  <c r="D90" i="20"/>
  <c r="C90" i="20"/>
  <c r="H89" i="20"/>
  <c r="B89" i="20" s="1"/>
  <c r="F89" i="20" a="1"/>
  <c r="F89" i="20" s="1"/>
  <c r="E89" i="20"/>
  <c r="D89" i="20"/>
  <c r="C89" i="20"/>
  <c r="H88" i="20"/>
  <c r="B88" i="20" s="1"/>
  <c r="F88" i="20" a="1"/>
  <c r="F88" i="20" s="1"/>
  <c r="E88" i="20"/>
  <c r="D88" i="20"/>
  <c r="C88" i="20"/>
  <c r="H87" i="20"/>
  <c r="B87" i="20" s="1"/>
  <c r="F87" i="20" a="1"/>
  <c r="F87" i="20" s="1"/>
  <c r="E87" i="20"/>
  <c r="D87" i="20"/>
  <c r="C87" i="20"/>
  <c r="H86" i="20"/>
  <c r="B86" i="20" s="1"/>
  <c r="F86" i="20" a="1"/>
  <c r="F86" i="20" s="1"/>
  <c r="E86" i="20"/>
  <c r="D86" i="20"/>
  <c r="C86" i="20"/>
  <c r="H85" i="20"/>
  <c r="B85" i="20" s="1"/>
  <c r="F85" i="20" a="1"/>
  <c r="F85" i="20" s="1"/>
  <c r="E85" i="20"/>
  <c r="D85" i="20"/>
  <c r="C85" i="20"/>
  <c r="H84" i="20"/>
  <c r="B84" i="20" s="1"/>
  <c r="F84" i="20" a="1"/>
  <c r="F84" i="20" s="1"/>
  <c r="E84" i="20"/>
  <c r="D84" i="20"/>
  <c r="C84" i="20"/>
  <c r="H83" i="20"/>
  <c r="B83" i="20" s="1"/>
  <c r="F83" i="20" a="1"/>
  <c r="F83" i="20" s="1"/>
  <c r="E83" i="20"/>
  <c r="D83" i="20"/>
  <c r="C83" i="20"/>
  <c r="H82" i="20"/>
  <c r="B82" i="20" s="1"/>
  <c r="F82" i="20" a="1"/>
  <c r="F82" i="20" s="1"/>
  <c r="E82" i="20"/>
  <c r="D82" i="20"/>
  <c r="C82" i="20"/>
  <c r="H81" i="20"/>
  <c r="B81" i="20" s="1"/>
  <c r="F81" i="20" a="1"/>
  <c r="F81" i="20" s="1"/>
  <c r="E81" i="20"/>
  <c r="D81" i="20"/>
  <c r="C81" i="20"/>
  <c r="H80" i="20"/>
  <c r="B80" i="20" s="1"/>
  <c r="F80" i="20" a="1"/>
  <c r="F80" i="20" s="1"/>
  <c r="E80" i="20"/>
  <c r="D80" i="20"/>
  <c r="C80" i="20"/>
  <c r="H79" i="20"/>
  <c r="B79" i="20" s="1"/>
  <c r="F79" i="20" a="1"/>
  <c r="F79" i="20" s="1"/>
  <c r="E79" i="20"/>
  <c r="D79" i="20"/>
  <c r="C79" i="20"/>
  <c r="H78" i="20"/>
  <c r="B78" i="20" s="1"/>
  <c r="F78" i="20" a="1"/>
  <c r="F78" i="20" s="1"/>
  <c r="E78" i="20"/>
  <c r="D78" i="20"/>
  <c r="C78" i="20"/>
  <c r="H77" i="20"/>
  <c r="B77" i="20" s="1"/>
  <c r="F77" i="20" a="1"/>
  <c r="F77" i="20" s="1"/>
  <c r="E77" i="20"/>
  <c r="D77" i="20"/>
  <c r="C77" i="20"/>
  <c r="H76" i="20"/>
  <c r="B76" i="20" s="1"/>
  <c r="F76" i="20" a="1"/>
  <c r="F76" i="20" s="1"/>
  <c r="E76" i="20"/>
  <c r="D76" i="20"/>
  <c r="C76" i="20"/>
  <c r="H75" i="20"/>
  <c r="B75" i="20" s="1"/>
  <c r="F75" i="20" a="1"/>
  <c r="F75" i="20" s="1"/>
  <c r="E75" i="20"/>
  <c r="D75" i="20"/>
  <c r="C75" i="20"/>
  <c r="H74" i="20"/>
  <c r="B74" i="20" s="1"/>
  <c r="F74" i="20" a="1"/>
  <c r="F74" i="20" s="1"/>
  <c r="E74" i="20"/>
  <c r="D74" i="20"/>
  <c r="C74" i="20"/>
  <c r="H73" i="20"/>
  <c r="B73" i="20" s="1"/>
  <c r="F73" i="20" a="1"/>
  <c r="F73" i="20" s="1"/>
  <c r="E73" i="20"/>
  <c r="D73" i="20"/>
  <c r="C73" i="20"/>
  <c r="H72" i="20"/>
  <c r="B72" i="20" s="1"/>
  <c r="F72" i="20" a="1"/>
  <c r="F72" i="20" s="1"/>
  <c r="E72" i="20"/>
  <c r="D72" i="20"/>
  <c r="C72" i="20"/>
  <c r="H71" i="20"/>
  <c r="B71" i="20" s="1"/>
  <c r="F71" i="20" a="1"/>
  <c r="F71" i="20" s="1"/>
  <c r="E71" i="20"/>
  <c r="D71" i="20"/>
  <c r="C71" i="20"/>
  <c r="H70" i="20"/>
  <c r="B70" i="20" s="1"/>
  <c r="F70" i="20" a="1"/>
  <c r="F70" i="20" s="1"/>
  <c r="E70" i="20"/>
  <c r="D70" i="20"/>
  <c r="C70" i="20"/>
  <c r="H69" i="20"/>
  <c r="B69" i="20" s="1"/>
  <c r="F69" i="20" a="1"/>
  <c r="F69" i="20" s="1"/>
  <c r="E69" i="20"/>
  <c r="D69" i="20"/>
  <c r="C69" i="20"/>
  <c r="H68" i="20"/>
  <c r="B68" i="20" s="1"/>
  <c r="F68" i="20" a="1"/>
  <c r="F68" i="20" s="1"/>
  <c r="E68" i="20"/>
  <c r="D68" i="20"/>
  <c r="C68" i="20"/>
  <c r="H67" i="20"/>
  <c r="B67" i="20" s="1"/>
  <c r="F67" i="20" a="1"/>
  <c r="F67" i="20" s="1"/>
  <c r="E67" i="20"/>
  <c r="D67" i="20"/>
  <c r="C67" i="20"/>
  <c r="H66" i="20"/>
  <c r="B66" i="20" s="1"/>
  <c r="F66" i="20" a="1"/>
  <c r="F66" i="20" s="1"/>
  <c r="E66" i="20"/>
  <c r="D66" i="20"/>
  <c r="C66" i="20"/>
  <c r="H65" i="20"/>
  <c r="B65" i="20" s="1"/>
  <c r="F65" i="20" a="1"/>
  <c r="F65" i="20" s="1"/>
  <c r="E65" i="20"/>
  <c r="D65" i="20"/>
  <c r="C65" i="20"/>
  <c r="H64" i="20"/>
  <c r="B64" i="20" s="1"/>
  <c r="F64" i="20" a="1"/>
  <c r="F64" i="20" s="1"/>
  <c r="E64" i="20"/>
  <c r="D64" i="20"/>
  <c r="C64" i="20"/>
  <c r="H63" i="20"/>
  <c r="B63" i="20" s="1"/>
  <c r="F63" i="20" a="1"/>
  <c r="F63" i="20" s="1"/>
  <c r="E63" i="20"/>
  <c r="D63" i="20"/>
  <c r="C63" i="20"/>
  <c r="H62" i="20"/>
  <c r="B62" i="20" s="1"/>
  <c r="F62" i="20" a="1"/>
  <c r="F62" i="20" s="1"/>
  <c r="E62" i="20"/>
  <c r="D62" i="20"/>
  <c r="C62" i="20"/>
  <c r="H61" i="20"/>
  <c r="B61" i="20" s="1"/>
  <c r="F61" i="20" a="1"/>
  <c r="F61" i="20" s="1"/>
  <c r="E61" i="20"/>
  <c r="D61" i="20"/>
  <c r="C61" i="20"/>
  <c r="H60" i="20"/>
  <c r="B60" i="20" s="1"/>
  <c r="F60" i="20" a="1"/>
  <c r="F60" i="20" s="1"/>
  <c r="E60" i="20"/>
  <c r="D60" i="20"/>
  <c r="C60" i="20"/>
  <c r="H59" i="20"/>
  <c r="B59" i="20" s="1"/>
  <c r="F59" i="20" a="1"/>
  <c r="F59" i="20" s="1"/>
  <c r="E59" i="20"/>
  <c r="D59" i="20"/>
  <c r="C59" i="20"/>
  <c r="H58" i="20"/>
  <c r="B58" i="20" s="1"/>
  <c r="F58" i="20" a="1"/>
  <c r="F58" i="20" s="1"/>
  <c r="E58" i="20"/>
  <c r="D58" i="20"/>
  <c r="C58" i="20"/>
  <c r="H57" i="20"/>
  <c r="B57" i="20" s="1"/>
  <c r="F57" i="20" a="1"/>
  <c r="F57" i="20" s="1"/>
  <c r="E57" i="20"/>
  <c r="D57" i="20"/>
  <c r="C57" i="20"/>
  <c r="H56" i="20"/>
  <c r="B56" i="20" s="1"/>
  <c r="F56" i="20" a="1"/>
  <c r="F56" i="20" s="1"/>
  <c r="E56" i="20"/>
  <c r="D56" i="20"/>
  <c r="C56" i="20"/>
  <c r="H55" i="20"/>
  <c r="B55" i="20" s="1"/>
  <c r="F55" i="20" a="1"/>
  <c r="F55" i="20" s="1"/>
  <c r="E55" i="20"/>
  <c r="D55" i="20"/>
  <c r="C55" i="20"/>
  <c r="H54" i="20"/>
  <c r="B54" i="20" s="1"/>
  <c r="F54" i="20" a="1"/>
  <c r="F54" i="20" s="1"/>
  <c r="E54" i="20"/>
  <c r="D54" i="20"/>
  <c r="C54" i="20"/>
  <c r="H53" i="20"/>
  <c r="B53" i="20" s="1"/>
  <c r="F53" i="20" a="1"/>
  <c r="F53" i="20" s="1"/>
  <c r="E53" i="20"/>
  <c r="D53" i="20"/>
  <c r="C53" i="20"/>
  <c r="H52" i="20"/>
  <c r="B52" i="20" s="1"/>
  <c r="F52" i="20" a="1"/>
  <c r="F52" i="20" s="1"/>
  <c r="E52" i="20"/>
  <c r="D52" i="20"/>
  <c r="C52" i="20"/>
  <c r="H51" i="20"/>
  <c r="B51" i="20" s="1"/>
  <c r="F51" i="20" a="1"/>
  <c r="F51" i="20" s="1"/>
  <c r="E51" i="20"/>
  <c r="D51" i="20"/>
  <c r="C51" i="20"/>
  <c r="H50" i="20"/>
  <c r="B50" i="20" s="1"/>
  <c r="F50" i="20" a="1"/>
  <c r="F50" i="20" s="1"/>
  <c r="E50" i="20"/>
  <c r="D50" i="20"/>
  <c r="C50" i="20"/>
  <c r="H49" i="20"/>
  <c r="B49" i="20" s="1"/>
  <c r="F49" i="20" a="1"/>
  <c r="F49" i="20" s="1"/>
  <c r="E49" i="20"/>
  <c r="D49" i="20"/>
  <c r="C49" i="20"/>
  <c r="H48" i="20"/>
  <c r="B48" i="20" s="1"/>
  <c r="F48" i="20" a="1"/>
  <c r="F48" i="20" s="1"/>
  <c r="E48" i="20"/>
  <c r="D48" i="20"/>
  <c r="C48" i="20"/>
  <c r="H47" i="20"/>
  <c r="B47" i="20" s="1"/>
  <c r="F47" i="20" a="1"/>
  <c r="F47" i="20" s="1"/>
  <c r="E47" i="20"/>
  <c r="D47" i="20"/>
  <c r="C47" i="20"/>
  <c r="H46" i="20"/>
  <c r="B46" i="20" s="1"/>
  <c r="F46" i="20" a="1"/>
  <c r="F46" i="20" s="1"/>
  <c r="E46" i="20"/>
  <c r="D46" i="20"/>
  <c r="C46" i="20"/>
  <c r="H45" i="20"/>
  <c r="B45" i="20" s="1"/>
  <c r="F45" i="20" a="1"/>
  <c r="F45" i="20" s="1"/>
  <c r="E45" i="20"/>
  <c r="D45" i="20"/>
  <c r="C45" i="20"/>
  <c r="H44" i="20"/>
  <c r="B44" i="20" s="1"/>
  <c r="F44" i="20" a="1"/>
  <c r="F44" i="20" s="1"/>
  <c r="E44" i="20"/>
  <c r="D44" i="20"/>
  <c r="C44" i="20"/>
  <c r="H43" i="20"/>
  <c r="B43" i="20" s="1"/>
  <c r="F43" i="20" a="1"/>
  <c r="F43" i="20" s="1"/>
  <c r="E43" i="20"/>
  <c r="D43" i="20"/>
  <c r="C43" i="20"/>
  <c r="H42" i="20"/>
  <c r="B42" i="20" s="1"/>
  <c r="F42" i="20" a="1"/>
  <c r="F42" i="20" s="1"/>
  <c r="E42" i="20"/>
  <c r="D42" i="20"/>
  <c r="C42" i="20"/>
  <c r="H41" i="20"/>
  <c r="B41" i="20" s="1"/>
  <c r="F41" i="20" a="1"/>
  <c r="F41" i="20" s="1"/>
  <c r="E41" i="20"/>
  <c r="D41" i="20"/>
  <c r="C41" i="20"/>
  <c r="H40" i="20"/>
  <c r="B40" i="20" s="1"/>
  <c r="F40" i="20" a="1"/>
  <c r="F40" i="20" s="1"/>
  <c r="E40" i="20"/>
  <c r="D40" i="20"/>
  <c r="C40" i="20"/>
  <c r="H39" i="20"/>
  <c r="B39" i="20" s="1"/>
  <c r="F39" i="20" a="1"/>
  <c r="F39" i="20" s="1"/>
  <c r="E39" i="20"/>
  <c r="D39" i="20"/>
  <c r="C39" i="20"/>
  <c r="H38" i="20"/>
  <c r="B38" i="20" s="1"/>
  <c r="F38" i="20" a="1"/>
  <c r="F38" i="20" s="1"/>
  <c r="E38" i="20"/>
  <c r="D38" i="20"/>
  <c r="C38" i="20"/>
  <c r="H37" i="20"/>
  <c r="B37" i="20" s="1"/>
  <c r="F37" i="20" a="1"/>
  <c r="F37" i="20" s="1"/>
  <c r="E37" i="20"/>
  <c r="D37" i="20"/>
  <c r="C37" i="20"/>
  <c r="H36" i="20"/>
  <c r="B36" i="20" s="1"/>
  <c r="F36" i="20" a="1"/>
  <c r="F36" i="20" s="1"/>
  <c r="E36" i="20"/>
  <c r="D36" i="20"/>
  <c r="C36" i="20"/>
  <c r="H35" i="20"/>
  <c r="B35" i="20" s="1"/>
  <c r="F35" i="20" a="1"/>
  <c r="F35" i="20" s="1"/>
  <c r="E35" i="20"/>
  <c r="D35" i="20"/>
  <c r="C35" i="20"/>
  <c r="H34" i="20"/>
  <c r="B34" i="20" s="1"/>
  <c r="F34" i="20" a="1"/>
  <c r="F34" i="20" s="1"/>
  <c r="E34" i="20"/>
  <c r="D34" i="20"/>
  <c r="C34" i="20"/>
  <c r="H33" i="20"/>
  <c r="B33" i="20" s="1"/>
  <c r="F33" i="20" a="1"/>
  <c r="F33" i="20" s="1"/>
  <c r="E33" i="20"/>
  <c r="D33" i="20"/>
  <c r="C33" i="20"/>
  <c r="H32" i="20"/>
  <c r="B32" i="20" s="1"/>
  <c r="F32" i="20" a="1"/>
  <c r="F32" i="20" s="1"/>
  <c r="E32" i="20"/>
  <c r="D32" i="20"/>
  <c r="C32" i="20"/>
  <c r="H31" i="20"/>
  <c r="B31" i="20" s="1"/>
  <c r="F31" i="20" a="1"/>
  <c r="F31" i="20" s="1"/>
  <c r="E31" i="20"/>
  <c r="D31" i="20"/>
  <c r="C31" i="20"/>
  <c r="H30" i="20"/>
  <c r="B30" i="20" s="1"/>
  <c r="F30" i="20" a="1"/>
  <c r="F30" i="20" s="1"/>
  <c r="E30" i="20"/>
  <c r="D30" i="20"/>
  <c r="C30" i="20"/>
  <c r="H29" i="20"/>
  <c r="B29" i="20" s="1"/>
  <c r="F29" i="20" a="1"/>
  <c r="F29" i="20" s="1"/>
  <c r="E29" i="20"/>
  <c r="D29" i="20"/>
  <c r="C29" i="20"/>
  <c r="H28" i="20"/>
  <c r="B28" i="20" s="1"/>
  <c r="F28" i="20" a="1"/>
  <c r="F28" i="20" s="1"/>
  <c r="E28" i="20"/>
  <c r="D28" i="20"/>
  <c r="C28" i="20"/>
  <c r="H27" i="20"/>
  <c r="B27" i="20" s="1"/>
  <c r="F27" i="20" a="1"/>
  <c r="F27" i="20" s="1"/>
  <c r="E27" i="20"/>
  <c r="D27" i="20"/>
  <c r="C27" i="20"/>
  <c r="H26" i="20"/>
  <c r="B26" i="20" s="1"/>
  <c r="F26" i="20" a="1"/>
  <c r="F26" i="20" s="1"/>
  <c r="E26" i="20"/>
  <c r="D26" i="20"/>
  <c r="C26" i="20"/>
  <c r="H25" i="20"/>
  <c r="B25" i="20" s="1"/>
  <c r="F25" i="20" a="1"/>
  <c r="F25" i="20" s="1"/>
  <c r="E25" i="20"/>
  <c r="D25" i="20"/>
  <c r="C25" i="20"/>
  <c r="H24" i="20"/>
  <c r="B24" i="20" s="1"/>
  <c r="F24" i="20" a="1"/>
  <c r="F24" i="20" s="1"/>
  <c r="E24" i="20"/>
  <c r="D24" i="20"/>
  <c r="C24" i="20"/>
  <c r="H23" i="20"/>
  <c r="B23" i="20" s="1"/>
  <c r="F23" i="20" a="1"/>
  <c r="F23" i="20" s="1"/>
  <c r="E23" i="20"/>
  <c r="D23" i="20"/>
  <c r="C23" i="20"/>
  <c r="H22" i="20"/>
  <c r="B22" i="20" s="1"/>
  <c r="F22" i="20" a="1"/>
  <c r="F22" i="20" s="1"/>
  <c r="E22" i="20"/>
  <c r="D22" i="20"/>
  <c r="C22" i="20"/>
  <c r="H21" i="20"/>
  <c r="B21" i="20" s="1"/>
  <c r="F21" i="20" a="1"/>
  <c r="F21" i="20" s="1"/>
  <c r="E21" i="20"/>
  <c r="D21" i="20"/>
  <c r="C21" i="20"/>
  <c r="H20" i="20"/>
  <c r="B20" i="20" s="1"/>
  <c r="F20" i="20" a="1"/>
  <c r="F20" i="20" s="1"/>
  <c r="E20" i="20"/>
  <c r="D20" i="20"/>
  <c r="C20" i="20"/>
  <c r="H19" i="20"/>
  <c r="B19" i="20" s="1"/>
  <c r="F19" i="20" a="1"/>
  <c r="F19" i="20" s="1"/>
  <c r="E19" i="20"/>
  <c r="D19" i="20"/>
  <c r="C19" i="20"/>
  <c r="H18" i="20"/>
  <c r="B18" i="20" s="1"/>
  <c r="F18" i="20" a="1"/>
  <c r="F18" i="20" s="1"/>
  <c r="E18" i="20"/>
  <c r="D18" i="20"/>
  <c r="C18" i="20"/>
  <c r="H17" i="20"/>
  <c r="B17" i="20" s="1"/>
  <c r="F17" i="20" a="1"/>
  <c r="F17" i="20" s="1"/>
  <c r="E17" i="20"/>
  <c r="D17" i="20"/>
  <c r="C17" i="20"/>
  <c r="H16" i="20"/>
  <c r="B16" i="20" s="1"/>
  <c r="F16" i="20" a="1"/>
  <c r="F16" i="20" s="1"/>
  <c r="E16" i="20"/>
  <c r="D16" i="20"/>
  <c r="C16" i="20"/>
  <c r="H15" i="20"/>
  <c r="B15" i="20" s="1"/>
  <c r="F15" i="20" a="1"/>
  <c r="F15" i="20" s="1"/>
  <c r="E15" i="20"/>
  <c r="D15" i="20"/>
  <c r="C15" i="20"/>
  <c r="H14" i="20"/>
  <c r="B14" i="20" s="1"/>
  <c r="F14" i="20" a="1"/>
  <c r="F14" i="20" s="1"/>
  <c r="E14" i="20"/>
  <c r="D14" i="20"/>
  <c r="C14" i="20"/>
  <c r="H13" i="20"/>
  <c r="B13" i="20" s="1"/>
  <c r="F13" i="20" a="1"/>
  <c r="F13" i="20" s="1"/>
  <c r="E13" i="20"/>
  <c r="D13" i="20"/>
  <c r="C13" i="20"/>
  <c r="H12" i="20"/>
  <c r="B12" i="20" s="1"/>
  <c r="F12" i="20" a="1"/>
  <c r="F12" i="20" s="1"/>
  <c r="E12" i="20"/>
  <c r="D12" i="20"/>
  <c r="C12" i="20"/>
  <c r="H11" i="20"/>
  <c r="B11" i="20" s="1"/>
  <c r="F11" i="20" a="1"/>
  <c r="F11" i="20" s="1"/>
  <c r="E11" i="20"/>
  <c r="D11" i="20"/>
  <c r="C11" i="20"/>
  <c r="H10" i="20"/>
  <c r="B10" i="20" s="1"/>
  <c r="F10" i="20" a="1"/>
  <c r="F10" i="20" s="1"/>
  <c r="E10" i="20"/>
  <c r="D10" i="20"/>
  <c r="C10" i="20"/>
  <c r="H9" i="20"/>
  <c r="B9" i="20" s="1"/>
  <c r="F9" i="20" a="1"/>
  <c r="F9" i="20" s="1"/>
  <c r="E9" i="20"/>
  <c r="D9" i="20"/>
  <c r="C9" i="20"/>
  <c r="H8" i="20"/>
  <c r="B8" i="20" s="1"/>
  <c r="F8" i="20" a="1"/>
  <c r="F8" i="20" s="1"/>
  <c r="E8" i="20"/>
  <c r="D8" i="20"/>
  <c r="C8" i="20"/>
  <c r="H7" i="20"/>
  <c r="B7" i="20" s="1"/>
  <c r="F7" i="20" a="1"/>
  <c r="F7" i="20" s="1"/>
  <c r="E7" i="20"/>
  <c r="D7" i="20"/>
  <c r="C7" i="20"/>
  <c r="H6" i="20"/>
  <c r="B6" i="20" s="1"/>
  <c r="F6" i="20" a="1"/>
  <c r="F6" i="20" s="1"/>
  <c r="E6" i="20"/>
  <c r="D6" i="20"/>
  <c r="C6" i="20"/>
  <c r="H5" i="20"/>
  <c r="B5" i="20" s="1"/>
  <c r="F5" i="20" a="1"/>
  <c r="F5" i="20" s="1"/>
  <c r="E5" i="20"/>
  <c r="D5" i="20"/>
  <c r="C5" i="20"/>
  <c r="H4" i="20"/>
  <c r="B4" i="20" s="1"/>
  <c r="F4" i="20" a="1"/>
  <c r="F4" i="20" s="1"/>
  <c r="E4" i="20"/>
  <c r="D4" i="20"/>
  <c r="C4" i="20"/>
  <c r="H3" i="20"/>
  <c r="B3" i="20" s="1"/>
  <c r="F3" i="20" a="1"/>
  <c r="F3" i="20" s="1"/>
  <c r="E3" i="20"/>
  <c r="D3" i="20"/>
  <c r="C3" i="20"/>
  <c r="H2" i="20"/>
  <c r="B2" i="20" s="1"/>
  <c r="F2" i="20" a="1"/>
  <c r="F2" i="20" s="1"/>
  <c r="E2" i="20"/>
  <c r="D2" i="20"/>
  <c r="C2" i="20"/>
  <c r="A2" i="20"/>
  <c r="A3" i="20" s="1"/>
  <c r="A4" i="20" s="1"/>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F1" i="20"/>
  <c r="E1" i="20"/>
  <c r="D1" i="20"/>
  <c r="C1" i="20"/>
  <c r="B1" i="20"/>
  <c r="A1" i="20"/>
  <c r="H679" i="18"/>
  <c r="B679" i="18" s="1"/>
  <c r="F679" i="18" a="1"/>
  <c r="F679" i="18" s="1"/>
  <c r="E679" i="18"/>
  <c r="D679" i="18"/>
  <c r="C679" i="18"/>
  <c r="H678" i="18"/>
  <c r="B678" i="18" s="1"/>
  <c r="F678" i="18" a="1"/>
  <c r="F678" i="18" s="1"/>
  <c r="E678" i="18"/>
  <c r="D678" i="18"/>
  <c r="C678" i="18"/>
  <c r="H677" i="18"/>
  <c r="B677" i="18" s="1"/>
  <c r="F677" i="18" a="1"/>
  <c r="F677" i="18" s="1"/>
  <c r="E677" i="18"/>
  <c r="D677" i="18"/>
  <c r="C677" i="18"/>
  <c r="H676" i="18"/>
  <c r="B676" i="18" s="1"/>
  <c r="F676" i="18" a="1"/>
  <c r="F676" i="18" s="1"/>
  <c r="E676" i="18"/>
  <c r="D676" i="18"/>
  <c r="C676" i="18"/>
  <c r="H675" i="18"/>
  <c r="B675" i="18" s="1"/>
  <c r="F675" i="18" a="1"/>
  <c r="F675" i="18" s="1"/>
  <c r="E675" i="18"/>
  <c r="D675" i="18"/>
  <c r="C675" i="18"/>
  <c r="H674" i="18"/>
  <c r="B674" i="18" s="1"/>
  <c r="F674" i="18" a="1"/>
  <c r="F674" i="18" s="1"/>
  <c r="E674" i="18"/>
  <c r="D674" i="18"/>
  <c r="C674" i="18"/>
  <c r="H673" i="18"/>
  <c r="B673" i="18" s="1"/>
  <c r="F673" i="18" a="1"/>
  <c r="F673" i="18" s="1"/>
  <c r="E673" i="18"/>
  <c r="D673" i="18"/>
  <c r="C673" i="18"/>
  <c r="H672" i="18"/>
  <c r="B672" i="18" s="1"/>
  <c r="F672" i="18" a="1"/>
  <c r="F672" i="18" s="1"/>
  <c r="E672" i="18"/>
  <c r="D672" i="18"/>
  <c r="C672" i="18"/>
  <c r="H671" i="18"/>
  <c r="B671" i="18" s="1"/>
  <c r="F671" i="18" a="1"/>
  <c r="F671" i="18" s="1"/>
  <c r="E671" i="18"/>
  <c r="D671" i="18"/>
  <c r="C671" i="18"/>
  <c r="H670" i="18"/>
  <c r="B670" i="18" s="1"/>
  <c r="F670" i="18" a="1"/>
  <c r="F670" i="18" s="1"/>
  <c r="E670" i="18"/>
  <c r="D670" i="18"/>
  <c r="C670" i="18"/>
  <c r="H669" i="18"/>
  <c r="B669" i="18" s="1"/>
  <c r="F669" i="18" a="1"/>
  <c r="F669" i="18" s="1"/>
  <c r="E669" i="18"/>
  <c r="D669" i="18"/>
  <c r="C669" i="18"/>
  <c r="H668" i="18"/>
  <c r="B668" i="18" s="1"/>
  <c r="F668" i="18" a="1"/>
  <c r="F668" i="18" s="1"/>
  <c r="E668" i="18"/>
  <c r="D668" i="18"/>
  <c r="C668" i="18"/>
  <c r="H667" i="18"/>
  <c r="B667" i="18" s="1"/>
  <c r="F667" i="18" a="1"/>
  <c r="F667" i="18" s="1"/>
  <c r="E667" i="18"/>
  <c r="D667" i="18"/>
  <c r="C667" i="18"/>
  <c r="H666" i="18"/>
  <c r="B666" i="18" s="1"/>
  <c r="F666" i="18" a="1"/>
  <c r="F666" i="18" s="1"/>
  <c r="E666" i="18"/>
  <c r="D666" i="18"/>
  <c r="C666" i="18"/>
  <c r="H665" i="18"/>
  <c r="B665" i="18" s="1"/>
  <c r="F665" i="18" a="1"/>
  <c r="F665" i="18" s="1"/>
  <c r="E665" i="18"/>
  <c r="D665" i="18"/>
  <c r="C665" i="18"/>
  <c r="H664" i="18"/>
  <c r="B664" i="18" s="1"/>
  <c r="F664" i="18" a="1"/>
  <c r="F664" i="18" s="1"/>
  <c r="E664" i="18"/>
  <c r="D664" i="18"/>
  <c r="C664" i="18"/>
  <c r="H663" i="18"/>
  <c r="B663" i="18" s="1"/>
  <c r="F663" i="18" a="1"/>
  <c r="F663" i="18" s="1"/>
  <c r="E663" i="18"/>
  <c r="D663" i="18"/>
  <c r="C663" i="18"/>
  <c r="H662" i="18"/>
  <c r="B662" i="18" s="1"/>
  <c r="F662" i="18" a="1"/>
  <c r="F662" i="18" s="1"/>
  <c r="E662" i="18"/>
  <c r="D662" i="18"/>
  <c r="C662" i="18"/>
  <c r="H661" i="18"/>
  <c r="B661" i="18" s="1"/>
  <c r="F661" i="18" a="1"/>
  <c r="F661" i="18" s="1"/>
  <c r="E661" i="18"/>
  <c r="D661" i="18"/>
  <c r="C661" i="18"/>
  <c r="H660" i="18"/>
  <c r="B660" i="18" s="1"/>
  <c r="F660" i="18" a="1"/>
  <c r="F660" i="18" s="1"/>
  <c r="E660" i="18"/>
  <c r="D660" i="18"/>
  <c r="C660" i="18"/>
  <c r="H659" i="18"/>
  <c r="B659" i="18" s="1"/>
  <c r="F659" i="18" a="1"/>
  <c r="F659" i="18" s="1"/>
  <c r="E659" i="18"/>
  <c r="D659" i="18"/>
  <c r="C659" i="18"/>
  <c r="H658" i="18"/>
  <c r="B658" i="18" s="1"/>
  <c r="F658" i="18" a="1"/>
  <c r="F658" i="18" s="1"/>
  <c r="E658" i="18"/>
  <c r="D658" i="18"/>
  <c r="C658" i="18"/>
  <c r="H657" i="18"/>
  <c r="B657" i="18" s="1"/>
  <c r="F657" i="18" a="1"/>
  <c r="F657" i="18" s="1"/>
  <c r="E657" i="18"/>
  <c r="D657" i="18"/>
  <c r="C657" i="18"/>
  <c r="H656" i="18"/>
  <c r="B656" i="18" s="1"/>
  <c r="F656" i="18" a="1"/>
  <c r="F656" i="18" s="1"/>
  <c r="E656" i="18"/>
  <c r="D656" i="18"/>
  <c r="C656" i="18"/>
  <c r="H655" i="18"/>
  <c r="B655" i="18" s="1"/>
  <c r="F655" i="18" a="1"/>
  <c r="F655" i="18" s="1"/>
  <c r="E655" i="18"/>
  <c r="D655" i="18"/>
  <c r="C655" i="18"/>
  <c r="H654" i="18"/>
  <c r="B654" i="18" s="1"/>
  <c r="F654" i="18" a="1"/>
  <c r="F654" i="18" s="1"/>
  <c r="E654" i="18"/>
  <c r="D654" i="18"/>
  <c r="C654" i="18"/>
  <c r="H653" i="18"/>
  <c r="B653" i="18" s="1"/>
  <c r="F653" i="18" a="1"/>
  <c r="F653" i="18" s="1"/>
  <c r="E653" i="18"/>
  <c r="D653" i="18"/>
  <c r="C653" i="18"/>
  <c r="H652" i="18"/>
  <c r="B652" i="18" s="1"/>
  <c r="F652" i="18" a="1"/>
  <c r="F652" i="18" s="1"/>
  <c r="E652" i="18"/>
  <c r="D652" i="18"/>
  <c r="C652" i="18"/>
  <c r="H651" i="18"/>
  <c r="B651" i="18" s="1"/>
  <c r="F651" i="18" a="1"/>
  <c r="F651" i="18" s="1"/>
  <c r="E651" i="18"/>
  <c r="D651" i="18"/>
  <c r="C651" i="18"/>
  <c r="H650" i="18"/>
  <c r="B650" i="18" s="1"/>
  <c r="F650" i="18" a="1"/>
  <c r="F650" i="18" s="1"/>
  <c r="E650" i="18"/>
  <c r="D650" i="18"/>
  <c r="C650" i="18"/>
  <c r="H649" i="18"/>
  <c r="B649" i="18" s="1"/>
  <c r="F649" i="18" a="1"/>
  <c r="F649" i="18" s="1"/>
  <c r="E649" i="18"/>
  <c r="D649" i="18"/>
  <c r="C649" i="18"/>
  <c r="H648" i="18"/>
  <c r="B648" i="18" s="1"/>
  <c r="F648" i="18" a="1"/>
  <c r="F648" i="18" s="1"/>
  <c r="E648" i="18"/>
  <c r="D648" i="18"/>
  <c r="C648" i="18"/>
  <c r="H647" i="18"/>
  <c r="B647" i="18" s="1"/>
  <c r="F647" i="18" a="1"/>
  <c r="F647" i="18" s="1"/>
  <c r="E647" i="18"/>
  <c r="D647" i="18"/>
  <c r="C647" i="18"/>
  <c r="H646" i="18"/>
  <c r="B646" i="18" s="1"/>
  <c r="F646" i="18" a="1"/>
  <c r="F646" i="18" s="1"/>
  <c r="E646" i="18"/>
  <c r="D646" i="18"/>
  <c r="C646" i="18"/>
  <c r="H645" i="18"/>
  <c r="B645" i="18" s="1"/>
  <c r="F645" i="18" a="1"/>
  <c r="F645" i="18" s="1"/>
  <c r="E645" i="18"/>
  <c r="D645" i="18"/>
  <c r="C645" i="18"/>
  <c r="H644" i="18"/>
  <c r="B644" i="18" s="1"/>
  <c r="F644" i="18" a="1"/>
  <c r="F644" i="18" s="1"/>
  <c r="E644" i="18"/>
  <c r="D644" i="18"/>
  <c r="C644" i="18"/>
  <c r="H643" i="18"/>
  <c r="B643" i="18" s="1"/>
  <c r="F643" i="18" a="1"/>
  <c r="F643" i="18" s="1"/>
  <c r="E643" i="18"/>
  <c r="D643" i="18"/>
  <c r="C643" i="18"/>
  <c r="H642" i="18"/>
  <c r="B642" i="18" s="1"/>
  <c r="F642" i="18" a="1"/>
  <c r="F642" i="18" s="1"/>
  <c r="E642" i="18"/>
  <c r="D642" i="18"/>
  <c r="C642" i="18"/>
  <c r="H641" i="18"/>
  <c r="B641" i="18" s="1"/>
  <c r="F641" i="18" a="1"/>
  <c r="F641" i="18" s="1"/>
  <c r="E641" i="18"/>
  <c r="D641" i="18"/>
  <c r="C641" i="18"/>
  <c r="H640" i="18"/>
  <c r="B640" i="18" s="1"/>
  <c r="F640" i="18" a="1"/>
  <c r="F640" i="18" s="1"/>
  <c r="E640" i="18"/>
  <c r="D640" i="18"/>
  <c r="C640" i="18"/>
  <c r="H639" i="18"/>
  <c r="B639" i="18" s="1"/>
  <c r="F639" i="18" a="1"/>
  <c r="F639" i="18" s="1"/>
  <c r="E639" i="18"/>
  <c r="D639" i="18"/>
  <c r="C639" i="18"/>
  <c r="H638" i="18"/>
  <c r="B638" i="18" s="1"/>
  <c r="F638" i="18" a="1"/>
  <c r="F638" i="18" s="1"/>
  <c r="E638" i="18"/>
  <c r="D638" i="18"/>
  <c r="C638" i="18"/>
  <c r="H637" i="18"/>
  <c r="B637" i="18" s="1"/>
  <c r="F637" i="18" a="1"/>
  <c r="F637" i="18" s="1"/>
  <c r="E637" i="18"/>
  <c r="D637" i="18"/>
  <c r="C637" i="18"/>
  <c r="H636" i="18"/>
  <c r="B636" i="18" s="1"/>
  <c r="F636" i="18" a="1"/>
  <c r="F636" i="18" s="1"/>
  <c r="E636" i="18"/>
  <c r="D636" i="18"/>
  <c r="C636" i="18"/>
  <c r="H635" i="18"/>
  <c r="B635" i="18" s="1"/>
  <c r="F635" i="18" a="1"/>
  <c r="F635" i="18" s="1"/>
  <c r="E635" i="18"/>
  <c r="D635" i="18"/>
  <c r="C635" i="18"/>
  <c r="H634" i="18"/>
  <c r="B634" i="18" s="1"/>
  <c r="F634" i="18" a="1"/>
  <c r="F634" i="18" s="1"/>
  <c r="E634" i="18"/>
  <c r="D634" i="18"/>
  <c r="C634" i="18"/>
  <c r="H633" i="18"/>
  <c r="B633" i="18" s="1"/>
  <c r="F633" i="18" a="1"/>
  <c r="F633" i="18" s="1"/>
  <c r="E633" i="18"/>
  <c r="D633" i="18"/>
  <c r="C633" i="18"/>
  <c r="H632" i="18"/>
  <c r="B632" i="18" s="1"/>
  <c r="F632" i="18" a="1"/>
  <c r="F632" i="18" s="1"/>
  <c r="E632" i="18"/>
  <c r="D632" i="18"/>
  <c r="C632" i="18"/>
  <c r="H631" i="18"/>
  <c r="B631" i="18" s="1"/>
  <c r="F631" i="18" a="1"/>
  <c r="F631" i="18" s="1"/>
  <c r="E631" i="18"/>
  <c r="D631" i="18"/>
  <c r="C631" i="18"/>
  <c r="H630" i="18"/>
  <c r="B630" i="18" s="1"/>
  <c r="F630" i="18" a="1"/>
  <c r="F630" i="18" s="1"/>
  <c r="E630" i="18"/>
  <c r="D630" i="18"/>
  <c r="C630" i="18"/>
  <c r="H629" i="18"/>
  <c r="B629" i="18" s="1"/>
  <c r="F629" i="18" a="1"/>
  <c r="F629" i="18" s="1"/>
  <c r="E629" i="18"/>
  <c r="D629" i="18"/>
  <c r="C629" i="18"/>
  <c r="H628" i="18"/>
  <c r="B628" i="18" s="1"/>
  <c r="F628" i="18" a="1"/>
  <c r="F628" i="18" s="1"/>
  <c r="E628" i="18"/>
  <c r="D628" i="18"/>
  <c r="C628" i="18"/>
  <c r="H627" i="18"/>
  <c r="B627" i="18" s="1"/>
  <c r="F627" i="18" a="1"/>
  <c r="F627" i="18" s="1"/>
  <c r="E627" i="18"/>
  <c r="D627" i="18"/>
  <c r="C627" i="18"/>
  <c r="H626" i="18"/>
  <c r="B626" i="18" s="1"/>
  <c r="F626" i="18" a="1"/>
  <c r="F626" i="18" s="1"/>
  <c r="E626" i="18"/>
  <c r="D626" i="18"/>
  <c r="C626" i="18"/>
  <c r="H625" i="18"/>
  <c r="B625" i="18" s="1"/>
  <c r="F625" i="18" a="1"/>
  <c r="F625" i="18" s="1"/>
  <c r="E625" i="18"/>
  <c r="D625" i="18"/>
  <c r="C625" i="18"/>
  <c r="H624" i="18"/>
  <c r="B624" i="18" s="1"/>
  <c r="F624" i="18" a="1"/>
  <c r="F624" i="18" s="1"/>
  <c r="E624" i="18"/>
  <c r="D624" i="18"/>
  <c r="C624" i="18"/>
  <c r="H623" i="18"/>
  <c r="B623" i="18" s="1"/>
  <c r="F623" i="18" a="1"/>
  <c r="F623" i="18" s="1"/>
  <c r="E623" i="18"/>
  <c r="D623" i="18"/>
  <c r="C623" i="18"/>
  <c r="H622" i="18"/>
  <c r="B622" i="18" s="1"/>
  <c r="F622" i="18" a="1"/>
  <c r="F622" i="18" s="1"/>
  <c r="E622" i="18"/>
  <c r="D622" i="18"/>
  <c r="C622" i="18"/>
  <c r="H621" i="18"/>
  <c r="B621" i="18" s="1"/>
  <c r="F621" i="18" a="1"/>
  <c r="F621" i="18" s="1"/>
  <c r="E621" i="18"/>
  <c r="D621" i="18"/>
  <c r="C621" i="18"/>
  <c r="H620" i="18"/>
  <c r="B620" i="18" s="1"/>
  <c r="F620" i="18" a="1"/>
  <c r="F620" i="18" s="1"/>
  <c r="E620" i="18"/>
  <c r="D620" i="18"/>
  <c r="C620" i="18"/>
  <c r="H619" i="18"/>
  <c r="B619" i="18" s="1"/>
  <c r="F619" i="18" a="1"/>
  <c r="F619" i="18" s="1"/>
  <c r="E619" i="18"/>
  <c r="D619" i="18"/>
  <c r="C619" i="18"/>
  <c r="H618" i="18"/>
  <c r="B618" i="18" s="1"/>
  <c r="F618" i="18" a="1"/>
  <c r="F618" i="18" s="1"/>
  <c r="E618" i="18"/>
  <c r="D618" i="18"/>
  <c r="C618" i="18"/>
  <c r="H617" i="18"/>
  <c r="B617" i="18" s="1"/>
  <c r="F617" i="18" a="1"/>
  <c r="F617" i="18" s="1"/>
  <c r="E617" i="18"/>
  <c r="D617" i="18"/>
  <c r="C617" i="18"/>
  <c r="H616" i="18"/>
  <c r="B616" i="18" s="1"/>
  <c r="F616" i="18" a="1"/>
  <c r="F616" i="18" s="1"/>
  <c r="E616" i="18"/>
  <c r="D616" i="18"/>
  <c r="C616" i="18"/>
  <c r="H615" i="18"/>
  <c r="B615" i="18" s="1"/>
  <c r="F615" i="18" a="1"/>
  <c r="F615" i="18" s="1"/>
  <c r="E615" i="18"/>
  <c r="D615" i="18"/>
  <c r="C615" i="18"/>
  <c r="H614" i="18"/>
  <c r="B614" i="18" s="1"/>
  <c r="F614" i="18" a="1"/>
  <c r="F614" i="18" s="1"/>
  <c r="E614" i="18"/>
  <c r="D614" i="18"/>
  <c r="C614" i="18"/>
  <c r="H613" i="18"/>
  <c r="B613" i="18" s="1"/>
  <c r="F613" i="18" a="1"/>
  <c r="F613" i="18" s="1"/>
  <c r="E613" i="18"/>
  <c r="D613" i="18"/>
  <c r="C613" i="18"/>
  <c r="H612" i="18"/>
  <c r="B612" i="18" s="1"/>
  <c r="F612" i="18" a="1"/>
  <c r="F612" i="18" s="1"/>
  <c r="E612" i="18"/>
  <c r="D612" i="18"/>
  <c r="C612" i="18"/>
  <c r="H611" i="18"/>
  <c r="B611" i="18" s="1"/>
  <c r="F611" i="18" a="1"/>
  <c r="F611" i="18" s="1"/>
  <c r="E611" i="18"/>
  <c r="D611" i="18"/>
  <c r="C611" i="18"/>
  <c r="H610" i="18"/>
  <c r="B610" i="18" s="1"/>
  <c r="F610" i="18" a="1"/>
  <c r="F610" i="18" s="1"/>
  <c r="E610" i="18"/>
  <c r="D610" i="18"/>
  <c r="C610" i="18"/>
  <c r="H609" i="18"/>
  <c r="B609" i="18" s="1"/>
  <c r="F609" i="18" a="1"/>
  <c r="F609" i="18" s="1"/>
  <c r="E609" i="18"/>
  <c r="D609" i="18"/>
  <c r="C609" i="18"/>
  <c r="H608" i="18"/>
  <c r="B608" i="18" s="1"/>
  <c r="F608" i="18" a="1"/>
  <c r="F608" i="18" s="1"/>
  <c r="E608" i="18"/>
  <c r="D608" i="18"/>
  <c r="C608" i="18"/>
  <c r="H607" i="18"/>
  <c r="B607" i="18" s="1"/>
  <c r="F607" i="18" a="1"/>
  <c r="F607" i="18" s="1"/>
  <c r="E607" i="18"/>
  <c r="D607" i="18"/>
  <c r="C607" i="18"/>
  <c r="H606" i="18"/>
  <c r="B606" i="18" s="1"/>
  <c r="F606" i="18" a="1"/>
  <c r="F606" i="18" s="1"/>
  <c r="E606" i="18"/>
  <c r="D606" i="18"/>
  <c r="C606" i="18"/>
  <c r="H605" i="18"/>
  <c r="B605" i="18" s="1"/>
  <c r="F605" i="18" a="1"/>
  <c r="F605" i="18" s="1"/>
  <c r="E605" i="18"/>
  <c r="D605" i="18"/>
  <c r="C605" i="18"/>
  <c r="H604" i="18"/>
  <c r="B604" i="18" s="1"/>
  <c r="F604" i="18" a="1"/>
  <c r="F604" i="18" s="1"/>
  <c r="E604" i="18"/>
  <c r="D604" i="18"/>
  <c r="C604" i="18"/>
  <c r="H603" i="18"/>
  <c r="B603" i="18" s="1"/>
  <c r="F603" i="18" a="1"/>
  <c r="F603" i="18" s="1"/>
  <c r="E603" i="18"/>
  <c r="D603" i="18"/>
  <c r="C603" i="18"/>
  <c r="H602" i="18"/>
  <c r="B602" i="18" s="1"/>
  <c r="F602" i="18" a="1"/>
  <c r="F602" i="18" s="1"/>
  <c r="E602" i="18"/>
  <c r="D602" i="18"/>
  <c r="C602" i="18"/>
  <c r="H601" i="18"/>
  <c r="B601" i="18" s="1"/>
  <c r="F601" i="18" a="1"/>
  <c r="F601" i="18" s="1"/>
  <c r="E601" i="18"/>
  <c r="D601" i="18"/>
  <c r="C601" i="18"/>
  <c r="H600" i="18"/>
  <c r="B600" i="18" s="1"/>
  <c r="F600" i="18" a="1"/>
  <c r="F600" i="18" s="1"/>
  <c r="E600" i="18"/>
  <c r="D600" i="18"/>
  <c r="C600" i="18"/>
  <c r="H599" i="18"/>
  <c r="B599" i="18" s="1"/>
  <c r="F599" i="18" a="1"/>
  <c r="F599" i="18" s="1"/>
  <c r="E599" i="18"/>
  <c r="D599" i="18"/>
  <c r="C599" i="18"/>
  <c r="H598" i="18"/>
  <c r="B598" i="18" s="1"/>
  <c r="F598" i="18" a="1"/>
  <c r="F598" i="18" s="1"/>
  <c r="E598" i="18"/>
  <c r="D598" i="18"/>
  <c r="C598" i="18"/>
  <c r="H597" i="18"/>
  <c r="B597" i="18" s="1"/>
  <c r="F597" i="18" a="1"/>
  <c r="F597" i="18" s="1"/>
  <c r="E597" i="18"/>
  <c r="D597" i="18"/>
  <c r="C597" i="18"/>
  <c r="H596" i="18"/>
  <c r="B596" i="18" s="1"/>
  <c r="F596" i="18" a="1"/>
  <c r="F596" i="18" s="1"/>
  <c r="E596" i="18"/>
  <c r="D596" i="18"/>
  <c r="C596" i="18"/>
  <c r="H595" i="18"/>
  <c r="B595" i="18" s="1"/>
  <c r="F595" i="18" a="1"/>
  <c r="F595" i="18" s="1"/>
  <c r="E595" i="18"/>
  <c r="D595" i="18"/>
  <c r="C595" i="18"/>
  <c r="H594" i="18"/>
  <c r="B594" i="18" s="1"/>
  <c r="F594" i="18" a="1"/>
  <c r="F594" i="18" s="1"/>
  <c r="E594" i="18"/>
  <c r="D594" i="18"/>
  <c r="C594" i="18"/>
  <c r="H593" i="18"/>
  <c r="B593" i="18" s="1"/>
  <c r="F593" i="18" a="1"/>
  <c r="F593" i="18" s="1"/>
  <c r="E593" i="18"/>
  <c r="D593" i="18"/>
  <c r="C593" i="18"/>
  <c r="H592" i="18"/>
  <c r="B592" i="18" s="1"/>
  <c r="F592" i="18" a="1"/>
  <c r="F592" i="18" s="1"/>
  <c r="E592" i="18"/>
  <c r="D592" i="18"/>
  <c r="C592" i="18"/>
  <c r="H591" i="18"/>
  <c r="B591" i="18" s="1"/>
  <c r="F591" i="18" a="1"/>
  <c r="F591" i="18" s="1"/>
  <c r="E591" i="18"/>
  <c r="D591" i="18"/>
  <c r="C591" i="18"/>
  <c r="H590" i="18"/>
  <c r="B590" i="18" s="1"/>
  <c r="F590" i="18" a="1"/>
  <c r="F590" i="18" s="1"/>
  <c r="E590" i="18"/>
  <c r="D590" i="18"/>
  <c r="C590" i="18"/>
  <c r="H589" i="18"/>
  <c r="B589" i="18" s="1"/>
  <c r="F589" i="18" a="1"/>
  <c r="F589" i="18" s="1"/>
  <c r="E589" i="18"/>
  <c r="D589" i="18"/>
  <c r="C589" i="18"/>
  <c r="H588" i="18"/>
  <c r="B588" i="18" s="1"/>
  <c r="F588" i="18" a="1"/>
  <c r="F588" i="18" s="1"/>
  <c r="E588" i="18"/>
  <c r="D588" i="18"/>
  <c r="C588" i="18"/>
  <c r="H587" i="18"/>
  <c r="B587" i="18" s="1"/>
  <c r="F587" i="18" a="1"/>
  <c r="F587" i="18" s="1"/>
  <c r="E587" i="18"/>
  <c r="D587" i="18"/>
  <c r="C587" i="18"/>
  <c r="H586" i="18"/>
  <c r="B586" i="18" s="1"/>
  <c r="F586" i="18" a="1"/>
  <c r="F586" i="18" s="1"/>
  <c r="E586" i="18"/>
  <c r="D586" i="18"/>
  <c r="C586" i="18"/>
  <c r="H585" i="18"/>
  <c r="B585" i="18" s="1"/>
  <c r="F585" i="18" a="1"/>
  <c r="F585" i="18" s="1"/>
  <c r="E585" i="18"/>
  <c r="D585" i="18"/>
  <c r="C585" i="18"/>
  <c r="H584" i="18"/>
  <c r="B584" i="18" s="1"/>
  <c r="F584" i="18" a="1"/>
  <c r="F584" i="18" s="1"/>
  <c r="E584" i="18"/>
  <c r="D584" i="18"/>
  <c r="C584" i="18"/>
  <c r="H583" i="18"/>
  <c r="B583" i="18" s="1"/>
  <c r="F583" i="18" a="1"/>
  <c r="F583" i="18" s="1"/>
  <c r="E583" i="18"/>
  <c r="D583" i="18"/>
  <c r="C583" i="18"/>
  <c r="H582" i="18"/>
  <c r="B582" i="18" s="1"/>
  <c r="F582" i="18" a="1"/>
  <c r="F582" i="18" s="1"/>
  <c r="E582" i="18"/>
  <c r="D582" i="18"/>
  <c r="C582" i="18"/>
  <c r="H581" i="18"/>
  <c r="B581" i="18" s="1"/>
  <c r="F581" i="18" a="1"/>
  <c r="F581" i="18" s="1"/>
  <c r="E581" i="18"/>
  <c r="D581" i="18"/>
  <c r="C581" i="18"/>
  <c r="H580" i="18"/>
  <c r="B580" i="18" s="1"/>
  <c r="F580" i="18" a="1"/>
  <c r="F580" i="18" s="1"/>
  <c r="E580" i="18"/>
  <c r="D580" i="18"/>
  <c r="C580" i="18"/>
  <c r="H579" i="18"/>
  <c r="B579" i="18" s="1"/>
  <c r="F579" i="18" a="1"/>
  <c r="F579" i="18" s="1"/>
  <c r="E579" i="18"/>
  <c r="D579" i="18"/>
  <c r="C579" i="18"/>
  <c r="H578" i="18"/>
  <c r="B578" i="18" s="1"/>
  <c r="F578" i="18" a="1"/>
  <c r="F578" i="18" s="1"/>
  <c r="E578" i="18"/>
  <c r="D578" i="18"/>
  <c r="C578" i="18"/>
  <c r="H577" i="18"/>
  <c r="B577" i="18" s="1"/>
  <c r="F577" i="18" a="1"/>
  <c r="F577" i="18" s="1"/>
  <c r="E577" i="18"/>
  <c r="D577" i="18"/>
  <c r="C577" i="18"/>
  <c r="H576" i="18"/>
  <c r="B576" i="18" s="1"/>
  <c r="F576" i="18" a="1"/>
  <c r="F576" i="18" s="1"/>
  <c r="E576" i="18"/>
  <c r="D576" i="18"/>
  <c r="C576" i="18"/>
  <c r="H575" i="18"/>
  <c r="B575" i="18" s="1"/>
  <c r="F575" i="18" a="1"/>
  <c r="F575" i="18" s="1"/>
  <c r="E575" i="18"/>
  <c r="D575" i="18"/>
  <c r="C575" i="18"/>
  <c r="H574" i="18"/>
  <c r="B574" i="18" s="1"/>
  <c r="F574" i="18" a="1"/>
  <c r="F574" i="18" s="1"/>
  <c r="E574" i="18"/>
  <c r="D574" i="18"/>
  <c r="C574" i="18"/>
  <c r="H573" i="18"/>
  <c r="B573" i="18" s="1"/>
  <c r="F573" i="18" a="1"/>
  <c r="F573" i="18" s="1"/>
  <c r="E573" i="18"/>
  <c r="D573" i="18"/>
  <c r="C573" i="18"/>
  <c r="H572" i="18"/>
  <c r="B572" i="18" s="1"/>
  <c r="F572" i="18" a="1"/>
  <c r="F572" i="18" s="1"/>
  <c r="E572" i="18"/>
  <c r="D572" i="18"/>
  <c r="C572" i="18"/>
  <c r="H571" i="18"/>
  <c r="B571" i="18" s="1"/>
  <c r="F571" i="18" a="1"/>
  <c r="F571" i="18" s="1"/>
  <c r="E571" i="18"/>
  <c r="D571" i="18"/>
  <c r="C571" i="18"/>
  <c r="H570" i="18"/>
  <c r="B570" i="18" s="1"/>
  <c r="F570" i="18" a="1"/>
  <c r="F570" i="18" s="1"/>
  <c r="E570" i="18"/>
  <c r="D570" i="18"/>
  <c r="C570" i="18"/>
  <c r="H569" i="18"/>
  <c r="B569" i="18" s="1"/>
  <c r="F569" i="18" a="1"/>
  <c r="F569" i="18" s="1"/>
  <c r="E569" i="18"/>
  <c r="D569" i="18"/>
  <c r="C569" i="18"/>
  <c r="H568" i="18"/>
  <c r="B568" i="18" s="1"/>
  <c r="F568" i="18" a="1"/>
  <c r="F568" i="18" s="1"/>
  <c r="E568" i="18"/>
  <c r="D568" i="18"/>
  <c r="C568" i="18"/>
  <c r="H567" i="18"/>
  <c r="B567" i="18" s="1"/>
  <c r="F567" i="18" a="1"/>
  <c r="F567" i="18" s="1"/>
  <c r="E567" i="18"/>
  <c r="D567" i="18"/>
  <c r="C567" i="18"/>
  <c r="H566" i="18"/>
  <c r="B566" i="18" s="1"/>
  <c r="F566" i="18" a="1"/>
  <c r="F566" i="18" s="1"/>
  <c r="E566" i="18"/>
  <c r="D566" i="18"/>
  <c r="C566" i="18"/>
  <c r="H565" i="18"/>
  <c r="B565" i="18" s="1"/>
  <c r="F565" i="18" a="1"/>
  <c r="F565" i="18" s="1"/>
  <c r="E565" i="18"/>
  <c r="D565" i="18"/>
  <c r="C565" i="18"/>
  <c r="H564" i="18"/>
  <c r="B564" i="18" s="1"/>
  <c r="F564" i="18" a="1"/>
  <c r="F564" i="18" s="1"/>
  <c r="E564" i="18"/>
  <c r="D564" i="18"/>
  <c r="C564" i="18"/>
  <c r="H563" i="18"/>
  <c r="B563" i="18" s="1"/>
  <c r="F563" i="18" a="1"/>
  <c r="F563" i="18" s="1"/>
  <c r="E563" i="18"/>
  <c r="D563" i="18"/>
  <c r="C563" i="18"/>
  <c r="H562" i="18"/>
  <c r="B562" i="18" s="1"/>
  <c r="F562" i="18" a="1"/>
  <c r="F562" i="18" s="1"/>
  <c r="E562" i="18"/>
  <c r="D562" i="18"/>
  <c r="C562" i="18"/>
  <c r="H561" i="18"/>
  <c r="B561" i="18" s="1"/>
  <c r="F561" i="18" a="1"/>
  <c r="F561" i="18" s="1"/>
  <c r="E561" i="18"/>
  <c r="D561" i="18"/>
  <c r="C561" i="18"/>
  <c r="H560" i="18"/>
  <c r="B560" i="18" s="1"/>
  <c r="F560" i="18" a="1"/>
  <c r="F560" i="18" s="1"/>
  <c r="E560" i="18"/>
  <c r="D560" i="18"/>
  <c r="C560" i="18"/>
  <c r="H559" i="18"/>
  <c r="B559" i="18" s="1"/>
  <c r="F559" i="18" a="1"/>
  <c r="F559" i="18" s="1"/>
  <c r="E559" i="18"/>
  <c r="D559" i="18"/>
  <c r="C559" i="18"/>
  <c r="H558" i="18"/>
  <c r="B558" i="18" s="1"/>
  <c r="F558" i="18" a="1"/>
  <c r="F558" i="18" s="1"/>
  <c r="E558" i="18"/>
  <c r="D558" i="18"/>
  <c r="C558" i="18"/>
  <c r="H557" i="18"/>
  <c r="B557" i="18" s="1"/>
  <c r="F557" i="18" a="1"/>
  <c r="F557" i="18" s="1"/>
  <c r="E557" i="18"/>
  <c r="D557" i="18"/>
  <c r="C557" i="18"/>
  <c r="H556" i="18"/>
  <c r="B556" i="18" s="1"/>
  <c r="F556" i="18" a="1"/>
  <c r="F556" i="18" s="1"/>
  <c r="E556" i="18"/>
  <c r="D556" i="18"/>
  <c r="C556" i="18"/>
  <c r="H555" i="18"/>
  <c r="B555" i="18" s="1"/>
  <c r="F555" i="18" a="1"/>
  <c r="F555" i="18" s="1"/>
  <c r="E555" i="18"/>
  <c r="D555" i="18"/>
  <c r="C555" i="18"/>
  <c r="H554" i="18"/>
  <c r="B554" i="18" s="1"/>
  <c r="F554" i="18" a="1"/>
  <c r="F554" i="18" s="1"/>
  <c r="E554" i="18"/>
  <c r="D554" i="18"/>
  <c r="C554" i="18"/>
  <c r="H553" i="18"/>
  <c r="B553" i="18" s="1"/>
  <c r="F553" i="18" a="1"/>
  <c r="F553" i="18" s="1"/>
  <c r="E553" i="18"/>
  <c r="D553" i="18"/>
  <c r="C553" i="18"/>
  <c r="H552" i="18"/>
  <c r="B552" i="18" s="1"/>
  <c r="F552" i="18" a="1"/>
  <c r="F552" i="18" s="1"/>
  <c r="E552" i="18"/>
  <c r="D552" i="18"/>
  <c r="C552" i="18"/>
  <c r="H551" i="18"/>
  <c r="B551" i="18" s="1"/>
  <c r="F551" i="18" a="1"/>
  <c r="F551" i="18" s="1"/>
  <c r="E551" i="18"/>
  <c r="D551" i="18"/>
  <c r="C551" i="18"/>
  <c r="H550" i="18"/>
  <c r="B550" i="18" s="1"/>
  <c r="F550" i="18" a="1"/>
  <c r="F550" i="18" s="1"/>
  <c r="E550" i="18"/>
  <c r="D550" i="18"/>
  <c r="C550" i="18"/>
  <c r="H549" i="18"/>
  <c r="B549" i="18" s="1"/>
  <c r="F549" i="18" a="1"/>
  <c r="F549" i="18" s="1"/>
  <c r="E549" i="18"/>
  <c r="D549" i="18"/>
  <c r="C549" i="18"/>
  <c r="H548" i="18"/>
  <c r="B548" i="18" s="1"/>
  <c r="F548" i="18" a="1"/>
  <c r="F548" i="18" s="1"/>
  <c r="E548" i="18"/>
  <c r="D548" i="18"/>
  <c r="C548" i="18"/>
  <c r="H547" i="18"/>
  <c r="B547" i="18" s="1"/>
  <c r="F547" i="18" a="1"/>
  <c r="F547" i="18" s="1"/>
  <c r="E547" i="18"/>
  <c r="D547" i="18"/>
  <c r="C547" i="18"/>
  <c r="H546" i="18"/>
  <c r="B546" i="18" s="1"/>
  <c r="F546" i="18" a="1"/>
  <c r="F546" i="18" s="1"/>
  <c r="E546" i="18"/>
  <c r="D546" i="18"/>
  <c r="C546" i="18"/>
  <c r="H545" i="18"/>
  <c r="B545" i="18" s="1"/>
  <c r="F545" i="18" a="1"/>
  <c r="F545" i="18" s="1"/>
  <c r="E545" i="18"/>
  <c r="D545" i="18"/>
  <c r="C545" i="18"/>
  <c r="H544" i="18"/>
  <c r="B544" i="18" s="1"/>
  <c r="F544" i="18" a="1"/>
  <c r="F544" i="18" s="1"/>
  <c r="E544" i="18"/>
  <c r="D544" i="18"/>
  <c r="C544" i="18"/>
  <c r="H543" i="18"/>
  <c r="B543" i="18" s="1"/>
  <c r="F543" i="18" a="1"/>
  <c r="F543" i="18" s="1"/>
  <c r="E543" i="18"/>
  <c r="D543" i="18"/>
  <c r="C543" i="18"/>
  <c r="H542" i="18"/>
  <c r="B542" i="18" s="1"/>
  <c r="F542" i="18" a="1"/>
  <c r="F542" i="18" s="1"/>
  <c r="E542" i="18"/>
  <c r="D542" i="18"/>
  <c r="C542" i="18"/>
  <c r="H541" i="18"/>
  <c r="B541" i="18" s="1"/>
  <c r="F541" i="18" a="1"/>
  <c r="F541" i="18" s="1"/>
  <c r="E541" i="18"/>
  <c r="D541" i="18"/>
  <c r="C541" i="18"/>
  <c r="H540" i="18"/>
  <c r="B540" i="18" s="1"/>
  <c r="F540" i="18" a="1"/>
  <c r="F540" i="18" s="1"/>
  <c r="E540" i="18"/>
  <c r="D540" i="18"/>
  <c r="C540" i="18"/>
  <c r="H539" i="18"/>
  <c r="B539" i="18" s="1"/>
  <c r="F539" i="18" a="1"/>
  <c r="F539" i="18" s="1"/>
  <c r="E539" i="18"/>
  <c r="D539" i="18"/>
  <c r="C539" i="18"/>
  <c r="H538" i="18"/>
  <c r="B538" i="18" s="1"/>
  <c r="F538" i="18" a="1"/>
  <c r="F538" i="18" s="1"/>
  <c r="E538" i="18"/>
  <c r="D538" i="18"/>
  <c r="C538" i="18"/>
  <c r="H537" i="18"/>
  <c r="B537" i="18" s="1"/>
  <c r="F537" i="18" a="1"/>
  <c r="F537" i="18" s="1"/>
  <c r="E537" i="18"/>
  <c r="D537" i="18"/>
  <c r="C537" i="18"/>
  <c r="H536" i="18"/>
  <c r="B536" i="18" s="1"/>
  <c r="F536" i="18" a="1"/>
  <c r="F536" i="18" s="1"/>
  <c r="E536" i="18"/>
  <c r="D536" i="18"/>
  <c r="C536" i="18"/>
  <c r="H535" i="18"/>
  <c r="B535" i="18" s="1"/>
  <c r="F535" i="18" a="1"/>
  <c r="F535" i="18" s="1"/>
  <c r="E535" i="18"/>
  <c r="D535" i="18"/>
  <c r="C535" i="18"/>
  <c r="H534" i="18"/>
  <c r="B534" i="18" s="1"/>
  <c r="F534" i="18" a="1"/>
  <c r="F534" i="18" s="1"/>
  <c r="E534" i="18"/>
  <c r="D534" i="18"/>
  <c r="C534" i="18"/>
  <c r="H533" i="18"/>
  <c r="B533" i="18" s="1"/>
  <c r="F533" i="18" a="1"/>
  <c r="F533" i="18" s="1"/>
  <c r="E533" i="18"/>
  <c r="D533" i="18"/>
  <c r="C533" i="18"/>
  <c r="H532" i="18"/>
  <c r="B532" i="18" s="1"/>
  <c r="F532" i="18" a="1"/>
  <c r="F532" i="18" s="1"/>
  <c r="E532" i="18"/>
  <c r="D532" i="18"/>
  <c r="C532" i="18"/>
  <c r="H531" i="18"/>
  <c r="B531" i="18" s="1"/>
  <c r="F531" i="18" a="1"/>
  <c r="F531" i="18" s="1"/>
  <c r="E531" i="18"/>
  <c r="D531" i="18"/>
  <c r="C531" i="18"/>
  <c r="H530" i="18"/>
  <c r="B530" i="18" s="1"/>
  <c r="F530" i="18" a="1"/>
  <c r="F530" i="18" s="1"/>
  <c r="E530" i="18"/>
  <c r="D530" i="18"/>
  <c r="C530" i="18"/>
  <c r="H529" i="18"/>
  <c r="B529" i="18" s="1"/>
  <c r="F529" i="18" a="1"/>
  <c r="F529" i="18" s="1"/>
  <c r="E529" i="18"/>
  <c r="D529" i="18"/>
  <c r="C529" i="18"/>
  <c r="H528" i="18"/>
  <c r="B528" i="18" s="1"/>
  <c r="F528" i="18" a="1"/>
  <c r="F528" i="18" s="1"/>
  <c r="E528" i="18"/>
  <c r="D528" i="18"/>
  <c r="C528" i="18"/>
  <c r="H527" i="18"/>
  <c r="B527" i="18" s="1"/>
  <c r="F527" i="18" a="1"/>
  <c r="F527" i="18" s="1"/>
  <c r="E527" i="18"/>
  <c r="D527" i="18"/>
  <c r="C527" i="18"/>
  <c r="H526" i="18"/>
  <c r="B526" i="18" s="1"/>
  <c r="F526" i="18" a="1"/>
  <c r="F526" i="18" s="1"/>
  <c r="E526" i="18"/>
  <c r="D526" i="18"/>
  <c r="C526" i="18"/>
  <c r="H525" i="18"/>
  <c r="B525" i="18" s="1"/>
  <c r="F525" i="18" a="1"/>
  <c r="F525" i="18" s="1"/>
  <c r="E525" i="18"/>
  <c r="D525" i="18"/>
  <c r="C525" i="18"/>
  <c r="H524" i="18"/>
  <c r="B524" i="18" s="1"/>
  <c r="F524" i="18" a="1"/>
  <c r="F524" i="18" s="1"/>
  <c r="E524" i="18"/>
  <c r="D524" i="18"/>
  <c r="C524" i="18"/>
  <c r="H523" i="18"/>
  <c r="B523" i="18" s="1"/>
  <c r="F523" i="18" a="1"/>
  <c r="F523" i="18" s="1"/>
  <c r="E523" i="18"/>
  <c r="D523" i="18"/>
  <c r="C523" i="18"/>
  <c r="H522" i="18"/>
  <c r="B522" i="18" s="1"/>
  <c r="F522" i="18" a="1"/>
  <c r="F522" i="18" s="1"/>
  <c r="E522" i="18"/>
  <c r="D522" i="18"/>
  <c r="C522" i="18"/>
  <c r="H521" i="18"/>
  <c r="B521" i="18" s="1"/>
  <c r="F521" i="18" a="1"/>
  <c r="F521" i="18" s="1"/>
  <c r="E521" i="18"/>
  <c r="D521" i="18"/>
  <c r="C521" i="18"/>
  <c r="H520" i="18"/>
  <c r="B520" i="18" s="1"/>
  <c r="F520" i="18" a="1"/>
  <c r="F520" i="18" s="1"/>
  <c r="E520" i="18"/>
  <c r="D520" i="18"/>
  <c r="C520" i="18"/>
  <c r="H519" i="18"/>
  <c r="B519" i="18" s="1"/>
  <c r="F519" i="18" a="1"/>
  <c r="F519" i="18" s="1"/>
  <c r="E519" i="18"/>
  <c r="D519" i="18"/>
  <c r="C519" i="18"/>
  <c r="H518" i="18"/>
  <c r="B518" i="18" s="1"/>
  <c r="F518" i="18" a="1"/>
  <c r="F518" i="18" s="1"/>
  <c r="E518" i="18"/>
  <c r="D518" i="18"/>
  <c r="C518" i="18"/>
  <c r="H517" i="18"/>
  <c r="B517" i="18" s="1"/>
  <c r="F517" i="18" a="1"/>
  <c r="F517" i="18" s="1"/>
  <c r="E517" i="18"/>
  <c r="D517" i="18"/>
  <c r="C517" i="18"/>
  <c r="H516" i="18"/>
  <c r="B516" i="18" s="1"/>
  <c r="F516" i="18" a="1"/>
  <c r="F516" i="18" s="1"/>
  <c r="E516" i="18"/>
  <c r="D516" i="18"/>
  <c r="C516" i="18"/>
  <c r="H515" i="18"/>
  <c r="B515" i="18" s="1"/>
  <c r="F515" i="18" a="1"/>
  <c r="F515" i="18" s="1"/>
  <c r="E515" i="18"/>
  <c r="D515" i="18"/>
  <c r="C515" i="18"/>
  <c r="H514" i="18"/>
  <c r="B514" i="18" s="1"/>
  <c r="F514" i="18" a="1"/>
  <c r="F514" i="18" s="1"/>
  <c r="E514" i="18"/>
  <c r="D514" i="18"/>
  <c r="C514" i="18"/>
  <c r="H513" i="18"/>
  <c r="B513" i="18" s="1"/>
  <c r="F513" i="18" a="1"/>
  <c r="F513" i="18" s="1"/>
  <c r="E513" i="18"/>
  <c r="D513" i="18"/>
  <c r="C513" i="18"/>
  <c r="H512" i="18"/>
  <c r="B512" i="18" s="1"/>
  <c r="F512" i="18" a="1"/>
  <c r="F512" i="18" s="1"/>
  <c r="E512" i="18"/>
  <c r="D512" i="18"/>
  <c r="C512" i="18"/>
  <c r="H511" i="18"/>
  <c r="B511" i="18" s="1"/>
  <c r="F511" i="18" a="1"/>
  <c r="F511" i="18" s="1"/>
  <c r="E511" i="18"/>
  <c r="D511" i="18"/>
  <c r="C511" i="18"/>
  <c r="H510" i="18"/>
  <c r="B510" i="18" s="1"/>
  <c r="F510" i="18" a="1"/>
  <c r="F510" i="18" s="1"/>
  <c r="E510" i="18"/>
  <c r="D510" i="18"/>
  <c r="C510" i="18"/>
  <c r="H509" i="18"/>
  <c r="B509" i="18" s="1"/>
  <c r="F509" i="18" a="1"/>
  <c r="F509" i="18" s="1"/>
  <c r="E509" i="18"/>
  <c r="D509" i="18"/>
  <c r="C509" i="18"/>
  <c r="H508" i="18"/>
  <c r="B508" i="18" s="1"/>
  <c r="F508" i="18" a="1"/>
  <c r="F508" i="18" s="1"/>
  <c r="E508" i="18"/>
  <c r="D508" i="18"/>
  <c r="C508" i="18"/>
  <c r="H507" i="18"/>
  <c r="B507" i="18" s="1"/>
  <c r="F507" i="18" a="1"/>
  <c r="F507" i="18" s="1"/>
  <c r="E507" i="18"/>
  <c r="D507" i="18"/>
  <c r="C507" i="18"/>
  <c r="H506" i="18"/>
  <c r="B506" i="18" s="1"/>
  <c r="F506" i="18" a="1"/>
  <c r="F506" i="18" s="1"/>
  <c r="E506" i="18"/>
  <c r="D506" i="18"/>
  <c r="C506" i="18"/>
  <c r="H505" i="18"/>
  <c r="B505" i="18" s="1"/>
  <c r="F505" i="18" a="1"/>
  <c r="F505" i="18" s="1"/>
  <c r="E505" i="18"/>
  <c r="D505" i="18"/>
  <c r="C505" i="18"/>
  <c r="H504" i="18"/>
  <c r="B504" i="18" s="1"/>
  <c r="F504" i="18" a="1"/>
  <c r="F504" i="18" s="1"/>
  <c r="E504" i="18"/>
  <c r="D504" i="18"/>
  <c r="C504" i="18"/>
  <c r="H503" i="18"/>
  <c r="B503" i="18" s="1"/>
  <c r="F503" i="18" a="1"/>
  <c r="F503" i="18" s="1"/>
  <c r="E503" i="18"/>
  <c r="D503" i="18"/>
  <c r="C503" i="18"/>
  <c r="H502" i="18"/>
  <c r="B502" i="18" s="1"/>
  <c r="F502" i="18" a="1"/>
  <c r="F502" i="18" s="1"/>
  <c r="E502" i="18"/>
  <c r="D502" i="18"/>
  <c r="C502" i="18"/>
  <c r="H501" i="18"/>
  <c r="B501" i="18" s="1"/>
  <c r="F501" i="18" a="1"/>
  <c r="F501" i="18" s="1"/>
  <c r="E501" i="18"/>
  <c r="D501" i="18"/>
  <c r="C501" i="18"/>
  <c r="H500" i="18"/>
  <c r="B500" i="18" s="1"/>
  <c r="F500" i="18" a="1"/>
  <c r="F500" i="18" s="1"/>
  <c r="E500" i="18"/>
  <c r="D500" i="18"/>
  <c r="C500" i="18"/>
  <c r="H499" i="18"/>
  <c r="B499" i="18" s="1"/>
  <c r="F499" i="18" a="1"/>
  <c r="F499" i="18" s="1"/>
  <c r="E499" i="18"/>
  <c r="D499" i="18"/>
  <c r="C499" i="18"/>
  <c r="H498" i="18"/>
  <c r="B498" i="18" s="1"/>
  <c r="F498" i="18" a="1"/>
  <c r="F498" i="18" s="1"/>
  <c r="E498" i="18"/>
  <c r="D498" i="18"/>
  <c r="C498" i="18"/>
  <c r="H497" i="18"/>
  <c r="B497" i="18" s="1"/>
  <c r="F497" i="18" a="1"/>
  <c r="F497" i="18" s="1"/>
  <c r="E497" i="18"/>
  <c r="D497" i="18"/>
  <c r="C497" i="18"/>
  <c r="H496" i="18"/>
  <c r="B496" i="18" s="1"/>
  <c r="F496" i="18" a="1"/>
  <c r="F496" i="18" s="1"/>
  <c r="E496" i="18"/>
  <c r="D496" i="18"/>
  <c r="C496" i="18"/>
  <c r="H495" i="18"/>
  <c r="B495" i="18" s="1"/>
  <c r="F495" i="18" a="1"/>
  <c r="F495" i="18" s="1"/>
  <c r="E495" i="18"/>
  <c r="D495" i="18"/>
  <c r="C495" i="18"/>
  <c r="H494" i="18"/>
  <c r="B494" i="18" s="1"/>
  <c r="F494" i="18" a="1"/>
  <c r="F494" i="18" s="1"/>
  <c r="E494" i="18"/>
  <c r="D494" i="18"/>
  <c r="C494" i="18"/>
  <c r="H493" i="18"/>
  <c r="B493" i="18" s="1"/>
  <c r="F493" i="18" a="1"/>
  <c r="F493" i="18" s="1"/>
  <c r="E493" i="18"/>
  <c r="D493" i="18"/>
  <c r="C493" i="18"/>
  <c r="H492" i="18"/>
  <c r="B492" i="18" s="1"/>
  <c r="F492" i="18" a="1"/>
  <c r="F492" i="18" s="1"/>
  <c r="E492" i="18"/>
  <c r="D492" i="18"/>
  <c r="C492" i="18"/>
  <c r="H491" i="18"/>
  <c r="B491" i="18" s="1"/>
  <c r="F491" i="18" a="1"/>
  <c r="F491" i="18" s="1"/>
  <c r="E491" i="18"/>
  <c r="D491" i="18"/>
  <c r="C491" i="18"/>
  <c r="H490" i="18"/>
  <c r="B490" i="18" s="1"/>
  <c r="F490" i="18" a="1"/>
  <c r="F490" i="18" s="1"/>
  <c r="E490" i="18"/>
  <c r="D490" i="18"/>
  <c r="C490" i="18"/>
  <c r="H489" i="18"/>
  <c r="B489" i="18" s="1"/>
  <c r="F489" i="18" a="1"/>
  <c r="F489" i="18" s="1"/>
  <c r="E489" i="18"/>
  <c r="D489" i="18"/>
  <c r="C489" i="18"/>
  <c r="H488" i="18"/>
  <c r="B488" i="18" s="1"/>
  <c r="F488" i="18" a="1"/>
  <c r="F488" i="18" s="1"/>
  <c r="E488" i="18"/>
  <c r="D488" i="18"/>
  <c r="C488" i="18"/>
  <c r="H487" i="18"/>
  <c r="B487" i="18" s="1"/>
  <c r="F487" i="18" a="1"/>
  <c r="F487" i="18" s="1"/>
  <c r="E487" i="18"/>
  <c r="D487" i="18"/>
  <c r="C487" i="18"/>
  <c r="H486" i="18"/>
  <c r="B486" i="18" s="1"/>
  <c r="F486" i="18" a="1"/>
  <c r="F486" i="18" s="1"/>
  <c r="E486" i="18"/>
  <c r="D486" i="18"/>
  <c r="C486" i="18"/>
  <c r="H485" i="18"/>
  <c r="B485" i="18" s="1"/>
  <c r="F485" i="18" a="1"/>
  <c r="F485" i="18" s="1"/>
  <c r="E485" i="18"/>
  <c r="D485" i="18"/>
  <c r="C485" i="18"/>
  <c r="H484" i="18"/>
  <c r="B484" i="18" s="1"/>
  <c r="F484" i="18" a="1"/>
  <c r="F484" i="18" s="1"/>
  <c r="E484" i="18"/>
  <c r="D484" i="18"/>
  <c r="C484" i="18"/>
  <c r="H483" i="18"/>
  <c r="B483" i="18" s="1"/>
  <c r="F483" i="18" a="1"/>
  <c r="F483" i="18" s="1"/>
  <c r="E483" i="18"/>
  <c r="D483" i="18"/>
  <c r="C483" i="18"/>
  <c r="H482" i="18"/>
  <c r="B482" i="18" s="1"/>
  <c r="F482" i="18" a="1"/>
  <c r="F482" i="18" s="1"/>
  <c r="E482" i="18"/>
  <c r="D482" i="18"/>
  <c r="C482" i="18"/>
  <c r="H481" i="18"/>
  <c r="B481" i="18" s="1"/>
  <c r="F481" i="18" a="1"/>
  <c r="F481" i="18" s="1"/>
  <c r="E481" i="18"/>
  <c r="D481" i="18"/>
  <c r="C481" i="18"/>
  <c r="H480" i="18"/>
  <c r="B480" i="18" s="1"/>
  <c r="F480" i="18" a="1"/>
  <c r="F480" i="18" s="1"/>
  <c r="E480" i="18"/>
  <c r="D480" i="18"/>
  <c r="C480" i="18"/>
  <c r="H479" i="18"/>
  <c r="B479" i="18" s="1"/>
  <c r="F479" i="18" a="1"/>
  <c r="F479" i="18" s="1"/>
  <c r="E479" i="18"/>
  <c r="D479" i="18"/>
  <c r="C479" i="18"/>
  <c r="H478" i="18"/>
  <c r="B478" i="18" s="1"/>
  <c r="F478" i="18" a="1"/>
  <c r="F478" i="18" s="1"/>
  <c r="E478" i="18"/>
  <c r="D478" i="18"/>
  <c r="C478" i="18"/>
  <c r="H477" i="18"/>
  <c r="B477" i="18" s="1"/>
  <c r="F477" i="18" a="1"/>
  <c r="F477" i="18" s="1"/>
  <c r="E477" i="18"/>
  <c r="D477" i="18"/>
  <c r="C477" i="18"/>
  <c r="H476" i="18"/>
  <c r="B476" i="18" s="1"/>
  <c r="F476" i="18" a="1"/>
  <c r="F476" i="18" s="1"/>
  <c r="E476" i="18"/>
  <c r="D476" i="18"/>
  <c r="C476" i="18"/>
  <c r="H475" i="18"/>
  <c r="B475" i="18" s="1"/>
  <c r="F475" i="18" a="1"/>
  <c r="F475" i="18" s="1"/>
  <c r="E475" i="18"/>
  <c r="D475" i="18"/>
  <c r="C475" i="18"/>
  <c r="H474" i="18"/>
  <c r="B474" i="18" s="1"/>
  <c r="F474" i="18" a="1"/>
  <c r="F474" i="18" s="1"/>
  <c r="E474" i="18"/>
  <c r="D474" i="18"/>
  <c r="C474" i="18"/>
  <c r="H473" i="18"/>
  <c r="B473" i="18" s="1"/>
  <c r="F473" i="18" a="1"/>
  <c r="F473" i="18" s="1"/>
  <c r="E473" i="18"/>
  <c r="D473" i="18"/>
  <c r="C473" i="18"/>
  <c r="H472" i="18"/>
  <c r="B472" i="18" s="1"/>
  <c r="F472" i="18" a="1"/>
  <c r="F472" i="18" s="1"/>
  <c r="E472" i="18"/>
  <c r="D472" i="18"/>
  <c r="C472" i="18"/>
  <c r="H471" i="18"/>
  <c r="B471" i="18" s="1"/>
  <c r="F471" i="18" a="1"/>
  <c r="F471" i="18" s="1"/>
  <c r="E471" i="18"/>
  <c r="D471" i="18"/>
  <c r="C471" i="18"/>
  <c r="H470" i="18"/>
  <c r="B470" i="18" s="1"/>
  <c r="F470" i="18" a="1"/>
  <c r="F470" i="18" s="1"/>
  <c r="E470" i="18"/>
  <c r="D470" i="18"/>
  <c r="C470" i="18"/>
  <c r="H469" i="18"/>
  <c r="B469" i="18" s="1"/>
  <c r="F469" i="18" a="1"/>
  <c r="F469" i="18" s="1"/>
  <c r="E469" i="18"/>
  <c r="D469" i="18"/>
  <c r="C469" i="18"/>
  <c r="H468" i="18"/>
  <c r="B468" i="18" s="1"/>
  <c r="F468" i="18" a="1"/>
  <c r="F468" i="18" s="1"/>
  <c r="E468" i="18"/>
  <c r="D468" i="18"/>
  <c r="C468" i="18"/>
  <c r="H467" i="18"/>
  <c r="B467" i="18" s="1"/>
  <c r="F467" i="18" a="1"/>
  <c r="F467" i="18" s="1"/>
  <c r="E467" i="18"/>
  <c r="D467" i="18"/>
  <c r="C467" i="18"/>
  <c r="H466" i="18"/>
  <c r="B466" i="18" s="1"/>
  <c r="F466" i="18" a="1"/>
  <c r="F466" i="18" s="1"/>
  <c r="E466" i="18"/>
  <c r="D466" i="18"/>
  <c r="C466" i="18"/>
  <c r="H465" i="18"/>
  <c r="B465" i="18" s="1"/>
  <c r="F465" i="18" a="1"/>
  <c r="F465" i="18" s="1"/>
  <c r="E465" i="18"/>
  <c r="D465" i="18"/>
  <c r="C465" i="18"/>
  <c r="H464" i="18"/>
  <c r="B464" i="18" s="1"/>
  <c r="F464" i="18" a="1"/>
  <c r="F464" i="18" s="1"/>
  <c r="E464" i="18"/>
  <c r="D464" i="18"/>
  <c r="C464" i="18"/>
  <c r="H463" i="18"/>
  <c r="B463" i="18" s="1"/>
  <c r="F463" i="18" a="1"/>
  <c r="F463" i="18" s="1"/>
  <c r="E463" i="18"/>
  <c r="D463" i="18"/>
  <c r="C463" i="18"/>
  <c r="H462" i="18"/>
  <c r="B462" i="18" s="1"/>
  <c r="F462" i="18" a="1"/>
  <c r="F462" i="18" s="1"/>
  <c r="E462" i="18"/>
  <c r="D462" i="18"/>
  <c r="C462" i="18"/>
  <c r="H461" i="18"/>
  <c r="B461" i="18" s="1"/>
  <c r="F461" i="18" a="1"/>
  <c r="F461" i="18" s="1"/>
  <c r="E461" i="18"/>
  <c r="D461" i="18"/>
  <c r="C461" i="18"/>
  <c r="H460" i="18"/>
  <c r="B460" i="18" s="1"/>
  <c r="F460" i="18" a="1"/>
  <c r="F460" i="18" s="1"/>
  <c r="E460" i="18"/>
  <c r="D460" i="18"/>
  <c r="C460" i="18"/>
  <c r="H459" i="18"/>
  <c r="B459" i="18" s="1"/>
  <c r="F459" i="18" a="1"/>
  <c r="F459" i="18" s="1"/>
  <c r="E459" i="18"/>
  <c r="D459" i="18"/>
  <c r="C459" i="18"/>
  <c r="H458" i="18"/>
  <c r="B458" i="18" s="1"/>
  <c r="F458" i="18" a="1"/>
  <c r="F458" i="18" s="1"/>
  <c r="E458" i="18"/>
  <c r="D458" i="18"/>
  <c r="C458" i="18"/>
  <c r="H457" i="18"/>
  <c r="B457" i="18" s="1"/>
  <c r="F457" i="18" a="1"/>
  <c r="F457" i="18" s="1"/>
  <c r="E457" i="18"/>
  <c r="D457" i="18"/>
  <c r="C457" i="18"/>
  <c r="H456" i="18"/>
  <c r="B456" i="18" s="1"/>
  <c r="F456" i="18" a="1"/>
  <c r="F456" i="18" s="1"/>
  <c r="E456" i="18"/>
  <c r="D456" i="18"/>
  <c r="C456" i="18"/>
  <c r="H455" i="18"/>
  <c r="B455" i="18" s="1"/>
  <c r="F455" i="18" a="1"/>
  <c r="F455" i="18" s="1"/>
  <c r="E455" i="18"/>
  <c r="D455" i="18"/>
  <c r="C455" i="18"/>
  <c r="H454" i="18"/>
  <c r="B454" i="18" s="1"/>
  <c r="F454" i="18" a="1"/>
  <c r="F454" i="18" s="1"/>
  <c r="E454" i="18"/>
  <c r="D454" i="18"/>
  <c r="C454" i="18"/>
  <c r="H453" i="18"/>
  <c r="B453" i="18" s="1"/>
  <c r="F453" i="18" a="1"/>
  <c r="F453" i="18" s="1"/>
  <c r="E453" i="18"/>
  <c r="D453" i="18"/>
  <c r="C453" i="18"/>
  <c r="H452" i="18"/>
  <c r="B452" i="18" s="1"/>
  <c r="F452" i="18" a="1"/>
  <c r="F452" i="18" s="1"/>
  <c r="E452" i="18"/>
  <c r="D452" i="18"/>
  <c r="C452" i="18"/>
  <c r="H451" i="18"/>
  <c r="B451" i="18" s="1"/>
  <c r="F451" i="18" a="1"/>
  <c r="F451" i="18" s="1"/>
  <c r="E451" i="18"/>
  <c r="D451" i="18"/>
  <c r="C451" i="18"/>
  <c r="H450" i="18"/>
  <c r="B450" i="18" s="1"/>
  <c r="F450" i="18" a="1"/>
  <c r="F450" i="18" s="1"/>
  <c r="E450" i="18"/>
  <c r="D450" i="18"/>
  <c r="C450" i="18"/>
  <c r="H449" i="18"/>
  <c r="B449" i="18" s="1"/>
  <c r="F449" i="18" a="1"/>
  <c r="F449" i="18" s="1"/>
  <c r="E449" i="18"/>
  <c r="D449" i="18"/>
  <c r="C449" i="18"/>
  <c r="H448" i="18"/>
  <c r="B448" i="18" s="1"/>
  <c r="F448" i="18" a="1"/>
  <c r="F448" i="18" s="1"/>
  <c r="E448" i="18"/>
  <c r="D448" i="18"/>
  <c r="C448" i="18"/>
  <c r="H447" i="18"/>
  <c r="B447" i="18" s="1"/>
  <c r="F447" i="18" a="1"/>
  <c r="F447" i="18" s="1"/>
  <c r="E447" i="18"/>
  <c r="D447" i="18"/>
  <c r="C447" i="18"/>
  <c r="H446" i="18"/>
  <c r="B446" i="18" s="1"/>
  <c r="F446" i="18" a="1"/>
  <c r="F446" i="18" s="1"/>
  <c r="E446" i="18"/>
  <c r="D446" i="18"/>
  <c r="C446" i="18"/>
  <c r="H445" i="18"/>
  <c r="B445" i="18" s="1"/>
  <c r="F445" i="18" a="1"/>
  <c r="F445" i="18" s="1"/>
  <c r="E445" i="18"/>
  <c r="D445" i="18"/>
  <c r="C445" i="18"/>
  <c r="H444" i="18"/>
  <c r="B444" i="18" s="1"/>
  <c r="F444" i="18" a="1"/>
  <c r="F444" i="18" s="1"/>
  <c r="E444" i="18"/>
  <c r="D444" i="18"/>
  <c r="C444" i="18"/>
  <c r="H443" i="18"/>
  <c r="B443" i="18" s="1"/>
  <c r="F443" i="18" a="1"/>
  <c r="F443" i="18" s="1"/>
  <c r="E443" i="18"/>
  <c r="D443" i="18"/>
  <c r="C443" i="18"/>
  <c r="H442" i="18"/>
  <c r="B442" i="18" s="1"/>
  <c r="F442" i="18" a="1"/>
  <c r="F442" i="18" s="1"/>
  <c r="E442" i="18"/>
  <c r="D442" i="18"/>
  <c r="C442" i="18"/>
  <c r="H441" i="18"/>
  <c r="B441" i="18" s="1"/>
  <c r="F441" i="18" a="1"/>
  <c r="F441" i="18" s="1"/>
  <c r="E441" i="18"/>
  <c r="D441" i="18"/>
  <c r="C441" i="18"/>
  <c r="H440" i="18"/>
  <c r="B440" i="18" s="1"/>
  <c r="F440" i="18" a="1"/>
  <c r="F440" i="18" s="1"/>
  <c r="E440" i="18"/>
  <c r="D440" i="18"/>
  <c r="C440" i="18"/>
  <c r="H439" i="18"/>
  <c r="B439" i="18" s="1"/>
  <c r="F439" i="18" a="1"/>
  <c r="F439" i="18" s="1"/>
  <c r="E439" i="18"/>
  <c r="D439" i="18"/>
  <c r="C439" i="18"/>
  <c r="H438" i="18"/>
  <c r="B438" i="18" s="1"/>
  <c r="F438" i="18" a="1"/>
  <c r="F438" i="18" s="1"/>
  <c r="E438" i="18"/>
  <c r="D438" i="18"/>
  <c r="C438" i="18"/>
  <c r="H437" i="18"/>
  <c r="B437" i="18" s="1"/>
  <c r="F437" i="18" a="1"/>
  <c r="F437" i="18" s="1"/>
  <c r="E437" i="18"/>
  <c r="D437" i="18"/>
  <c r="C437" i="18"/>
  <c r="H436" i="18"/>
  <c r="B436" i="18" s="1"/>
  <c r="F436" i="18" a="1"/>
  <c r="F436" i="18" s="1"/>
  <c r="E436" i="18"/>
  <c r="D436" i="18"/>
  <c r="C436" i="18"/>
  <c r="H435" i="18"/>
  <c r="B435" i="18" s="1"/>
  <c r="F435" i="18" a="1"/>
  <c r="F435" i="18" s="1"/>
  <c r="E435" i="18"/>
  <c r="D435" i="18"/>
  <c r="C435" i="18"/>
  <c r="H434" i="18"/>
  <c r="B434" i="18" s="1"/>
  <c r="F434" i="18" a="1"/>
  <c r="F434" i="18" s="1"/>
  <c r="E434" i="18"/>
  <c r="D434" i="18"/>
  <c r="C434" i="18"/>
  <c r="H433" i="18"/>
  <c r="B433" i="18" s="1"/>
  <c r="F433" i="18" a="1"/>
  <c r="F433" i="18" s="1"/>
  <c r="E433" i="18"/>
  <c r="D433" i="18"/>
  <c r="C433" i="18"/>
  <c r="H432" i="18"/>
  <c r="B432" i="18" s="1"/>
  <c r="F432" i="18" a="1"/>
  <c r="F432" i="18" s="1"/>
  <c r="E432" i="18"/>
  <c r="D432" i="18"/>
  <c r="C432" i="18"/>
  <c r="H431" i="18"/>
  <c r="B431" i="18" s="1"/>
  <c r="F431" i="18" a="1"/>
  <c r="F431" i="18" s="1"/>
  <c r="E431" i="18"/>
  <c r="D431" i="18"/>
  <c r="C431" i="18"/>
  <c r="H430" i="18"/>
  <c r="B430" i="18" s="1"/>
  <c r="F430" i="18" a="1"/>
  <c r="F430" i="18" s="1"/>
  <c r="E430" i="18"/>
  <c r="D430" i="18"/>
  <c r="C430" i="18"/>
  <c r="H429" i="18"/>
  <c r="B429" i="18" s="1"/>
  <c r="F429" i="18" a="1"/>
  <c r="F429" i="18" s="1"/>
  <c r="E429" i="18"/>
  <c r="D429" i="18"/>
  <c r="C429" i="18"/>
  <c r="H428" i="18"/>
  <c r="B428" i="18" s="1"/>
  <c r="F428" i="18" a="1"/>
  <c r="F428" i="18" s="1"/>
  <c r="E428" i="18"/>
  <c r="D428" i="18"/>
  <c r="C428" i="18"/>
  <c r="H427" i="18"/>
  <c r="B427" i="18" s="1"/>
  <c r="F427" i="18" a="1"/>
  <c r="F427" i="18" s="1"/>
  <c r="E427" i="18"/>
  <c r="D427" i="18"/>
  <c r="C427" i="18"/>
  <c r="H426" i="18"/>
  <c r="B426" i="18" s="1"/>
  <c r="F426" i="18" a="1"/>
  <c r="F426" i="18" s="1"/>
  <c r="E426" i="18"/>
  <c r="D426" i="18"/>
  <c r="C426" i="18"/>
  <c r="H425" i="18"/>
  <c r="B425" i="18" s="1"/>
  <c r="F425" i="18" a="1"/>
  <c r="F425" i="18" s="1"/>
  <c r="E425" i="18"/>
  <c r="D425" i="18"/>
  <c r="C425" i="18"/>
  <c r="H424" i="18"/>
  <c r="B424" i="18" s="1"/>
  <c r="F424" i="18" a="1"/>
  <c r="F424" i="18" s="1"/>
  <c r="E424" i="18"/>
  <c r="D424" i="18"/>
  <c r="C424" i="18"/>
  <c r="H423" i="18"/>
  <c r="B423" i="18" s="1"/>
  <c r="F423" i="18" a="1"/>
  <c r="F423" i="18" s="1"/>
  <c r="E423" i="18"/>
  <c r="D423" i="18"/>
  <c r="C423" i="18"/>
  <c r="H422" i="18"/>
  <c r="B422" i="18" s="1"/>
  <c r="F422" i="18" a="1"/>
  <c r="F422" i="18" s="1"/>
  <c r="E422" i="18"/>
  <c r="D422" i="18"/>
  <c r="C422" i="18"/>
  <c r="H421" i="18"/>
  <c r="B421" i="18" s="1"/>
  <c r="F421" i="18" a="1"/>
  <c r="F421" i="18" s="1"/>
  <c r="E421" i="18"/>
  <c r="D421" i="18"/>
  <c r="C421" i="18"/>
  <c r="H420" i="18"/>
  <c r="B420" i="18" s="1"/>
  <c r="F420" i="18" a="1"/>
  <c r="F420" i="18" s="1"/>
  <c r="E420" i="18"/>
  <c r="D420" i="18"/>
  <c r="C420" i="18"/>
  <c r="H419" i="18"/>
  <c r="B419" i="18" s="1"/>
  <c r="F419" i="18" a="1"/>
  <c r="F419" i="18" s="1"/>
  <c r="E419" i="18"/>
  <c r="D419" i="18"/>
  <c r="C419" i="18"/>
  <c r="H418" i="18"/>
  <c r="B418" i="18" s="1"/>
  <c r="F418" i="18" a="1"/>
  <c r="F418" i="18" s="1"/>
  <c r="E418" i="18"/>
  <c r="D418" i="18"/>
  <c r="C418" i="18"/>
  <c r="H417" i="18"/>
  <c r="B417" i="18" s="1"/>
  <c r="F417" i="18" a="1"/>
  <c r="F417" i="18" s="1"/>
  <c r="E417" i="18"/>
  <c r="D417" i="18"/>
  <c r="C417" i="18"/>
  <c r="H416" i="18"/>
  <c r="B416" i="18" s="1"/>
  <c r="F416" i="18" a="1"/>
  <c r="F416" i="18" s="1"/>
  <c r="E416" i="18"/>
  <c r="D416" i="18"/>
  <c r="C416" i="18"/>
  <c r="H415" i="18"/>
  <c r="B415" i="18" s="1"/>
  <c r="F415" i="18" a="1"/>
  <c r="F415" i="18" s="1"/>
  <c r="E415" i="18"/>
  <c r="D415" i="18"/>
  <c r="C415" i="18"/>
  <c r="H414" i="18"/>
  <c r="B414" i="18" s="1"/>
  <c r="F414" i="18" a="1"/>
  <c r="F414" i="18" s="1"/>
  <c r="E414" i="18"/>
  <c r="D414" i="18"/>
  <c r="C414" i="18"/>
  <c r="H413" i="18"/>
  <c r="B413" i="18" s="1"/>
  <c r="F413" i="18" a="1"/>
  <c r="F413" i="18" s="1"/>
  <c r="E413" i="18"/>
  <c r="D413" i="18"/>
  <c r="C413" i="18"/>
  <c r="H412" i="18"/>
  <c r="B412" i="18" s="1"/>
  <c r="F412" i="18" a="1"/>
  <c r="F412" i="18" s="1"/>
  <c r="E412" i="18"/>
  <c r="D412" i="18"/>
  <c r="C412" i="18"/>
  <c r="H411" i="18"/>
  <c r="B411" i="18" s="1"/>
  <c r="F411" i="18" a="1"/>
  <c r="F411" i="18" s="1"/>
  <c r="E411" i="18"/>
  <c r="D411" i="18"/>
  <c r="C411" i="18"/>
  <c r="H410" i="18"/>
  <c r="B410" i="18" s="1"/>
  <c r="F410" i="18" a="1"/>
  <c r="F410" i="18" s="1"/>
  <c r="E410" i="18"/>
  <c r="D410" i="18"/>
  <c r="C410" i="18"/>
  <c r="H409" i="18"/>
  <c r="B409" i="18" s="1"/>
  <c r="F409" i="18" a="1"/>
  <c r="F409" i="18" s="1"/>
  <c r="E409" i="18"/>
  <c r="D409" i="18"/>
  <c r="C409" i="18"/>
  <c r="H408" i="18"/>
  <c r="B408" i="18" s="1"/>
  <c r="F408" i="18" a="1"/>
  <c r="F408" i="18" s="1"/>
  <c r="E408" i="18"/>
  <c r="D408" i="18"/>
  <c r="C408" i="18"/>
  <c r="H407" i="18"/>
  <c r="B407" i="18" s="1"/>
  <c r="F407" i="18" a="1"/>
  <c r="F407" i="18" s="1"/>
  <c r="E407" i="18"/>
  <c r="D407" i="18"/>
  <c r="C407" i="18"/>
  <c r="H406" i="18"/>
  <c r="B406" i="18" s="1"/>
  <c r="F406" i="18" a="1"/>
  <c r="F406" i="18" s="1"/>
  <c r="E406" i="18"/>
  <c r="D406" i="18"/>
  <c r="C406" i="18"/>
  <c r="H405" i="18"/>
  <c r="B405" i="18" s="1"/>
  <c r="F405" i="18" a="1"/>
  <c r="F405" i="18" s="1"/>
  <c r="E405" i="18"/>
  <c r="D405" i="18"/>
  <c r="C405" i="18"/>
  <c r="H404" i="18"/>
  <c r="B404" i="18" s="1"/>
  <c r="F404" i="18" a="1"/>
  <c r="F404" i="18" s="1"/>
  <c r="E404" i="18"/>
  <c r="D404" i="18"/>
  <c r="C404" i="18"/>
  <c r="H403" i="18"/>
  <c r="B403" i="18" s="1"/>
  <c r="F403" i="18" a="1"/>
  <c r="F403" i="18" s="1"/>
  <c r="E403" i="18"/>
  <c r="D403" i="18"/>
  <c r="C403" i="18"/>
  <c r="H402" i="18"/>
  <c r="B402" i="18" s="1"/>
  <c r="F402" i="18" a="1"/>
  <c r="F402" i="18" s="1"/>
  <c r="E402" i="18"/>
  <c r="D402" i="18"/>
  <c r="C402" i="18"/>
  <c r="H401" i="18"/>
  <c r="B401" i="18" s="1"/>
  <c r="F401" i="18" a="1"/>
  <c r="F401" i="18" s="1"/>
  <c r="E401" i="18"/>
  <c r="D401" i="18"/>
  <c r="C401" i="18"/>
  <c r="H400" i="18"/>
  <c r="B400" i="18" s="1"/>
  <c r="F400" i="18" a="1"/>
  <c r="F400" i="18" s="1"/>
  <c r="E400" i="18"/>
  <c r="D400" i="18"/>
  <c r="C400" i="18"/>
  <c r="H399" i="18"/>
  <c r="B399" i="18" s="1"/>
  <c r="F399" i="18" a="1"/>
  <c r="F399" i="18" s="1"/>
  <c r="E399" i="18"/>
  <c r="D399" i="18"/>
  <c r="C399" i="18"/>
  <c r="H398" i="18"/>
  <c r="B398" i="18" s="1"/>
  <c r="F398" i="18" a="1"/>
  <c r="F398" i="18" s="1"/>
  <c r="E398" i="18"/>
  <c r="D398" i="18"/>
  <c r="C398" i="18"/>
  <c r="H397" i="18"/>
  <c r="B397" i="18" s="1"/>
  <c r="F397" i="18" a="1"/>
  <c r="F397" i="18" s="1"/>
  <c r="E397" i="18"/>
  <c r="D397" i="18"/>
  <c r="C397" i="18"/>
  <c r="H396" i="18"/>
  <c r="B396" i="18" s="1"/>
  <c r="F396" i="18" a="1"/>
  <c r="F396" i="18" s="1"/>
  <c r="E396" i="18"/>
  <c r="D396" i="18"/>
  <c r="C396" i="18"/>
  <c r="H395" i="18"/>
  <c r="B395" i="18" s="1"/>
  <c r="F395" i="18" a="1"/>
  <c r="F395" i="18" s="1"/>
  <c r="E395" i="18"/>
  <c r="D395" i="18"/>
  <c r="C395" i="18"/>
  <c r="H394" i="18"/>
  <c r="B394" i="18" s="1"/>
  <c r="F394" i="18" a="1"/>
  <c r="F394" i="18" s="1"/>
  <c r="E394" i="18"/>
  <c r="D394" i="18"/>
  <c r="C394" i="18"/>
  <c r="H393" i="18"/>
  <c r="B393" i="18" s="1"/>
  <c r="F393" i="18" a="1"/>
  <c r="F393" i="18" s="1"/>
  <c r="E393" i="18"/>
  <c r="D393" i="18"/>
  <c r="C393" i="18"/>
  <c r="H392" i="18"/>
  <c r="B392" i="18" s="1"/>
  <c r="F392" i="18" a="1"/>
  <c r="F392" i="18" s="1"/>
  <c r="E392" i="18"/>
  <c r="D392" i="18"/>
  <c r="C392" i="18"/>
  <c r="H391" i="18"/>
  <c r="B391" i="18" s="1"/>
  <c r="F391" i="18" a="1"/>
  <c r="F391" i="18" s="1"/>
  <c r="E391" i="18"/>
  <c r="D391" i="18"/>
  <c r="C391" i="18"/>
  <c r="H390" i="18"/>
  <c r="B390" i="18" s="1"/>
  <c r="F390" i="18" a="1"/>
  <c r="F390" i="18" s="1"/>
  <c r="E390" i="18"/>
  <c r="D390" i="18"/>
  <c r="C390" i="18"/>
  <c r="H389" i="18"/>
  <c r="B389" i="18" s="1"/>
  <c r="F389" i="18" a="1"/>
  <c r="F389" i="18" s="1"/>
  <c r="E389" i="18"/>
  <c r="D389" i="18"/>
  <c r="C389" i="18"/>
  <c r="H388" i="18"/>
  <c r="B388" i="18" s="1"/>
  <c r="F388" i="18" a="1"/>
  <c r="F388" i="18" s="1"/>
  <c r="E388" i="18"/>
  <c r="D388" i="18"/>
  <c r="C388" i="18"/>
  <c r="H387" i="18"/>
  <c r="B387" i="18" s="1"/>
  <c r="F387" i="18" a="1"/>
  <c r="F387" i="18" s="1"/>
  <c r="E387" i="18"/>
  <c r="D387" i="18"/>
  <c r="C387" i="18"/>
  <c r="H386" i="18"/>
  <c r="B386" i="18" s="1"/>
  <c r="F386" i="18" a="1"/>
  <c r="F386" i="18" s="1"/>
  <c r="E386" i="18"/>
  <c r="D386" i="18"/>
  <c r="C386" i="18"/>
  <c r="H385" i="18"/>
  <c r="B385" i="18" s="1"/>
  <c r="F385" i="18" a="1"/>
  <c r="F385" i="18" s="1"/>
  <c r="E385" i="18"/>
  <c r="D385" i="18"/>
  <c r="C385" i="18"/>
  <c r="H384" i="18"/>
  <c r="B384" i="18" s="1"/>
  <c r="F384" i="18" a="1"/>
  <c r="F384" i="18" s="1"/>
  <c r="E384" i="18"/>
  <c r="D384" i="18"/>
  <c r="C384" i="18"/>
  <c r="H383" i="18"/>
  <c r="B383" i="18" s="1"/>
  <c r="F383" i="18" a="1"/>
  <c r="F383" i="18" s="1"/>
  <c r="E383" i="18"/>
  <c r="D383" i="18"/>
  <c r="C383" i="18"/>
  <c r="H382" i="18"/>
  <c r="B382" i="18" s="1"/>
  <c r="F382" i="18" a="1"/>
  <c r="F382" i="18" s="1"/>
  <c r="E382" i="18"/>
  <c r="D382" i="18"/>
  <c r="C382" i="18"/>
  <c r="H381" i="18"/>
  <c r="B381" i="18" s="1"/>
  <c r="F381" i="18" a="1"/>
  <c r="F381" i="18" s="1"/>
  <c r="E381" i="18"/>
  <c r="D381" i="18"/>
  <c r="C381" i="18"/>
  <c r="H380" i="18"/>
  <c r="B380" i="18" s="1"/>
  <c r="F380" i="18" a="1"/>
  <c r="F380" i="18" s="1"/>
  <c r="E380" i="18"/>
  <c r="D380" i="18"/>
  <c r="C380" i="18"/>
  <c r="H379" i="18"/>
  <c r="B379" i="18" s="1"/>
  <c r="F379" i="18" a="1"/>
  <c r="F379" i="18" s="1"/>
  <c r="E379" i="18"/>
  <c r="D379" i="18"/>
  <c r="C379" i="18"/>
  <c r="H378" i="18"/>
  <c r="B378" i="18" s="1"/>
  <c r="F378" i="18" a="1"/>
  <c r="F378" i="18" s="1"/>
  <c r="E378" i="18"/>
  <c r="D378" i="18"/>
  <c r="C378" i="18"/>
  <c r="H377" i="18"/>
  <c r="B377" i="18" s="1"/>
  <c r="F377" i="18" a="1"/>
  <c r="F377" i="18" s="1"/>
  <c r="E377" i="18"/>
  <c r="D377" i="18"/>
  <c r="C377" i="18"/>
  <c r="H376" i="18"/>
  <c r="B376" i="18" s="1"/>
  <c r="F376" i="18" a="1"/>
  <c r="F376" i="18" s="1"/>
  <c r="E376" i="18"/>
  <c r="D376" i="18"/>
  <c r="C376" i="18"/>
  <c r="H375" i="18"/>
  <c r="B375" i="18" s="1"/>
  <c r="F375" i="18" a="1"/>
  <c r="F375" i="18" s="1"/>
  <c r="E375" i="18"/>
  <c r="D375" i="18"/>
  <c r="C375" i="18"/>
  <c r="H374" i="18"/>
  <c r="B374" i="18" s="1"/>
  <c r="F374" i="18" a="1"/>
  <c r="F374" i="18" s="1"/>
  <c r="E374" i="18"/>
  <c r="D374" i="18"/>
  <c r="C374" i="18"/>
  <c r="H373" i="18"/>
  <c r="B373" i="18" s="1"/>
  <c r="F373" i="18" a="1"/>
  <c r="F373" i="18" s="1"/>
  <c r="E373" i="18"/>
  <c r="D373" i="18"/>
  <c r="C373" i="18"/>
  <c r="H372" i="18"/>
  <c r="B372" i="18" s="1"/>
  <c r="F372" i="18" a="1"/>
  <c r="F372" i="18" s="1"/>
  <c r="E372" i="18"/>
  <c r="D372" i="18"/>
  <c r="C372" i="18"/>
  <c r="H371" i="18"/>
  <c r="B371" i="18" s="1"/>
  <c r="F371" i="18" a="1"/>
  <c r="F371" i="18" s="1"/>
  <c r="E371" i="18"/>
  <c r="D371" i="18"/>
  <c r="C371" i="18"/>
  <c r="H370" i="18"/>
  <c r="B370" i="18" s="1"/>
  <c r="F370" i="18" a="1"/>
  <c r="F370" i="18" s="1"/>
  <c r="E370" i="18"/>
  <c r="D370" i="18"/>
  <c r="C370" i="18"/>
  <c r="H369" i="18"/>
  <c r="B369" i="18" s="1"/>
  <c r="F369" i="18" a="1"/>
  <c r="F369" i="18" s="1"/>
  <c r="E369" i="18"/>
  <c r="D369" i="18"/>
  <c r="C369" i="18"/>
  <c r="H368" i="18"/>
  <c r="B368" i="18" s="1"/>
  <c r="F368" i="18" a="1"/>
  <c r="F368" i="18" s="1"/>
  <c r="E368" i="18"/>
  <c r="D368" i="18"/>
  <c r="C368" i="18"/>
  <c r="H367" i="18"/>
  <c r="B367" i="18" s="1"/>
  <c r="F367" i="18" a="1"/>
  <c r="F367" i="18" s="1"/>
  <c r="E367" i="18"/>
  <c r="D367" i="18"/>
  <c r="C367" i="18"/>
  <c r="H366" i="18"/>
  <c r="B366" i="18" s="1"/>
  <c r="F366" i="18" a="1"/>
  <c r="F366" i="18" s="1"/>
  <c r="E366" i="18"/>
  <c r="D366" i="18"/>
  <c r="C366" i="18"/>
  <c r="H365" i="18"/>
  <c r="B365" i="18" s="1"/>
  <c r="F365" i="18" a="1"/>
  <c r="F365" i="18" s="1"/>
  <c r="E365" i="18"/>
  <c r="D365" i="18"/>
  <c r="C365" i="18"/>
  <c r="H364" i="18"/>
  <c r="B364" i="18" s="1"/>
  <c r="F364" i="18" a="1"/>
  <c r="F364" i="18" s="1"/>
  <c r="E364" i="18"/>
  <c r="D364" i="18"/>
  <c r="C364" i="18"/>
  <c r="H363" i="18"/>
  <c r="B363" i="18" s="1"/>
  <c r="F363" i="18" a="1"/>
  <c r="F363" i="18" s="1"/>
  <c r="E363" i="18"/>
  <c r="D363" i="18"/>
  <c r="C363" i="18"/>
  <c r="H362" i="18"/>
  <c r="B362" i="18" s="1"/>
  <c r="F362" i="18" a="1"/>
  <c r="F362" i="18" s="1"/>
  <c r="E362" i="18"/>
  <c r="D362" i="18"/>
  <c r="C362" i="18"/>
  <c r="H361" i="18"/>
  <c r="B361" i="18" s="1"/>
  <c r="F361" i="18" a="1"/>
  <c r="F361" i="18" s="1"/>
  <c r="E361" i="18"/>
  <c r="D361" i="18"/>
  <c r="C361" i="18"/>
  <c r="H360" i="18"/>
  <c r="B360" i="18" s="1"/>
  <c r="F360" i="18" a="1"/>
  <c r="F360" i="18" s="1"/>
  <c r="E360" i="18"/>
  <c r="D360" i="18"/>
  <c r="C360" i="18"/>
  <c r="H359" i="18"/>
  <c r="B359" i="18" s="1"/>
  <c r="F359" i="18" a="1"/>
  <c r="F359" i="18" s="1"/>
  <c r="E359" i="18"/>
  <c r="D359" i="18"/>
  <c r="C359" i="18"/>
  <c r="H358" i="18"/>
  <c r="B358" i="18" s="1"/>
  <c r="F358" i="18" a="1"/>
  <c r="F358" i="18" s="1"/>
  <c r="E358" i="18"/>
  <c r="D358" i="18"/>
  <c r="C358" i="18"/>
  <c r="H357" i="18"/>
  <c r="B357" i="18" s="1"/>
  <c r="F357" i="18" a="1"/>
  <c r="F357" i="18" s="1"/>
  <c r="E357" i="18"/>
  <c r="D357" i="18"/>
  <c r="C357" i="18"/>
  <c r="H356" i="18"/>
  <c r="B356" i="18" s="1"/>
  <c r="F356" i="18" a="1"/>
  <c r="F356" i="18" s="1"/>
  <c r="E356" i="18"/>
  <c r="D356" i="18"/>
  <c r="C356" i="18"/>
  <c r="H355" i="18"/>
  <c r="B355" i="18" s="1"/>
  <c r="F355" i="18" a="1"/>
  <c r="F355" i="18" s="1"/>
  <c r="E355" i="18"/>
  <c r="D355" i="18"/>
  <c r="C355" i="18"/>
  <c r="H354" i="18"/>
  <c r="B354" i="18" s="1"/>
  <c r="F354" i="18" a="1"/>
  <c r="F354" i="18" s="1"/>
  <c r="E354" i="18"/>
  <c r="D354" i="18"/>
  <c r="C354" i="18"/>
  <c r="H353" i="18"/>
  <c r="B353" i="18" s="1"/>
  <c r="F353" i="18" a="1"/>
  <c r="F353" i="18" s="1"/>
  <c r="E353" i="18"/>
  <c r="D353" i="18"/>
  <c r="C353" i="18"/>
  <c r="H352" i="18"/>
  <c r="B352" i="18" s="1"/>
  <c r="F352" i="18" a="1"/>
  <c r="F352" i="18" s="1"/>
  <c r="E352" i="18"/>
  <c r="D352" i="18"/>
  <c r="C352" i="18"/>
  <c r="H351" i="18"/>
  <c r="B351" i="18" s="1"/>
  <c r="F351" i="18" a="1"/>
  <c r="F351" i="18" s="1"/>
  <c r="E351" i="18"/>
  <c r="D351" i="18"/>
  <c r="C351" i="18"/>
  <c r="H350" i="18"/>
  <c r="B350" i="18" s="1"/>
  <c r="F350" i="18" a="1"/>
  <c r="F350" i="18" s="1"/>
  <c r="E350" i="18"/>
  <c r="D350" i="18"/>
  <c r="C350" i="18"/>
  <c r="H349" i="18"/>
  <c r="B349" i="18" s="1"/>
  <c r="F349" i="18" a="1"/>
  <c r="F349" i="18" s="1"/>
  <c r="E349" i="18"/>
  <c r="D349" i="18"/>
  <c r="C349" i="18"/>
  <c r="H348" i="18"/>
  <c r="B348" i="18" s="1"/>
  <c r="F348" i="18" a="1"/>
  <c r="F348" i="18" s="1"/>
  <c r="E348" i="18"/>
  <c r="D348" i="18"/>
  <c r="C348" i="18"/>
  <c r="H347" i="18"/>
  <c r="B347" i="18" s="1"/>
  <c r="F347" i="18" a="1"/>
  <c r="F347" i="18" s="1"/>
  <c r="E347" i="18"/>
  <c r="D347" i="18"/>
  <c r="C347" i="18"/>
  <c r="H346" i="18"/>
  <c r="B346" i="18" s="1"/>
  <c r="F346" i="18" a="1"/>
  <c r="F346" i="18" s="1"/>
  <c r="E346" i="18"/>
  <c r="D346" i="18"/>
  <c r="C346" i="18"/>
  <c r="H345" i="18"/>
  <c r="B345" i="18" s="1"/>
  <c r="F345" i="18" a="1"/>
  <c r="F345" i="18" s="1"/>
  <c r="E345" i="18"/>
  <c r="D345" i="18"/>
  <c r="C345" i="18"/>
  <c r="H344" i="18"/>
  <c r="B344" i="18" s="1"/>
  <c r="F344" i="18" a="1"/>
  <c r="F344" i="18" s="1"/>
  <c r="E344" i="18"/>
  <c r="D344" i="18"/>
  <c r="C344" i="18"/>
  <c r="H343" i="18"/>
  <c r="B343" i="18" s="1"/>
  <c r="F343" i="18" a="1"/>
  <c r="F343" i="18" s="1"/>
  <c r="E343" i="18"/>
  <c r="D343" i="18"/>
  <c r="C343" i="18"/>
  <c r="H342" i="18"/>
  <c r="B342" i="18" s="1"/>
  <c r="F342" i="18" a="1"/>
  <c r="F342" i="18" s="1"/>
  <c r="E342" i="18"/>
  <c r="D342" i="18"/>
  <c r="C342" i="18"/>
  <c r="H341" i="18"/>
  <c r="B341" i="18" s="1"/>
  <c r="F341" i="18" a="1"/>
  <c r="F341" i="18" s="1"/>
  <c r="E341" i="18"/>
  <c r="D341" i="18"/>
  <c r="C341" i="18"/>
  <c r="H340" i="18"/>
  <c r="B340" i="18" s="1"/>
  <c r="F340" i="18" a="1"/>
  <c r="F340" i="18" s="1"/>
  <c r="E340" i="18"/>
  <c r="D340" i="18"/>
  <c r="C340" i="18"/>
  <c r="H339" i="18"/>
  <c r="B339" i="18" s="1"/>
  <c r="F339" i="18" a="1"/>
  <c r="F339" i="18" s="1"/>
  <c r="E339" i="18"/>
  <c r="D339" i="18"/>
  <c r="C339" i="18"/>
  <c r="H338" i="18"/>
  <c r="B338" i="18" s="1"/>
  <c r="F338" i="18" a="1"/>
  <c r="F338" i="18" s="1"/>
  <c r="E338" i="18"/>
  <c r="D338" i="18"/>
  <c r="C338" i="18"/>
  <c r="H337" i="18"/>
  <c r="B337" i="18" s="1"/>
  <c r="F337" i="18" a="1"/>
  <c r="F337" i="18" s="1"/>
  <c r="E337" i="18"/>
  <c r="D337" i="18"/>
  <c r="C337" i="18"/>
  <c r="H336" i="18"/>
  <c r="B336" i="18" s="1"/>
  <c r="F336" i="18" a="1"/>
  <c r="F336" i="18" s="1"/>
  <c r="E336" i="18"/>
  <c r="D336" i="18"/>
  <c r="C336" i="18"/>
  <c r="H335" i="18"/>
  <c r="B335" i="18" s="1"/>
  <c r="F335" i="18" a="1"/>
  <c r="F335" i="18" s="1"/>
  <c r="E335" i="18"/>
  <c r="D335" i="18"/>
  <c r="C335" i="18"/>
  <c r="H334" i="18"/>
  <c r="B334" i="18" s="1"/>
  <c r="F334" i="18" a="1"/>
  <c r="F334" i="18" s="1"/>
  <c r="E334" i="18"/>
  <c r="D334" i="18"/>
  <c r="C334" i="18"/>
  <c r="H333" i="18"/>
  <c r="B333" i="18" s="1"/>
  <c r="F333" i="18" a="1"/>
  <c r="F333" i="18" s="1"/>
  <c r="E333" i="18"/>
  <c r="D333" i="18"/>
  <c r="C333" i="18"/>
  <c r="H332" i="18"/>
  <c r="B332" i="18" s="1"/>
  <c r="F332" i="18" a="1"/>
  <c r="F332" i="18" s="1"/>
  <c r="E332" i="18"/>
  <c r="D332" i="18"/>
  <c r="C332" i="18"/>
  <c r="H331" i="18"/>
  <c r="B331" i="18" s="1"/>
  <c r="F331" i="18" a="1"/>
  <c r="F331" i="18" s="1"/>
  <c r="E331" i="18"/>
  <c r="D331" i="18"/>
  <c r="C331" i="18"/>
  <c r="H330" i="18"/>
  <c r="B330" i="18" s="1"/>
  <c r="F330" i="18" a="1"/>
  <c r="F330" i="18" s="1"/>
  <c r="E330" i="18"/>
  <c r="D330" i="18"/>
  <c r="C330" i="18"/>
  <c r="H329" i="18"/>
  <c r="B329" i="18" s="1"/>
  <c r="F329" i="18" a="1"/>
  <c r="F329" i="18" s="1"/>
  <c r="E329" i="18"/>
  <c r="D329" i="18"/>
  <c r="C329" i="18"/>
  <c r="H328" i="18"/>
  <c r="B328" i="18" s="1"/>
  <c r="F328" i="18" a="1"/>
  <c r="F328" i="18" s="1"/>
  <c r="E328" i="18"/>
  <c r="D328" i="18"/>
  <c r="C328" i="18"/>
  <c r="H327" i="18"/>
  <c r="B327" i="18" s="1"/>
  <c r="F327" i="18" a="1"/>
  <c r="F327" i="18" s="1"/>
  <c r="E327" i="18"/>
  <c r="D327" i="18"/>
  <c r="C327" i="18"/>
  <c r="H326" i="18"/>
  <c r="B326" i="18" s="1"/>
  <c r="F326" i="18" a="1"/>
  <c r="F326" i="18" s="1"/>
  <c r="E326" i="18"/>
  <c r="D326" i="18"/>
  <c r="C326" i="18"/>
  <c r="H325" i="18"/>
  <c r="B325" i="18" s="1"/>
  <c r="F325" i="18" a="1"/>
  <c r="F325" i="18" s="1"/>
  <c r="E325" i="18"/>
  <c r="D325" i="18"/>
  <c r="C325" i="18"/>
  <c r="H324" i="18"/>
  <c r="B324" i="18" s="1"/>
  <c r="F324" i="18" a="1"/>
  <c r="F324" i="18" s="1"/>
  <c r="E324" i="18"/>
  <c r="D324" i="18"/>
  <c r="C324" i="18"/>
  <c r="H323" i="18"/>
  <c r="B323" i="18" s="1"/>
  <c r="F323" i="18" a="1"/>
  <c r="F323" i="18" s="1"/>
  <c r="E323" i="18"/>
  <c r="D323" i="18"/>
  <c r="C323" i="18"/>
  <c r="H322" i="18"/>
  <c r="B322" i="18" s="1"/>
  <c r="F322" i="18" a="1"/>
  <c r="F322" i="18" s="1"/>
  <c r="E322" i="18"/>
  <c r="D322" i="18"/>
  <c r="C322" i="18"/>
  <c r="H321" i="18"/>
  <c r="B321" i="18" s="1"/>
  <c r="F321" i="18" a="1"/>
  <c r="F321" i="18" s="1"/>
  <c r="E321" i="18"/>
  <c r="D321" i="18"/>
  <c r="C321" i="18"/>
  <c r="H320" i="18"/>
  <c r="B320" i="18" s="1"/>
  <c r="F320" i="18" a="1"/>
  <c r="F320" i="18" s="1"/>
  <c r="E320" i="18"/>
  <c r="D320" i="18"/>
  <c r="C320" i="18"/>
  <c r="H319" i="18"/>
  <c r="B319" i="18" s="1"/>
  <c r="F319" i="18" a="1"/>
  <c r="F319" i="18" s="1"/>
  <c r="E319" i="18"/>
  <c r="D319" i="18"/>
  <c r="C319" i="18"/>
  <c r="H318" i="18"/>
  <c r="B318" i="18" s="1"/>
  <c r="F318" i="18" a="1"/>
  <c r="F318" i="18" s="1"/>
  <c r="E318" i="18"/>
  <c r="D318" i="18"/>
  <c r="C318" i="18"/>
  <c r="H317" i="18"/>
  <c r="B317" i="18" s="1"/>
  <c r="F317" i="18" a="1"/>
  <c r="F317" i="18" s="1"/>
  <c r="E317" i="18"/>
  <c r="D317" i="18"/>
  <c r="C317" i="18"/>
  <c r="H316" i="18"/>
  <c r="B316" i="18" s="1"/>
  <c r="F316" i="18" a="1"/>
  <c r="F316" i="18" s="1"/>
  <c r="E316" i="18"/>
  <c r="D316" i="18"/>
  <c r="C316" i="18"/>
  <c r="H315" i="18"/>
  <c r="B315" i="18" s="1"/>
  <c r="F315" i="18" a="1"/>
  <c r="F315" i="18" s="1"/>
  <c r="E315" i="18"/>
  <c r="D315" i="18"/>
  <c r="C315" i="18"/>
  <c r="H314" i="18"/>
  <c r="B314" i="18" s="1"/>
  <c r="F314" i="18" a="1"/>
  <c r="F314" i="18" s="1"/>
  <c r="E314" i="18"/>
  <c r="D314" i="18"/>
  <c r="C314" i="18"/>
  <c r="H313" i="18"/>
  <c r="B313" i="18" s="1"/>
  <c r="F313" i="18" a="1"/>
  <c r="F313" i="18" s="1"/>
  <c r="E313" i="18"/>
  <c r="D313" i="18"/>
  <c r="C313" i="18"/>
  <c r="H312" i="18"/>
  <c r="B312" i="18" s="1"/>
  <c r="F312" i="18" a="1"/>
  <c r="F312" i="18" s="1"/>
  <c r="E312" i="18"/>
  <c r="D312" i="18"/>
  <c r="C312" i="18"/>
  <c r="H311" i="18"/>
  <c r="B311" i="18" s="1"/>
  <c r="F311" i="18" a="1"/>
  <c r="F311" i="18" s="1"/>
  <c r="E311" i="18"/>
  <c r="D311" i="18"/>
  <c r="C311" i="18"/>
  <c r="H310" i="18"/>
  <c r="B310" i="18" s="1"/>
  <c r="F310" i="18" a="1"/>
  <c r="F310" i="18" s="1"/>
  <c r="E310" i="18"/>
  <c r="D310" i="18"/>
  <c r="C310" i="18"/>
  <c r="H309" i="18"/>
  <c r="B309" i="18" s="1"/>
  <c r="F309" i="18" a="1"/>
  <c r="F309" i="18" s="1"/>
  <c r="E309" i="18"/>
  <c r="D309" i="18"/>
  <c r="C309" i="18"/>
  <c r="H308" i="18"/>
  <c r="B308" i="18" s="1"/>
  <c r="F308" i="18" a="1"/>
  <c r="F308" i="18" s="1"/>
  <c r="E308" i="18"/>
  <c r="D308" i="18"/>
  <c r="C308" i="18"/>
  <c r="H307" i="18"/>
  <c r="B307" i="18" s="1"/>
  <c r="F307" i="18" a="1"/>
  <c r="F307" i="18" s="1"/>
  <c r="E307" i="18"/>
  <c r="D307" i="18"/>
  <c r="C307" i="18"/>
  <c r="H306" i="18"/>
  <c r="B306" i="18" s="1"/>
  <c r="F306" i="18" a="1"/>
  <c r="F306" i="18" s="1"/>
  <c r="E306" i="18"/>
  <c r="D306" i="18"/>
  <c r="C306" i="18"/>
  <c r="H305" i="18"/>
  <c r="B305" i="18" s="1"/>
  <c r="F305" i="18" a="1"/>
  <c r="F305" i="18" s="1"/>
  <c r="E305" i="18"/>
  <c r="D305" i="18"/>
  <c r="C305" i="18"/>
  <c r="H304" i="18"/>
  <c r="B304" i="18" s="1"/>
  <c r="F304" i="18" a="1"/>
  <c r="F304" i="18" s="1"/>
  <c r="E304" i="18"/>
  <c r="D304" i="18"/>
  <c r="C304" i="18"/>
  <c r="H303" i="18"/>
  <c r="B303" i="18" s="1"/>
  <c r="F303" i="18" a="1"/>
  <c r="F303" i="18" s="1"/>
  <c r="E303" i="18"/>
  <c r="D303" i="18"/>
  <c r="C303" i="18"/>
  <c r="H302" i="18"/>
  <c r="B302" i="18" s="1"/>
  <c r="F302" i="18" a="1"/>
  <c r="F302" i="18" s="1"/>
  <c r="E302" i="18"/>
  <c r="D302" i="18"/>
  <c r="C302" i="18"/>
  <c r="H301" i="18"/>
  <c r="B301" i="18" s="1"/>
  <c r="F301" i="18" a="1"/>
  <c r="F301" i="18" s="1"/>
  <c r="E301" i="18"/>
  <c r="D301" i="18"/>
  <c r="C301" i="18"/>
  <c r="H300" i="18"/>
  <c r="B300" i="18" s="1"/>
  <c r="F300" i="18" a="1"/>
  <c r="F300" i="18" s="1"/>
  <c r="E300" i="18"/>
  <c r="D300" i="18"/>
  <c r="C300" i="18"/>
  <c r="H299" i="18"/>
  <c r="B299" i="18" s="1"/>
  <c r="F299" i="18" a="1"/>
  <c r="F299" i="18" s="1"/>
  <c r="E299" i="18"/>
  <c r="D299" i="18"/>
  <c r="C299" i="18"/>
  <c r="H298" i="18"/>
  <c r="B298" i="18" s="1"/>
  <c r="F298" i="18" a="1"/>
  <c r="F298" i="18" s="1"/>
  <c r="E298" i="18"/>
  <c r="D298" i="18"/>
  <c r="C298" i="18"/>
  <c r="H297" i="18"/>
  <c r="B297" i="18" s="1"/>
  <c r="F297" i="18" a="1"/>
  <c r="F297" i="18" s="1"/>
  <c r="E297" i="18"/>
  <c r="D297" i="18"/>
  <c r="C297" i="18"/>
  <c r="H296" i="18"/>
  <c r="B296" i="18" s="1"/>
  <c r="F296" i="18" a="1"/>
  <c r="F296" i="18" s="1"/>
  <c r="E296" i="18"/>
  <c r="D296" i="18"/>
  <c r="C296" i="18"/>
  <c r="H295" i="18"/>
  <c r="B295" i="18" s="1"/>
  <c r="F295" i="18" a="1"/>
  <c r="F295" i="18" s="1"/>
  <c r="E295" i="18"/>
  <c r="D295" i="18"/>
  <c r="C295" i="18"/>
  <c r="H294" i="18"/>
  <c r="B294" i="18" s="1"/>
  <c r="F294" i="18" a="1"/>
  <c r="F294" i="18" s="1"/>
  <c r="E294" i="18"/>
  <c r="D294" i="18"/>
  <c r="C294" i="18"/>
  <c r="H293" i="18"/>
  <c r="B293" i="18" s="1"/>
  <c r="F293" i="18" a="1"/>
  <c r="F293" i="18" s="1"/>
  <c r="E293" i="18"/>
  <c r="D293" i="18"/>
  <c r="C293" i="18"/>
  <c r="H292" i="18"/>
  <c r="B292" i="18" s="1"/>
  <c r="F292" i="18" a="1"/>
  <c r="F292" i="18" s="1"/>
  <c r="E292" i="18"/>
  <c r="D292" i="18"/>
  <c r="C292" i="18"/>
  <c r="H291" i="18"/>
  <c r="B291" i="18" s="1"/>
  <c r="F291" i="18" a="1"/>
  <c r="F291" i="18" s="1"/>
  <c r="E291" i="18"/>
  <c r="D291" i="18"/>
  <c r="C291" i="18"/>
  <c r="H290" i="18"/>
  <c r="B290" i="18" s="1"/>
  <c r="F290" i="18" a="1"/>
  <c r="F290" i="18" s="1"/>
  <c r="E290" i="18"/>
  <c r="D290" i="18"/>
  <c r="C290" i="18"/>
  <c r="H289" i="18"/>
  <c r="B289" i="18" s="1"/>
  <c r="F289" i="18" a="1"/>
  <c r="F289" i="18" s="1"/>
  <c r="E289" i="18"/>
  <c r="D289" i="18"/>
  <c r="C289" i="18"/>
  <c r="H288" i="18"/>
  <c r="B288" i="18" s="1"/>
  <c r="F288" i="18" a="1"/>
  <c r="F288" i="18" s="1"/>
  <c r="E288" i="18"/>
  <c r="D288" i="18"/>
  <c r="C288" i="18"/>
  <c r="H287" i="18"/>
  <c r="B287" i="18" s="1"/>
  <c r="F287" i="18" a="1"/>
  <c r="F287" i="18" s="1"/>
  <c r="E287" i="18"/>
  <c r="D287" i="18"/>
  <c r="C287" i="18"/>
  <c r="H286" i="18"/>
  <c r="B286" i="18" s="1"/>
  <c r="F286" i="18" a="1"/>
  <c r="F286" i="18" s="1"/>
  <c r="E286" i="18"/>
  <c r="D286" i="18"/>
  <c r="C286" i="18"/>
  <c r="H285" i="18"/>
  <c r="B285" i="18" s="1"/>
  <c r="F285" i="18" a="1"/>
  <c r="F285" i="18" s="1"/>
  <c r="E285" i="18"/>
  <c r="D285" i="18"/>
  <c r="C285" i="18"/>
  <c r="H284" i="18"/>
  <c r="B284" i="18" s="1"/>
  <c r="F284" i="18" a="1"/>
  <c r="F284" i="18" s="1"/>
  <c r="E284" i="18"/>
  <c r="D284" i="18"/>
  <c r="C284" i="18"/>
  <c r="H283" i="18"/>
  <c r="B283" i="18" s="1"/>
  <c r="F283" i="18" a="1"/>
  <c r="F283" i="18" s="1"/>
  <c r="E283" i="18"/>
  <c r="D283" i="18"/>
  <c r="C283" i="18"/>
  <c r="H282" i="18"/>
  <c r="B282" i="18" s="1"/>
  <c r="F282" i="18" a="1"/>
  <c r="F282" i="18" s="1"/>
  <c r="E282" i="18"/>
  <c r="D282" i="18"/>
  <c r="C282" i="18"/>
  <c r="H281" i="18"/>
  <c r="B281" i="18" s="1"/>
  <c r="F281" i="18" a="1"/>
  <c r="F281" i="18" s="1"/>
  <c r="E281" i="18"/>
  <c r="D281" i="18"/>
  <c r="C281" i="18"/>
  <c r="H280" i="18"/>
  <c r="B280" i="18" s="1"/>
  <c r="F280" i="18" a="1"/>
  <c r="F280" i="18" s="1"/>
  <c r="E280" i="18"/>
  <c r="D280" i="18"/>
  <c r="C280" i="18"/>
  <c r="H279" i="18"/>
  <c r="B279" i="18" s="1"/>
  <c r="F279" i="18" a="1"/>
  <c r="F279" i="18" s="1"/>
  <c r="E279" i="18"/>
  <c r="D279" i="18"/>
  <c r="C279" i="18"/>
  <c r="H278" i="18"/>
  <c r="B278" i="18" s="1"/>
  <c r="F278" i="18" a="1"/>
  <c r="F278" i="18" s="1"/>
  <c r="E278" i="18"/>
  <c r="D278" i="18"/>
  <c r="C278" i="18"/>
  <c r="H277" i="18"/>
  <c r="B277" i="18" s="1"/>
  <c r="F277" i="18" a="1"/>
  <c r="F277" i="18" s="1"/>
  <c r="E277" i="18"/>
  <c r="D277" i="18"/>
  <c r="C277" i="18"/>
  <c r="H276" i="18"/>
  <c r="B276" i="18" s="1"/>
  <c r="F276" i="18" a="1"/>
  <c r="F276" i="18" s="1"/>
  <c r="E276" i="18"/>
  <c r="D276" i="18"/>
  <c r="C276" i="18"/>
  <c r="H275" i="18"/>
  <c r="B275" i="18" s="1"/>
  <c r="F275" i="18" a="1"/>
  <c r="F275" i="18" s="1"/>
  <c r="E275" i="18"/>
  <c r="D275" i="18"/>
  <c r="C275" i="18"/>
  <c r="H274" i="18"/>
  <c r="B274" i="18" s="1"/>
  <c r="F274" i="18" a="1"/>
  <c r="F274" i="18" s="1"/>
  <c r="E274" i="18"/>
  <c r="D274" i="18"/>
  <c r="C274" i="18"/>
  <c r="H273" i="18"/>
  <c r="B273" i="18" s="1"/>
  <c r="F273" i="18" a="1"/>
  <c r="F273" i="18" s="1"/>
  <c r="E273" i="18"/>
  <c r="D273" i="18"/>
  <c r="C273" i="18"/>
  <c r="H272" i="18"/>
  <c r="B272" i="18" s="1"/>
  <c r="F272" i="18" a="1"/>
  <c r="F272" i="18" s="1"/>
  <c r="E272" i="18"/>
  <c r="D272" i="18"/>
  <c r="C272" i="18"/>
  <c r="H271" i="18"/>
  <c r="B271" i="18" s="1"/>
  <c r="F271" i="18" a="1"/>
  <c r="F271" i="18" s="1"/>
  <c r="E271" i="18"/>
  <c r="D271" i="18"/>
  <c r="C271" i="18"/>
  <c r="H270" i="18"/>
  <c r="B270" i="18" s="1"/>
  <c r="F270" i="18" a="1"/>
  <c r="F270" i="18" s="1"/>
  <c r="E270" i="18"/>
  <c r="D270" i="18"/>
  <c r="C270" i="18"/>
  <c r="H269" i="18"/>
  <c r="B269" i="18" s="1"/>
  <c r="F269" i="18" a="1"/>
  <c r="F269" i="18" s="1"/>
  <c r="E269" i="18"/>
  <c r="D269" i="18"/>
  <c r="C269" i="18"/>
  <c r="H268" i="18"/>
  <c r="B268" i="18" s="1"/>
  <c r="F268" i="18" a="1"/>
  <c r="F268" i="18" s="1"/>
  <c r="E268" i="18"/>
  <c r="D268" i="18"/>
  <c r="C268" i="18"/>
  <c r="H267" i="18"/>
  <c r="B267" i="18" s="1"/>
  <c r="F267" i="18" a="1"/>
  <c r="F267" i="18" s="1"/>
  <c r="E267" i="18"/>
  <c r="D267" i="18"/>
  <c r="C267" i="18"/>
  <c r="H266" i="18"/>
  <c r="B266" i="18" s="1"/>
  <c r="F266" i="18" a="1"/>
  <c r="F266" i="18" s="1"/>
  <c r="E266" i="18"/>
  <c r="D266" i="18"/>
  <c r="C266" i="18"/>
  <c r="H265" i="18"/>
  <c r="B265" i="18" s="1"/>
  <c r="F265" i="18" a="1"/>
  <c r="F265" i="18" s="1"/>
  <c r="E265" i="18"/>
  <c r="D265" i="18"/>
  <c r="C265" i="18"/>
  <c r="H264" i="18"/>
  <c r="B264" i="18" s="1"/>
  <c r="F264" i="18" a="1"/>
  <c r="F264" i="18" s="1"/>
  <c r="E264" i="18"/>
  <c r="D264" i="18"/>
  <c r="C264" i="18"/>
  <c r="H263" i="18"/>
  <c r="B263" i="18" s="1"/>
  <c r="F263" i="18" a="1"/>
  <c r="F263" i="18" s="1"/>
  <c r="E263" i="18"/>
  <c r="D263" i="18"/>
  <c r="C263" i="18"/>
  <c r="H262" i="18"/>
  <c r="B262" i="18" s="1"/>
  <c r="F262" i="18" a="1"/>
  <c r="F262" i="18" s="1"/>
  <c r="E262" i="18"/>
  <c r="D262" i="18"/>
  <c r="C262" i="18"/>
  <c r="H261" i="18"/>
  <c r="B261" i="18" s="1"/>
  <c r="F261" i="18" a="1"/>
  <c r="F261" i="18" s="1"/>
  <c r="E261" i="18"/>
  <c r="D261" i="18"/>
  <c r="C261" i="18"/>
  <c r="H260" i="18"/>
  <c r="B260" i="18" s="1"/>
  <c r="F260" i="18" a="1"/>
  <c r="F260" i="18" s="1"/>
  <c r="E260" i="18"/>
  <c r="D260" i="18"/>
  <c r="C260" i="18"/>
  <c r="H259" i="18"/>
  <c r="B259" i="18" s="1"/>
  <c r="F259" i="18" a="1"/>
  <c r="F259" i="18" s="1"/>
  <c r="E259" i="18"/>
  <c r="D259" i="18"/>
  <c r="C259" i="18"/>
  <c r="H258" i="18"/>
  <c r="B258" i="18" s="1"/>
  <c r="F258" i="18" a="1"/>
  <c r="F258" i="18" s="1"/>
  <c r="E258" i="18"/>
  <c r="D258" i="18"/>
  <c r="C258" i="18"/>
  <c r="H257" i="18"/>
  <c r="B257" i="18" s="1"/>
  <c r="F257" i="18" a="1"/>
  <c r="F257" i="18" s="1"/>
  <c r="E257" i="18"/>
  <c r="D257" i="18"/>
  <c r="C257" i="18"/>
  <c r="H256" i="18"/>
  <c r="B256" i="18" s="1"/>
  <c r="F256" i="18" a="1"/>
  <c r="F256" i="18" s="1"/>
  <c r="E256" i="18"/>
  <c r="D256" i="18"/>
  <c r="C256" i="18"/>
  <c r="H255" i="18"/>
  <c r="B255" i="18" s="1"/>
  <c r="F255" i="18" a="1"/>
  <c r="F255" i="18" s="1"/>
  <c r="E255" i="18"/>
  <c r="D255" i="18"/>
  <c r="C255" i="18"/>
  <c r="H254" i="18"/>
  <c r="B254" i="18" s="1"/>
  <c r="F254" i="18" a="1"/>
  <c r="F254" i="18" s="1"/>
  <c r="E254" i="18"/>
  <c r="D254" i="18"/>
  <c r="C254" i="18"/>
  <c r="H253" i="18"/>
  <c r="B253" i="18" s="1"/>
  <c r="F253" i="18" a="1"/>
  <c r="F253" i="18" s="1"/>
  <c r="E253" i="18"/>
  <c r="D253" i="18"/>
  <c r="C253" i="18"/>
  <c r="H252" i="18"/>
  <c r="B252" i="18" s="1"/>
  <c r="F252" i="18" a="1"/>
  <c r="F252" i="18" s="1"/>
  <c r="E252" i="18"/>
  <c r="D252" i="18"/>
  <c r="C252" i="18"/>
  <c r="H251" i="18"/>
  <c r="B251" i="18" s="1"/>
  <c r="F251" i="18" a="1"/>
  <c r="F251" i="18" s="1"/>
  <c r="E251" i="18"/>
  <c r="D251" i="18"/>
  <c r="C251" i="18"/>
  <c r="H250" i="18"/>
  <c r="B250" i="18" s="1"/>
  <c r="F250" i="18" a="1"/>
  <c r="F250" i="18" s="1"/>
  <c r="E250" i="18"/>
  <c r="D250" i="18"/>
  <c r="C250" i="18"/>
  <c r="H249" i="18"/>
  <c r="B249" i="18" s="1"/>
  <c r="F249" i="18" a="1"/>
  <c r="F249" i="18" s="1"/>
  <c r="E249" i="18"/>
  <c r="D249" i="18"/>
  <c r="C249" i="18"/>
  <c r="H248" i="18"/>
  <c r="B248" i="18" s="1"/>
  <c r="F248" i="18" a="1"/>
  <c r="F248" i="18" s="1"/>
  <c r="E248" i="18"/>
  <c r="D248" i="18"/>
  <c r="C248" i="18"/>
  <c r="H247" i="18"/>
  <c r="B247" i="18" s="1"/>
  <c r="F247" i="18" a="1"/>
  <c r="F247" i="18" s="1"/>
  <c r="E247" i="18"/>
  <c r="D247" i="18"/>
  <c r="C247" i="18"/>
  <c r="H246" i="18"/>
  <c r="B246" i="18" s="1"/>
  <c r="F246" i="18" a="1"/>
  <c r="F246" i="18" s="1"/>
  <c r="E246" i="18"/>
  <c r="D246" i="18"/>
  <c r="C246" i="18"/>
  <c r="H245" i="18"/>
  <c r="B245" i="18" s="1"/>
  <c r="F245" i="18" a="1"/>
  <c r="F245" i="18" s="1"/>
  <c r="E245" i="18"/>
  <c r="D245" i="18"/>
  <c r="C245" i="18"/>
  <c r="H244" i="18"/>
  <c r="B244" i="18" s="1"/>
  <c r="F244" i="18" a="1"/>
  <c r="F244" i="18" s="1"/>
  <c r="E244" i="18"/>
  <c r="D244" i="18"/>
  <c r="C244" i="18"/>
  <c r="H243" i="18"/>
  <c r="B243" i="18" s="1"/>
  <c r="F243" i="18" a="1"/>
  <c r="F243" i="18" s="1"/>
  <c r="E243" i="18"/>
  <c r="D243" i="18"/>
  <c r="C243" i="18"/>
  <c r="H242" i="18"/>
  <c r="B242" i="18" s="1"/>
  <c r="F242" i="18" a="1"/>
  <c r="F242" i="18" s="1"/>
  <c r="E242" i="18"/>
  <c r="D242" i="18"/>
  <c r="C242" i="18"/>
  <c r="H241" i="18"/>
  <c r="B241" i="18" s="1"/>
  <c r="F241" i="18" a="1"/>
  <c r="F241" i="18" s="1"/>
  <c r="E241" i="18"/>
  <c r="D241" i="18"/>
  <c r="C241" i="18"/>
  <c r="H240" i="18"/>
  <c r="B240" i="18" s="1"/>
  <c r="F240" i="18" a="1"/>
  <c r="F240" i="18" s="1"/>
  <c r="E240" i="18"/>
  <c r="D240" i="18"/>
  <c r="C240" i="18"/>
  <c r="H239" i="18"/>
  <c r="B239" i="18" s="1"/>
  <c r="F239" i="18" a="1"/>
  <c r="F239" i="18" s="1"/>
  <c r="E239" i="18"/>
  <c r="D239" i="18"/>
  <c r="C239" i="18"/>
  <c r="H238" i="18"/>
  <c r="B238" i="18" s="1"/>
  <c r="F238" i="18" a="1"/>
  <c r="F238" i="18" s="1"/>
  <c r="E238" i="18"/>
  <c r="D238" i="18"/>
  <c r="C238" i="18"/>
  <c r="H237" i="18"/>
  <c r="B237" i="18" s="1"/>
  <c r="F237" i="18" a="1"/>
  <c r="F237" i="18" s="1"/>
  <c r="E237" i="18"/>
  <c r="D237" i="18"/>
  <c r="C237" i="18"/>
  <c r="H236" i="18"/>
  <c r="B236" i="18" s="1"/>
  <c r="F236" i="18" a="1"/>
  <c r="F236" i="18" s="1"/>
  <c r="E236" i="18"/>
  <c r="D236" i="18"/>
  <c r="C236" i="18"/>
  <c r="H235" i="18"/>
  <c r="B235" i="18" s="1"/>
  <c r="F235" i="18" a="1"/>
  <c r="F235" i="18" s="1"/>
  <c r="E235" i="18"/>
  <c r="D235" i="18"/>
  <c r="C235" i="18"/>
  <c r="H234" i="18"/>
  <c r="B234" i="18" s="1"/>
  <c r="F234" i="18" a="1"/>
  <c r="F234" i="18" s="1"/>
  <c r="E234" i="18"/>
  <c r="D234" i="18"/>
  <c r="C234" i="18"/>
  <c r="H233" i="18"/>
  <c r="B233" i="18" s="1"/>
  <c r="F233" i="18" a="1"/>
  <c r="F233" i="18" s="1"/>
  <c r="E233" i="18"/>
  <c r="D233" i="18"/>
  <c r="C233" i="18"/>
  <c r="H232" i="18"/>
  <c r="B232" i="18" s="1"/>
  <c r="F232" i="18" a="1"/>
  <c r="F232" i="18" s="1"/>
  <c r="E232" i="18"/>
  <c r="D232" i="18"/>
  <c r="C232" i="18"/>
  <c r="H231" i="18"/>
  <c r="B231" i="18" s="1"/>
  <c r="F231" i="18" a="1"/>
  <c r="F231" i="18" s="1"/>
  <c r="E231" i="18"/>
  <c r="D231" i="18"/>
  <c r="C231" i="18"/>
  <c r="H230" i="18"/>
  <c r="B230" i="18" s="1"/>
  <c r="F230" i="18" a="1"/>
  <c r="F230" i="18" s="1"/>
  <c r="E230" i="18"/>
  <c r="D230" i="18"/>
  <c r="C230" i="18"/>
  <c r="H229" i="18"/>
  <c r="B229" i="18" s="1"/>
  <c r="F229" i="18" a="1"/>
  <c r="F229" i="18" s="1"/>
  <c r="E229" i="18"/>
  <c r="D229" i="18"/>
  <c r="C229" i="18"/>
  <c r="H228" i="18"/>
  <c r="B228" i="18" s="1"/>
  <c r="F228" i="18" a="1"/>
  <c r="F228" i="18" s="1"/>
  <c r="E228" i="18"/>
  <c r="D228" i="18"/>
  <c r="C228" i="18"/>
  <c r="H227" i="18"/>
  <c r="B227" i="18" s="1"/>
  <c r="F227" i="18" a="1"/>
  <c r="F227" i="18" s="1"/>
  <c r="E227" i="18"/>
  <c r="D227" i="18"/>
  <c r="C227" i="18"/>
  <c r="H226" i="18"/>
  <c r="B226" i="18" s="1"/>
  <c r="F226" i="18" a="1"/>
  <c r="F226" i="18" s="1"/>
  <c r="E226" i="18"/>
  <c r="D226" i="18"/>
  <c r="C226" i="18"/>
  <c r="H225" i="18"/>
  <c r="B225" i="18" s="1"/>
  <c r="F225" i="18" a="1"/>
  <c r="F225" i="18" s="1"/>
  <c r="E225" i="18"/>
  <c r="D225" i="18"/>
  <c r="C225" i="18"/>
  <c r="H224" i="18"/>
  <c r="B224" i="18" s="1"/>
  <c r="F224" i="18" a="1"/>
  <c r="F224" i="18" s="1"/>
  <c r="E224" i="18"/>
  <c r="D224" i="18"/>
  <c r="C224" i="18"/>
  <c r="H223" i="18"/>
  <c r="B223" i="18" s="1"/>
  <c r="F223" i="18" a="1"/>
  <c r="F223" i="18" s="1"/>
  <c r="E223" i="18"/>
  <c r="D223" i="18"/>
  <c r="C223" i="18"/>
  <c r="H222" i="18"/>
  <c r="B222" i="18" s="1"/>
  <c r="F222" i="18" a="1"/>
  <c r="F222" i="18" s="1"/>
  <c r="E222" i="18"/>
  <c r="D222" i="18"/>
  <c r="C222" i="18"/>
  <c r="H221" i="18"/>
  <c r="B221" i="18" s="1"/>
  <c r="F221" i="18" a="1"/>
  <c r="F221" i="18" s="1"/>
  <c r="E221" i="18"/>
  <c r="D221" i="18"/>
  <c r="C221" i="18"/>
  <c r="H220" i="18"/>
  <c r="B220" i="18" s="1"/>
  <c r="F220" i="18" a="1"/>
  <c r="F220" i="18" s="1"/>
  <c r="E220" i="18"/>
  <c r="D220" i="18"/>
  <c r="C220" i="18"/>
  <c r="H219" i="18"/>
  <c r="B219" i="18" s="1"/>
  <c r="F219" i="18" a="1"/>
  <c r="F219" i="18" s="1"/>
  <c r="E219" i="18"/>
  <c r="D219" i="18"/>
  <c r="C219" i="18"/>
  <c r="H218" i="18"/>
  <c r="B218" i="18" s="1"/>
  <c r="F218" i="18" a="1"/>
  <c r="F218" i="18" s="1"/>
  <c r="E218" i="18"/>
  <c r="D218" i="18"/>
  <c r="C218" i="18"/>
  <c r="H217" i="18"/>
  <c r="B217" i="18" s="1"/>
  <c r="F217" i="18" a="1"/>
  <c r="F217" i="18" s="1"/>
  <c r="E217" i="18"/>
  <c r="D217" i="18"/>
  <c r="C217" i="18"/>
  <c r="H216" i="18"/>
  <c r="B216" i="18" s="1"/>
  <c r="F216" i="18" a="1"/>
  <c r="F216" i="18" s="1"/>
  <c r="E216" i="18"/>
  <c r="D216" i="18"/>
  <c r="C216" i="18"/>
  <c r="H215" i="18"/>
  <c r="B215" i="18" s="1"/>
  <c r="F215" i="18" a="1"/>
  <c r="F215" i="18" s="1"/>
  <c r="E215" i="18"/>
  <c r="D215" i="18"/>
  <c r="C215" i="18"/>
  <c r="H214" i="18"/>
  <c r="B214" i="18" s="1"/>
  <c r="F214" i="18" a="1"/>
  <c r="F214" i="18" s="1"/>
  <c r="E214" i="18"/>
  <c r="D214" i="18"/>
  <c r="C214" i="18"/>
  <c r="H213" i="18"/>
  <c r="B213" i="18" s="1"/>
  <c r="F213" i="18" a="1"/>
  <c r="F213" i="18" s="1"/>
  <c r="E213" i="18"/>
  <c r="D213" i="18"/>
  <c r="C213" i="18"/>
  <c r="H212" i="18"/>
  <c r="B212" i="18" s="1"/>
  <c r="F212" i="18" a="1"/>
  <c r="F212" i="18" s="1"/>
  <c r="E212" i="18"/>
  <c r="D212" i="18"/>
  <c r="C212" i="18"/>
  <c r="H211" i="18"/>
  <c r="B211" i="18" s="1"/>
  <c r="F211" i="18" a="1"/>
  <c r="F211" i="18" s="1"/>
  <c r="E211" i="18"/>
  <c r="D211" i="18"/>
  <c r="C211" i="18"/>
  <c r="H210" i="18"/>
  <c r="B210" i="18" s="1"/>
  <c r="F210" i="18" a="1"/>
  <c r="F210" i="18" s="1"/>
  <c r="E210" i="18"/>
  <c r="D210" i="18"/>
  <c r="C210" i="18"/>
  <c r="H209" i="18"/>
  <c r="B209" i="18" s="1"/>
  <c r="F209" i="18" a="1"/>
  <c r="F209" i="18" s="1"/>
  <c r="E209" i="18"/>
  <c r="D209" i="18"/>
  <c r="C209" i="18"/>
  <c r="H208" i="18"/>
  <c r="B208" i="18" s="1"/>
  <c r="F208" i="18" a="1"/>
  <c r="F208" i="18" s="1"/>
  <c r="E208" i="18"/>
  <c r="D208" i="18"/>
  <c r="C208" i="18"/>
  <c r="H207" i="18"/>
  <c r="B207" i="18" s="1"/>
  <c r="F207" i="18" a="1"/>
  <c r="F207" i="18" s="1"/>
  <c r="E207" i="18"/>
  <c r="D207" i="18"/>
  <c r="C207" i="18"/>
  <c r="H206" i="18"/>
  <c r="B206" i="18" s="1"/>
  <c r="F206" i="18" a="1"/>
  <c r="F206" i="18" s="1"/>
  <c r="E206" i="18"/>
  <c r="D206" i="18"/>
  <c r="C206" i="18"/>
  <c r="H205" i="18"/>
  <c r="B205" i="18" s="1"/>
  <c r="F205" i="18" a="1"/>
  <c r="F205" i="18" s="1"/>
  <c r="E205" i="18"/>
  <c r="D205" i="18"/>
  <c r="C205" i="18"/>
  <c r="H204" i="18"/>
  <c r="B204" i="18" s="1"/>
  <c r="F204" i="18" a="1"/>
  <c r="F204" i="18" s="1"/>
  <c r="E204" i="18"/>
  <c r="D204" i="18"/>
  <c r="C204" i="18"/>
  <c r="H203" i="18"/>
  <c r="B203" i="18" s="1"/>
  <c r="F203" i="18" a="1"/>
  <c r="F203" i="18" s="1"/>
  <c r="E203" i="18"/>
  <c r="D203" i="18"/>
  <c r="C203" i="18"/>
  <c r="H202" i="18"/>
  <c r="B202" i="18" s="1"/>
  <c r="F202" i="18" a="1"/>
  <c r="F202" i="18" s="1"/>
  <c r="E202" i="18"/>
  <c r="D202" i="18"/>
  <c r="C202" i="18"/>
  <c r="H201" i="18"/>
  <c r="B201" i="18" s="1"/>
  <c r="F201" i="18" a="1"/>
  <c r="F201" i="18" s="1"/>
  <c r="E201" i="18"/>
  <c r="D201" i="18"/>
  <c r="C201" i="18"/>
  <c r="H200" i="18"/>
  <c r="B200" i="18" s="1"/>
  <c r="F200" i="18" a="1"/>
  <c r="F200" i="18" s="1"/>
  <c r="E200" i="18"/>
  <c r="D200" i="18"/>
  <c r="C200" i="18"/>
  <c r="H199" i="18"/>
  <c r="B199" i="18" s="1"/>
  <c r="F199" i="18" a="1"/>
  <c r="F199" i="18" s="1"/>
  <c r="E199" i="18"/>
  <c r="D199" i="18"/>
  <c r="C199" i="18"/>
  <c r="H198" i="18"/>
  <c r="B198" i="18" s="1"/>
  <c r="F198" i="18" a="1"/>
  <c r="F198" i="18" s="1"/>
  <c r="E198" i="18"/>
  <c r="D198" i="18"/>
  <c r="C198" i="18"/>
  <c r="H197" i="18"/>
  <c r="B197" i="18" s="1"/>
  <c r="F197" i="18" a="1"/>
  <c r="F197" i="18" s="1"/>
  <c r="E197" i="18"/>
  <c r="D197" i="18"/>
  <c r="C197" i="18"/>
  <c r="H196" i="18"/>
  <c r="B196" i="18" s="1"/>
  <c r="F196" i="18" a="1"/>
  <c r="F196" i="18" s="1"/>
  <c r="E196" i="18"/>
  <c r="D196" i="18"/>
  <c r="C196" i="18"/>
  <c r="H195" i="18"/>
  <c r="B195" i="18" s="1"/>
  <c r="F195" i="18" a="1"/>
  <c r="F195" i="18" s="1"/>
  <c r="E195" i="18"/>
  <c r="D195" i="18"/>
  <c r="C195" i="18"/>
  <c r="H194" i="18"/>
  <c r="B194" i="18" s="1"/>
  <c r="F194" i="18" a="1"/>
  <c r="F194" i="18" s="1"/>
  <c r="E194" i="18"/>
  <c r="D194" i="18"/>
  <c r="C194" i="18"/>
  <c r="H193" i="18"/>
  <c r="B193" i="18" s="1"/>
  <c r="F193" i="18" a="1"/>
  <c r="F193" i="18" s="1"/>
  <c r="E193" i="18"/>
  <c r="D193" i="18"/>
  <c r="C193" i="18"/>
  <c r="H192" i="18"/>
  <c r="B192" i="18" s="1"/>
  <c r="F192" i="18" a="1"/>
  <c r="F192" i="18" s="1"/>
  <c r="E192" i="18"/>
  <c r="D192" i="18"/>
  <c r="C192" i="18"/>
  <c r="H191" i="18"/>
  <c r="B191" i="18" s="1"/>
  <c r="F191" i="18" a="1"/>
  <c r="F191" i="18" s="1"/>
  <c r="E191" i="18"/>
  <c r="D191" i="18"/>
  <c r="C191" i="18"/>
  <c r="H190" i="18"/>
  <c r="B190" i="18" s="1"/>
  <c r="F190" i="18" a="1"/>
  <c r="F190" i="18" s="1"/>
  <c r="E190" i="18"/>
  <c r="D190" i="18"/>
  <c r="C190" i="18"/>
  <c r="H189" i="18"/>
  <c r="B189" i="18" s="1"/>
  <c r="F189" i="18" a="1"/>
  <c r="F189" i="18" s="1"/>
  <c r="E189" i="18"/>
  <c r="D189" i="18"/>
  <c r="C189" i="18"/>
  <c r="H188" i="18"/>
  <c r="B188" i="18" s="1"/>
  <c r="F188" i="18" a="1"/>
  <c r="F188" i="18" s="1"/>
  <c r="E188" i="18"/>
  <c r="D188" i="18"/>
  <c r="C188" i="18"/>
  <c r="H187" i="18"/>
  <c r="B187" i="18" s="1"/>
  <c r="F187" i="18" a="1"/>
  <c r="F187" i="18" s="1"/>
  <c r="E187" i="18"/>
  <c r="D187" i="18"/>
  <c r="C187" i="18"/>
  <c r="H186" i="18"/>
  <c r="B186" i="18" s="1"/>
  <c r="F186" i="18" a="1"/>
  <c r="F186" i="18" s="1"/>
  <c r="E186" i="18"/>
  <c r="D186" i="18"/>
  <c r="C186" i="18"/>
  <c r="H185" i="18"/>
  <c r="B185" i="18" s="1"/>
  <c r="F185" i="18" a="1"/>
  <c r="F185" i="18" s="1"/>
  <c r="E185" i="18"/>
  <c r="D185" i="18"/>
  <c r="C185" i="18"/>
  <c r="H184" i="18"/>
  <c r="B184" i="18" s="1"/>
  <c r="F184" i="18" a="1"/>
  <c r="F184" i="18" s="1"/>
  <c r="E184" i="18"/>
  <c r="D184" i="18"/>
  <c r="C184" i="18"/>
  <c r="H183" i="18"/>
  <c r="B183" i="18" s="1"/>
  <c r="F183" i="18" a="1"/>
  <c r="F183" i="18" s="1"/>
  <c r="E183" i="18"/>
  <c r="D183" i="18"/>
  <c r="C183" i="18"/>
  <c r="H182" i="18"/>
  <c r="B182" i="18" s="1"/>
  <c r="F182" i="18" a="1"/>
  <c r="F182" i="18" s="1"/>
  <c r="E182" i="18"/>
  <c r="D182" i="18"/>
  <c r="C182" i="18"/>
  <c r="H181" i="18"/>
  <c r="B181" i="18" s="1"/>
  <c r="F181" i="18" a="1"/>
  <c r="F181" i="18" s="1"/>
  <c r="E181" i="18"/>
  <c r="D181" i="18"/>
  <c r="C181" i="18"/>
  <c r="H180" i="18"/>
  <c r="B180" i="18" s="1"/>
  <c r="F180" i="18" a="1"/>
  <c r="F180" i="18" s="1"/>
  <c r="E180" i="18"/>
  <c r="D180" i="18"/>
  <c r="C180" i="18"/>
  <c r="H179" i="18"/>
  <c r="B179" i="18" s="1"/>
  <c r="F179" i="18" a="1"/>
  <c r="F179" i="18" s="1"/>
  <c r="E179" i="18"/>
  <c r="D179" i="18"/>
  <c r="C179" i="18"/>
  <c r="H178" i="18"/>
  <c r="B178" i="18" s="1"/>
  <c r="F178" i="18" a="1"/>
  <c r="F178" i="18" s="1"/>
  <c r="E178" i="18"/>
  <c r="D178" i="18"/>
  <c r="C178" i="18"/>
  <c r="H177" i="18"/>
  <c r="B177" i="18" s="1"/>
  <c r="F177" i="18" a="1"/>
  <c r="F177" i="18" s="1"/>
  <c r="E177" i="18"/>
  <c r="D177" i="18"/>
  <c r="C177" i="18"/>
  <c r="H176" i="18"/>
  <c r="B176" i="18" s="1"/>
  <c r="F176" i="18" a="1"/>
  <c r="F176" i="18" s="1"/>
  <c r="E176" i="18"/>
  <c r="D176" i="18"/>
  <c r="C176" i="18"/>
  <c r="H175" i="18"/>
  <c r="B175" i="18" s="1"/>
  <c r="F175" i="18" a="1"/>
  <c r="F175" i="18" s="1"/>
  <c r="E175" i="18"/>
  <c r="D175" i="18"/>
  <c r="C175" i="18"/>
  <c r="H174" i="18"/>
  <c r="B174" i="18" s="1"/>
  <c r="F174" i="18" a="1"/>
  <c r="F174" i="18" s="1"/>
  <c r="E174" i="18"/>
  <c r="D174" i="18"/>
  <c r="C174" i="18"/>
  <c r="H173" i="18"/>
  <c r="B173" i="18" s="1"/>
  <c r="F173" i="18" a="1"/>
  <c r="F173" i="18" s="1"/>
  <c r="E173" i="18"/>
  <c r="D173" i="18"/>
  <c r="C173" i="18"/>
  <c r="H172" i="18"/>
  <c r="B172" i="18" s="1"/>
  <c r="F172" i="18" a="1"/>
  <c r="F172" i="18" s="1"/>
  <c r="E172" i="18"/>
  <c r="D172" i="18"/>
  <c r="C172" i="18"/>
  <c r="H171" i="18"/>
  <c r="B171" i="18" s="1"/>
  <c r="F171" i="18" a="1"/>
  <c r="F171" i="18" s="1"/>
  <c r="E171" i="18"/>
  <c r="D171" i="18"/>
  <c r="C171" i="18"/>
  <c r="H170" i="18"/>
  <c r="B170" i="18" s="1"/>
  <c r="F170" i="18" a="1"/>
  <c r="F170" i="18" s="1"/>
  <c r="E170" i="18"/>
  <c r="D170" i="18"/>
  <c r="C170" i="18"/>
  <c r="H169" i="18"/>
  <c r="B169" i="18" s="1"/>
  <c r="F169" i="18" a="1"/>
  <c r="F169" i="18" s="1"/>
  <c r="E169" i="18"/>
  <c r="D169" i="18"/>
  <c r="C169" i="18"/>
  <c r="H168" i="18"/>
  <c r="B168" i="18" s="1"/>
  <c r="F168" i="18" a="1"/>
  <c r="F168" i="18" s="1"/>
  <c r="E168" i="18"/>
  <c r="D168" i="18"/>
  <c r="C168" i="18"/>
  <c r="H167" i="18"/>
  <c r="B167" i="18" s="1"/>
  <c r="F167" i="18" a="1"/>
  <c r="F167" i="18" s="1"/>
  <c r="E167" i="18"/>
  <c r="D167" i="18"/>
  <c r="C167" i="18"/>
  <c r="H166" i="18"/>
  <c r="B166" i="18" s="1"/>
  <c r="F166" i="18" a="1"/>
  <c r="F166" i="18" s="1"/>
  <c r="E166" i="18"/>
  <c r="D166" i="18"/>
  <c r="C166" i="18"/>
  <c r="H165" i="18"/>
  <c r="B165" i="18" s="1"/>
  <c r="F165" i="18" a="1"/>
  <c r="F165" i="18" s="1"/>
  <c r="E165" i="18"/>
  <c r="D165" i="18"/>
  <c r="C165" i="18"/>
  <c r="H164" i="18"/>
  <c r="B164" i="18" s="1"/>
  <c r="F164" i="18" a="1"/>
  <c r="F164" i="18" s="1"/>
  <c r="E164" i="18"/>
  <c r="D164" i="18"/>
  <c r="C164" i="18"/>
  <c r="H163" i="18"/>
  <c r="B163" i="18" s="1"/>
  <c r="F163" i="18" a="1"/>
  <c r="F163" i="18" s="1"/>
  <c r="E163" i="18"/>
  <c r="D163" i="18"/>
  <c r="C163" i="18"/>
  <c r="H162" i="18"/>
  <c r="B162" i="18" s="1"/>
  <c r="F162" i="18" a="1"/>
  <c r="F162" i="18" s="1"/>
  <c r="E162" i="18"/>
  <c r="D162" i="18"/>
  <c r="C162" i="18"/>
  <c r="H161" i="18"/>
  <c r="B161" i="18" s="1"/>
  <c r="F161" i="18" a="1"/>
  <c r="F161" i="18" s="1"/>
  <c r="E161" i="18"/>
  <c r="D161" i="18"/>
  <c r="C161" i="18"/>
  <c r="H160" i="18"/>
  <c r="B160" i="18" s="1"/>
  <c r="F160" i="18" a="1"/>
  <c r="F160" i="18" s="1"/>
  <c r="E160" i="18"/>
  <c r="D160" i="18"/>
  <c r="C160" i="18"/>
  <c r="H159" i="18"/>
  <c r="B159" i="18" s="1"/>
  <c r="F159" i="18" a="1"/>
  <c r="F159" i="18" s="1"/>
  <c r="E159" i="18"/>
  <c r="D159" i="18"/>
  <c r="C159" i="18"/>
  <c r="H158" i="18"/>
  <c r="B158" i="18" s="1"/>
  <c r="F158" i="18" a="1"/>
  <c r="F158" i="18" s="1"/>
  <c r="E158" i="18"/>
  <c r="D158" i="18"/>
  <c r="C158" i="18"/>
  <c r="H157" i="18"/>
  <c r="B157" i="18" s="1"/>
  <c r="F157" i="18" a="1"/>
  <c r="F157" i="18" s="1"/>
  <c r="E157" i="18"/>
  <c r="D157" i="18"/>
  <c r="C157" i="18"/>
  <c r="H156" i="18"/>
  <c r="B156" i="18" s="1"/>
  <c r="F156" i="18" a="1"/>
  <c r="F156" i="18" s="1"/>
  <c r="E156" i="18"/>
  <c r="D156" i="18"/>
  <c r="C156" i="18"/>
  <c r="H155" i="18"/>
  <c r="B155" i="18" s="1"/>
  <c r="F155" i="18" a="1"/>
  <c r="F155" i="18" s="1"/>
  <c r="E155" i="18"/>
  <c r="D155" i="18"/>
  <c r="C155" i="18"/>
  <c r="H154" i="18"/>
  <c r="B154" i="18" s="1"/>
  <c r="F154" i="18" a="1"/>
  <c r="F154" i="18" s="1"/>
  <c r="E154" i="18"/>
  <c r="D154" i="18"/>
  <c r="C154" i="18"/>
  <c r="H153" i="18"/>
  <c r="B153" i="18" s="1"/>
  <c r="F153" i="18" a="1"/>
  <c r="F153" i="18" s="1"/>
  <c r="E153" i="18"/>
  <c r="D153" i="18"/>
  <c r="C153" i="18"/>
  <c r="H152" i="18"/>
  <c r="B152" i="18" s="1"/>
  <c r="F152" i="18" a="1"/>
  <c r="F152" i="18" s="1"/>
  <c r="E152" i="18"/>
  <c r="D152" i="18"/>
  <c r="C152" i="18"/>
  <c r="H151" i="18"/>
  <c r="B151" i="18" s="1"/>
  <c r="F151" i="18" a="1"/>
  <c r="F151" i="18" s="1"/>
  <c r="E151" i="18"/>
  <c r="D151" i="18"/>
  <c r="C151" i="18"/>
  <c r="H150" i="18"/>
  <c r="B150" i="18" s="1"/>
  <c r="F150" i="18" a="1"/>
  <c r="F150" i="18" s="1"/>
  <c r="E150" i="18"/>
  <c r="D150" i="18"/>
  <c r="C150" i="18"/>
  <c r="H149" i="18"/>
  <c r="B149" i="18" s="1"/>
  <c r="F149" i="18" a="1"/>
  <c r="F149" i="18" s="1"/>
  <c r="E149" i="18"/>
  <c r="D149" i="18"/>
  <c r="C149" i="18"/>
  <c r="H148" i="18"/>
  <c r="B148" i="18" s="1"/>
  <c r="F148" i="18" a="1"/>
  <c r="F148" i="18" s="1"/>
  <c r="E148" i="18"/>
  <c r="D148" i="18"/>
  <c r="C148" i="18"/>
  <c r="H147" i="18"/>
  <c r="B147" i="18" s="1"/>
  <c r="F147" i="18" a="1"/>
  <c r="F147" i="18" s="1"/>
  <c r="E147" i="18"/>
  <c r="D147" i="18"/>
  <c r="C147" i="18"/>
  <c r="H146" i="18"/>
  <c r="B146" i="18" s="1"/>
  <c r="F146" i="18" a="1"/>
  <c r="F146" i="18" s="1"/>
  <c r="E146" i="18"/>
  <c r="D146" i="18"/>
  <c r="C146" i="18"/>
  <c r="H145" i="18"/>
  <c r="B145" i="18" s="1"/>
  <c r="F145" i="18" a="1"/>
  <c r="F145" i="18" s="1"/>
  <c r="E145" i="18"/>
  <c r="D145" i="18"/>
  <c r="C145" i="18"/>
  <c r="H144" i="18"/>
  <c r="B144" i="18" s="1"/>
  <c r="F144" i="18" a="1"/>
  <c r="F144" i="18" s="1"/>
  <c r="E144" i="18"/>
  <c r="D144" i="18"/>
  <c r="C144" i="18"/>
  <c r="H143" i="18"/>
  <c r="B143" i="18" s="1"/>
  <c r="F143" i="18" a="1"/>
  <c r="F143" i="18" s="1"/>
  <c r="E143" i="18"/>
  <c r="D143" i="18"/>
  <c r="C143" i="18"/>
  <c r="H142" i="18"/>
  <c r="B142" i="18" s="1"/>
  <c r="F142" i="18" a="1"/>
  <c r="F142" i="18" s="1"/>
  <c r="E142" i="18"/>
  <c r="D142" i="18"/>
  <c r="C142" i="18"/>
  <c r="H141" i="18"/>
  <c r="B141" i="18" s="1"/>
  <c r="F141" i="18" a="1"/>
  <c r="F141" i="18" s="1"/>
  <c r="E141" i="18"/>
  <c r="D141" i="18"/>
  <c r="C141" i="18"/>
  <c r="H140" i="18"/>
  <c r="B140" i="18" s="1"/>
  <c r="F140" i="18" a="1"/>
  <c r="F140" i="18" s="1"/>
  <c r="E140" i="18"/>
  <c r="D140" i="18"/>
  <c r="C140" i="18"/>
  <c r="H139" i="18"/>
  <c r="B139" i="18" s="1"/>
  <c r="F139" i="18" a="1"/>
  <c r="F139" i="18" s="1"/>
  <c r="E139" i="18"/>
  <c r="D139" i="18"/>
  <c r="C139" i="18"/>
  <c r="H138" i="18"/>
  <c r="B138" i="18" s="1"/>
  <c r="F138" i="18" a="1"/>
  <c r="F138" i="18" s="1"/>
  <c r="E138" i="18"/>
  <c r="D138" i="18"/>
  <c r="C138" i="18"/>
  <c r="H137" i="18"/>
  <c r="B137" i="18" s="1"/>
  <c r="F137" i="18" a="1"/>
  <c r="F137" i="18" s="1"/>
  <c r="E137" i="18"/>
  <c r="D137" i="18"/>
  <c r="C137" i="18"/>
  <c r="H136" i="18"/>
  <c r="B136" i="18" s="1"/>
  <c r="F136" i="18" a="1"/>
  <c r="F136" i="18" s="1"/>
  <c r="E136" i="18"/>
  <c r="D136" i="18"/>
  <c r="C136" i="18"/>
  <c r="H135" i="18"/>
  <c r="B135" i="18" s="1"/>
  <c r="F135" i="18" a="1"/>
  <c r="F135" i="18" s="1"/>
  <c r="E135" i="18"/>
  <c r="D135" i="18"/>
  <c r="C135" i="18"/>
  <c r="H134" i="18"/>
  <c r="B134" i="18" s="1"/>
  <c r="F134" i="18" a="1"/>
  <c r="F134" i="18" s="1"/>
  <c r="E134" i="18"/>
  <c r="D134" i="18"/>
  <c r="C134" i="18"/>
  <c r="H133" i="18"/>
  <c r="B133" i="18" s="1"/>
  <c r="F133" i="18" a="1"/>
  <c r="F133" i="18" s="1"/>
  <c r="E133" i="18"/>
  <c r="D133" i="18"/>
  <c r="C133" i="18"/>
  <c r="H132" i="18"/>
  <c r="B132" i="18" s="1"/>
  <c r="F132" i="18" a="1"/>
  <c r="F132" i="18" s="1"/>
  <c r="E132" i="18"/>
  <c r="D132" i="18"/>
  <c r="C132" i="18"/>
  <c r="H131" i="18"/>
  <c r="B131" i="18" s="1"/>
  <c r="F131" i="18" a="1"/>
  <c r="F131" i="18" s="1"/>
  <c r="E131" i="18"/>
  <c r="D131" i="18"/>
  <c r="C131" i="18"/>
  <c r="H130" i="18"/>
  <c r="B130" i="18" s="1"/>
  <c r="F130" i="18" a="1"/>
  <c r="F130" i="18" s="1"/>
  <c r="E130" i="18"/>
  <c r="D130" i="18"/>
  <c r="C130" i="18"/>
  <c r="H129" i="18"/>
  <c r="B129" i="18" s="1"/>
  <c r="F129" i="18" a="1"/>
  <c r="F129" i="18" s="1"/>
  <c r="E129" i="18"/>
  <c r="D129" i="18"/>
  <c r="C129" i="18"/>
  <c r="H128" i="18"/>
  <c r="B128" i="18" s="1"/>
  <c r="F128" i="18" a="1"/>
  <c r="F128" i="18" s="1"/>
  <c r="E128" i="18"/>
  <c r="D128" i="18"/>
  <c r="C128" i="18"/>
  <c r="H127" i="18"/>
  <c r="B127" i="18" s="1"/>
  <c r="F127" i="18" a="1"/>
  <c r="F127" i="18" s="1"/>
  <c r="E127" i="18"/>
  <c r="D127" i="18"/>
  <c r="C127" i="18"/>
  <c r="H126" i="18"/>
  <c r="B126" i="18" s="1"/>
  <c r="F126" i="18" a="1"/>
  <c r="F126" i="18" s="1"/>
  <c r="E126" i="18"/>
  <c r="D126" i="18"/>
  <c r="C126" i="18"/>
  <c r="H125" i="18"/>
  <c r="B125" i="18" s="1"/>
  <c r="F125" i="18" a="1"/>
  <c r="F125" i="18" s="1"/>
  <c r="E125" i="18"/>
  <c r="D125" i="18"/>
  <c r="C125" i="18"/>
  <c r="H124" i="18"/>
  <c r="B124" i="18" s="1"/>
  <c r="F124" i="18" a="1"/>
  <c r="F124" i="18" s="1"/>
  <c r="E124" i="18"/>
  <c r="D124" i="18"/>
  <c r="C124" i="18"/>
  <c r="H123" i="18"/>
  <c r="B123" i="18" s="1"/>
  <c r="F123" i="18" a="1"/>
  <c r="F123" i="18" s="1"/>
  <c r="E123" i="18"/>
  <c r="D123" i="18"/>
  <c r="C123" i="18"/>
  <c r="H122" i="18"/>
  <c r="B122" i="18" s="1"/>
  <c r="F122" i="18" a="1"/>
  <c r="F122" i="18" s="1"/>
  <c r="E122" i="18"/>
  <c r="D122" i="18"/>
  <c r="C122" i="18"/>
  <c r="H121" i="18"/>
  <c r="B121" i="18" s="1"/>
  <c r="F121" i="18" a="1"/>
  <c r="F121" i="18" s="1"/>
  <c r="E121" i="18"/>
  <c r="D121" i="18"/>
  <c r="C121" i="18"/>
  <c r="H120" i="18"/>
  <c r="B120" i="18" s="1"/>
  <c r="F120" i="18" a="1"/>
  <c r="F120" i="18" s="1"/>
  <c r="E120" i="18"/>
  <c r="D120" i="18"/>
  <c r="C120" i="18"/>
  <c r="H119" i="18"/>
  <c r="B119" i="18" s="1"/>
  <c r="F119" i="18" a="1"/>
  <c r="F119" i="18" s="1"/>
  <c r="E119" i="18"/>
  <c r="D119" i="18"/>
  <c r="C119" i="18"/>
  <c r="H118" i="18"/>
  <c r="B118" i="18" s="1"/>
  <c r="F118" i="18" a="1"/>
  <c r="F118" i="18" s="1"/>
  <c r="E118" i="18"/>
  <c r="D118" i="18"/>
  <c r="C118" i="18"/>
  <c r="H117" i="18"/>
  <c r="B117" i="18" s="1"/>
  <c r="F117" i="18" a="1"/>
  <c r="F117" i="18" s="1"/>
  <c r="E117" i="18"/>
  <c r="D117" i="18"/>
  <c r="C117" i="18"/>
  <c r="H116" i="18"/>
  <c r="B116" i="18" s="1"/>
  <c r="F116" i="18" a="1"/>
  <c r="F116" i="18" s="1"/>
  <c r="E116" i="18"/>
  <c r="D116" i="18"/>
  <c r="C116" i="18"/>
  <c r="H115" i="18"/>
  <c r="B115" i="18" s="1"/>
  <c r="F115" i="18" a="1"/>
  <c r="F115" i="18" s="1"/>
  <c r="E115" i="18"/>
  <c r="D115" i="18"/>
  <c r="C115" i="18"/>
  <c r="H114" i="18"/>
  <c r="B114" i="18" s="1"/>
  <c r="F114" i="18" a="1"/>
  <c r="F114" i="18" s="1"/>
  <c r="E114" i="18"/>
  <c r="D114" i="18"/>
  <c r="C114" i="18"/>
  <c r="H113" i="18"/>
  <c r="B113" i="18" s="1"/>
  <c r="F113" i="18" a="1"/>
  <c r="F113" i="18" s="1"/>
  <c r="E113" i="18"/>
  <c r="D113" i="18"/>
  <c r="C113" i="18"/>
  <c r="H112" i="18"/>
  <c r="B112" i="18" s="1"/>
  <c r="F112" i="18" a="1"/>
  <c r="F112" i="18" s="1"/>
  <c r="E112" i="18"/>
  <c r="D112" i="18"/>
  <c r="C112" i="18"/>
  <c r="H111" i="18"/>
  <c r="B111" i="18" s="1"/>
  <c r="F111" i="18" a="1"/>
  <c r="F111" i="18" s="1"/>
  <c r="E111" i="18"/>
  <c r="D111" i="18"/>
  <c r="C111" i="18"/>
  <c r="H110" i="18"/>
  <c r="B110" i="18" s="1"/>
  <c r="F110" i="18" a="1"/>
  <c r="F110" i="18" s="1"/>
  <c r="E110" i="18"/>
  <c r="D110" i="18"/>
  <c r="C110" i="18"/>
  <c r="H109" i="18"/>
  <c r="B109" i="18" s="1"/>
  <c r="F109" i="18" a="1"/>
  <c r="F109" i="18" s="1"/>
  <c r="E109" i="18"/>
  <c r="D109" i="18"/>
  <c r="C109" i="18"/>
  <c r="H108" i="18"/>
  <c r="B108" i="18" s="1"/>
  <c r="F108" i="18" a="1"/>
  <c r="F108" i="18" s="1"/>
  <c r="E108" i="18"/>
  <c r="D108" i="18"/>
  <c r="C108" i="18"/>
  <c r="H107" i="18"/>
  <c r="B107" i="18" s="1"/>
  <c r="F107" i="18" a="1"/>
  <c r="F107" i="18" s="1"/>
  <c r="E107" i="18"/>
  <c r="D107" i="18"/>
  <c r="C107" i="18"/>
  <c r="H106" i="18"/>
  <c r="B106" i="18" s="1"/>
  <c r="F106" i="18" a="1"/>
  <c r="F106" i="18" s="1"/>
  <c r="E106" i="18"/>
  <c r="D106" i="18"/>
  <c r="C106" i="18"/>
  <c r="H105" i="18"/>
  <c r="B105" i="18" s="1"/>
  <c r="F105" i="18" a="1"/>
  <c r="F105" i="18" s="1"/>
  <c r="E105" i="18"/>
  <c r="D105" i="18"/>
  <c r="C105" i="18"/>
  <c r="H104" i="18"/>
  <c r="B104" i="18" s="1"/>
  <c r="F104" i="18" a="1"/>
  <c r="F104" i="18" s="1"/>
  <c r="E104" i="18"/>
  <c r="D104" i="18"/>
  <c r="C104" i="18"/>
  <c r="H103" i="18"/>
  <c r="B103" i="18" s="1"/>
  <c r="F103" i="18" a="1"/>
  <c r="F103" i="18" s="1"/>
  <c r="E103" i="18"/>
  <c r="D103" i="18"/>
  <c r="C103" i="18"/>
  <c r="H102" i="18"/>
  <c r="B102" i="18" s="1"/>
  <c r="F102" i="18" a="1"/>
  <c r="F102" i="18" s="1"/>
  <c r="E102" i="18"/>
  <c r="D102" i="18"/>
  <c r="C102" i="18"/>
  <c r="H101" i="18"/>
  <c r="B101" i="18" s="1"/>
  <c r="F101" i="18" a="1"/>
  <c r="F101" i="18" s="1"/>
  <c r="E101" i="18"/>
  <c r="D101" i="18"/>
  <c r="C101" i="18"/>
  <c r="H100" i="18"/>
  <c r="B100" i="18" s="1"/>
  <c r="F100" i="18" a="1"/>
  <c r="F100" i="18" s="1"/>
  <c r="E100" i="18"/>
  <c r="D100" i="18"/>
  <c r="C100" i="18"/>
  <c r="H99" i="18"/>
  <c r="B99" i="18" s="1"/>
  <c r="F99" i="18" a="1"/>
  <c r="F99" i="18" s="1"/>
  <c r="E99" i="18"/>
  <c r="D99" i="18"/>
  <c r="C99" i="18"/>
  <c r="H98" i="18"/>
  <c r="B98" i="18" s="1"/>
  <c r="F98" i="18" a="1"/>
  <c r="F98" i="18" s="1"/>
  <c r="E98" i="18"/>
  <c r="D98" i="18"/>
  <c r="C98" i="18"/>
  <c r="H97" i="18"/>
  <c r="B97" i="18" s="1"/>
  <c r="F97" i="18" a="1"/>
  <c r="F97" i="18" s="1"/>
  <c r="E97" i="18"/>
  <c r="D97" i="18"/>
  <c r="C97" i="18"/>
  <c r="H96" i="18"/>
  <c r="B96" i="18" s="1"/>
  <c r="F96" i="18" a="1"/>
  <c r="F96" i="18" s="1"/>
  <c r="E96" i="18"/>
  <c r="D96" i="18"/>
  <c r="C96" i="18"/>
  <c r="H95" i="18"/>
  <c r="B95" i="18" s="1"/>
  <c r="F95" i="18" a="1"/>
  <c r="F95" i="18" s="1"/>
  <c r="E95" i="18"/>
  <c r="D95" i="18"/>
  <c r="C95" i="18"/>
  <c r="H94" i="18"/>
  <c r="B94" i="18" s="1"/>
  <c r="F94" i="18" a="1"/>
  <c r="F94" i="18" s="1"/>
  <c r="E94" i="18"/>
  <c r="D94" i="18"/>
  <c r="C94" i="18"/>
  <c r="H93" i="18"/>
  <c r="B93" i="18" s="1"/>
  <c r="F93" i="18" a="1"/>
  <c r="F93" i="18" s="1"/>
  <c r="E93" i="18"/>
  <c r="D93" i="18"/>
  <c r="C93" i="18"/>
  <c r="H92" i="18"/>
  <c r="B92" i="18" s="1"/>
  <c r="F92" i="18" a="1"/>
  <c r="F92" i="18" s="1"/>
  <c r="E92" i="18"/>
  <c r="D92" i="18"/>
  <c r="C92" i="18"/>
  <c r="H91" i="18"/>
  <c r="B91" i="18" s="1"/>
  <c r="F91" i="18" a="1"/>
  <c r="F91" i="18" s="1"/>
  <c r="E91" i="18"/>
  <c r="D91" i="18"/>
  <c r="C91" i="18"/>
  <c r="H90" i="18"/>
  <c r="B90" i="18" s="1"/>
  <c r="F90" i="18" a="1"/>
  <c r="F90" i="18" s="1"/>
  <c r="E90" i="18"/>
  <c r="D90" i="18"/>
  <c r="C90" i="18"/>
  <c r="H89" i="18"/>
  <c r="B89" i="18" s="1"/>
  <c r="F89" i="18" a="1"/>
  <c r="F89" i="18" s="1"/>
  <c r="E89" i="18"/>
  <c r="D89" i="18"/>
  <c r="C89" i="18"/>
  <c r="H88" i="18"/>
  <c r="B88" i="18" s="1"/>
  <c r="F88" i="18" a="1"/>
  <c r="F88" i="18" s="1"/>
  <c r="E88" i="18"/>
  <c r="D88" i="18"/>
  <c r="C88" i="18"/>
  <c r="H87" i="18"/>
  <c r="B87" i="18" s="1"/>
  <c r="F87" i="18" a="1"/>
  <c r="F87" i="18" s="1"/>
  <c r="E87" i="18"/>
  <c r="D87" i="18"/>
  <c r="C87" i="18"/>
  <c r="H86" i="18"/>
  <c r="B86" i="18" s="1"/>
  <c r="F86" i="18" a="1"/>
  <c r="F86" i="18" s="1"/>
  <c r="E86" i="18"/>
  <c r="D86" i="18"/>
  <c r="C86" i="18"/>
  <c r="H85" i="18"/>
  <c r="B85" i="18" s="1"/>
  <c r="F85" i="18" a="1"/>
  <c r="F85" i="18" s="1"/>
  <c r="E85" i="18"/>
  <c r="D85" i="18"/>
  <c r="C85" i="18"/>
  <c r="H84" i="18"/>
  <c r="B84" i="18" s="1"/>
  <c r="F84" i="18" a="1"/>
  <c r="F84" i="18" s="1"/>
  <c r="E84" i="18"/>
  <c r="D84" i="18"/>
  <c r="C84" i="18"/>
  <c r="H83" i="18"/>
  <c r="B83" i="18" s="1"/>
  <c r="F83" i="18" a="1"/>
  <c r="F83" i="18" s="1"/>
  <c r="E83" i="18"/>
  <c r="D83" i="18"/>
  <c r="C83" i="18"/>
  <c r="H82" i="18"/>
  <c r="B82" i="18" s="1"/>
  <c r="F82" i="18" a="1"/>
  <c r="F82" i="18" s="1"/>
  <c r="E82" i="18"/>
  <c r="D82" i="18"/>
  <c r="C82" i="18"/>
  <c r="H81" i="18"/>
  <c r="B81" i="18" s="1"/>
  <c r="F81" i="18" a="1"/>
  <c r="F81" i="18" s="1"/>
  <c r="E81" i="18"/>
  <c r="D81" i="18"/>
  <c r="C81" i="18"/>
  <c r="H80" i="18"/>
  <c r="B80" i="18" s="1"/>
  <c r="F80" i="18" a="1"/>
  <c r="F80" i="18" s="1"/>
  <c r="E80" i="18"/>
  <c r="D80" i="18"/>
  <c r="C80" i="18"/>
  <c r="H79" i="18"/>
  <c r="B79" i="18" s="1"/>
  <c r="F79" i="18" a="1"/>
  <c r="F79" i="18" s="1"/>
  <c r="E79" i="18"/>
  <c r="D79" i="18"/>
  <c r="C79" i="18"/>
  <c r="H78" i="18"/>
  <c r="B78" i="18" s="1"/>
  <c r="F78" i="18" a="1"/>
  <c r="F78" i="18" s="1"/>
  <c r="E78" i="18"/>
  <c r="D78" i="18"/>
  <c r="C78" i="18"/>
  <c r="H77" i="18"/>
  <c r="B77" i="18" s="1"/>
  <c r="F77" i="18" a="1"/>
  <c r="F77" i="18" s="1"/>
  <c r="E77" i="18"/>
  <c r="D77" i="18"/>
  <c r="C77" i="18"/>
  <c r="H76" i="18"/>
  <c r="B76" i="18" s="1"/>
  <c r="F76" i="18" a="1"/>
  <c r="F76" i="18" s="1"/>
  <c r="E76" i="18"/>
  <c r="D76" i="18"/>
  <c r="C76" i="18"/>
  <c r="H75" i="18"/>
  <c r="B75" i="18" s="1"/>
  <c r="F75" i="18" a="1"/>
  <c r="F75" i="18" s="1"/>
  <c r="E75" i="18"/>
  <c r="D75" i="18"/>
  <c r="C75" i="18"/>
  <c r="H74" i="18"/>
  <c r="B74" i="18" s="1"/>
  <c r="F74" i="18" a="1"/>
  <c r="F74" i="18" s="1"/>
  <c r="E74" i="18"/>
  <c r="D74" i="18"/>
  <c r="C74" i="18"/>
  <c r="H73" i="18"/>
  <c r="B73" i="18" s="1"/>
  <c r="F73" i="18" a="1"/>
  <c r="F73" i="18" s="1"/>
  <c r="E73" i="18"/>
  <c r="D73" i="18"/>
  <c r="C73" i="18"/>
  <c r="H72" i="18"/>
  <c r="B72" i="18" s="1"/>
  <c r="F72" i="18" a="1"/>
  <c r="F72" i="18" s="1"/>
  <c r="E72" i="18"/>
  <c r="D72" i="18"/>
  <c r="C72" i="18"/>
  <c r="H71" i="18"/>
  <c r="B71" i="18" s="1"/>
  <c r="F71" i="18" a="1"/>
  <c r="F71" i="18" s="1"/>
  <c r="E71" i="18"/>
  <c r="D71" i="18"/>
  <c r="C71" i="18"/>
  <c r="H70" i="18"/>
  <c r="B70" i="18" s="1"/>
  <c r="F70" i="18" a="1"/>
  <c r="F70" i="18" s="1"/>
  <c r="E70" i="18"/>
  <c r="D70" i="18"/>
  <c r="C70" i="18"/>
  <c r="H69" i="18"/>
  <c r="B69" i="18" s="1"/>
  <c r="F69" i="18" a="1"/>
  <c r="F69" i="18" s="1"/>
  <c r="E69" i="18"/>
  <c r="D69" i="18"/>
  <c r="C69" i="18"/>
  <c r="H68" i="18"/>
  <c r="B68" i="18" s="1"/>
  <c r="F68" i="18" a="1"/>
  <c r="F68" i="18" s="1"/>
  <c r="E68" i="18"/>
  <c r="D68" i="18"/>
  <c r="C68" i="18"/>
  <c r="H67" i="18"/>
  <c r="B67" i="18" s="1"/>
  <c r="F67" i="18" a="1"/>
  <c r="F67" i="18" s="1"/>
  <c r="E67" i="18"/>
  <c r="D67" i="18"/>
  <c r="C67" i="18"/>
  <c r="H66" i="18"/>
  <c r="B66" i="18" s="1"/>
  <c r="F66" i="18" a="1"/>
  <c r="F66" i="18" s="1"/>
  <c r="E66" i="18"/>
  <c r="D66" i="18"/>
  <c r="C66" i="18"/>
  <c r="H65" i="18"/>
  <c r="B65" i="18" s="1"/>
  <c r="F65" i="18" a="1"/>
  <c r="F65" i="18" s="1"/>
  <c r="E65" i="18"/>
  <c r="D65" i="18"/>
  <c r="C65" i="18"/>
  <c r="H64" i="18"/>
  <c r="B64" i="18" s="1"/>
  <c r="F64" i="18" a="1"/>
  <c r="F64" i="18" s="1"/>
  <c r="E64" i="18"/>
  <c r="D64" i="18"/>
  <c r="C64" i="18"/>
  <c r="H63" i="18"/>
  <c r="B63" i="18" s="1"/>
  <c r="F63" i="18" a="1"/>
  <c r="F63" i="18" s="1"/>
  <c r="E63" i="18"/>
  <c r="D63" i="18"/>
  <c r="C63" i="18"/>
  <c r="H62" i="18"/>
  <c r="B62" i="18" s="1"/>
  <c r="F62" i="18" a="1"/>
  <c r="F62" i="18" s="1"/>
  <c r="E62" i="18"/>
  <c r="D62" i="18"/>
  <c r="C62" i="18"/>
  <c r="H61" i="18"/>
  <c r="B61" i="18" s="1"/>
  <c r="F61" i="18" a="1"/>
  <c r="F61" i="18" s="1"/>
  <c r="E61" i="18"/>
  <c r="D61" i="18"/>
  <c r="C61" i="18"/>
  <c r="H60" i="18"/>
  <c r="B60" i="18" s="1"/>
  <c r="F60" i="18" a="1"/>
  <c r="F60" i="18" s="1"/>
  <c r="E60" i="18"/>
  <c r="D60" i="18"/>
  <c r="C60" i="18"/>
  <c r="H59" i="18"/>
  <c r="B59" i="18" s="1"/>
  <c r="F59" i="18" a="1"/>
  <c r="F59" i="18" s="1"/>
  <c r="E59" i="18"/>
  <c r="D59" i="18"/>
  <c r="C59" i="18"/>
  <c r="H58" i="18"/>
  <c r="B58" i="18" s="1"/>
  <c r="F58" i="18" a="1"/>
  <c r="F58" i="18" s="1"/>
  <c r="E58" i="18"/>
  <c r="D58" i="18"/>
  <c r="C58" i="18"/>
  <c r="H57" i="18"/>
  <c r="B57" i="18" s="1"/>
  <c r="F57" i="18" a="1"/>
  <c r="F57" i="18" s="1"/>
  <c r="E57" i="18"/>
  <c r="D57" i="18"/>
  <c r="C57" i="18"/>
  <c r="H56" i="18"/>
  <c r="B56" i="18" s="1"/>
  <c r="F56" i="18" a="1"/>
  <c r="F56" i="18" s="1"/>
  <c r="E56" i="18"/>
  <c r="D56" i="18"/>
  <c r="C56" i="18"/>
  <c r="H55" i="18"/>
  <c r="B55" i="18" s="1"/>
  <c r="F55" i="18" a="1"/>
  <c r="F55" i="18" s="1"/>
  <c r="E55" i="18"/>
  <c r="D55" i="18"/>
  <c r="C55" i="18"/>
  <c r="H54" i="18"/>
  <c r="B54" i="18" s="1"/>
  <c r="F54" i="18" a="1"/>
  <c r="F54" i="18" s="1"/>
  <c r="E54" i="18"/>
  <c r="D54" i="18"/>
  <c r="C54" i="18"/>
  <c r="H53" i="18"/>
  <c r="B53" i="18" s="1"/>
  <c r="F53" i="18" a="1"/>
  <c r="F53" i="18" s="1"/>
  <c r="E53" i="18"/>
  <c r="D53" i="18"/>
  <c r="C53" i="18"/>
  <c r="H52" i="18"/>
  <c r="B52" i="18" s="1"/>
  <c r="F52" i="18" a="1"/>
  <c r="F52" i="18" s="1"/>
  <c r="E52" i="18"/>
  <c r="D52" i="18"/>
  <c r="C52" i="18"/>
  <c r="H51" i="18"/>
  <c r="B51" i="18" s="1"/>
  <c r="F51" i="18" a="1"/>
  <c r="F51" i="18" s="1"/>
  <c r="E51" i="18"/>
  <c r="D51" i="18"/>
  <c r="C51" i="18"/>
  <c r="H50" i="18"/>
  <c r="B50" i="18" s="1"/>
  <c r="F50" i="18" a="1"/>
  <c r="F50" i="18" s="1"/>
  <c r="E50" i="18"/>
  <c r="D50" i="18"/>
  <c r="C50" i="18"/>
  <c r="H49" i="18"/>
  <c r="B49" i="18" s="1"/>
  <c r="F49" i="18" a="1"/>
  <c r="F49" i="18" s="1"/>
  <c r="E49" i="18"/>
  <c r="D49" i="18"/>
  <c r="C49" i="18"/>
  <c r="H48" i="18"/>
  <c r="B48" i="18" s="1"/>
  <c r="F48" i="18" a="1"/>
  <c r="F48" i="18" s="1"/>
  <c r="E48" i="18"/>
  <c r="D48" i="18"/>
  <c r="C48" i="18"/>
  <c r="H47" i="18"/>
  <c r="B47" i="18" s="1"/>
  <c r="F47" i="18" a="1"/>
  <c r="F47" i="18" s="1"/>
  <c r="E47" i="18"/>
  <c r="D47" i="18"/>
  <c r="C47" i="18"/>
  <c r="H46" i="18"/>
  <c r="B46" i="18" s="1"/>
  <c r="F46" i="18" a="1"/>
  <c r="F46" i="18" s="1"/>
  <c r="E46" i="18"/>
  <c r="D46" i="18"/>
  <c r="C46" i="18"/>
  <c r="H45" i="18"/>
  <c r="B45" i="18" s="1"/>
  <c r="F45" i="18" a="1"/>
  <c r="F45" i="18" s="1"/>
  <c r="E45" i="18"/>
  <c r="D45" i="18"/>
  <c r="C45" i="18"/>
  <c r="H44" i="18"/>
  <c r="B44" i="18" s="1"/>
  <c r="F44" i="18" a="1"/>
  <c r="F44" i="18" s="1"/>
  <c r="E44" i="18"/>
  <c r="D44" i="18"/>
  <c r="C44" i="18"/>
  <c r="H43" i="18"/>
  <c r="B43" i="18" s="1"/>
  <c r="F43" i="18" a="1"/>
  <c r="F43" i="18" s="1"/>
  <c r="E43" i="18"/>
  <c r="D43" i="18"/>
  <c r="C43" i="18"/>
  <c r="H42" i="18"/>
  <c r="B42" i="18" s="1"/>
  <c r="F42" i="18" a="1"/>
  <c r="F42" i="18" s="1"/>
  <c r="E42" i="18"/>
  <c r="D42" i="18"/>
  <c r="C42" i="18"/>
  <c r="H41" i="18"/>
  <c r="B41" i="18" s="1"/>
  <c r="F41" i="18" a="1"/>
  <c r="F41" i="18" s="1"/>
  <c r="E41" i="18"/>
  <c r="D41" i="18"/>
  <c r="C41" i="18"/>
  <c r="H40" i="18"/>
  <c r="B40" i="18" s="1"/>
  <c r="F40" i="18" a="1"/>
  <c r="F40" i="18" s="1"/>
  <c r="E40" i="18"/>
  <c r="D40" i="18"/>
  <c r="C40" i="18"/>
  <c r="H39" i="18"/>
  <c r="B39" i="18" s="1"/>
  <c r="F39" i="18" a="1"/>
  <c r="F39" i="18" s="1"/>
  <c r="E39" i="18"/>
  <c r="D39" i="18"/>
  <c r="C39" i="18"/>
  <c r="H38" i="18"/>
  <c r="B38" i="18" s="1"/>
  <c r="F38" i="18" a="1"/>
  <c r="F38" i="18" s="1"/>
  <c r="E38" i="18"/>
  <c r="D38" i="18"/>
  <c r="C38" i="18"/>
  <c r="H37" i="18"/>
  <c r="B37" i="18" s="1"/>
  <c r="F37" i="18" a="1"/>
  <c r="F37" i="18" s="1"/>
  <c r="E37" i="18"/>
  <c r="D37" i="18"/>
  <c r="C37" i="18"/>
  <c r="H36" i="18"/>
  <c r="B36" i="18" s="1"/>
  <c r="F36" i="18" a="1"/>
  <c r="F36" i="18" s="1"/>
  <c r="E36" i="18"/>
  <c r="D36" i="18"/>
  <c r="C36" i="18"/>
  <c r="H35" i="18"/>
  <c r="B35" i="18" s="1"/>
  <c r="F35" i="18" a="1"/>
  <c r="F35" i="18" s="1"/>
  <c r="E35" i="18"/>
  <c r="D35" i="18"/>
  <c r="C35" i="18"/>
  <c r="H34" i="18"/>
  <c r="B34" i="18" s="1"/>
  <c r="F34" i="18" a="1"/>
  <c r="F34" i="18" s="1"/>
  <c r="E34" i="18"/>
  <c r="D34" i="18"/>
  <c r="C34" i="18"/>
  <c r="H33" i="18"/>
  <c r="B33" i="18" s="1"/>
  <c r="F33" i="18" a="1"/>
  <c r="F33" i="18" s="1"/>
  <c r="E33" i="18"/>
  <c r="D33" i="18"/>
  <c r="C33" i="18"/>
  <c r="H32" i="18"/>
  <c r="B32" i="18" s="1"/>
  <c r="F32" i="18" a="1"/>
  <c r="F32" i="18" s="1"/>
  <c r="E32" i="18"/>
  <c r="D32" i="18"/>
  <c r="C32" i="18"/>
  <c r="H31" i="18"/>
  <c r="B31" i="18" s="1"/>
  <c r="F31" i="18" a="1"/>
  <c r="F31" i="18" s="1"/>
  <c r="E31" i="18"/>
  <c r="D31" i="18"/>
  <c r="C31" i="18"/>
  <c r="H30" i="18"/>
  <c r="B30" i="18" s="1"/>
  <c r="F30" i="18" a="1"/>
  <c r="F30" i="18" s="1"/>
  <c r="E30" i="18"/>
  <c r="D30" i="18"/>
  <c r="C30" i="18"/>
  <c r="H29" i="18"/>
  <c r="B29" i="18" s="1"/>
  <c r="F29" i="18" a="1"/>
  <c r="F29" i="18" s="1"/>
  <c r="E29" i="18"/>
  <c r="D29" i="18"/>
  <c r="C29" i="18"/>
  <c r="H28" i="18"/>
  <c r="B28" i="18" s="1"/>
  <c r="F28" i="18" a="1"/>
  <c r="F28" i="18" s="1"/>
  <c r="E28" i="18"/>
  <c r="D28" i="18"/>
  <c r="C28" i="18"/>
  <c r="H27" i="18"/>
  <c r="B27" i="18" s="1"/>
  <c r="F27" i="18" a="1"/>
  <c r="F27" i="18" s="1"/>
  <c r="E27" i="18"/>
  <c r="D27" i="18"/>
  <c r="C27" i="18"/>
  <c r="H26" i="18"/>
  <c r="B26" i="18" s="1"/>
  <c r="F26" i="18" a="1"/>
  <c r="F26" i="18" s="1"/>
  <c r="E26" i="18"/>
  <c r="D26" i="18"/>
  <c r="C26" i="18"/>
  <c r="H25" i="18"/>
  <c r="B25" i="18" s="1"/>
  <c r="F25" i="18" a="1"/>
  <c r="F25" i="18" s="1"/>
  <c r="E25" i="18"/>
  <c r="D25" i="18"/>
  <c r="C25" i="18"/>
  <c r="H24" i="18"/>
  <c r="B24" i="18" s="1"/>
  <c r="F24" i="18" a="1"/>
  <c r="F24" i="18" s="1"/>
  <c r="E24" i="18"/>
  <c r="D24" i="18"/>
  <c r="C24" i="18"/>
  <c r="H23" i="18"/>
  <c r="B23" i="18" s="1"/>
  <c r="F23" i="18" a="1"/>
  <c r="F23" i="18" s="1"/>
  <c r="E23" i="18"/>
  <c r="D23" i="18"/>
  <c r="C23" i="18"/>
  <c r="H22" i="18"/>
  <c r="B22" i="18" s="1"/>
  <c r="F22" i="18" a="1"/>
  <c r="F22" i="18" s="1"/>
  <c r="E22" i="18"/>
  <c r="D22" i="18"/>
  <c r="C22" i="18"/>
  <c r="H21" i="18"/>
  <c r="B21" i="18" s="1"/>
  <c r="F21" i="18" a="1"/>
  <c r="F21" i="18" s="1"/>
  <c r="E21" i="18"/>
  <c r="D21" i="18"/>
  <c r="C21" i="18"/>
  <c r="H20" i="18"/>
  <c r="B20" i="18" s="1"/>
  <c r="F20" i="18" a="1"/>
  <c r="F20" i="18" s="1"/>
  <c r="E20" i="18"/>
  <c r="D20" i="18"/>
  <c r="C20" i="18"/>
  <c r="H19" i="18"/>
  <c r="B19" i="18" s="1"/>
  <c r="F19" i="18" a="1"/>
  <c r="F19" i="18" s="1"/>
  <c r="E19" i="18"/>
  <c r="D19" i="18"/>
  <c r="C19" i="18"/>
  <c r="H18" i="18"/>
  <c r="B18" i="18" s="1"/>
  <c r="F18" i="18" a="1"/>
  <c r="F18" i="18" s="1"/>
  <c r="E18" i="18"/>
  <c r="D18" i="18"/>
  <c r="C18" i="18"/>
  <c r="H17" i="18"/>
  <c r="B17" i="18" s="1"/>
  <c r="F17" i="18" a="1"/>
  <c r="F17" i="18" s="1"/>
  <c r="E17" i="18"/>
  <c r="D17" i="18"/>
  <c r="C17" i="18"/>
  <c r="H16" i="18"/>
  <c r="B16" i="18" s="1"/>
  <c r="F16" i="18" a="1"/>
  <c r="F16" i="18" s="1"/>
  <c r="E16" i="18"/>
  <c r="D16" i="18"/>
  <c r="C16" i="18"/>
  <c r="H15" i="18"/>
  <c r="B15" i="18" s="1"/>
  <c r="F15" i="18" a="1"/>
  <c r="F15" i="18" s="1"/>
  <c r="E15" i="18"/>
  <c r="D15" i="18"/>
  <c r="C15" i="18"/>
  <c r="H14" i="18"/>
  <c r="B14" i="18" s="1"/>
  <c r="F14" i="18" a="1"/>
  <c r="F14" i="18" s="1"/>
  <c r="E14" i="18"/>
  <c r="D14" i="18"/>
  <c r="C14" i="18"/>
  <c r="H13" i="18"/>
  <c r="B13" i="18" s="1"/>
  <c r="F13" i="18" a="1"/>
  <c r="F13" i="18" s="1"/>
  <c r="E13" i="18"/>
  <c r="D13" i="18"/>
  <c r="C13" i="18"/>
  <c r="H12" i="18"/>
  <c r="B12" i="18" s="1"/>
  <c r="F12" i="18" a="1"/>
  <c r="F12" i="18" s="1"/>
  <c r="E12" i="18"/>
  <c r="D12" i="18"/>
  <c r="C12" i="18"/>
  <c r="H11" i="18"/>
  <c r="B11" i="18" s="1"/>
  <c r="F11" i="18" a="1"/>
  <c r="F11" i="18" s="1"/>
  <c r="E11" i="18"/>
  <c r="D11" i="18"/>
  <c r="C11" i="18"/>
  <c r="H10" i="18"/>
  <c r="B10" i="18" s="1"/>
  <c r="F10" i="18" a="1"/>
  <c r="F10" i="18" s="1"/>
  <c r="E10" i="18"/>
  <c r="D10" i="18"/>
  <c r="C10" i="18"/>
  <c r="H9" i="18"/>
  <c r="B9" i="18" s="1"/>
  <c r="F9" i="18" a="1"/>
  <c r="F9" i="18" s="1"/>
  <c r="E9" i="18"/>
  <c r="D9" i="18"/>
  <c r="C9" i="18"/>
  <c r="H8" i="18"/>
  <c r="B8" i="18" s="1"/>
  <c r="F8" i="18" a="1"/>
  <c r="F8" i="18" s="1"/>
  <c r="E8" i="18"/>
  <c r="D8" i="18"/>
  <c r="C8" i="18"/>
  <c r="H7" i="18"/>
  <c r="B7" i="18" s="1"/>
  <c r="F7" i="18" a="1"/>
  <c r="F7" i="18" s="1"/>
  <c r="E7" i="18"/>
  <c r="D7" i="18"/>
  <c r="C7" i="18"/>
  <c r="H6" i="18"/>
  <c r="B6" i="18" s="1"/>
  <c r="F6" i="18" a="1"/>
  <c r="F6" i="18" s="1"/>
  <c r="E6" i="18"/>
  <c r="D6" i="18"/>
  <c r="C6" i="18"/>
  <c r="H5" i="18"/>
  <c r="B5" i="18" s="1"/>
  <c r="F5" i="18" a="1"/>
  <c r="F5" i="18" s="1"/>
  <c r="E5" i="18"/>
  <c r="D5" i="18"/>
  <c r="C5" i="18"/>
  <c r="H4" i="18"/>
  <c r="B4" i="18" s="1"/>
  <c r="F4" i="18" a="1"/>
  <c r="F4" i="18" s="1"/>
  <c r="E4" i="18"/>
  <c r="D4" i="18"/>
  <c r="C4" i="18"/>
  <c r="H3" i="18"/>
  <c r="B3" i="18" s="1"/>
  <c r="F3" i="18" a="1"/>
  <c r="F3" i="18" s="1"/>
  <c r="E3" i="18"/>
  <c r="D3" i="18"/>
  <c r="C3" i="18"/>
  <c r="H2" i="18"/>
  <c r="B2" i="18" s="1"/>
  <c r="F2" i="18" a="1"/>
  <c r="F2" i="18" s="1"/>
  <c r="E2" i="18"/>
  <c r="D2" i="18"/>
  <c r="C2" i="18"/>
  <c r="A2" i="18"/>
  <c r="A3" i="18" s="1"/>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F1" i="18"/>
  <c r="E1" i="18"/>
  <c r="D1" i="18"/>
  <c r="C1" i="18"/>
  <c r="B1" i="18"/>
  <c r="A1" i="18"/>
  <c r="H679" i="16"/>
  <c r="B679" i="16" s="1"/>
  <c r="F679" i="16" a="1"/>
  <c r="F679" i="16" s="1"/>
  <c r="E679" i="16"/>
  <c r="D679" i="16"/>
  <c r="C679" i="16"/>
  <c r="H678" i="16"/>
  <c r="B678" i="16" s="1"/>
  <c r="F678" i="16" a="1"/>
  <c r="F678" i="16" s="1"/>
  <c r="E678" i="16"/>
  <c r="D678" i="16"/>
  <c r="C678" i="16"/>
  <c r="H677" i="16"/>
  <c r="B677" i="16" s="1"/>
  <c r="F677" i="16" a="1"/>
  <c r="F677" i="16" s="1"/>
  <c r="E677" i="16"/>
  <c r="D677" i="16"/>
  <c r="C677" i="16"/>
  <c r="H676" i="16"/>
  <c r="B676" i="16" s="1"/>
  <c r="F676" i="16" a="1"/>
  <c r="F676" i="16" s="1"/>
  <c r="E676" i="16"/>
  <c r="D676" i="16"/>
  <c r="C676" i="16"/>
  <c r="H675" i="16"/>
  <c r="B675" i="16" s="1"/>
  <c r="F675" i="16" a="1"/>
  <c r="F675" i="16" s="1"/>
  <c r="E675" i="16"/>
  <c r="D675" i="16"/>
  <c r="C675" i="16"/>
  <c r="H674" i="16"/>
  <c r="B674" i="16" s="1"/>
  <c r="F674" i="16" a="1"/>
  <c r="F674" i="16" s="1"/>
  <c r="E674" i="16"/>
  <c r="D674" i="16"/>
  <c r="C674" i="16"/>
  <c r="H673" i="16"/>
  <c r="B673" i="16" s="1"/>
  <c r="F673" i="16" a="1"/>
  <c r="F673" i="16" s="1"/>
  <c r="E673" i="16"/>
  <c r="D673" i="16"/>
  <c r="C673" i="16"/>
  <c r="H672" i="16"/>
  <c r="B672" i="16" s="1"/>
  <c r="F672" i="16" a="1"/>
  <c r="F672" i="16" s="1"/>
  <c r="E672" i="16"/>
  <c r="D672" i="16"/>
  <c r="C672" i="16"/>
  <c r="H671" i="16"/>
  <c r="B671" i="16" s="1"/>
  <c r="F671" i="16" a="1"/>
  <c r="F671" i="16" s="1"/>
  <c r="E671" i="16"/>
  <c r="D671" i="16"/>
  <c r="C671" i="16"/>
  <c r="H670" i="16"/>
  <c r="B670" i="16" s="1"/>
  <c r="F670" i="16" a="1"/>
  <c r="F670" i="16" s="1"/>
  <c r="E670" i="16"/>
  <c r="D670" i="16"/>
  <c r="C670" i="16"/>
  <c r="H669" i="16"/>
  <c r="B669" i="16" s="1"/>
  <c r="F669" i="16" a="1"/>
  <c r="F669" i="16" s="1"/>
  <c r="E669" i="16"/>
  <c r="D669" i="16"/>
  <c r="C669" i="16"/>
  <c r="H668" i="16"/>
  <c r="B668" i="16" s="1"/>
  <c r="F668" i="16" a="1"/>
  <c r="F668" i="16" s="1"/>
  <c r="E668" i="16"/>
  <c r="D668" i="16"/>
  <c r="C668" i="16"/>
  <c r="H667" i="16"/>
  <c r="B667" i="16" s="1"/>
  <c r="F667" i="16" a="1"/>
  <c r="F667" i="16" s="1"/>
  <c r="E667" i="16"/>
  <c r="D667" i="16"/>
  <c r="C667" i="16"/>
  <c r="H666" i="16"/>
  <c r="B666" i="16" s="1"/>
  <c r="F666" i="16" a="1"/>
  <c r="F666" i="16" s="1"/>
  <c r="E666" i="16"/>
  <c r="D666" i="16"/>
  <c r="C666" i="16"/>
  <c r="H665" i="16"/>
  <c r="B665" i="16" s="1"/>
  <c r="F665" i="16" a="1"/>
  <c r="F665" i="16" s="1"/>
  <c r="E665" i="16"/>
  <c r="D665" i="16"/>
  <c r="C665" i="16"/>
  <c r="H664" i="16"/>
  <c r="B664" i="16" s="1"/>
  <c r="F664" i="16" a="1"/>
  <c r="F664" i="16" s="1"/>
  <c r="E664" i="16"/>
  <c r="D664" i="16"/>
  <c r="C664" i="16"/>
  <c r="H663" i="16"/>
  <c r="B663" i="16" s="1"/>
  <c r="F663" i="16" a="1"/>
  <c r="F663" i="16" s="1"/>
  <c r="E663" i="16"/>
  <c r="D663" i="16"/>
  <c r="C663" i="16"/>
  <c r="H662" i="16"/>
  <c r="B662" i="16" s="1"/>
  <c r="F662" i="16" a="1"/>
  <c r="F662" i="16" s="1"/>
  <c r="E662" i="16"/>
  <c r="D662" i="16"/>
  <c r="C662" i="16"/>
  <c r="H661" i="16"/>
  <c r="B661" i="16" s="1"/>
  <c r="F661" i="16" a="1"/>
  <c r="F661" i="16" s="1"/>
  <c r="E661" i="16"/>
  <c r="D661" i="16"/>
  <c r="C661" i="16"/>
  <c r="H660" i="16"/>
  <c r="B660" i="16" s="1"/>
  <c r="F660" i="16" a="1"/>
  <c r="F660" i="16" s="1"/>
  <c r="E660" i="16"/>
  <c r="D660" i="16"/>
  <c r="C660" i="16"/>
  <c r="H659" i="16"/>
  <c r="B659" i="16" s="1"/>
  <c r="F659" i="16" a="1"/>
  <c r="F659" i="16" s="1"/>
  <c r="E659" i="16"/>
  <c r="D659" i="16"/>
  <c r="C659" i="16"/>
  <c r="H658" i="16"/>
  <c r="B658" i="16" s="1"/>
  <c r="F658" i="16" a="1"/>
  <c r="F658" i="16" s="1"/>
  <c r="E658" i="16"/>
  <c r="D658" i="16"/>
  <c r="C658" i="16"/>
  <c r="H657" i="16"/>
  <c r="B657" i="16" s="1"/>
  <c r="F657" i="16" a="1"/>
  <c r="F657" i="16" s="1"/>
  <c r="E657" i="16"/>
  <c r="D657" i="16"/>
  <c r="C657" i="16"/>
  <c r="H656" i="16"/>
  <c r="B656" i="16" s="1"/>
  <c r="F656" i="16" a="1"/>
  <c r="F656" i="16" s="1"/>
  <c r="E656" i="16"/>
  <c r="D656" i="16"/>
  <c r="C656" i="16"/>
  <c r="H655" i="16"/>
  <c r="B655" i="16" s="1"/>
  <c r="F655" i="16" a="1"/>
  <c r="F655" i="16" s="1"/>
  <c r="E655" i="16"/>
  <c r="D655" i="16"/>
  <c r="C655" i="16"/>
  <c r="H654" i="16"/>
  <c r="B654" i="16" s="1"/>
  <c r="F654" i="16" a="1"/>
  <c r="F654" i="16" s="1"/>
  <c r="E654" i="16"/>
  <c r="D654" i="16"/>
  <c r="C654" i="16"/>
  <c r="H653" i="16"/>
  <c r="B653" i="16" s="1"/>
  <c r="F653" i="16" a="1"/>
  <c r="F653" i="16" s="1"/>
  <c r="E653" i="16"/>
  <c r="D653" i="16"/>
  <c r="C653" i="16"/>
  <c r="H652" i="16"/>
  <c r="B652" i="16" s="1"/>
  <c r="F652" i="16" a="1"/>
  <c r="F652" i="16" s="1"/>
  <c r="E652" i="16"/>
  <c r="D652" i="16"/>
  <c r="C652" i="16"/>
  <c r="H651" i="16"/>
  <c r="B651" i="16" s="1"/>
  <c r="F651" i="16" a="1"/>
  <c r="F651" i="16" s="1"/>
  <c r="E651" i="16"/>
  <c r="D651" i="16"/>
  <c r="C651" i="16"/>
  <c r="H650" i="16"/>
  <c r="B650" i="16" s="1"/>
  <c r="F650" i="16" a="1"/>
  <c r="F650" i="16" s="1"/>
  <c r="E650" i="16"/>
  <c r="D650" i="16"/>
  <c r="C650" i="16"/>
  <c r="H649" i="16"/>
  <c r="B649" i="16" s="1"/>
  <c r="F649" i="16" a="1"/>
  <c r="F649" i="16" s="1"/>
  <c r="E649" i="16"/>
  <c r="D649" i="16"/>
  <c r="C649" i="16"/>
  <c r="H648" i="16"/>
  <c r="B648" i="16" s="1"/>
  <c r="F648" i="16" a="1"/>
  <c r="F648" i="16" s="1"/>
  <c r="E648" i="16"/>
  <c r="D648" i="16"/>
  <c r="C648" i="16"/>
  <c r="H647" i="16"/>
  <c r="B647" i="16" s="1"/>
  <c r="F647" i="16" a="1"/>
  <c r="F647" i="16" s="1"/>
  <c r="E647" i="16"/>
  <c r="D647" i="16"/>
  <c r="C647" i="16"/>
  <c r="H646" i="16"/>
  <c r="B646" i="16" s="1"/>
  <c r="F646" i="16" a="1"/>
  <c r="F646" i="16" s="1"/>
  <c r="E646" i="16"/>
  <c r="D646" i="16"/>
  <c r="C646" i="16"/>
  <c r="H645" i="16"/>
  <c r="B645" i="16" s="1"/>
  <c r="F645" i="16" a="1"/>
  <c r="F645" i="16" s="1"/>
  <c r="E645" i="16"/>
  <c r="D645" i="16"/>
  <c r="C645" i="16"/>
  <c r="H644" i="16"/>
  <c r="B644" i="16" s="1"/>
  <c r="F644" i="16" a="1"/>
  <c r="F644" i="16" s="1"/>
  <c r="E644" i="16"/>
  <c r="D644" i="16"/>
  <c r="C644" i="16"/>
  <c r="H643" i="16"/>
  <c r="B643" i="16" s="1"/>
  <c r="F643" i="16" a="1"/>
  <c r="F643" i="16" s="1"/>
  <c r="E643" i="16"/>
  <c r="D643" i="16"/>
  <c r="C643" i="16"/>
  <c r="H642" i="16"/>
  <c r="B642" i="16" s="1"/>
  <c r="F642" i="16" a="1"/>
  <c r="F642" i="16" s="1"/>
  <c r="E642" i="16"/>
  <c r="D642" i="16"/>
  <c r="C642" i="16"/>
  <c r="H641" i="16"/>
  <c r="B641" i="16" s="1"/>
  <c r="F641" i="16" a="1"/>
  <c r="F641" i="16" s="1"/>
  <c r="E641" i="16"/>
  <c r="D641" i="16"/>
  <c r="C641" i="16"/>
  <c r="H640" i="16"/>
  <c r="B640" i="16" s="1"/>
  <c r="F640" i="16" a="1"/>
  <c r="F640" i="16" s="1"/>
  <c r="E640" i="16"/>
  <c r="D640" i="16"/>
  <c r="C640" i="16"/>
  <c r="H639" i="16"/>
  <c r="B639" i="16" s="1"/>
  <c r="F639" i="16" a="1"/>
  <c r="F639" i="16" s="1"/>
  <c r="E639" i="16"/>
  <c r="D639" i="16"/>
  <c r="C639" i="16"/>
  <c r="H638" i="16"/>
  <c r="B638" i="16" s="1"/>
  <c r="F638" i="16" a="1"/>
  <c r="F638" i="16" s="1"/>
  <c r="E638" i="16"/>
  <c r="D638" i="16"/>
  <c r="C638" i="16"/>
  <c r="H637" i="16"/>
  <c r="B637" i="16" s="1"/>
  <c r="F637" i="16" a="1"/>
  <c r="F637" i="16" s="1"/>
  <c r="E637" i="16"/>
  <c r="D637" i="16"/>
  <c r="C637" i="16"/>
  <c r="H636" i="16"/>
  <c r="B636" i="16" s="1"/>
  <c r="F636" i="16" a="1"/>
  <c r="F636" i="16" s="1"/>
  <c r="E636" i="16"/>
  <c r="D636" i="16"/>
  <c r="C636" i="16"/>
  <c r="H635" i="16"/>
  <c r="B635" i="16" s="1"/>
  <c r="F635" i="16" a="1"/>
  <c r="F635" i="16" s="1"/>
  <c r="E635" i="16"/>
  <c r="D635" i="16"/>
  <c r="C635" i="16"/>
  <c r="H634" i="16"/>
  <c r="B634" i="16" s="1"/>
  <c r="F634" i="16" a="1"/>
  <c r="F634" i="16" s="1"/>
  <c r="E634" i="16"/>
  <c r="D634" i="16"/>
  <c r="C634" i="16"/>
  <c r="H633" i="16"/>
  <c r="B633" i="16" s="1"/>
  <c r="F633" i="16" a="1"/>
  <c r="F633" i="16" s="1"/>
  <c r="E633" i="16"/>
  <c r="D633" i="16"/>
  <c r="C633" i="16"/>
  <c r="H632" i="16"/>
  <c r="B632" i="16" s="1"/>
  <c r="F632" i="16" a="1"/>
  <c r="F632" i="16" s="1"/>
  <c r="E632" i="16"/>
  <c r="D632" i="16"/>
  <c r="C632" i="16"/>
  <c r="H631" i="16"/>
  <c r="B631" i="16" s="1"/>
  <c r="F631" i="16" a="1"/>
  <c r="F631" i="16" s="1"/>
  <c r="E631" i="16"/>
  <c r="D631" i="16"/>
  <c r="C631" i="16"/>
  <c r="H630" i="16"/>
  <c r="B630" i="16" s="1"/>
  <c r="F630" i="16" a="1"/>
  <c r="F630" i="16" s="1"/>
  <c r="E630" i="16"/>
  <c r="D630" i="16"/>
  <c r="C630" i="16"/>
  <c r="H629" i="16"/>
  <c r="B629" i="16" s="1"/>
  <c r="F629" i="16" a="1"/>
  <c r="F629" i="16" s="1"/>
  <c r="E629" i="16"/>
  <c r="D629" i="16"/>
  <c r="C629" i="16"/>
  <c r="H628" i="16"/>
  <c r="B628" i="16" s="1"/>
  <c r="F628" i="16" a="1"/>
  <c r="F628" i="16" s="1"/>
  <c r="E628" i="16"/>
  <c r="D628" i="16"/>
  <c r="C628" i="16"/>
  <c r="H627" i="16"/>
  <c r="B627" i="16" s="1"/>
  <c r="F627" i="16" a="1"/>
  <c r="F627" i="16" s="1"/>
  <c r="E627" i="16"/>
  <c r="D627" i="16"/>
  <c r="C627" i="16"/>
  <c r="H626" i="16"/>
  <c r="B626" i="16" s="1"/>
  <c r="F626" i="16" a="1"/>
  <c r="F626" i="16" s="1"/>
  <c r="E626" i="16"/>
  <c r="D626" i="16"/>
  <c r="C626" i="16"/>
  <c r="H625" i="16"/>
  <c r="B625" i="16" s="1"/>
  <c r="F625" i="16" a="1"/>
  <c r="F625" i="16" s="1"/>
  <c r="E625" i="16"/>
  <c r="D625" i="16"/>
  <c r="C625" i="16"/>
  <c r="H624" i="16"/>
  <c r="B624" i="16" s="1"/>
  <c r="F624" i="16" a="1"/>
  <c r="F624" i="16" s="1"/>
  <c r="E624" i="16"/>
  <c r="D624" i="16"/>
  <c r="C624" i="16"/>
  <c r="H623" i="16"/>
  <c r="B623" i="16" s="1"/>
  <c r="F623" i="16" a="1"/>
  <c r="F623" i="16" s="1"/>
  <c r="E623" i="16"/>
  <c r="D623" i="16"/>
  <c r="C623" i="16"/>
  <c r="H622" i="16"/>
  <c r="B622" i="16" s="1"/>
  <c r="F622" i="16" a="1"/>
  <c r="F622" i="16" s="1"/>
  <c r="E622" i="16"/>
  <c r="D622" i="16"/>
  <c r="C622" i="16"/>
  <c r="H621" i="16"/>
  <c r="B621" i="16" s="1"/>
  <c r="F621" i="16" a="1"/>
  <c r="F621" i="16" s="1"/>
  <c r="E621" i="16"/>
  <c r="D621" i="16"/>
  <c r="C621" i="16"/>
  <c r="H620" i="16"/>
  <c r="B620" i="16" s="1"/>
  <c r="F620" i="16" a="1"/>
  <c r="F620" i="16" s="1"/>
  <c r="E620" i="16"/>
  <c r="D620" i="16"/>
  <c r="C620" i="16"/>
  <c r="H619" i="16"/>
  <c r="B619" i="16" s="1"/>
  <c r="F619" i="16" a="1"/>
  <c r="F619" i="16" s="1"/>
  <c r="E619" i="16"/>
  <c r="D619" i="16"/>
  <c r="C619" i="16"/>
  <c r="H618" i="16"/>
  <c r="B618" i="16" s="1"/>
  <c r="F618" i="16" a="1"/>
  <c r="F618" i="16" s="1"/>
  <c r="E618" i="16"/>
  <c r="D618" i="16"/>
  <c r="C618" i="16"/>
  <c r="H617" i="16"/>
  <c r="B617" i="16" s="1"/>
  <c r="F617" i="16" a="1"/>
  <c r="F617" i="16" s="1"/>
  <c r="E617" i="16"/>
  <c r="D617" i="16"/>
  <c r="C617" i="16"/>
  <c r="H616" i="16"/>
  <c r="B616" i="16" s="1"/>
  <c r="F616" i="16" a="1"/>
  <c r="F616" i="16" s="1"/>
  <c r="E616" i="16"/>
  <c r="D616" i="16"/>
  <c r="C616" i="16"/>
  <c r="H615" i="16"/>
  <c r="B615" i="16" s="1"/>
  <c r="F615" i="16" a="1"/>
  <c r="F615" i="16" s="1"/>
  <c r="E615" i="16"/>
  <c r="D615" i="16"/>
  <c r="C615" i="16"/>
  <c r="H614" i="16"/>
  <c r="B614" i="16" s="1"/>
  <c r="F614" i="16" a="1"/>
  <c r="F614" i="16" s="1"/>
  <c r="E614" i="16"/>
  <c r="D614" i="16"/>
  <c r="C614" i="16"/>
  <c r="H613" i="16"/>
  <c r="B613" i="16" s="1"/>
  <c r="F613" i="16" a="1"/>
  <c r="F613" i="16" s="1"/>
  <c r="E613" i="16"/>
  <c r="D613" i="16"/>
  <c r="C613" i="16"/>
  <c r="H612" i="16"/>
  <c r="B612" i="16" s="1"/>
  <c r="F612" i="16" a="1"/>
  <c r="F612" i="16" s="1"/>
  <c r="E612" i="16"/>
  <c r="D612" i="16"/>
  <c r="C612" i="16"/>
  <c r="H611" i="16"/>
  <c r="B611" i="16" s="1"/>
  <c r="F611" i="16" a="1"/>
  <c r="F611" i="16" s="1"/>
  <c r="E611" i="16"/>
  <c r="D611" i="16"/>
  <c r="C611" i="16"/>
  <c r="H610" i="16"/>
  <c r="B610" i="16" s="1"/>
  <c r="F610" i="16" a="1"/>
  <c r="F610" i="16" s="1"/>
  <c r="E610" i="16"/>
  <c r="D610" i="16"/>
  <c r="C610" i="16"/>
  <c r="H609" i="16"/>
  <c r="B609" i="16" s="1"/>
  <c r="F609" i="16" a="1"/>
  <c r="F609" i="16" s="1"/>
  <c r="E609" i="16"/>
  <c r="D609" i="16"/>
  <c r="C609" i="16"/>
  <c r="H608" i="16"/>
  <c r="B608" i="16" s="1"/>
  <c r="F608" i="16" a="1"/>
  <c r="F608" i="16" s="1"/>
  <c r="E608" i="16"/>
  <c r="D608" i="16"/>
  <c r="C608" i="16"/>
  <c r="H607" i="16"/>
  <c r="B607" i="16" s="1"/>
  <c r="F607" i="16" a="1"/>
  <c r="F607" i="16" s="1"/>
  <c r="E607" i="16"/>
  <c r="D607" i="16"/>
  <c r="C607" i="16"/>
  <c r="H606" i="16"/>
  <c r="B606" i="16" s="1"/>
  <c r="F606" i="16" a="1"/>
  <c r="F606" i="16" s="1"/>
  <c r="E606" i="16"/>
  <c r="D606" i="16"/>
  <c r="C606" i="16"/>
  <c r="H605" i="16"/>
  <c r="B605" i="16" s="1"/>
  <c r="F605" i="16" a="1"/>
  <c r="F605" i="16" s="1"/>
  <c r="E605" i="16"/>
  <c r="D605" i="16"/>
  <c r="C605" i="16"/>
  <c r="H604" i="16"/>
  <c r="B604" i="16" s="1"/>
  <c r="F604" i="16" a="1"/>
  <c r="F604" i="16" s="1"/>
  <c r="E604" i="16"/>
  <c r="D604" i="16"/>
  <c r="C604" i="16"/>
  <c r="H603" i="16"/>
  <c r="B603" i="16" s="1"/>
  <c r="F603" i="16" a="1"/>
  <c r="F603" i="16" s="1"/>
  <c r="E603" i="16"/>
  <c r="D603" i="16"/>
  <c r="C603" i="16"/>
  <c r="H602" i="16"/>
  <c r="B602" i="16" s="1"/>
  <c r="F602" i="16" a="1"/>
  <c r="F602" i="16" s="1"/>
  <c r="E602" i="16"/>
  <c r="D602" i="16"/>
  <c r="C602" i="16"/>
  <c r="H601" i="16"/>
  <c r="B601" i="16" s="1"/>
  <c r="F601" i="16" a="1"/>
  <c r="F601" i="16" s="1"/>
  <c r="E601" i="16"/>
  <c r="D601" i="16"/>
  <c r="C601" i="16"/>
  <c r="H600" i="16"/>
  <c r="B600" i="16" s="1"/>
  <c r="F600" i="16" a="1"/>
  <c r="F600" i="16" s="1"/>
  <c r="E600" i="16"/>
  <c r="D600" i="16"/>
  <c r="C600" i="16"/>
  <c r="H599" i="16"/>
  <c r="B599" i="16" s="1"/>
  <c r="F599" i="16" a="1"/>
  <c r="F599" i="16" s="1"/>
  <c r="E599" i="16"/>
  <c r="D599" i="16"/>
  <c r="C599" i="16"/>
  <c r="H598" i="16"/>
  <c r="B598" i="16" s="1"/>
  <c r="F598" i="16" a="1"/>
  <c r="F598" i="16" s="1"/>
  <c r="E598" i="16"/>
  <c r="D598" i="16"/>
  <c r="C598" i="16"/>
  <c r="H597" i="16"/>
  <c r="B597" i="16" s="1"/>
  <c r="F597" i="16" a="1"/>
  <c r="F597" i="16" s="1"/>
  <c r="E597" i="16"/>
  <c r="D597" i="16"/>
  <c r="C597" i="16"/>
  <c r="H596" i="16"/>
  <c r="B596" i="16" s="1"/>
  <c r="F596" i="16" a="1"/>
  <c r="F596" i="16" s="1"/>
  <c r="E596" i="16"/>
  <c r="D596" i="16"/>
  <c r="C596" i="16"/>
  <c r="H595" i="16"/>
  <c r="B595" i="16" s="1"/>
  <c r="F595" i="16" a="1"/>
  <c r="F595" i="16" s="1"/>
  <c r="E595" i="16"/>
  <c r="D595" i="16"/>
  <c r="C595" i="16"/>
  <c r="H594" i="16"/>
  <c r="B594" i="16" s="1"/>
  <c r="F594" i="16" a="1"/>
  <c r="F594" i="16" s="1"/>
  <c r="E594" i="16"/>
  <c r="D594" i="16"/>
  <c r="C594" i="16"/>
  <c r="H593" i="16"/>
  <c r="B593" i="16" s="1"/>
  <c r="F593" i="16" a="1"/>
  <c r="F593" i="16" s="1"/>
  <c r="E593" i="16"/>
  <c r="D593" i="16"/>
  <c r="C593" i="16"/>
  <c r="H592" i="16"/>
  <c r="B592" i="16" s="1"/>
  <c r="F592" i="16" a="1"/>
  <c r="F592" i="16" s="1"/>
  <c r="E592" i="16"/>
  <c r="D592" i="16"/>
  <c r="C592" i="16"/>
  <c r="H591" i="16"/>
  <c r="B591" i="16" s="1"/>
  <c r="F591" i="16" a="1"/>
  <c r="F591" i="16" s="1"/>
  <c r="E591" i="16"/>
  <c r="D591" i="16"/>
  <c r="C591" i="16"/>
  <c r="H590" i="16"/>
  <c r="B590" i="16" s="1"/>
  <c r="F590" i="16" a="1"/>
  <c r="F590" i="16" s="1"/>
  <c r="E590" i="16"/>
  <c r="D590" i="16"/>
  <c r="C590" i="16"/>
  <c r="H589" i="16"/>
  <c r="B589" i="16" s="1"/>
  <c r="F589" i="16" a="1"/>
  <c r="F589" i="16" s="1"/>
  <c r="E589" i="16"/>
  <c r="D589" i="16"/>
  <c r="C589" i="16"/>
  <c r="H588" i="16"/>
  <c r="B588" i="16" s="1"/>
  <c r="F588" i="16" a="1"/>
  <c r="F588" i="16" s="1"/>
  <c r="E588" i="16"/>
  <c r="D588" i="16"/>
  <c r="C588" i="16"/>
  <c r="H587" i="16"/>
  <c r="B587" i="16" s="1"/>
  <c r="F587" i="16" a="1"/>
  <c r="F587" i="16" s="1"/>
  <c r="E587" i="16"/>
  <c r="D587" i="16"/>
  <c r="C587" i="16"/>
  <c r="H586" i="16"/>
  <c r="B586" i="16" s="1"/>
  <c r="F586" i="16" a="1"/>
  <c r="F586" i="16" s="1"/>
  <c r="E586" i="16"/>
  <c r="D586" i="16"/>
  <c r="C586" i="16"/>
  <c r="H585" i="16"/>
  <c r="B585" i="16" s="1"/>
  <c r="F585" i="16" a="1"/>
  <c r="F585" i="16" s="1"/>
  <c r="E585" i="16"/>
  <c r="D585" i="16"/>
  <c r="C585" i="16"/>
  <c r="H584" i="16"/>
  <c r="B584" i="16" s="1"/>
  <c r="F584" i="16" a="1"/>
  <c r="F584" i="16" s="1"/>
  <c r="E584" i="16"/>
  <c r="D584" i="16"/>
  <c r="C584" i="16"/>
  <c r="H583" i="16"/>
  <c r="B583" i="16" s="1"/>
  <c r="F583" i="16" a="1"/>
  <c r="F583" i="16" s="1"/>
  <c r="E583" i="16"/>
  <c r="D583" i="16"/>
  <c r="C583" i="16"/>
  <c r="H582" i="16"/>
  <c r="B582" i="16" s="1"/>
  <c r="F582" i="16" a="1"/>
  <c r="F582" i="16" s="1"/>
  <c r="E582" i="16"/>
  <c r="D582" i="16"/>
  <c r="C582" i="16"/>
  <c r="H581" i="16"/>
  <c r="B581" i="16" s="1"/>
  <c r="F581" i="16" a="1"/>
  <c r="F581" i="16" s="1"/>
  <c r="E581" i="16"/>
  <c r="D581" i="16"/>
  <c r="C581" i="16"/>
  <c r="H580" i="16"/>
  <c r="B580" i="16" s="1"/>
  <c r="F580" i="16" a="1"/>
  <c r="F580" i="16" s="1"/>
  <c r="E580" i="16"/>
  <c r="D580" i="16"/>
  <c r="C580" i="16"/>
  <c r="H579" i="16"/>
  <c r="B579" i="16" s="1"/>
  <c r="F579" i="16" a="1"/>
  <c r="F579" i="16" s="1"/>
  <c r="E579" i="16"/>
  <c r="D579" i="16"/>
  <c r="C579" i="16"/>
  <c r="H578" i="16"/>
  <c r="B578" i="16" s="1"/>
  <c r="F578" i="16" a="1"/>
  <c r="F578" i="16" s="1"/>
  <c r="E578" i="16"/>
  <c r="D578" i="16"/>
  <c r="C578" i="16"/>
  <c r="H577" i="16"/>
  <c r="B577" i="16" s="1"/>
  <c r="F577" i="16" a="1"/>
  <c r="F577" i="16" s="1"/>
  <c r="E577" i="16"/>
  <c r="D577" i="16"/>
  <c r="C577" i="16"/>
  <c r="H576" i="16"/>
  <c r="B576" i="16" s="1"/>
  <c r="F576" i="16" a="1"/>
  <c r="F576" i="16" s="1"/>
  <c r="E576" i="16"/>
  <c r="D576" i="16"/>
  <c r="C576" i="16"/>
  <c r="H575" i="16"/>
  <c r="B575" i="16" s="1"/>
  <c r="F575" i="16" a="1"/>
  <c r="F575" i="16" s="1"/>
  <c r="E575" i="16"/>
  <c r="D575" i="16"/>
  <c r="C575" i="16"/>
  <c r="H574" i="16"/>
  <c r="B574" i="16" s="1"/>
  <c r="F574" i="16" a="1"/>
  <c r="F574" i="16" s="1"/>
  <c r="E574" i="16"/>
  <c r="D574" i="16"/>
  <c r="C574" i="16"/>
  <c r="H573" i="16"/>
  <c r="B573" i="16" s="1"/>
  <c r="F573" i="16" a="1"/>
  <c r="F573" i="16" s="1"/>
  <c r="E573" i="16"/>
  <c r="D573" i="16"/>
  <c r="C573" i="16"/>
  <c r="H572" i="16"/>
  <c r="B572" i="16" s="1"/>
  <c r="F572" i="16" a="1"/>
  <c r="F572" i="16" s="1"/>
  <c r="E572" i="16"/>
  <c r="D572" i="16"/>
  <c r="C572" i="16"/>
  <c r="H571" i="16"/>
  <c r="B571" i="16" s="1"/>
  <c r="F571" i="16" a="1"/>
  <c r="F571" i="16" s="1"/>
  <c r="E571" i="16"/>
  <c r="D571" i="16"/>
  <c r="C571" i="16"/>
  <c r="H570" i="16"/>
  <c r="B570" i="16" s="1"/>
  <c r="F570" i="16" a="1"/>
  <c r="F570" i="16" s="1"/>
  <c r="E570" i="16"/>
  <c r="D570" i="16"/>
  <c r="C570" i="16"/>
  <c r="H569" i="16"/>
  <c r="B569" i="16" s="1"/>
  <c r="F569" i="16" a="1"/>
  <c r="F569" i="16" s="1"/>
  <c r="E569" i="16"/>
  <c r="D569" i="16"/>
  <c r="C569" i="16"/>
  <c r="H568" i="16"/>
  <c r="B568" i="16" s="1"/>
  <c r="F568" i="16" a="1"/>
  <c r="F568" i="16" s="1"/>
  <c r="E568" i="16"/>
  <c r="D568" i="16"/>
  <c r="C568" i="16"/>
  <c r="H567" i="16"/>
  <c r="B567" i="16" s="1"/>
  <c r="F567" i="16" a="1"/>
  <c r="F567" i="16" s="1"/>
  <c r="E567" i="16"/>
  <c r="D567" i="16"/>
  <c r="C567" i="16"/>
  <c r="H566" i="16"/>
  <c r="B566" i="16" s="1"/>
  <c r="F566" i="16" a="1"/>
  <c r="F566" i="16" s="1"/>
  <c r="E566" i="16"/>
  <c r="D566" i="16"/>
  <c r="C566" i="16"/>
  <c r="H565" i="16"/>
  <c r="B565" i="16" s="1"/>
  <c r="F565" i="16" a="1"/>
  <c r="F565" i="16" s="1"/>
  <c r="E565" i="16"/>
  <c r="D565" i="16"/>
  <c r="C565" i="16"/>
  <c r="H564" i="16"/>
  <c r="B564" i="16" s="1"/>
  <c r="F564" i="16" a="1"/>
  <c r="F564" i="16" s="1"/>
  <c r="E564" i="16"/>
  <c r="D564" i="16"/>
  <c r="C564" i="16"/>
  <c r="H563" i="16"/>
  <c r="B563" i="16" s="1"/>
  <c r="F563" i="16" a="1"/>
  <c r="F563" i="16" s="1"/>
  <c r="E563" i="16"/>
  <c r="D563" i="16"/>
  <c r="C563" i="16"/>
  <c r="H562" i="16"/>
  <c r="B562" i="16" s="1"/>
  <c r="F562" i="16" a="1"/>
  <c r="F562" i="16" s="1"/>
  <c r="E562" i="16"/>
  <c r="D562" i="16"/>
  <c r="C562" i="16"/>
  <c r="H561" i="16"/>
  <c r="B561" i="16" s="1"/>
  <c r="F561" i="16" a="1"/>
  <c r="F561" i="16" s="1"/>
  <c r="E561" i="16"/>
  <c r="D561" i="16"/>
  <c r="C561" i="16"/>
  <c r="H560" i="16"/>
  <c r="B560" i="16" s="1"/>
  <c r="F560" i="16" a="1"/>
  <c r="F560" i="16" s="1"/>
  <c r="E560" i="16"/>
  <c r="D560" i="16"/>
  <c r="C560" i="16"/>
  <c r="H559" i="16"/>
  <c r="B559" i="16" s="1"/>
  <c r="F559" i="16" a="1"/>
  <c r="F559" i="16" s="1"/>
  <c r="E559" i="16"/>
  <c r="D559" i="16"/>
  <c r="C559" i="16"/>
  <c r="H558" i="16"/>
  <c r="B558" i="16" s="1"/>
  <c r="F558" i="16" a="1"/>
  <c r="F558" i="16" s="1"/>
  <c r="E558" i="16"/>
  <c r="D558" i="16"/>
  <c r="C558" i="16"/>
  <c r="H557" i="16"/>
  <c r="B557" i="16" s="1"/>
  <c r="F557" i="16" a="1"/>
  <c r="F557" i="16" s="1"/>
  <c r="E557" i="16"/>
  <c r="D557" i="16"/>
  <c r="C557" i="16"/>
  <c r="H556" i="16"/>
  <c r="B556" i="16" s="1"/>
  <c r="F556" i="16" a="1"/>
  <c r="F556" i="16" s="1"/>
  <c r="E556" i="16"/>
  <c r="D556" i="16"/>
  <c r="C556" i="16"/>
  <c r="H555" i="16"/>
  <c r="B555" i="16" s="1"/>
  <c r="F555" i="16" a="1"/>
  <c r="F555" i="16" s="1"/>
  <c r="E555" i="16"/>
  <c r="D555" i="16"/>
  <c r="C555" i="16"/>
  <c r="H554" i="16"/>
  <c r="B554" i="16" s="1"/>
  <c r="F554" i="16" a="1"/>
  <c r="F554" i="16" s="1"/>
  <c r="E554" i="16"/>
  <c r="D554" i="16"/>
  <c r="C554" i="16"/>
  <c r="H553" i="16"/>
  <c r="B553" i="16" s="1"/>
  <c r="F553" i="16" a="1"/>
  <c r="F553" i="16" s="1"/>
  <c r="E553" i="16"/>
  <c r="D553" i="16"/>
  <c r="C553" i="16"/>
  <c r="H552" i="16"/>
  <c r="B552" i="16" s="1"/>
  <c r="F552" i="16" a="1"/>
  <c r="F552" i="16" s="1"/>
  <c r="E552" i="16"/>
  <c r="D552" i="16"/>
  <c r="C552" i="16"/>
  <c r="H551" i="16"/>
  <c r="B551" i="16" s="1"/>
  <c r="F551" i="16" a="1"/>
  <c r="F551" i="16" s="1"/>
  <c r="E551" i="16"/>
  <c r="D551" i="16"/>
  <c r="C551" i="16"/>
  <c r="H550" i="16"/>
  <c r="B550" i="16" s="1"/>
  <c r="F550" i="16" a="1"/>
  <c r="F550" i="16" s="1"/>
  <c r="E550" i="16"/>
  <c r="D550" i="16"/>
  <c r="C550" i="16"/>
  <c r="H549" i="16"/>
  <c r="B549" i="16" s="1"/>
  <c r="F549" i="16" a="1"/>
  <c r="F549" i="16" s="1"/>
  <c r="E549" i="16"/>
  <c r="D549" i="16"/>
  <c r="C549" i="16"/>
  <c r="H548" i="16"/>
  <c r="B548" i="16" s="1"/>
  <c r="F548" i="16" a="1"/>
  <c r="F548" i="16" s="1"/>
  <c r="E548" i="16"/>
  <c r="D548" i="16"/>
  <c r="C548" i="16"/>
  <c r="H547" i="16"/>
  <c r="B547" i="16" s="1"/>
  <c r="F547" i="16" a="1"/>
  <c r="F547" i="16" s="1"/>
  <c r="E547" i="16"/>
  <c r="D547" i="16"/>
  <c r="C547" i="16"/>
  <c r="H546" i="16"/>
  <c r="B546" i="16" s="1"/>
  <c r="F546" i="16" a="1"/>
  <c r="F546" i="16" s="1"/>
  <c r="E546" i="16"/>
  <c r="D546" i="16"/>
  <c r="C546" i="16"/>
  <c r="H545" i="16"/>
  <c r="B545" i="16" s="1"/>
  <c r="F545" i="16" a="1"/>
  <c r="F545" i="16" s="1"/>
  <c r="E545" i="16"/>
  <c r="D545" i="16"/>
  <c r="C545" i="16"/>
  <c r="H544" i="16"/>
  <c r="B544" i="16" s="1"/>
  <c r="F544" i="16" a="1"/>
  <c r="F544" i="16" s="1"/>
  <c r="E544" i="16"/>
  <c r="D544" i="16"/>
  <c r="C544" i="16"/>
  <c r="H543" i="16"/>
  <c r="B543" i="16" s="1"/>
  <c r="F543" i="16" a="1"/>
  <c r="F543" i="16" s="1"/>
  <c r="E543" i="16"/>
  <c r="D543" i="16"/>
  <c r="C543" i="16"/>
  <c r="H542" i="16"/>
  <c r="B542" i="16" s="1"/>
  <c r="F542" i="16" a="1"/>
  <c r="F542" i="16" s="1"/>
  <c r="E542" i="16"/>
  <c r="D542" i="16"/>
  <c r="C542" i="16"/>
  <c r="H541" i="16"/>
  <c r="B541" i="16" s="1"/>
  <c r="F541" i="16" a="1"/>
  <c r="F541" i="16" s="1"/>
  <c r="E541" i="16"/>
  <c r="D541" i="16"/>
  <c r="C541" i="16"/>
  <c r="H540" i="16"/>
  <c r="B540" i="16" s="1"/>
  <c r="F540" i="16" a="1"/>
  <c r="F540" i="16" s="1"/>
  <c r="E540" i="16"/>
  <c r="D540" i="16"/>
  <c r="C540" i="16"/>
  <c r="H539" i="16"/>
  <c r="B539" i="16" s="1"/>
  <c r="F539" i="16" a="1"/>
  <c r="F539" i="16" s="1"/>
  <c r="E539" i="16"/>
  <c r="D539" i="16"/>
  <c r="C539" i="16"/>
  <c r="H538" i="16"/>
  <c r="B538" i="16" s="1"/>
  <c r="F538" i="16" a="1"/>
  <c r="F538" i="16" s="1"/>
  <c r="E538" i="16"/>
  <c r="D538" i="16"/>
  <c r="C538" i="16"/>
  <c r="H537" i="16"/>
  <c r="B537" i="16" s="1"/>
  <c r="F537" i="16" a="1"/>
  <c r="F537" i="16" s="1"/>
  <c r="E537" i="16"/>
  <c r="D537" i="16"/>
  <c r="C537" i="16"/>
  <c r="H536" i="16"/>
  <c r="B536" i="16" s="1"/>
  <c r="F536" i="16" a="1"/>
  <c r="F536" i="16" s="1"/>
  <c r="E536" i="16"/>
  <c r="D536" i="16"/>
  <c r="C536" i="16"/>
  <c r="H535" i="16"/>
  <c r="B535" i="16" s="1"/>
  <c r="F535" i="16" a="1"/>
  <c r="F535" i="16" s="1"/>
  <c r="E535" i="16"/>
  <c r="D535" i="16"/>
  <c r="C535" i="16"/>
  <c r="H534" i="16"/>
  <c r="B534" i="16" s="1"/>
  <c r="F534" i="16" a="1"/>
  <c r="F534" i="16" s="1"/>
  <c r="E534" i="16"/>
  <c r="D534" i="16"/>
  <c r="C534" i="16"/>
  <c r="H533" i="16"/>
  <c r="B533" i="16" s="1"/>
  <c r="F533" i="16" a="1"/>
  <c r="F533" i="16" s="1"/>
  <c r="E533" i="16"/>
  <c r="D533" i="16"/>
  <c r="C533" i="16"/>
  <c r="H532" i="16"/>
  <c r="B532" i="16" s="1"/>
  <c r="F532" i="16" a="1"/>
  <c r="F532" i="16" s="1"/>
  <c r="E532" i="16"/>
  <c r="D532" i="16"/>
  <c r="C532" i="16"/>
  <c r="H531" i="16"/>
  <c r="B531" i="16" s="1"/>
  <c r="F531" i="16" a="1"/>
  <c r="F531" i="16" s="1"/>
  <c r="E531" i="16"/>
  <c r="D531" i="16"/>
  <c r="C531" i="16"/>
  <c r="H530" i="16"/>
  <c r="B530" i="16" s="1"/>
  <c r="F530" i="16" a="1"/>
  <c r="F530" i="16" s="1"/>
  <c r="E530" i="16"/>
  <c r="D530" i="16"/>
  <c r="C530" i="16"/>
  <c r="H529" i="16"/>
  <c r="B529" i="16" s="1"/>
  <c r="F529" i="16" a="1"/>
  <c r="F529" i="16" s="1"/>
  <c r="E529" i="16"/>
  <c r="D529" i="16"/>
  <c r="C529" i="16"/>
  <c r="H528" i="16"/>
  <c r="B528" i="16" s="1"/>
  <c r="F528" i="16" a="1"/>
  <c r="F528" i="16" s="1"/>
  <c r="E528" i="16"/>
  <c r="D528" i="16"/>
  <c r="C528" i="16"/>
  <c r="H527" i="16"/>
  <c r="B527" i="16" s="1"/>
  <c r="F527" i="16" a="1"/>
  <c r="F527" i="16" s="1"/>
  <c r="E527" i="16"/>
  <c r="D527" i="16"/>
  <c r="C527" i="16"/>
  <c r="H526" i="16"/>
  <c r="B526" i="16" s="1"/>
  <c r="F526" i="16" a="1"/>
  <c r="F526" i="16" s="1"/>
  <c r="E526" i="16"/>
  <c r="D526" i="16"/>
  <c r="C526" i="16"/>
  <c r="H525" i="16"/>
  <c r="B525" i="16" s="1"/>
  <c r="F525" i="16" a="1"/>
  <c r="F525" i="16" s="1"/>
  <c r="E525" i="16"/>
  <c r="D525" i="16"/>
  <c r="C525" i="16"/>
  <c r="H524" i="16"/>
  <c r="B524" i="16" s="1"/>
  <c r="F524" i="16" a="1"/>
  <c r="F524" i="16" s="1"/>
  <c r="E524" i="16"/>
  <c r="D524" i="16"/>
  <c r="C524" i="16"/>
  <c r="H523" i="16"/>
  <c r="B523" i="16" s="1"/>
  <c r="F523" i="16" a="1"/>
  <c r="F523" i="16" s="1"/>
  <c r="E523" i="16"/>
  <c r="D523" i="16"/>
  <c r="C523" i="16"/>
  <c r="H522" i="16"/>
  <c r="B522" i="16" s="1"/>
  <c r="F522" i="16" a="1"/>
  <c r="F522" i="16" s="1"/>
  <c r="E522" i="16"/>
  <c r="D522" i="16"/>
  <c r="C522" i="16"/>
  <c r="H521" i="16"/>
  <c r="B521" i="16" s="1"/>
  <c r="F521" i="16" a="1"/>
  <c r="F521" i="16" s="1"/>
  <c r="E521" i="16"/>
  <c r="D521" i="16"/>
  <c r="C521" i="16"/>
  <c r="H520" i="16"/>
  <c r="B520" i="16" s="1"/>
  <c r="F520" i="16" a="1"/>
  <c r="F520" i="16" s="1"/>
  <c r="E520" i="16"/>
  <c r="D520" i="16"/>
  <c r="C520" i="16"/>
  <c r="H519" i="16"/>
  <c r="B519" i="16" s="1"/>
  <c r="F519" i="16" a="1"/>
  <c r="F519" i="16" s="1"/>
  <c r="E519" i="16"/>
  <c r="D519" i="16"/>
  <c r="C519" i="16"/>
  <c r="H518" i="16"/>
  <c r="B518" i="16" s="1"/>
  <c r="F518" i="16" a="1"/>
  <c r="F518" i="16" s="1"/>
  <c r="E518" i="16"/>
  <c r="D518" i="16"/>
  <c r="C518" i="16"/>
  <c r="H517" i="16"/>
  <c r="B517" i="16" s="1"/>
  <c r="F517" i="16" a="1"/>
  <c r="F517" i="16" s="1"/>
  <c r="E517" i="16"/>
  <c r="D517" i="16"/>
  <c r="C517" i="16"/>
  <c r="H516" i="16"/>
  <c r="B516" i="16" s="1"/>
  <c r="F516" i="16" a="1"/>
  <c r="F516" i="16" s="1"/>
  <c r="E516" i="16"/>
  <c r="D516" i="16"/>
  <c r="C516" i="16"/>
  <c r="H515" i="16"/>
  <c r="B515" i="16" s="1"/>
  <c r="F515" i="16" a="1"/>
  <c r="F515" i="16" s="1"/>
  <c r="E515" i="16"/>
  <c r="D515" i="16"/>
  <c r="C515" i="16"/>
  <c r="H514" i="16"/>
  <c r="B514" i="16" s="1"/>
  <c r="F514" i="16" a="1"/>
  <c r="F514" i="16" s="1"/>
  <c r="E514" i="16"/>
  <c r="D514" i="16"/>
  <c r="C514" i="16"/>
  <c r="H513" i="16"/>
  <c r="B513" i="16" s="1"/>
  <c r="F513" i="16" a="1"/>
  <c r="F513" i="16" s="1"/>
  <c r="E513" i="16"/>
  <c r="D513" i="16"/>
  <c r="C513" i="16"/>
  <c r="H512" i="16"/>
  <c r="B512" i="16" s="1"/>
  <c r="F512" i="16" a="1"/>
  <c r="F512" i="16" s="1"/>
  <c r="E512" i="16"/>
  <c r="D512" i="16"/>
  <c r="C512" i="16"/>
  <c r="H511" i="16"/>
  <c r="B511" i="16" s="1"/>
  <c r="F511" i="16" a="1"/>
  <c r="F511" i="16" s="1"/>
  <c r="E511" i="16"/>
  <c r="D511" i="16"/>
  <c r="C511" i="16"/>
  <c r="H510" i="16"/>
  <c r="B510" i="16" s="1"/>
  <c r="F510" i="16" a="1"/>
  <c r="F510" i="16" s="1"/>
  <c r="E510" i="16"/>
  <c r="D510" i="16"/>
  <c r="C510" i="16"/>
  <c r="H509" i="16"/>
  <c r="B509" i="16" s="1"/>
  <c r="F509" i="16" a="1"/>
  <c r="F509" i="16" s="1"/>
  <c r="E509" i="16"/>
  <c r="D509" i="16"/>
  <c r="C509" i="16"/>
  <c r="H508" i="16"/>
  <c r="B508" i="16" s="1"/>
  <c r="F508" i="16" a="1"/>
  <c r="F508" i="16" s="1"/>
  <c r="E508" i="16"/>
  <c r="D508" i="16"/>
  <c r="C508" i="16"/>
  <c r="H507" i="16"/>
  <c r="B507" i="16" s="1"/>
  <c r="F507" i="16" a="1"/>
  <c r="F507" i="16" s="1"/>
  <c r="E507" i="16"/>
  <c r="D507" i="16"/>
  <c r="C507" i="16"/>
  <c r="H506" i="16"/>
  <c r="B506" i="16" s="1"/>
  <c r="F506" i="16" a="1"/>
  <c r="F506" i="16" s="1"/>
  <c r="E506" i="16"/>
  <c r="D506" i="16"/>
  <c r="C506" i="16"/>
  <c r="H505" i="16"/>
  <c r="B505" i="16" s="1"/>
  <c r="F505" i="16" a="1"/>
  <c r="F505" i="16" s="1"/>
  <c r="E505" i="16"/>
  <c r="D505" i="16"/>
  <c r="C505" i="16"/>
  <c r="H504" i="16"/>
  <c r="B504" i="16" s="1"/>
  <c r="F504" i="16" a="1"/>
  <c r="F504" i="16" s="1"/>
  <c r="E504" i="16"/>
  <c r="D504" i="16"/>
  <c r="C504" i="16"/>
  <c r="H503" i="16"/>
  <c r="B503" i="16" s="1"/>
  <c r="F503" i="16" a="1"/>
  <c r="F503" i="16" s="1"/>
  <c r="E503" i="16"/>
  <c r="D503" i="16"/>
  <c r="C503" i="16"/>
  <c r="H502" i="16"/>
  <c r="B502" i="16" s="1"/>
  <c r="F502" i="16" a="1"/>
  <c r="F502" i="16" s="1"/>
  <c r="E502" i="16"/>
  <c r="D502" i="16"/>
  <c r="C502" i="16"/>
  <c r="H501" i="16"/>
  <c r="B501" i="16" s="1"/>
  <c r="F501" i="16" a="1"/>
  <c r="F501" i="16" s="1"/>
  <c r="E501" i="16"/>
  <c r="D501" i="16"/>
  <c r="C501" i="16"/>
  <c r="H500" i="16"/>
  <c r="B500" i="16" s="1"/>
  <c r="F500" i="16" a="1"/>
  <c r="F500" i="16" s="1"/>
  <c r="E500" i="16"/>
  <c r="D500" i="16"/>
  <c r="C500" i="16"/>
  <c r="H499" i="16"/>
  <c r="B499" i="16" s="1"/>
  <c r="F499" i="16" a="1"/>
  <c r="F499" i="16" s="1"/>
  <c r="E499" i="16"/>
  <c r="D499" i="16"/>
  <c r="C499" i="16"/>
  <c r="H498" i="16"/>
  <c r="B498" i="16" s="1"/>
  <c r="F498" i="16" a="1"/>
  <c r="F498" i="16" s="1"/>
  <c r="E498" i="16"/>
  <c r="D498" i="16"/>
  <c r="C498" i="16"/>
  <c r="H497" i="16"/>
  <c r="B497" i="16" s="1"/>
  <c r="F497" i="16" a="1"/>
  <c r="F497" i="16" s="1"/>
  <c r="E497" i="16"/>
  <c r="D497" i="16"/>
  <c r="C497" i="16"/>
  <c r="H496" i="16"/>
  <c r="B496" i="16" s="1"/>
  <c r="F496" i="16" a="1"/>
  <c r="F496" i="16" s="1"/>
  <c r="E496" i="16"/>
  <c r="D496" i="16"/>
  <c r="C496" i="16"/>
  <c r="H495" i="16"/>
  <c r="B495" i="16" s="1"/>
  <c r="F495" i="16" a="1"/>
  <c r="F495" i="16" s="1"/>
  <c r="E495" i="16"/>
  <c r="D495" i="16"/>
  <c r="C495" i="16"/>
  <c r="H494" i="16"/>
  <c r="B494" i="16" s="1"/>
  <c r="F494" i="16" a="1"/>
  <c r="F494" i="16" s="1"/>
  <c r="E494" i="16"/>
  <c r="D494" i="16"/>
  <c r="C494" i="16"/>
  <c r="H493" i="16"/>
  <c r="B493" i="16" s="1"/>
  <c r="F493" i="16" a="1"/>
  <c r="F493" i="16" s="1"/>
  <c r="E493" i="16"/>
  <c r="D493" i="16"/>
  <c r="C493" i="16"/>
  <c r="H492" i="16"/>
  <c r="B492" i="16" s="1"/>
  <c r="F492" i="16" a="1"/>
  <c r="F492" i="16" s="1"/>
  <c r="E492" i="16"/>
  <c r="D492" i="16"/>
  <c r="C492" i="16"/>
  <c r="H491" i="16"/>
  <c r="B491" i="16" s="1"/>
  <c r="F491" i="16" a="1"/>
  <c r="F491" i="16" s="1"/>
  <c r="E491" i="16"/>
  <c r="D491" i="16"/>
  <c r="C491" i="16"/>
  <c r="H490" i="16"/>
  <c r="B490" i="16" s="1"/>
  <c r="F490" i="16" a="1"/>
  <c r="F490" i="16" s="1"/>
  <c r="E490" i="16"/>
  <c r="D490" i="16"/>
  <c r="C490" i="16"/>
  <c r="H489" i="16"/>
  <c r="B489" i="16" s="1"/>
  <c r="F489" i="16" a="1"/>
  <c r="F489" i="16" s="1"/>
  <c r="E489" i="16"/>
  <c r="D489" i="16"/>
  <c r="C489" i="16"/>
  <c r="H488" i="16"/>
  <c r="B488" i="16" s="1"/>
  <c r="F488" i="16" a="1"/>
  <c r="F488" i="16" s="1"/>
  <c r="E488" i="16"/>
  <c r="D488" i="16"/>
  <c r="C488" i="16"/>
  <c r="H487" i="16"/>
  <c r="B487" i="16" s="1"/>
  <c r="F487" i="16" a="1"/>
  <c r="F487" i="16" s="1"/>
  <c r="E487" i="16"/>
  <c r="D487" i="16"/>
  <c r="C487" i="16"/>
  <c r="H486" i="16"/>
  <c r="B486" i="16" s="1"/>
  <c r="F486" i="16" a="1"/>
  <c r="F486" i="16" s="1"/>
  <c r="E486" i="16"/>
  <c r="D486" i="16"/>
  <c r="C486" i="16"/>
  <c r="H485" i="16"/>
  <c r="B485" i="16" s="1"/>
  <c r="F485" i="16" a="1"/>
  <c r="F485" i="16" s="1"/>
  <c r="E485" i="16"/>
  <c r="D485" i="16"/>
  <c r="C485" i="16"/>
  <c r="H484" i="16"/>
  <c r="B484" i="16" s="1"/>
  <c r="F484" i="16" a="1"/>
  <c r="F484" i="16" s="1"/>
  <c r="E484" i="16"/>
  <c r="D484" i="16"/>
  <c r="C484" i="16"/>
  <c r="H483" i="16"/>
  <c r="B483" i="16" s="1"/>
  <c r="F483" i="16" a="1"/>
  <c r="F483" i="16" s="1"/>
  <c r="E483" i="16"/>
  <c r="D483" i="16"/>
  <c r="C483" i="16"/>
  <c r="H482" i="16"/>
  <c r="B482" i="16" s="1"/>
  <c r="F482" i="16" a="1"/>
  <c r="F482" i="16" s="1"/>
  <c r="E482" i="16"/>
  <c r="D482" i="16"/>
  <c r="C482" i="16"/>
  <c r="H481" i="16"/>
  <c r="B481" i="16" s="1"/>
  <c r="F481" i="16" a="1"/>
  <c r="F481" i="16" s="1"/>
  <c r="E481" i="16"/>
  <c r="D481" i="16"/>
  <c r="C481" i="16"/>
  <c r="H480" i="16"/>
  <c r="B480" i="16" s="1"/>
  <c r="F480" i="16" a="1"/>
  <c r="F480" i="16" s="1"/>
  <c r="E480" i="16"/>
  <c r="D480" i="16"/>
  <c r="C480" i="16"/>
  <c r="H479" i="16"/>
  <c r="B479" i="16" s="1"/>
  <c r="F479" i="16" a="1"/>
  <c r="F479" i="16" s="1"/>
  <c r="E479" i="16"/>
  <c r="D479" i="16"/>
  <c r="C479" i="16"/>
  <c r="H478" i="16"/>
  <c r="B478" i="16" s="1"/>
  <c r="F478" i="16" a="1"/>
  <c r="F478" i="16" s="1"/>
  <c r="E478" i="16"/>
  <c r="D478" i="16"/>
  <c r="C478" i="16"/>
  <c r="H477" i="16"/>
  <c r="B477" i="16" s="1"/>
  <c r="F477" i="16" a="1"/>
  <c r="F477" i="16" s="1"/>
  <c r="E477" i="16"/>
  <c r="D477" i="16"/>
  <c r="C477" i="16"/>
  <c r="H476" i="16"/>
  <c r="B476" i="16" s="1"/>
  <c r="F476" i="16" a="1"/>
  <c r="F476" i="16" s="1"/>
  <c r="E476" i="16"/>
  <c r="D476" i="16"/>
  <c r="C476" i="16"/>
  <c r="H475" i="16"/>
  <c r="B475" i="16" s="1"/>
  <c r="F475" i="16" a="1"/>
  <c r="F475" i="16" s="1"/>
  <c r="E475" i="16"/>
  <c r="D475" i="16"/>
  <c r="C475" i="16"/>
  <c r="H474" i="16"/>
  <c r="B474" i="16" s="1"/>
  <c r="F474" i="16" a="1"/>
  <c r="F474" i="16" s="1"/>
  <c r="E474" i="16"/>
  <c r="D474" i="16"/>
  <c r="C474" i="16"/>
  <c r="H473" i="16"/>
  <c r="B473" i="16" s="1"/>
  <c r="F473" i="16" a="1"/>
  <c r="F473" i="16" s="1"/>
  <c r="E473" i="16"/>
  <c r="D473" i="16"/>
  <c r="C473" i="16"/>
  <c r="H472" i="16"/>
  <c r="B472" i="16" s="1"/>
  <c r="F472" i="16" a="1"/>
  <c r="F472" i="16" s="1"/>
  <c r="E472" i="16"/>
  <c r="D472" i="16"/>
  <c r="C472" i="16"/>
  <c r="H471" i="16"/>
  <c r="B471" i="16" s="1"/>
  <c r="F471" i="16" a="1"/>
  <c r="F471" i="16" s="1"/>
  <c r="E471" i="16"/>
  <c r="D471" i="16"/>
  <c r="C471" i="16"/>
  <c r="H470" i="16"/>
  <c r="B470" i="16" s="1"/>
  <c r="F470" i="16" a="1"/>
  <c r="F470" i="16" s="1"/>
  <c r="E470" i="16"/>
  <c r="D470" i="16"/>
  <c r="C470" i="16"/>
  <c r="H469" i="16"/>
  <c r="B469" i="16" s="1"/>
  <c r="F469" i="16" a="1"/>
  <c r="F469" i="16" s="1"/>
  <c r="E469" i="16"/>
  <c r="D469" i="16"/>
  <c r="C469" i="16"/>
  <c r="H468" i="16"/>
  <c r="B468" i="16" s="1"/>
  <c r="F468" i="16" a="1"/>
  <c r="F468" i="16" s="1"/>
  <c r="E468" i="16"/>
  <c r="D468" i="16"/>
  <c r="C468" i="16"/>
  <c r="H467" i="16"/>
  <c r="B467" i="16" s="1"/>
  <c r="F467" i="16" a="1"/>
  <c r="F467" i="16" s="1"/>
  <c r="E467" i="16"/>
  <c r="D467" i="16"/>
  <c r="C467" i="16"/>
  <c r="H466" i="16"/>
  <c r="B466" i="16" s="1"/>
  <c r="F466" i="16" a="1"/>
  <c r="F466" i="16" s="1"/>
  <c r="E466" i="16"/>
  <c r="D466" i="16"/>
  <c r="C466" i="16"/>
  <c r="H465" i="16"/>
  <c r="B465" i="16" s="1"/>
  <c r="F465" i="16" a="1"/>
  <c r="F465" i="16" s="1"/>
  <c r="E465" i="16"/>
  <c r="D465" i="16"/>
  <c r="C465" i="16"/>
  <c r="H464" i="16"/>
  <c r="B464" i="16" s="1"/>
  <c r="F464" i="16" a="1"/>
  <c r="F464" i="16" s="1"/>
  <c r="E464" i="16"/>
  <c r="D464" i="16"/>
  <c r="C464" i="16"/>
  <c r="H463" i="16"/>
  <c r="B463" i="16" s="1"/>
  <c r="F463" i="16" a="1"/>
  <c r="F463" i="16" s="1"/>
  <c r="E463" i="16"/>
  <c r="D463" i="16"/>
  <c r="C463" i="16"/>
  <c r="H462" i="16"/>
  <c r="B462" i="16" s="1"/>
  <c r="F462" i="16" a="1"/>
  <c r="F462" i="16" s="1"/>
  <c r="E462" i="16"/>
  <c r="D462" i="16"/>
  <c r="C462" i="16"/>
  <c r="H461" i="16"/>
  <c r="B461" i="16" s="1"/>
  <c r="F461" i="16" a="1"/>
  <c r="F461" i="16" s="1"/>
  <c r="E461" i="16"/>
  <c r="D461" i="16"/>
  <c r="C461" i="16"/>
  <c r="H460" i="16"/>
  <c r="B460" i="16" s="1"/>
  <c r="F460" i="16" a="1"/>
  <c r="F460" i="16" s="1"/>
  <c r="E460" i="16"/>
  <c r="D460" i="16"/>
  <c r="C460" i="16"/>
  <c r="H459" i="16"/>
  <c r="B459" i="16" s="1"/>
  <c r="F459" i="16" a="1"/>
  <c r="F459" i="16" s="1"/>
  <c r="E459" i="16"/>
  <c r="D459" i="16"/>
  <c r="C459" i="16"/>
  <c r="H458" i="16"/>
  <c r="B458" i="16" s="1"/>
  <c r="F458" i="16" a="1"/>
  <c r="F458" i="16" s="1"/>
  <c r="E458" i="16"/>
  <c r="D458" i="16"/>
  <c r="C458" i="16"/>
  <c r="H457" i="16"/>
  <c r="B457" i="16" s="1"/>
  <c r="F457" i="16" a="1"/>
  <c r="F457" i="16" s="1"/>
  <c r="E457" i="16"/>
  <c r="D457" i="16"/>
  <c r="C457" i="16"/>
  <c r="H456" i="16"/>
  <c r="B456" i="16" s="1"/>
  <c r="F456" i="16" a="1"/>
  <c r="F456" i="16" s="1"/>
  <c r="E456" i="16"/>
  <c r="D456" i="16"/>
  <c r="C456" i="16"/>
  <c r="H455" i="16"/>
  <c r="B455" i="16" s="1"/>
  <c r="F455" i="16" a="1"/>
  <c r="F455" i="16" s="1"/>
  <c r="E455" i="16"/>
  <c r="D455" i="16"/>
  <c r="C455" i="16"/>
  <c r="H454" i="16"/>
  <c r="B454" i="16" s="1"/>
  <c r="F454" i="16" a="1"/>
  <c r="F454" i="16" s="1"/>
  <c r="E454" i="16"/>
  <c r="D454" i="16"/>
  <c r="C454" i="16"/>
  <c r="H453" i="16"/>
  <c r="B453" i="16" s="1"/>
  <c r="F453" i="16" a="1"/>
  <c r="F453" i="16" s="1"/>
  <c r="E453" i="16"/>
  <c r="D453" i="16"/>
  <c r="C453" i="16"/>
  <c r="H452" i="16"/>
  <c r="B452" i="16" s="1"/>
  <c r="F452" i="16" a="1"/>
  <c r="F452" i="16" s="1"/>
  <c r="E452" i="16"/>
  <c r="D452" i="16"/>
  <c r="C452" i="16"/>
  <c r="H451" i="16"/>
  <c r="B451" i="16" s="1"/>
  <c r="F451" i="16" a="1"/>
  <c r="F451" i="16" s="1"/>
  <c r="E451" i="16"/>
  <c r="D451" i="16"/>
  <c r="C451" i="16"/>
  <c r="H450" i="16"/>
  <c r="B450" i="16" s="1"/>
  <c r="F450" i="16" a="1"/>
  <c r="F450" i="16" s="1"/>
  <c r="E450" i="16"/>
  <c r="D450" i="16"/>
  <c r="C450" i="16"/>
  <c r="H449" i="16"/>
  <c r="B449" i="16" s="1"/>
  <c r="F449" i="16" a="1"/>
  <c r="F449" i="16" s="1"/>
  <c r="E449" i="16"/>
  <c r="D449" i="16"/>
  <c r="C449" i="16"/>
  <c r="H448" i="16"/>
  <c r="B448" i="16" s="1"/>
  <c r="F448" i="16" a="1"/>
  <c r="F448" i="16" s="1"/>
  <c r="E448" i="16"/>
  <c r="D448" i="16"/>
  <c r="C448" i="16"/>
  <c r="H447" i="16"/>
  <c r="B447" i="16" s="1"/>
  <c r="F447" i="16" a="1"/>
  <c r="F447" i="16" s="1"/>
  <c r="E447" i="16"/>
  <c r="D447" i="16"/>
  <c r="C447" i="16"/>
  <c r="H446" i="16"/>
  <c r="B446" i="16" s="1"/>
  <c r="F446" i="16" a="1"/>
  <c r="F446" i="16" s="1"/>
  <c r="E446" i="16"/>
  <c r="D446" i="16"/>
  <c r="C446" i="16"/>
  <c r="H445" i="16"/>
  <c r="B445" i="16" s="1"/>
  <c r="F445" i="16" a="1"/>
  <c r="F445" i="16" s="1"/>
  <c r="E445" i="16"/>
  <c r="D445" i="16"/>
  <c r="C445" i="16"/>
  <c r="H444" i="16"/>
  <c r="B444" i="16" s="1"/>
  <c r="F444" i="16" a="1"/>
  <c r="F444" i="16" s="1"/>
  <c r="E444" i="16"/>
  <c r="D444" i="16"/>
  <c r="C444" i="16"/>
  <c r="H443" i="16"/>
  <c r="B443" i="16" s="1"/>
  <c r="F443" i="16" a="1"/>
  <c r="F443" i="16" s="1"/>
  <c r="E443" i="16"/>
  <c r="D443" i="16"/>
  <c r="C443" i="16"/>
  <c r="H442" i="16"/>
  <c r="B442" i="16" s="1"/>
  <c r="F442" i="16" a="1"/>
  <c r="F442" i="16" s="1"/>
  <c r="E442" i="16"/>
  <c r="D442" i="16"/>
  <c r="C442" i="16"/>
  <c r="H441" i="16"/>
  <c r="B441" i="16" s="1"/>
  <c r="F441" i="16" a="1"/>
  <c r="F441" i="16" s="1"/>
  <c r="E441" i="16"/>
  <c r="D441" i="16"/>
  <c r="C441" i="16"/>
  <c r="H440" i="16"/>
  <c r="B440" i="16" s="1"/>
  <c r="F440" i="16" a="1"/>
  <c r="F440" i="16" s="1"/>
  <c r="E440" i="16"/>
  <c r="D440" i="16"/>
  <c r="C440" i="16"/>
  <c r="H439" i="16"/>
  <c r="B439" i="16" s="1"/>
  <c r="F439" i="16" a="1"/>
  <c r="F439" i="16" s="1"/>
  <c r="E439" i="16"/>
  <c r="D439" i="16"/>
  <c r="C439" i="16"/>
  <c r="H438" i="16"/>
  <c r="B438" i="16" s="1"/>
  <c r="F438" i="16" a="1"/>
  <c r="F438" i="16" s="1"/>
  <c r="E438" i="16"/>
  <c r="D438" i="16"/>
  <c r="C438" i="16"/>
  <c r="H437" i="16"/>
  <c r="B437" i="16" s="1"/>
  <c r="F437" i="16" a="1"/>
  <c r="F437" i="16" s="1"/>
  <c r="E437" i="16"/>
  <c r="D437" i="16"/>
  <c r="C437" i="16"/>
  <c r="H436" i="16"/>
  <c r="B436" i="16" s="1"/>
  <c r="F436" i="16" a="1"/>
  <c r="F436" i="16" s="1"/>
  <c r="E436" i="16"/>
  <c r="D436" i="16"/>
  <c r="C436" i="16"/>
  <c r="H435" i="16"/>
  <c r="B435" i="16" s="1"/>
  <c r="F435" i="16" a="1"/>
  <c r="F435" i="16" s="1"/>
  <c r="E435" i="16"/>
  <c r="D435" i="16"/>
  <c r="C435" i="16"/>
  <c r="H434" i="16"/>
  <c r="B434" i="16" s="1"/>
  <c r="F434" i="16" a="1"/>
  <c r="F434" i="16" s="1"/>
  <c r="E434" i="16"/>
  <c r="D434" i="16"/>
  <c r="C434" i="16"/>
  <c r="H433" i="16"/>
  <c r="B433" i="16" s="1"/>
  <c r="F433" i="16" a="1"/>
  <c r="F433" i="16" s="1"/>
  <c r="E433" i="16"/>
  <c r="D433" i="16"/>
  <c r="C433" i="16"/>
  <c r="H432" i="16"/>
  <c r="B432" i="16" s="1"/>
  <c r="F432" i="16" a="1"/>
  <c r="F432" i="16" s="1"/>
  <c r="E432" i="16"/>
  <c r="D432" i="16"/>
  <c r="C432" i="16"/>
  <c r="H431" i="16"/>
  <c r="B431" i="16" s="1"/>
  <c r="F431" i="16" a="1"/>
  <c r="F431" i="16" s="1"/>
  <c r="E431" i="16"/>
  <c r="D431" i="16"/>
  <c r="C431" i="16"/>
  <c r="H430" i="16"/>
  <c r="B430" i="16" s="1"/>
  <c r="F430" i="16" a="1"/>
  <c r="F430" i="16" s="1"/>
  <c r="E430" i="16"/>
  <c r="D430" i="16"/>
  <c r="C430" i="16"/>
  <c r="H429" i="16"/>
  <c r="B429" i="16" s="1"/>
  <c r="F429" i="16" a="1"/>
  <c r="F429" i="16" s="1"/>
  <c r="E429" i="16"/>
  <c r="D429" i="16"/>
  <c r="C429" i="16"/>
  <c r="H428" i="16"/>
  <c r="B428" i="16" s="1"/>
  <c r="F428" i="16" a="1"/>
  <c r="F428" i="16" s="1"/>
  <c r="E428" i="16"/>
  <c r="D428" i="16"/>
  <c r="C428" i="16"/>
  <c r="H427" i="16"/>
  <c r="B427" i="16" s="1"/>
  <c r="F427" i="16" a="1"/>
  <c r="F427" i="16" s="1"/>
  <c r="E427" i="16"/>
  <c r="D427" i="16"/>
  <c r="C427" i="16"/>
  <c r="H426" i="16"/>
  <c r="B426" i="16" s="1"/>
  <c r="F426" i="16" a="1"/>
  <c r="F426" i="16" s="1"/>
  <c r="E426" i="16"/>
  <c r="D426" i="16"/>
  <c r="C426" i="16"/>
  <c r="H425" i="16"/>
  <c r="B425" i="16" s="1"/>
  <c r="F425" i="16" a="1"/>
  <c r="F425" i="16" s="1"/>
  <c r="E425" i="16"/>
  <c r="D425" i="16"/>
  <c r="C425" i="16"/>
  <c r="H424" i="16"/>
  <c r="B424" i="16" s="1"/>
  <c r="F424" i="16" a="1"/>
  <c r="F424" i="16" s="1"/>
  <c r="E424" i="16"/>
  <c r="D424" i="16"/>
  <c r="C424" i="16"/>
  <c r="H423" i="16"/>
  <c r="B423" i="16" s="1"/>
  <c r="F423" i="16" a="1"/>
  <c r="F423" i="16" s="1"/>
  <c r="E423" i="16"/>
  <c r="D423" i="16"/>
  <c r="C423" i="16"/>
  <c r="H422" i="16"/>
  <c r="B422" i="16" s="1"/>
  <c r="F422" i="16" a="1"/>
  <c r="F422" i="16" s="1"/>
  <c r="E422" i="16"/>
  <c r="D422" i="16"/>
  <c r="C422" i="16"/>
  <c r="H421" i="16"/>
  <c r="B421" i="16" s="1"/>
  <c r="F421" i="16" a="1"/>
  <c r="F421" i="16" s="1"/>
  <c r="E421" i="16"/>
  <c r="D421" i="16"/>
  <c r="C421" i="16"/>
  <c r="H420" i="16"/>
  <c r="B420" i="16" s="1"/>
  <c r="F420" i="16" a="1"/>
  <c r="F420" i="16" s="1"/>
  <c r="E420" i="16"/>
  <c r="D420" i="16"/>
  <c r="C420" i="16"/>
  <c r="H419" i="16"/>
  <c r="B419" i="16" s="1"/>
  <c r="F419" i="16" a="1"/>
  <c r="F419" i="16" s="1"/>
  <c r="E419" i="16"/>
  <c r="D419" i="16"/>
  <c r="C419" i="16"/>
  <c r="H418" i="16"/>
  <c r="B418" i="16" s="1"/>
  <c r="F418" i="16" a="1"/>
  <c r="F418" i="16" s="1"/>
  <c r="E418" i="16"/>
  <c r="D418" i="16"/>
  <c r="C418" i="16"/>
  <c r="H417" i="16"/>
  <c r="B417" i="16" s="1"/>
  <c r="F417" i="16" a="1"/>
  <c r="F417" i="16" s="1"/>
  <c r="E417" i="16"/>
  <c r="D417" i="16"/>
  <c r="C417" i="16"/>
  <c r="H416" i="16"/>
  <c r="B416" i="16" s="1"/>
  <c r="F416" i="16" a="1"/>
  <c r="F416" i="16" s="1"/>
  <c r="E416" i="16"/>
  <c r="D416" i="16"/>
  <c r="C416" i="16"/>
  <c r="H415" i="16"/>
  <c r="B415" i="16" s="1"/>
  <c r="F415" i="16" a="1"/>
  <c r="F415" i="16" s="1"/>
  <c r="E415" i="16"/>
  <c r="D415" i="16"/>
  <c r="C415" i="16"/>
  <c r="H414" i="16"/>
  <c r="B414" i="16" s="1"/>
  <c r="F414" i="16" a="1"/>
  <c r="F414" i="16" s="1"/>
  <c r="E414" i="16"/>
  <c r="D414" i="16"/>
  <c r="C414" i="16"/>
  <c r="H413" i="16"/>
  <c r="B413" i="16" s="1"/>
  <c r="F413" i="16" a="1"/>
  <c r="F413" i="16" s="1"/>
  <c r="E413" i="16"/>
  <c r="D413" i="16"/>
  <c r="C413" i="16"/>
  <c r="H412" i="16"/>
  <c r="B412" i="16" s="1"/>
  <c r="F412" i="16" a="1"/>
  <c r="F412" i="16" s="1"/>
  <c r="E412" i="16"/>
  <c r="D412" i="16"/>
  <c r="C412" i="16"/>
  <c r="H411" i="16"/>
  <c r="B411" i="16" s="1"/>
  <c r="F411" i="16" a="1"/>
  <c r="F411" i="16" s="1"/>
  <c r="E411" i="16"/>
  <c r="D411" i="16"/>
  <c r="C411" i="16"/>
  <c r="H410" i="16"/>
  <c r="B410" i="16" s="1"/>
  <c r="F410" i="16" a="1"/>
  <c r="F410" i="16" s="1"/>
  <c r="E410" i="16"/>
  <c r="D410" i="16"/>
  <c r="C410" i="16"/>
  <c r="H409" i="16"/>
  <c r="B409" i="16" s="1"/>
  <c r="F409" i="16" a="1"/>
  <c r="F409" i="16" s="1"/>
  <c r="E409" i="16"/>
  <c r="D409" i="16"/>
  <c r="C409" i="16"/>
  <c r="H408" i="16"/>
  <c r="B408" i="16" s="1"/>
  <c r="F408" i="16" a="1"/>
  <c r="F408" i="16" s="1"/>
  <c r="E408" i="16"/>
  <c r="D408" i="16"/>
  <c r="C408" i="16"/>
  <c r="H407" i="16"/>
  <c r="B407" i="16" s="1"/>
  <c r="F407" i="16" a="1"/>
  <c r="F407" i="16" s="1"/>
  <c r="E407" i="16"/>
  <c r="D407" i="16"/>
  <c r="C407" i="16"/>
  <c r="H406" i="16"/>
  <c r="B406" i="16" s="1"/>
  <c r="F406" i="16" a="1"/>
  <c r="F406" i="16" s="1"/>
  <c r="E406" i="16"/>
  <c r="D406" i="16"/>
  <c r="C406" i="16"/>
  <c r="H405" i="16"/>
  <c r="B405" i="16" s="1"/>
  <c r="F405" i="16" a="1"/>
  <c r="F405" i="16" s="1"/>
  <c r="E405" i="16"/>
  <c r="D405" i="16"/>
  <c r="C405" i="16"/>
  <c r="H404" i="16"/>
  <c r="B404" i="16" s="1"/>
  <c r="F404" i="16" a="1"/>
  <c r="F404" i="16" s="1"/>
  <c r="E404" i="16"/>
  <c r="D404" i="16"/>
  <c r="C404" i="16"/>
  <c r="H403" i="16"/>
  <c r="B403" i="16" s="1"/>
  <c r="F403" i="16" a="1"/>
  <c r="F403" i="16" s="1"/>
  <c r="E403" i="16"/>
  <c r="D403" i="16"/>
  <c r="C403" i="16"/>
  <c r="H402" i="16"/>
  <c r="B402" i="16" s="1"/>
  <c r="F402" i="16" a="1"/>
  <c r="F402" i="16" s="1"/>
  <c r="E402" i="16"/>
  <c r="D402" i="16"/>
  <c r="C402" i="16"/>
  <c r="H401" i="16"/>
  <c r="B401" i="16" s="1"/>
  <c r="F401" i="16" a="1"/>
  <c r="F401" i="16" s="1"/>
  <c r="E401" i="16"/>
  <c r="D401" i="16"/>
  <c r="C401" i="16"/>
  <c r="H400" i="16"/>
  <c r="B400" i="16" s="1"/>
  <c r="F400" i="16" a="1"/>
  <c r="F400" i="16" s="1"/>
  <c r="E400" i="16"/>
  <c r="D400" i="16"/>
  <c r="C400" i="16"/>
  <c r="H399" i="16"/>
  <c r="B399" i="16" s="1"/>
  <c r="F399" i="16" a="1"/>
  <c r="F399" i="16" s="1"/>
  <c r="E399" i="16"/>
  <c r="D399" i="16"/>
  <c r="C399" i="16"/>
  <c r="H398" i="16"/>
  <c r="B398" i="16" s="1"/>
  <c r="F398" i="16" a="1"/>
  <c r="F398" i="16" s="1"/>
  <c r="E398" i="16"/>
  <c r="D398" i="16"/>
  <c r="C398" i="16"/>
  <c r="H397" i="16"/>
  <c r="B397" i="16" s="1"/>
  <c r="F397" i="16" a="1"/>
  <c r="F397" i="16" s="1"/>
  <c r="E397" i="16"/>
  <c r="D397" i="16"/>
  <c r="C397" i="16"/>
  <c r="H396" i="16"/>
  <c r="B396" i="16" s="1"/>
  <c r="F396" i="16" a="1"/>
  <c r="F396" i="16" s="1"/>
  <c r="E396" i="16"/>
  <c r="D396" i="16"/>
  <c r="C396" i="16"/>
  <c r="H395" i="16"/>
  <c r="B395" i="16" s="1"/>
  <c r="F395" i="16" a="1"/>
  <c r="F395" i="16" s="1"/>
  <c r="E395" i="16"/>
  <c r="D395" i="16"/>
  <c r="C395" i="16"/>
  <c r="H394" i="16"/>
  <c r="B394" i="16" s="1"/>
  <c r="F394" i="16" a="1"/>
  <c r="F394" i="16" s="1"/>
  <c r="E394" i="16"/>
  <c r="D394" i="16"/>
  <c r="C394" i="16"/>
  <c r="H393" i="16"/>
  <c r="B393" i="16" s="1"/>
  <c r="F393" i="16" a="1"/>
  <c r="F393" i="16" s="1"/>
  <c r="E393" i="16"/>
  <c r="D393" i="16"/>
  <c r="C393" i="16"/>
  <c r="H392" i="16"/>
  <c r="B392" i="16" s="1"/>
  <c r="F392" i="16" a="1"/>
  <c r="F392" i="16" s="1"/>
  <c r="E392" i="16"/>
  <c r="D392" i="16"/>
  <c r="C392" i="16"/>
  <c r="H391" i="16"/>
  <c r="B391" i="16" s="1"/>
  <c r="F391" i="16" a="1"/>
  <c r="F391" i="16" s="1"/>
  <c r="E391" i="16"/>
  <c r="D391" i="16"/>
  <c r="C391" i="16"/>
  <c r="H390" i="16"/>
  <c r="B390" i="16" s="1"/>
  <c r="F390" i="16" a="1"/>
  <c r="F390" i="16" s="1"/>
  <c r="E390" i="16"/>
  <c r="D390" i="16"/>
  <c r="C390" i="16"/>
  <c r="H389" i="16"/>
  <c r="B389" i="16" s="1"/>
  <c r="F389" i="16" a="1"/>
  <c r="F389" i="16" s="1"/>
  <c r="E389" i="16"/>
  <c r="D389" i="16"/>
  <c r="C389" i="16"/>
  <c r="H388" i="16"/>
  <c r="B388" i="16" s="1"/>
  <c r="F388" i="16" a="1"/>
  <c r="F388" i="16" s="1"/>
  <c r="E388" i="16"/>
  <c r="D388" i="16"/>
  <c r="C388" i="16"/>
  <c r="H387" i="16"/>
  <c r="B387" i="16" s="1"/>
  <c r="F387" i="16" a="1"/>
  <c r="F387" i="16" s="1"/>
  <c r="E387" i="16"/>
  <c r="D387" i="16"/>
  <c r="C387" i="16"/>
  <c r="H386" i="16"/>
  <c r="B386" i="16" s="1"/>
  <c r="F386" i="16" a="1"/>
  <c r="F386" i="16" s="1"/>
  <c r="E386" i="16"/>
  <c r="D386" i="16"/>
  <c r="C386" i="16"/>
  <c r="H385" i="16"/>
  <c r="B385" i="16" s="1"/>
  <c r="F385" i="16" a="1"/>
  <c r="F385" i="16" s="1"/>
  <c r="E385" i="16"/>
  <c r="D385" i="16"/>
  <c r="C385" i="16"/>
  <c r="H384" i="16"/>
  <c r="B384" i="16" s="1"/>
  <c r="F384" i="16" a="1"/>
  <c r="F384" i="16" s="1"/>
  <c r="E384" i="16"/>
  <c r="D384" i="16"/>
  <c r="C384" i="16"/>
  <c r="H383" i="16"/>
  <c r="B383" i="16" s="1"/>
  <c r="F383" i="16" a="1"/>
  <c r="F383" i="16" s="1"/>
  <c r="E383" i="16"/>
  <c r="D383" i="16"/>
  <c r="C383" i="16"/>
  <c r="H382" i="16"/>
  <c r="B382" i="16" s="1"/>
  <c r="F382" i="16" a="1"/>
  <c r="F382" i="16" s="1"/>
  <c r="E382" i="16"/>
  <c r="D382" i="16"/>
  <c r="C382" i="16"/>
  <c r="H381" i="16"/>
  <c r="B381" i="16" s="1"/>
  <c r="F381" i="16" a="1"/>
  <c r="F381" i="16" s="1"/>
  <c r="E381" i="16"/>
  <c r="D381" i="16"/>
  <c r="C381" i="16"/>
  <c r="H380" i="16"/>
  <c r="B380" i="16" s="1"/>
  <c r="F380" i="16" a="1"/>
  <c r="F380" i="16" s="1"/>
  <c r="E380" i="16"/>
  <c r="D380" i="16"/>
  <c r="C380" i="16"/>
  <c r="H379" i="16"/>
  <c r="B379" i="16" s="1"/>
  <c r="F379" i="16" a="1"/>
  <c r="F379" i="16" s="1"/>
  <c r="E379" i="16"/>
  <c r="D379" i="16"/>
  <c r="C379" i="16"/>
  <c r="H378" i="16"/>
  <c r="B378" i="16" s="1"/>
  <c r="F378" i="16" a="1"/>
  <c r="F378" i="16" s="1"/>
  <c r="E378" i="16"/>
  <c r="D378" i="16"/>
  <c r="C378" i="16"/>
  <c r="H377" i="16"/>
  <c r="B377" i="16" s="1"/>
  <c r="F377" i="16" a="1"/>
  <c r="F377" i="16" s="1"/>
  <c r="E377" i="16"/>
  <c r="D377" i="16"/>
  <c r="C377" i="16"/>
  <c r="H376" i="16"/>
  <c r="B376" i="16" s="1"/>
  <c r="F376" i="16" a="1"/>
  <c r="F376" i="16" s="1"/>
  <c r="E376" i="16"/>
  <c r="D376" i="16"/>
  <c r="C376" i="16"/>
  <c r="H375" i="16"/>
  <c r="B375" i="16" s="1"/>
  <c r="F375" i="16" a="1"/>
  <c r="F375" i="16" s="1"/>
  <c r="E375" i="16"/>
  <c r="D375" i="16"/>
  <c r="C375" i="16"/>
  <c r="H374" i="16"/>
  <c r="B374" i="16" s="1"/>
  <c r="F374" i="16" a="1"/>
  <c r="F374" i="16" s="1"/>
  <c r="E374" i="16"/>
  <c r="D374" i="16"/>
  <c r="C374" i="16"/>
  <c r="H373" i="16"/>
  <c r="B373" i="16" s="1"/>
  <c r="F373" i="16" a="1"/>
  <c r="F373" i="16" s="1"/>
  <c r="E373" i="16"/>
  <c r="D373" i="16"/>
  <c r="C373" i="16"/>
  <c r="H372" i="16"/>
  <c r="B372" i="16" s="1"/>
  <c r="F372" i="16" a="1"/>
  <c r="F372" i="16" s="1"/>
  <c r="E372" i="16"/>
  <c r="D372" i="16"/>
  <c r="C372" i="16"/>
  <c r="H371" i="16"/>
  <c r="B371" i="16" s="1"/>
  <c r="F371" i="16" a="1"/>
  <c r="F371" i="16" s="1"/>
  <c r="E371" i="16"/>
  <c r="D371" i="16"/>
  <c r="C371" i="16"/>
  <c r="H370" i="16"/>
  <c r="B370" i="16" s="1"/>
  <c r="F370" i="16" a="1"/>
  <c r="F370" i="16" s="1"/>
  <c r="E370" i="16"/>
  <c r="D370" i="16"/>
  <c r="C370" i="16"/>
  <c r="H369" i="16"/>
  <c r="B369" i="16" s="1"/>
  <c r="F369" i="16" a="1"/>
  <c r="F369" i="16" s="1"/>
  <c r="E369" i="16"/>
  <c r="D369" i="16"/>
  <c r="C369" i="16"/>
  <c r="H368" i="16"/>
  <c r="B368" i="16" s="1"/>
  <c r="F368" i="16" a="1"/>
  <c r="F368" i="16" s="1"/>
  <c r="E368" i="16"/>
  <c r="D368" i="16"/>
  <c r="C368" i="16"/>
  <c r="H367" i="16"/>
  <c r="B367" i="16" s="1"/>
  <c r="F367" i="16" a="1"/>
  <c r="F367" i="16" s="1"/>
  <c r="E367" i="16"/>
  <c r="D367" i="16"/>
  <c r="C367" i="16"/>
  <c r="H366" i="16"/>
  <c r="B366" i="16" s="1"/>
  <c r="F366" i="16" a="1"/>
  <c r="F366" i="16" s="1"/>
  <c r="E366" i="16"/>
  <c r="D366" i="16"/>
  <c r="C366" i="16"/>
  <c r="H365" i="16"/>
  <c r="B365" i="16" s="1"/>
  <c r="F365" i="16" a="1"/>
  <c r="F365" i="16" s="1"/>
  <c r="E365" i="16"/>
  <c r="D365" i="16"/>
  <c r="C365" i="16"/>
  <c r="H364" i="16"/>
  <c r="B364" i="16" s="1"/>
  <c r="F364" i="16" a="1"/>
  <c r="F364" i="16" s="1"/>
  <c r="E364" i="16"/>
  <c r="D364" i="16"/>
  <c r="C364" i="16"/>
  <c r="H363" i="16"/>
  <c r="B363" i="16" s="1"/>
  <c r="F363" i="16" a="1"/>
  <c r="F363" i="16" s="1"/>
  <c r="E363" i="16"/>
  <c r="D363" i="16"/>
  <c r="C363" i="16"/>
  <c r="H362" i="16"/>
  <c r="B362" i="16" s="1"/>
  <c r="F362" i="16" a="1"/>
  <c r="F362" i="16" s="1"/>
  <c r="E362" i="16"/>
  <c r="D362" i="16"/>
  <c r="C362" i="16"/>
  <c r="H361" i="16"/>
  <c r="B361" i="16" s="1"/>
  <c r="F361" i="16" a="1"/>
  <c r="F361" i="16" s="1"/>
  <c r="E361" i="16"/>
  <c r="D361" i="16"/>
  <c r="C361" i="16"/>
  <c r="H360" i="16"/>
  <c r="B360" i="16" s="1"/>
  <c r="F360" i="16" a="1"/>
  <c r="F360" i="16" s="1"/>
  <c r="E360" i="16"/>
  <c r="D360" i="16"/>
  <c r="C360" i="16"/>
  <c r="H359" i="16"/>
  <c r="B359" i="16" s="1"/>
  <c r="F359" i="16" a="1"/>
  <c r="F359" i="16" s="1"/>
  <c r="E359" i="16"/>
  <c r="D359" i="16"/>
  <c r="C359" i="16"/>
  <c r="H358" i="16"/>
  <c r="B358" i="16" s="1"/>
  <c r="F358" i="16" a="1"/>
  <c r="F358" i="16" s="1"/>
  <c r="E358" i="16"/>
  <c r="D358" i="16"/>
  <c r="C358" i="16"/>
  <c r="H357" i="16"/>
  <c r="B357" i="16" s="1"/>
  <c r="F357" i="16" a="1"/>
  <c r="F357" i="16" s="1"/>
  <c r="E357" i="16"/>
  <c r="D357" i="16"/>
  <c r="C357" i="16"/>
  <c r="H356" i="16"/>
  <c r="B356" i="16" s="1"/>
  <c r="F356" i="16" a="1"/>
  <c r="F356" i="16" s="1"/>
  <c r="E356" i="16"/>
  <c r="D356" i="16"/>
  <c r="C356" i="16"/>
  <c r="H355" i="16"/>
  <c r="B355" i="16" s="1"/>
  <c r="F355" i="16" a="1"/>
  <c r="F355" i="16" s="1"/>
  <c r="E355" i="16"/>
  <c r="D355" i="16"/>
  <c r="C355" i="16"/>
  <c r="H354" i="16"/>
  <c r="B354" i="16" s="1"/>
  <c r="F354" i="16" a="1"/>
  <c r="F354" i="16" s="1"/>
  <c r="E354" i="16"/>
  <c r="D354" i="16"/>
  <c r="C354" i="16"/>
  <c r="H353" i="16"/>
  <c r="B353" i="16" s="1"/>
  <c r="F353" i="16" a="1"/>
  <c r="F353" i="16" s="1"/>
  <c r="E353" i="16"/>
  <c r="D353" i="16"/>
  <c r="C353" i="16"/>
  <c r="H352" i="16"/>
  <c r="B352" i="16" s="1"/>
  <c r="F352" i="16" a="1"/>
  <c r="F352" i="16" s="1"/>
  <c r="E352" i="16"/>
  <c r="D352" i="16"/>
  <c r="C352" i="16"/>
  <c r="H351" i="16"/>
  <c r="B351" i="16" s="1"/>
  <c r="F351" i="16" a="1"/>
  <c r="F351" i="16" s="1"/>
  <c r="E351" i="16"/>
  <c r="D351" i="16"/>
  <c r="C351" i="16"/>
  <c r="H350" i="16"/>
  <c r="B350" i="16" s="1"/>
  <c r="F350" i="16" a="1"/>
  <c r="F350" i="16" s="1"/>
  <c r="E350" i="16"/>
  <c r="D350" i="16"/>
  <c r="C350" i="16"/>
  <c r="H349" i="16"/>
  <c r="B349" i="16" s="1"/>
  <c r="F349" i="16" a="1"/>
  <c r="F349" i="16" s="1"/>
  <c r="E349" i="16"/>
  <c r="D349" i="16"/>
  <c r="C349" i="16"/>
  <c r="H348" i="16"/>
  <c r="B348" i="16" s="1"/>
  <c r="F348" i="16" a="1"/>
  <c r="F348" i="16" s="1"/>
  <c r="E348" i="16"/>
  <c r="D348" i="16"/>
  <c r="C348" i="16"/>
  <c r="H347" i="16"/>
  <c r="B347" i="16" s="1"/>
  <c r="F347" i="16" a="1"/>
  <c r="F347" i="16" s="1"/>
  <c r="E347" i="16"/>
  <c r="D347" i="16"/>
  <c r="C347" i="16"/>
  <c r="H346" i="16"/>
  <c r="B346" i="16" s="1"/>
  <c r="F346" i="16" a="1"/>
  <c r="F346" i="16" s="1"/>
  <c r="E346" i="16"/>
  <c r="D346" i="16"/>
  <c r="C346" i="16"/>
  <c r="H345" i="16"/>
  <c r="B345" i="16" s="1"/>
  <c r="F345" i="16" a="1"/>
  <c r="F345" i="16" s="1"/>
  <c r="E345" i="16"/>
  <c r="D345" i="16"/>
  <c r="C345" i="16"/>
  <c r="H344" i="16"/>
  <c r="B344" i="16" s="1"/>
  <c r="F344" i="16" a="1"/>
  <c r="F344" i="16" s="1"/>
  <c r="E344" i="16"/>
  <c r="D344" i="16"/>
  <c r="C344" i="16"/>
  <c r="H343" i="16"/>
  <c r="B343" i="16" s="1"/>
  <c r="F343" i="16" a="1"/>
  <c r="F343" i="16" s="1"/>
  <c r="E343" i="16"/>
  <c r="D343" i="16"/>
  <c r="C343" i="16"/>
  <c r="H342" i="16"/>
  <c r="B342" i="16" s="1"/>
  <c r="F342" i="16" a="1"/>
  <c r="F342" i="16" s="1"/>
  <c r="E342" i="16"/>
  <c r="D342" i="16"/>
  <c r="C342" i="16"/>
  <c r="H341" i="16"/>
  <c r="B341" i="16" s="1"/>
  <c r="F341" i="16" a="1"/>
  <c r="F341" i="16" s="1"/>
  <c r="E341" i="16"/>
  <c r="D341" i="16"/>
  <c r="C341" i="16"/>
  <c r="H340" i="16"/>
  <c r="B340" i="16" s="1"/>
  <c r="F340" i="16" a="1"/>
  <c r="F340" i="16" s="1"/>
  <c r="E340" i="16"/>
  <c r="D340" i="16"/>
  <c r="C340" i="16"/>
  <c r="H339" i="16"/>
  <c r="B339" i="16" s="1"/>
  <c r="F339" i="16" a="1"/>
  <c r="F339" i="16" s="1"/>
  <c r="E339" i="16"/>
  <c r="D339" i="16"/>
  <c r="C339" i="16"/>
  <c r="H338" i="16"/>
  <c r="B338" i="16" s="1"/>
  <c r="F338" i="16" a="1"/>
  <c r="F338" i="16" s="1"/>
  <c r="E338" i="16"/>
  <c r="D338" i="16"/>
  <c r="C338" i="16"/>
  <c r="H337" i="16"/>
  <c r="B337" i="16" s="1"/>
  <c r="F337" i="16" a="1"/>
  <c r="F337" i="16" s="1"/>
  <c r="E337" i="16"/>
  <c r="D337" i="16"/>
  <c r="C337" i="16"/>
  <c r="H336" i="16"/>
  <c r="B336" i="16" s="1"/>
  <c r="F336" i="16" a="1"/>
  <c r="F336" i="16" s="1"/>
  <c r="E336" i="16"/>
  <c r="D336" i="16"/>
  <c r="C336" i="16"/>
  <c r="H335" i="16"/>
  <c r="B335" i="16" s="1"/>
  <c r="F335" i="16" a="1"/>
  <c r="F335" i="16" s="1"/>
  <c r="E335" i="16"/>
  <c r="D335" i="16"/>
  <c r="C335" i="16"/>
  <c r="H334" i="16"/>
  <c r="B334" i="16" s="1"/>
  <c r="F334" i="16" a="1"/>
  <c r="F334" i="16" s="1"/>
  <c r="E334" i="16"/>
  <c r="D334" i="16"/>
  <c r="C334" i="16"/>
  <c r="H333" i="16"/>
  <c r="B333" i="16" s="1"/>
  <c r="F333" i="16" a="1"/>
  <c r="F333" i="16" s="1"/>
  <c r="E333" i="16"/>
  <c r="D333" i="16"/>
  <c r="C333" i="16"/>
  <c r="H332" i="16"/>
  <c r="B332" i="16" s="1"/>
  <c r="F332" i="16" a="1"/>
  <c r="F332" i="16" s="1"/>
  <c r="E332" i="16"/>
  <c r="D332" i="16"/>
  <c r="C332" i="16"/>
  <c r="H331" i="16"/>
  <c r="B331" i="16" s="1"/>
  <c r="F331" i="16" a="1"/>
  <c r="F331" i="16" s="1"/>
  <c r="E331" i="16"/>
  <c r="D331" i="16"/>
  <c r="C331" i="16"/>
  <c r="H330" i="16"/>
  <c r="B330" i="16" s="1"/>
  <c r="F330" i="16" a="1"/>
  <c r="F330" i="16" s="1"/>
  <c r="E330" i="16"/>
  <c r="D330" i="16"/>
  <c r="C330" i="16"/>
  <c r="H329" i="16"/>
  <c r="B329" i="16" s="1"/>
  <c r="F329" i="16" a="1"/>
  <c r="F329" i="16" s="1"/>
  <c r="E329" i="16"/>
  <c r="D329" i="16"/>
  <c r="C329" i="16"/>
  <c r="H328" i="16"/>
  <c r="B328" i="16" s="1"/>
  <c r="F328" i="16" a="1"/>
  <c r="F328" i="16" s="1"/>
  <c r="E328" i="16"/>
  <c r="D328" i="16"/>
  <c r="C328" i="16"/>
  <c r="H327" i="16"/>
  <c r="B327" i="16" s="1"/>
  <c r="F327" i="16" a="1"/>
  <c r="F327" i="16" s="1"/>
  <c r="E327" i="16"/>
  <c r="D327" i="16"/>
  <c r="C327" i="16"/>
  <c r="H326" i="16"/>
  <c r="B326" i="16" s="1"/>
  <c r="F326" i="16" a="1"/>
  <c r="F326" i="16" s="1"/>
  <c r="E326" i="16"/>
  <c r="D326" i="16"/>
  <c r="C326" i="16"/>
  <c r="H325" i="16"/>
  <c r="B325" i="16" s="1"/>
  <c r="F325" i="16" a="1"/>
  <c r="F325" i="16" s="1"/>
  <c r="E325" i="16"/>
  <c r="D325" i="16"/>
  <c r="C325" i="16"/>
  <c r="H324" i="16"/>
  <c r="B324" i="16" s="1"/>
  <c r="F324" i="16" a="1"/>
  <c r="F324" i="16" s="1"/>
  <c r="E324" i="16"/>
  <c r="D324" i="16"/>
  <c r="C324" i="16"/>
  <c r="H323" i="16"/>
  <c r="B323" i="16" s="1"/>
  <c r="F323" i="16" a="1"/>
  <c r="F323" i="16" s="1"/>
  <c r="E323" i="16"/>
  <c r="D323" i="16"/>
  <c r="C323" i="16"/>
  <c r="H322" i="16"/>
  <c r="B322" i="16" s="1"/>
  <c r="F322" i="16" a="1"/>
  <c r="F322" i="16" s="1"/>
  <c r="E322" i="16"/>
  <c r="D322" i="16"/>
  <c r="C322" i="16"/>
  <c r="H321" i="16"/>
  <c r="B321" i="16" s="1"/>
  <c r="F321" i="16" a="1"/>
  <c r="F321" i="16" s="1"/>
  <c r="E321" i="16"/>
  <c r="D321" i="16"/>
  <c r="C321" i="16"/>
  <c r="H320" i="16"/>
  <c r="B320" i="16" s="1"/>
  <c r="F320" i="16" a="1"/>
  <c r="F320" i="16" s="1"/>
  <c r="E320" i="16"/>
  <c r="D320" i="16"/>
  <c r="C320" i="16"/>
  <c r="H319" i="16"/>
  <c r="B319" i="16" s="1"/>
  <c r="F319" i="16" a="1"/>
  <c r="F319" i="16" s="1"/>
  <c r="E319" i="16"/>
  <c r="D319" i="16"/>
  <c r="C319" i="16"/>
  <c r="H318" i="16"/>
  <c r="B318" i="16" s="1"/>
  <c r="F318" i="16" a="1"/>
  <c r="F318" i="16" s="1"/>
  <c r="E318" i="16"/>
  <c r="D318" i="16"/>
  <c r="C318" i="16"/>
  <c r="H317" i="16"/>
  <c r="B317" i="16" s="1"/>
  <c r="F317" i="16" a="1"/>
  <c r="F317" i="16" s="1"/>
  <c r="E317" i="16"/>
  <c r="D317" i="16"/>
  <c r="C317" i="16"/>
  <c r="H316" i="16"/>
  <c r="B316" i="16" s="1"/>
  <c r="F316" i="16" a="1"/>
  <c r="F316" i="16" s="1"/>
  <c r="E316" i="16"/>
  <c r="D316" i="16"/>
  <c r="C316" i="16"/>
  <c r="H315" i="16"/>
  <c r="B315" i="16" s="1"/>
  <c r="F315" i="16" a="1"/>
  <c r="F315" i="16" s="1"/>
  <c r="E315" i="16"/>
  <c r="D315" i="16"/>
  <c r="C315" i="16"/>
  <c r="H314" i="16"/>
  <c r="B314" i="16" s="1"/>
  <c r="F314" i="16" a="1"/>
  <c r="F314" i="16" s="1"/>
  <c r="E314" i="16"/>
  <c r="D314" i="16"/>
  <c r="C314" i="16"/>
  <c r="H313" i="16"/>
  <c r="B313" i="16" s="1"/>
  <c r="F313" i="16" a="1"/>
  <c r="F313" i="16" s="1"/>
  <c r="E313" i="16"/>
  <c r="D313" i="16"/>
  <c r="C313" i="16"/>
  <c r="H312" i="16"/>
  <c r="B312" i="16" s="1"/>
  <c r="F312" i="16" a="1"/>
  <c r="F312" i="16" s="1"/>
  <c r="E312" i="16"/>
  <c r="D312" i="16"/>
  <c r="C312" i="16"/>
  <c r="H311" i="16"/>
  <c r="B311" i="16" s="1"/>
  <c r="F311" i="16" a="1"/>
  <c r="F311" i="16" s="1"/>
  <c r="E311" i="16"/>
  <c r="D311" i="16"/>
  <c r="C311" i="16"/>
  <c r="H310" i="16"/>
  <c r="B310" i="16" s="1"/>
  <c r="F310" i="16" a="1"/>
  <c r="F310" i="16" s="1"/>
  <c r="E310" i="16"/>
  <c r="D310" i="16"/>
  <c r="C310" i="16"/>
  <c r="H309" i="16"/>
  <c r="B309" i="16" s="1"/>
  <c r="F309" i="16" a="1"/>
  <c r="F309" i="16" s="1"/>
  <c r="E309" i="16"/>
  <c r="D309" i="16"/>
  <c r="C309" i="16"/>
  <c r="H308" i="16"/>
  <c r="B308" i="16" s="1"/>
  <c r="F308" i="16" a="1"/>
  <c r="F308" i="16" s="1"/>
  <c r="E308" i="16"/>
  <c r="D308" i="16"/>
  <c r="C308" i="16"/>
  <c r="H307" i="16"/>
  <c r="B307" i="16" s="1"/>
  <c r="F307" i="16" a="1"/>
  <c r="F307" i="16" s="1"/>
  <c r="E307" i="16"/>
  <c r="D307" i="16"/>
  <c r="C307" i="16"/>
  <c r="H306" i="16"/>
  <c r="B306" i="16" s="1"/>
  <c r="F306" i="16" a="1"/>
  <c r="F306" i="16" s="1"/>
  <c r="E306" i="16"/>
  <c r="D306" i="16"/>
  <c r="C306" i="16"/>
  <c r="H305" i="16"/>
  <c r="B305" i="16" s="1"/>
  <c r="F305" i="16" a="1"/>
  <c r="F305" i="16" s="1"/>
  <c r="E305" i="16"/>
  <c r="D305" i="16"/>
  <c r="C305" i="16"/>
  <c r="H304" i="16"/>
  <c r="B304" i="16" s="1"/>
  <c r="F304" i="16" a="1"/>
  <c r="F304" i="16" s="1"/>
  <c r="E304" i="16"/>
  <c r="D304" i="16"/>
  <c r="C304" i="16"/>
  <c r="H303" i="16"/>
  <c r="B303" i="16" s="1"/>
  <c r="F303" i="16" a="1"/>
  <c r="F303" i="16" s="1"/>
  <c r="E303" i="16"/>
  <c r="D303" i="16"/>
  <c r="C303" i="16"/>
  <c r="H302" i="16"/>
  <c r="B302" i="16" s="1"/>
  <c r="F302" i="16" a="1"/>
  <c r="F302" i="16" s="1"/>
  <c r="E302" i="16"/>
  <c r="D302" i="16"/>
  <c r="C302" i="16"/>
  <c r="H301" i="16"/>
  <c r="B301" i="16" s="1"/>
  <c r="F301" i="16" a="1"/>
  <c r="F301" i="16" s="1"/>
  <c r="E301" i="16"/>
  <c r="D301" i="16"/>
  <c r="C301" i="16"/>
  <c r="H300" i="16"/>
  <c r="B300" i="16" s="1"/>
  <c r="F300" i="16" a="1"/>
  <c r="F300" i="16" s="1"/>
  <c r="E300" i="16"/>
  <c r="D300" i="16"/>
  <c r="C300" i="16"/>
  <c r="H299" i="16"/>
  <c r="B299" i="16" s="1"/>
  <c r="F299" i="16" a="1"/>
  <c r="F299" i="16" s="1"/>
  <c r="E299" i="16"/>
  <c r="D299" i="16"/>
  <c r="C299" i="16"/>
  <c r="H298" i="16"/>
  <c r="B298" i="16" s="1"/>
  <c r="F298" i="16" a="1"/>
  <c r="F298" i="16" s="1"/>
  <c r="E298" i="16"/>
  <c r="D298" i="16"/>
  <c r="C298" i="16"/>
  <c r="H297" i="16"/>
  <c r="B297" i="16" s="1"/>
  <c r="F297" i="16" a="1"/>
  <c r="F297" i="16" s="1"/>
  <c r="E297" i="16"/>
  <c r="D297" i="16"/>
  <c r="C297" i="16"/>
  <c r="H296" i="16"/>
  <c r="B296" i="16" s="1"/>
  <c r="F296" i="16" a="1"/>
  <c r="F296" i="16" s="1"/>
  <c r="E296" i="16"/>
  <c r="D296" i="16"/>
  <c r="C296" i="16"/>
  <c r="H295" i="16"/>
  <c r="B295" i="16" s="1"/>
  <c r="F295" i="16" a="1"/>
  <c r="F295" i="16" s="1"/>
  <c r="E295" i="16"/>
  <c r="D295" i="16"/>
  <c r="C295" i="16"/>
  <c r="H294" i="16"/>
  <c r="B294" i="16" s="1"/>
  <c r="F294" i="16" a="1"/>
  <c r="F294" i="16" s="1"/>
  <c r="E294" i="16"/>
  <c r="D294" i="16"/>
  <c r="C294" i="16"/>
  <c r="H293" i="16"/>
  <c r="B293" i="16" s="1"/>
  <c r="F293" i="16" a="1"/>
  <c r="F293" i="16" s="1"/>
  <c r="E293" i="16"/>
  <c r="D293" i="16"/>
  <c r="C293" i="16"/>
  <c r="H292" i="16"/>
  <c r="B292" i="16" s="1"/>
  <c r="F292" i="16" a="1"/>
  <c r="F292" i="16" s="1"/>
  <c r="E292" i="16"/>
  <c r="D292" i="16"/>
  <c r="C292" i="16"/>
  <c r="H291" i="16"/>
  <c r="B291" i="16" s="1"/>
  <c r="F291" i="16" a="1"/>
  <c r="F291" i="16" s="1"/>
  <c r="E291" i="16"/>
  <c r="D291" i="16"/>
  <c r="C291" i="16"/>
  <c r="H290" i="16"/>
  <c r="B290" i="16" s="1"/>
  <c r="F290" i="16" a="1"/>
  <c r="F290" i="16" s="1"/>
  <c r="E290" i="16"/>
  <c r="D290" i="16"/>
  <c r="C290" i="16"/>
  <c r="H289" i="16"/>
  <c r="B289" i="16" s="1"/>
  <c r="F289" i="16" a="1"/>
  <c r="F289" i="16" s="1"/>
  <c r="E289" i="16"/>
  <c r="D289" i="16"/>
  <c r="C289" i="16"/>
  <c r="H288" i="16"/>
  <c r="B288" i="16" s="1"/>
  <c r="F288" i="16" a="1"/>
  <c r="F288" i="16" s="1"/>
  <c r="E288" i="16"/>
  <c r="D288" i="16"/>
  <c r="C288" i="16"/>
  <c r="H287" i="16"/>
  <c r="B287" i="16" s="1"/>
  <c r="F287" i="16" a="1"/>
  <c r="F287" i="16" s="1"/>
  <c r="E287" i="16"/>
  <c r="D287" i="16"/>
  <c r="C287" i="16"/>
  <c r="H286" i="16"/>
  <c r="B286" i="16" s="1"/>
  <c r="F286" i="16" a="1"/>
  <c r="F286" i="16" s="1"/>
  <c r="E286" i="16"/>
  <c r="D286" i="16"/>
  <c r="C286" i="16"/>
  <c r="H285" i="16"/>
  <c r="B285" i="16" s="1"/>
  <c r="F285" i="16" a="1"/>
  <c r="F285" i="16" s="1"/>
  <c r="E285" i="16"/>
  <c r="D285" i="16"/>
  <c r="C285" i="16"/>
  <c r="H284" i="16"/>
  <c r="B284" i="16" s="1"/>
  <c r="F284" i="16" a="1"/>
  <c r="F284" i="16" s="1"/>
  <c r="E284" i="16"/>
  <c r="D284" i="16"/>
  <c r="C284" i="16"/>
  <c r="H283" i="16"/>
  <c r="B283" i="16" s="1"/>
  <c r="F283" i="16" a="1"/>
  <c r="F283" i="16" s="1"/>
  <c r="E283" i="16"/>
  <c r="D283" i="16"/>
  <c r="C283" i="16"/>
  <c r="H282" i="16"/>
  <c r="B282" i="16" s="1"/>
  <c r="F282" i="16" a="1"/>
  <c r="F282" i="16" s="1"/>
  <c r="E282" i="16"/>
  <c r="D282" i="16"/>
  <c r="C282" i="16"/>
  <c r="H281" i="16"/>
  <c r="B281" i="16" s="1"/>
  <c r="F281" i="16" a="1"/>
  <c r="F281" i="16" s="1"/>
  <c r="E281" i="16"/>
  <c r="D281" i="16"/>
  <c r="C281" i="16"/>
  <c r="H280" i="16"/>
  <c r="B280" i="16" s="1"/>
  <c r="F280" i="16" a="1"/>
  <c r="F280" i="16" s="1"/>
  <c r="E280" i="16"/>
  <c r="D280" i="16"/>
  <c r="C280" i="16"/>
  <c r="H279" i="16"/>
  <c r="B279" i="16" s="1"/>
  <c r="F279" i="16" a="1"/>
  <c r="F279" i="16" s="1"/>
  <c r="E279" i="16"/>
  <c r="D279" i="16"/>
  <c r="C279" i="16"/>
  <c r="H278" i="16"/>
  <c r="B278" i="16" s="1"/>
  <c r="F278" i="16" a="1"/>
  <c r="F278" i="16" s="1"/>
  <c r="E278" i="16"/>
  <c r="D278" i="16"/>
  <c r="C278" i="16"/>
  <c r="H277" i="16"/>
  <c r="B277" i="16" s="1"/>
  <c r="F277" i="16" a="1"/>
  <c r="F277" i="16" s="1"/>
  <c r="E277" i="16"/>
  <c r="D277" i="16"/>
  <c r="C277" i="16"/>
  <c r="H276" i="16"/>
  <c r="B276" i="16" s="1"/>
  <c r="F276" i="16" a="1"/>
  <c r="F276" i="16" s="1"/>
  <c r="E276" i="16"/>
  <c r="D276" i="16"/>
  <c r="C276" i="16"/>
  <c r="H275" i="16"/>
  <c r="B275" i="16" s="1"/>
  <c r="F275" i="16" a="1"/>
  <c r="F275" i="16" s="1"/>
  <c r="E275" i="16"/>
  <c r="D275" i="16"/>
  <c r="C275" i="16"/>
  <c r="H274" i="16"/>
  <c r="B274" i="16" s="1"/>
  <c r="F274" i="16" a="1"/>
  <c r="F274" i="16" s="1"/>
  <c r="E274" i="16"/>
  <c r="D274" i="16"/>
  <c r="C274" i="16"/>
  <c r="H273" i="16"/>
  <c r="B273" i="16" s="1"/>
  <c r="F273" i="16" a="1"/>
  <c r="F273" i="16" s="1"/>
  <c r="E273" i="16"/>
  <c r="D273" i="16"/>
  <c r="C273" i="16"/>
  <c r="H272" i="16"/>
  <c r="B272" i="16" s="1"/>
  <c r="F272" i="16" a="1"/>
  <c r="F272" i="16" s="1"/>
  <c r="E272" i="16"/>
  <c r="D272" i="16"/>
  <c r="C272" i="16"/>
  <c r="H271" i="16"/>
  <c r="B271" i="16" s="1"/>
  <c r="F271" i="16" a="1"/>
  <c r="F271" i="16" s="1"/>
  <c r="E271" i="16"/>
  <c r="D271" i="16"/>
  <c r="C271" i="16"/>
  <c r="H270" i="16"/>
  <c r="B270" i="16" s="1"/>
  <c r="F270" i="16" a="1"/>
  <c r="F270" i="16" s="1"/>
  <c r="E270" i="16"/>
  <c r="D270" i="16"/>
  <c r="C270" i="16"/>
  <c r="H269" i="16"/>
  <c r="B269" i="16" s="1"/>
  <c r="F269" i="16" a="1"/>
  <c r="F269" i="16" s="1"/>
  <c r="E269" i="16"/>
  <c r="D269" i="16"/>
  <c r="C269" i="16"/>
  <c r="H268" i="16"/>
  <c r="B268" i="16" s="1"/>
  <c r="F268" i="16" a="1"/>
  <c r="F268" i="16" s="1"/>
  <c r="E268" i="16"/>
  <c r="D268" i="16"/>
  <c r="C268" i="16"/>
  <c r="H267" i="16"/>
  <c r="B267" i="16" s="1"/>
  <c r="F267" i="16" a="1"/>
  <c r="F267" i="16" s="1"/>
  <c r="E267" i="16"/>
  <c r="D267" i="16"/>
  <c r="C267" i="16"/>
  <c r="H266" i="16"/>
  <c r="B266" i="16" s="1"/>
  <c r="F266" i="16" a="1"/>
  <c r="F266" i="16" s="1"/>
  <c r="E266" i="16"/>
  <c r="D266" i="16"/>
  <c r="C266" i="16"/>
  <c r="H265" i="16"/>
  <c r="B265" i="16" s="1"/>
  <c r="F265" i="16" a="1"/>
  <c r="F265" i="16" s="1"/>
  <c r="E265" i="16"/>
  <c r="D265" i="16"/>
  <c r="C265" i="16"/>
  <c r="H264" i="16"/>
  <c r="B264" i="16" s="1"/>
  <c r="F264" i="16" a="1"/>
  <c r="F264" i="16" s="1"/>
  <c r="E264" i="16"/>
  <c r="D264" i="16"/>
  <c r="C264" i="16"/>
  <c r="H263" i="16"/>
  <c r="B263" i="16" s="1"/>
  <c r="F263" i="16" a="1"/>
  <c r="F263" i="16" s="1"/>
  <c r="E263" i="16"/>
  <c r="D263" i="16"/>
  <c r="C263" i="16"/>
  <c r="H262" i="16"/>
  <c r="B262" i="16" s="1"/>
  <c r="F262" i="16" a="1"/>
  <c r="F262" i="16" s="1"/>
  <c r="E262" i="16"/>
  <c r="D262" i="16"/>
  <c r="C262" i="16"/>
  <c r="H261" i="16"/>
  <c r="B261" i="16" s="1"/>
  <c r="F261" i="16" a="1"/>
  <c r="F261" i="16" s="1"/>
  <c r="E261" i="16"/>
  <c r="D261" i="16"/>
  <c r="C261" i="16"/>
  <c r="H260" i="16"/>
  <c r="B260" i="16" s="1"/>
  <c r="F260" i="16" a="1"/>
  <c r="F260" i="16" s="1"/>
  <c r="E260" i="16"/>
  <c r="D260" i="16"/>
  <c r="C260" i="16"/>
  <c r="H259" i="16"/>
  <c r="B259" i="16" s="1"/>
  <c r="F259" i="16" a="1"/>
  <c r="F259" i="16" s="1"/>
  <c r="E259" i="16"/>
  <c r="D259" i="16"/>
  <c r="C259" i="16"/>
  <c r="H258" i="16"/>
  <c r="B258" i="16" s="1"/>
  <c r="F258" i="16" a="1"/>
  <c r="F258" i="16" s="1"/>
  <c r="E258" i="16"/>
  <c r="D258" i="16"/>
  <c r="C258" i="16"/>
  <c r="H257" i="16"/>
  <c r="B257" i="16" s="1"/>
  <c r="F257" i="16" a="1"/>
  <c r="F257" i="16" s="1"/>
  <c r="E257" i="16"/>
  <c r="D257" i="16"/>
  <c r="C257" i="16"/>
  <c r="H256" i="16"/>
  <c r="B256" i="16" s="1"/>
  <c r="F256" i="16" a="1"/>
  <c r="F256" i="16" s="1"/>
  <c r="E256" i="16"/>
  <c r="D256" i="16"/>
  <c r="C256" i="16"/>
  <c r="H255" i="16"/>
  <c r="B255" i="16" s="1"/>
  <c r="F255" i="16" a="1"/>
  <c r="F255" i="16" s="1"/>
  <c r="E255" i="16"/>
  <c r="D255" i="16"/>
  <c r="C255" i="16"/>
  <c r="H254" i="16"/>
  <c r="B254" i="16" s="1"/>
  <c r="F254" i="16" a="1"/>
  <c r="F254" i="16" s="1"/>
  <c r="E254" i="16"/>
  <c r="D254" i="16"/>
  <c r="C254" i="16"/>
  <c r="H253" i="16"/>
  <c r="B253" i="16" s="1"/>
  <c r="F253" i="16" a="1"/>
  <c r="F253" i="16" s="1"/>
  <c r="E253" i="16"/>
  <c r="D253" i="16"/>
  <c r="C253" i="16"/>
  <c r="H252" i="16"/>
  <c r="B252" i="16" s="1"/>
  <c r="F252" i="16" a="1"/>
  <c r="F252" i="16" s="1"/>
  <c r="E252" i="16"/>
  <c r="D252" i="16"/>
  <c r="C252" i="16"/>
  <c r="H251" i="16"/>
  <c r="B251" i="16" s="1"/>
  <c r="F251" i="16" a="1"/>
  <c r="F251" i="16" s="1"/>
  <c r="E251" i="16"/>
  <c r="D251" i="16"/>
  <c r="C251" i="16"/>
  <c r="H250" i="16"/>
  <c r="B250" i="16" s="1"/>
  <c r="F250" i="16" a="1"/>
  <c r="F250" i="16" s="1"/>
  <c r="E250" i="16"/>
  <c r="D250" i="16"/>
  <c r="C250" i="16"/>
  <c r="H249" i="16"/>
  <c r="B249" i="16" s="1"/>
  <c r="F249" i="16" a="1"/>
  <c r="F249" i="16" s="1"/>
  <c r="E249" i="16"/>
  <c r="D249" i="16"/>
  <c r="C249" i="16"/>
  <c r="H248" i="16"/>
  <c r="B248" i="16" s="1"/>
  <c r="F248" i="16" a="1"/>
  <c r="F248" i="16" s="1"/>
  <c r="E248" i="16"/>
  <c r="D248" i="16"/>
  <c r="C248" i="16"/>
  <c r="H247" i="16"/>
  <c r="B247" i="16" s="1"/>
  <c r="F247" i="16" a="1"/>
  <c r="F247" i="16" s="1"/>
  <c r="E247" i="16"/>
  <c r="D247" i="16"/>
  <c r="C247" i="16"/>
  <c r="H246" i="16"/>
  <c r="B246" i="16" s="1"/>
  <c r="F246" i="16" a="1"/>
  <c r="F246" i="16" s="1"/>
  <c r="E246" i="16"/>
  <c r="D246" i="16"/>
  <c r="C246" i="16"/>
  <c r="H245" i="16"/>
  <c r="B245" i="16" s="1"/>
  <c r="F245" i="16" a="1"/>
  <c r="F245" i="16" s="1"/>
  <c r="E245" i="16"/>
  <c r="D245" i="16"/>
  <c r="C245" i="16"/>
  <c r="H244" i="16"/>
  <c r="B244" i="16" s="1"/>
  <c r="F244" i="16" a="1"/>
  <c r="F244" i="16" s="1"/>
  <c r="E244" i="16"/>
  <c r="D244" i="16"/>
  <c r="C244" i="16"/>
  <c r="H243" i="16"/>
  <c r="B243" i="16" s="1"/>
  <c r="F243" i="16" a="1"/>
  <c r="F243" i="16" s="1"/>
  <c r="E243" i="16"/>
  <c r="D243" i="16"/>
  <c r="C243" i="16"/>
  <c r="H242" i="16"/>
  <c r="B242" i="16" s="1"/>
  <c r="F242" i="16" a="1"/>
  <c r="F242" i="16" s="1"/>
  <c r="E242" i="16"/>
  <c r="D242" i="16"/>
  <c r="C242" i="16"/>
  <c r="H241" i="16"/>
  <c r="B241" i="16" s="1"/>
  <c r="F241" i="16" a="1"/>
  <c r="F241" i="16" s="1"/>
  <c r="E241" i="16"/>
  <c r="D241" i="16"/>
  <c r="C241" i="16"/>
  <c r="H240" i="16"/>
  <c r="B240" i="16" s="1"/>
  <c r="F240" i="16" a="1"/>
  <c r="F240" i="16" s="1"/>
  <c r="E240" i="16"/>
  <c r="D240" i="16"/>
  <c r="C240" i="16"/>
  <c r="H239" i="16"/>
  <c r="B239" i="16" s="1"/>
  <c r="F239" i="16" a="1"/>
  <c r="F239" i="16" s="1"/>
  <c r="E239" i="16"/>
  <c r="D239" i="16"/>
  <c r="C239" i="16"/>
  <c r="H238" i="16"/>
  <c r="B238" i="16" s="1"/>
  <c r="F238" i="16" a="1"/>
  <c r="F238" i="16" s="1"/>
  <c r="E238" i="16"/>
  <c r="D238" i="16"/>
  <c r="C238" i="16"/>
  <c r="H237" i="16"/>
  <c r="B237" i="16" s="1"/>
  <c r="F237" i="16" a="1"/>
  <c r="F237" i="16" s="1"/>
  <c r="E237" i="16"/>
  <c r="D237" i="16"/>
  <c r="C237" i="16"/>
  <c r="H236" i="16"/>
  <c r="B236" i="16" s="1"/>
  <c r="F236" i="16" a="1"/>
  <c r="F236" i="16" s="1"/>
  <c r="E236" i="16"/>
  <c r="D236" i="16"/>
  <c r="C236" i="16"/>
  <c r="H235" i="16"/>
  <c r="B235" i="16" s="1"/>
  <c r="F235" i="16" a="1"/>
  <c r="F235" i="16" s="1"/>
  <c r="E235" i="16"/>
  <c r="D235" i="16"/>
  <c r="C235" i="16"/>
  <c r="H234" i="16"/>
  <c r="B234" i="16" s="1"/>
  <c r="F234" i="16" a="1"/>
  <c r="F234" i="16" s="1"/>
  <c r="E234" i="16"/>
  <c r="D234" i="16"/>
  <c r="C234" i="16"/>
  <c r="H233" i="16"/>
  <c r="B233" i="16" s="1"/>
  <c r="F233" i="16" a="1"/>
  <c r="F233" i="16" s="1"/>
  <c r="E233" i="16"/>
  <c r="D233" i="16"/>
  <c r="C233" i="16"/>
  <c r="H232" i="16"/>
  <c r="B232" i="16" s="1"/>
  <c r="F232" i="16" a="1"/>
  <c r="F232" i="16" s="1"/>
  <c r="E232" i="16"/>
  <c r="D232" i="16"/>
  <c r="C232" i="16"/>
  <c r="H231" i="16"/>
  <c r="B231" i="16" s="1"/>
  <c r="F231" i="16" a="1"/>
  <c r="F231" i="16" s="1"/>
  <c r="E231" i="16"/>
  <c r="D231" i="16"/>
  <c r="C231" i="16"/>
  <c r="H230" i="16"/>
  <c r="B230" i="16" s="1"/>
  <c r="F230" i="16" a="1"/>
  <c r="F230" i="16" s="1"/>
  <c r="E230" i="16"/>
  <c r="D230" i="16"/>
  <c r="C230" i="16"/>
  <c r="H229" i="16"/>
  <c r="B229" i="16" s="1"/>
  <c r="F229" i="16" a="1"/>
  <c r="F229" i="16" s="1"/>
  <c r="E229" i="16"/>
  <c r="D229" i="16"/>
  <c r="C229" i="16"/>
  <c r="H228" i="16"/>
  <c r="B228" i="16" s="1"/>
  <c r="F228" i="16" a="1"/>
  <c r="F228" i="16" s="1"/>
  <c r="E228" i="16"/>
  <c r="D228" i="16"/>
  <c r="C228" i="16"/>
  <c r="H227" i="16"/>
  <c r="B227" i="16" s="1"/>
  <c r="F227" i="16" a="1"/>
  <c r="F227" i="16" s="1"/>
  <c r="E227" i="16"/>
  <c r="D227" i="16"/>
  <c r="C227" i="16"/>
  <c r="H226" i="16"/>
  <c r="B226" i="16" s="1"/>
  <c r="F226" i="16" a="1"/>
  <c r="F226" i="16" s="1"/>
  <c r="E226" i="16"/>
  <c r="D226" i="16"/>
  <c r="C226" i="16"/>
  <c r="H225" i="16"/>
  <c r="B225" i="16" s="1"/>
  <c r="F225" i="16" a="1"/>
  <c r="F225" i="16" s="1"/>
  <c r="E225" i="16"/>
  <c r="D225" i="16"/>
  <c r="C225" i="16"/>
  <c r="H224" i="16"/>
  <c r="B224" i="16" s="1"/>
  <c r="F224" i="16" a="1"/>
  <c r="F224" i="16" s="1"/>
  <c r="E224" i="16"/>
  <c r="D224" i="16"/>
  <c r="C224" i="16"/>
  <c r="H223" i="16"/>
  <c r="B223" i="16" s="1"/>
  <c r="F223" i="16" a="1"/>
  <c r="F223" i="16" s="1"/>
  <c r="E223" i="16"/>
  <c r="D223" i="16"/>
  <c r="C223" i="16"/>
  <c r="H222" i="16"/>
  <c r="B222" i="16" s="1"/>
  <c r="F222" i="16" a="1"/>
  <c r="F222" i="16" s="1"/>
  <c r="E222" i="16"/>
  <c r="D222" i="16"/>
  <c r="C222" i="16"/>
  <c r="H221" i="16"/>
  <c r="B221" i="16" s="1"/>
  <c r="F221" i="16" a="1"/>
  <c r="F221" i="16" s="1"/>
  <c r="E221" i="16"/>
  <c r="D221" i="16"/>
  <c r="C221" i="16"/>
  <c r="H220" i="16"/>
  <c r="B220" i="16" s="1"/>
  <c r="F220" i="16" a="1"/>
  <c r="F220" i="16" s="1"/>
  <c r="E220" i="16"/>
  <c r="D220" i="16"/>
  <c r="C220" i="16"/>
  <c r="H219" i="16"/>
  <c r="B219" i="16" s="1"/>
  <c r="F219" i="16" a="1"/>
  <c r="F219" i="16" s="1"/>
  <c r="E219" i="16"/>
  <c r="D219" i="16"/>
  <c r="C219" i="16"/>
  <c r="H218" i="16"/>
  <c r="B218" i="16" s="1"/>
  <c r="F218" i="16" a="1"/>
  <c r="F218" i="16" s="1"/>
  <c r="E218" i="16"/>
  <c r="D218" i="16"/>
  <c r="C218" i="16"/>
  <c r="H217" i="16"/>
  <c r="B217" i="16" s="1"/>
  <c r="F217" i="16" a="1"/>
  <c r="F217" i="16" s="1"/>
  <c r="E217" i="16"/>
  <c r="D217" i="16"/>
  <c r="C217" i="16"/>
  <c r="H216" i="16"/>
  <c r="B216" i="16" s="1"/>
  <c r="F216" i="16" a="1"/>
  <c r="F216" i="16" s="1"/>
  <c r="E216" i="16"/>
  <c r="D216" i="16"/>
  <c r="C216" i="16"/>
  <c r="H215" i="16"/>
  <c r="B215" i="16" s="1"/>
  <c r="F215" i="16" a="1"/>
  <c r="F215" i="16" s="1"/>
  <c r="E215" i="16"/>
  <c r="D215" i="16"/>
  <c r="C215" i="16"/>
  <c r="H214" i="16"/>
  <c r="B214" i="16" s="1"/>
  <c r="F214" i="16" a="1"/>
  <c r="F214" i="16" s="1"/>
  <c r="E214" i="16"/>
  <c r="D214" i="16"/>
  <c r="C214" i="16"/>
  <c r="H213" i="16"/>
  <c r="B213" i="16" s="1"/>
  <c r="F213" i="16" a="1"/>
  <c r="F213" i="16" s="1"/>
  <c r="E213" i="16"/>
  <c r="D213" i="16"/>
  <c r="C213" i="16"/>
  <c r="H212" i="16"/>
  <c r="B212" i="16" s="1"/>
  <c r="F212" i="16" a="1"/>
  <c r="F212" i="16" s="1"/>
  <c r="E212" i="16"/>
  <c r="D212" i="16"/>
  <c r="C212" i="16"/>
  <c r="H211" i="16"/>
  <c r="B211" i="16" s="1"/>
  <c r="F211" i="16" a="1"/>
  <c r="F211" i="16" s="1"/>
  <c r="E211" i="16"/>
  <c r="D211" i="16"/>
  <c r="C211" i="16"/>
  <c r="H210" i="16"/>
  <c r="B210" i="16" s="1"/>
  <c r="F210" i="16" a="1"/>
  <c r="F210" i="16" s="1"/>
  <c r="E210" i="16"/>
  <c r="D210" i="16"/>
  <c r="C210" i="16"/>
  <c r="H209" i="16"/>
  <c r="B209" i="16" s="1"/>
  <c r="F209" i="16" a="1"/>
  <c r="F209" i="16" s="1"/>
  <c r="E209" i="16"/>
  <c r="D209" i="16"/>
  <c r="C209" i="16"/>
  <c r="H208" i="16"/>
  <c r="B208" i="16" s="1"/>
  <c r="F208" i="16" a="1"/>
  <c r="F208" i="16" s="1"/>
  <c r="E208" i="16"/>
  <c r="D208" i="16"/>
  <c r="C208" i="16"/>
  <c r="H207" i="16"/>
  <c r="B207" i="16" s="1"/>
  <c r="F207" i="16" a="1"/>
  <c r="F207" i="16" s="1"/>
  <c r="E207" i="16"/>
  <c r="D207" i="16"/>
  <c r="C207" i="16"/>
  <c r="H206" i="16"/>
  <c r="B206" i="16" s="1"/>
  <c r="F206" i="16" a="1"/>
  <c r="F206" i="16" s="1"/>
  <c r="E206" i="16"/>
  <c r="D206" i="16"/>
  <c r="C206" i="16"/>
  <c r="H205" i="16"/>
  <c r="B205" i="16" s="1"/>
  <c r="F205" i="16" a="1"/>
  <c r="F205" i="16" s="1"/>
  <c r="E205" i="16"/>
  <c r="D205" i="16"/>
  <c r="C205" i="16"/>
  <c r="H204" i="16"/>
  <c r="B204" i="16" s="1"/>
  <c r="F204" i="16" a="1"/>
  <c r="F204" i="16" s="1"/>
  <c r="E204" i="16"/>
  <c r="D204" i="16"/>
  <c r="C204" i="16"/>
  <c r="H203" i="16"/>
  <c r="B203" i="16" s="1"/>
  <c r="F203" i="16" a="1"/>
  <c r="F203" i="16" s="1"/>
  <c r="E203" i="16"/>
  <c r="D203" i="16"/>
  <c r="C203" i="16"/>
  <c r="H202" i="16"/>
  <c r="B202" i="16" s="1"/>
  <c r="F202" i="16" a="1"/>
  <c r="F202" i="16" s="1"/>
  <c r="E202" i="16"/>
  <c r="D202" i="16"/>
  <c r="C202" i="16"/>
  <c r="H201" i="16"/>
  <c r="B201" i="16" s="1"/>
  <c r="F201" i="16" a="1"/>
  <c r="F201" i="16" s="1"/>
  <c r="E201" i="16"/>
  <c r="D201" i="16"/>
  <c r="C201" i="16"/>
  <c r="H200" i="16"/>
  <c r="B200" i="16" s="1"/>
  <c r="F200" i="16" a="1"/>
  <c r="F200" i="16" s="1"/>
  <c r="E200" i="16"/>
  <c r="D200" i="16"/>
  <c r="C200" i="16"/>
  <c r="H199" i="16"/>
  <c r="B199" i="16" s="1"/>
  <c r="F199" i="16" a="1"/>
  <c r="F199" i="16" s="1"/>
  <c r="E199" i="16"/>
  <c r="D199" i="16"/>
  <c r="C199" i="16"/>
  <c r="H198" i="16"/>
  <c r="B198" i="16" s="1"/>
  <c r="F198" i="16" a="1"/>
  <c r="F198" i="16" s="1"/>
  <c r="E198" i="16"/>
  <c r="D198" i="16"/>
  <c r="C198" i="16"/>
  <c r="H197" i="16"/>
  <c r="B197" i="16" s="1"/>
  <c r="F197" i="16" a="1"/>
  <c r="F197" i="16" s="1"/>
  <c r="E197" i="16"/>
  <c r="D197" i="16"/>
  <c r="C197" i="16"/>
  <c r="H196" i="16"/>
  <c r="B196" i="16" s="1"/>
  <c r="F196" i="16" a="1"/>
  <c r="F196" i="16" s="1"/>
  <c r="E196" i="16"/>
  <c r="D196" i="16"/>
  <c r="C196" i="16"/>
  <c r="H195" i="16"/>
  <c r="B195" i="16" s="1"/>
  <c r="F195" i="16" a="1"/>
  <c r="F195" i="16" s="1"/>
  <c r="E195" i="16"/>
  <c r="D195" i="16"/>
  <c r="C195" i="16"/>
  <c r="H194" i="16"/>
  <c r="B194" i="16" s="1"/>
  <c r="F194" i="16" a="1"/>
  <c r="F194" i="16" s="1"/>
  <c r="E194" i="16"/>
  <c r="D194" i="16"/>
  <c r="C194" i="16"/>
  <c r="H193" i="16"/>
  <c r="B193" i="16" s="1"/>
  <c r="F193" i="16" a="1"/>
  <c r="F193" i="16" s="1"/>
  <c r="E193" i="16"/>
  <c r="D193" i="16"/>
  <c r="C193" i="16"/>
  <c r="H192" i="16"/>
  <c r="B192" i="16" s="1"/>
  <c r="F192" i="16" a="1"/>
  <c r="F192" i="16" s="1"/>
  <c r="E192" i="16"/>
  <c r="D192" i="16"/>
  <c r="C192" i="16"/>
  <c r="H191" i="16"/>
  <c r="B191" i="16" s="1"/>
  <c r="F191" i="16" a="1"/>
  <c r="F191" i="16" s="1"/>
  <c r="E191" i="16"/>
  <c r="D191" i="16"/>
  <c r="C191" i="16"/>
  <c r="H190" i="16"/>
  <c r="B190" i="16" s="1"/>
  <c r="F190" i="16" a="1"/>
  <c r="F190" i="16" s="1"/>
  <c r="E190" i="16"/>
  <c r="D190" i="16"/>
  <c r="C190" i="16"/>
  <c r="H189" i="16"/>
  <c r="B189" i="16" s="1"/>
  <c r="F189" i="16" a="1"/>
  <c r="F189" i="16" s="1"/>
  <c r="E189" i="16"/>
  <c r="D189" i="16"/>
  <c r="C189" i="16"/>
  <c r="H188" i="16"/>
  <c r="B188" i="16" s="1"/>
  <c r="F188" i="16" a="1"/>
  <c r="F188" i="16" s="1"/>
  <c r="E188" i="16"/>
  <c r="D188" i="16"/>
  <c r="C188" i="16"/>
  <c r="H187" i="16"/>
  <c r="B187" i="16" s="1"/>
  <c r="F187" i="16" a="1"/>
  <c r="F187" i="16" s="1"/>
  <c r="E187" i="16"/>
  <c r="D187" i="16"/>
  <c r="C187" i="16"/>
  <c r="H186" i="16"/>
  <c r="B186" i="16" s="1"/>
  <c r="F186" i="16" a="1"/>
  <c r="F186" i="16" s="1"/>
  <c r="E186" i="16"/>
  <c r="D186" i="16"/>
  <c r="C186" i="16"/>
  <c r="H185" i="16"/>
  <c r="B185" i="16" s="1"/>
  <c r="F185" i="16" a="1"/>
  <c r="F185" i="16" s="1"/>
  <c r="E185" i="16"/>
  <c r="D185" i="16"/>
  <c r="C185" i="16"/>
  <c r="H184" i="16"/>
  <c r="B184" i="16" s="1"/>
  <c r="F184" i="16" a="1"/>
  <c r="F184" i="16" s="1"/>
  <c r="E184" i="16"/>
  <c r="D184" i="16"/>
  <c r="C184" i="16"/>
  <c r="H183" i="16"/>
  <c r="B183" i="16" s="1"/>
  <c r="F183" i="16" a="1"/>
  <c r="F183" i="16" s="1"/>
  <c r="E183" i="16"/>
  <c r="D183" i="16"/>
  <c r="C183" i="16"/>
  <c r="H182" i="16"/>
  <c r="B182" i="16" s="1"/>
  <c r="F182" i="16" a="1"/>
  <c r="F182" i="16" s="1"/>
  <c r="E182" i="16"/>
  <c r="D182" i="16"/>
  <c r="C182" i="16"/>
  <c r="H181" i="16"/>
  <c r="B181" i="16" s="1"/>
  <c r="F181" i="16" a="1"/>
  <c r="F181" i="16" s="1"/>
  <c r="E181" i="16"/>
  <c r="D181" i="16"/>
  <c r="C181" i="16"/>
  <c r="H180" i="16"/>
  <c r="B180" i="16" s="1"/>
  <c r="F180" i="16" a="1"/>
  <c r="F180" i="16" s="1"/>
  <c r="E180" i="16"/>
  <c r="D180" i="16"/>
  <c r="C180" i="16"/>
  <c r="H179" i="16"/>
  <c r="B179" i="16" s="1"/>
  <c r="F179" i="16" a="1"/>
  <c r="F179" i="16" s="1"/>
  <c r="E179" i="16"/>
  <c r="D179" i="16"/>
  <c r="C179" i="16"/>
  <c r="H178" i="16"/>
  <c r="B178" i="16" s="1"/>
  <c r="F178" i="16" a="1"/>
  <c r="F178" i="16" s="1"/>
  <c r="E178" i="16"/>
  <c r="D178" i="16"/>
  <c r="C178" i="16"/>
  <c r="H177" i="16"/>
  <c r="B177" i="16" s="1"/>
  <c r="F177" i="16" a="1"/>
  <c r="F177" i="16" s="1"/>
  <c r="E177" i="16"/>
  <c r="D177" i="16"/>
  <c r="C177" i="16"/>
  <c r="H176" i="16"/>
  <c r="B176" i="16" s="1"/>
  <c r="F176" i="16" a="1"/>
  <c r="F176" i="16" s="1"/>
  <c r="E176" i="16"/>
  <c r="D176" i="16"/>
  <c r="C176" i="16"/>
  <c r="H175" i="16"/>
  <c r="B175" i="16" s="1"/>
  <c r="F175" i="16" a="1"/>
  <c r="F175" i="16" s="1"/>
  <c r="E175" i="16"/>
  <c r="D175" i="16"/>
  <c r="C175" i="16"/>
  <c r="H174" i="16"/>
  <c r="B174" i="16" s="1"/>
  <c r="F174" i="16" a="1"/>
  <c r="F174" i="16" s="1"/>
  <c r="E174" i="16"/>
  <c r="D174" i="16"/>
  <c r="C174" i="16"/>
  <c r="H173" i="16"/>
  <c r="B173" i="16" s="1"/>
  <c r="F173" i="16" a="1"/>
  <c r="F173" i="16" s="1"/>
  <c r="E173" i="16"/>
  <c r="D173" i="16"/>
  <c r="C173" i="16"/>
  <c r="H172" i="16"/>
  <c r="B172" i="16" s="1"/>
  <c r="F172" i="16" a="1"/>
  <c r="F172" i="16" s="1"/>
  <c r="E172" i="16"/>
  <c r="D172" i="16"/>
  <c r="C172" i="16"/>
  <c r="H171" i="16"/>
  <c r="B171" i="16" s="1"/>
  <c r="F171" i="16" a="1"/>
  <c r="F171" i="16" s="1"/>
  <c r="E171" i="16"/>
  <c r="D171" i="16"/>
  <c r="C171" i="16"/>
  <c r="H170" i="16"/>
  <c r="B170" i="16" s="1"/>
  <c r="F170" i="16" a="1"/>
  <c r="F170" i="16" s="1"/>
  <c r="E170" i="16"/>
  <c r="D170" i="16"/>
  <c r="C170" i="16"/>
  <c r="H169" i="16"/>
  <c r="B169" i="16" s="1"/>
  <c r="F169" i="16" a="1"/>
  <c r="F169" i="16" s="1"/>
  <c r="E169" i="16"/>
  <c r="D169" i="16"/>
  <c r="C169" i="16"/>
  <c r="H168" i="16"/>
  <c r="B168" i="16" s="1"/>
  <c r="F168" i="16" a="1"/>
  <c r="F168" i="16" s="1"/>
  <c r="E168" i="16"/>
  <c r="D168" i="16"/>
  <c r="C168" i="16"/>
  <c r="H167" i="16"/>
  <c r="B167" i="16" s="1"/>
  <c r="F167" i="16" a="1"/>
  <c r="F167" i="16" s="1"/>
  <c r="E167" i="16"/>
  <c r="D167" i="16"/>
  <c r="C167" i="16"/>
  <c r="H166" i="16"/>
  <c r="B166" i="16" s="1"/>
  <c r="F166" i="16" a="1"/>
  <c r="F166" i="16" s="1"/>
  <c r="E166" i="16"/>
  <c r="D166" i="16"/>
  <c r="C166" i="16"/>
  <c r="H165" i="16"/>
  <c r="B165" i="16" s="1"/>
  <c r="F165" i="16" a="1"/>
  <c r="F165" i="16" s="1"/>
  <c r="E165" i="16"/>
  <c r="D165" i="16"/>
  <c r="C165" i="16"/>
  <c r="H164" i="16"/>
  <c r="B164" i="16" s="1"/>
  <c r="F164" i="16" a="1"/>
  <c r="F164" i="16" s="1"/>
  <c r="E164" i="16"/>
  <c r="D164" i="16"/>
  <c r="C164" i="16"/>
  <c r="H163" i="16"/>
  <c r="B163" i="16" s="1"/>
  <c r="F163" i="16" a="1"/>
  <c r="F163" i="16" s="1"/>
  <c r="E163" i="16"/>
  <c r="D163" i="16"/>
  <c r="C163" i="16"/>
  <c r="H162" i="16"/>
  <c r="B162" i="16" s="1"/>
  <c r="F162" i="16" a="1"/>
  <c r="F162" i="16" s="1"/>
  <c r="E162" i="16"/>
  <c r="D162" i="16"/>
  <c r="C162" i="16"/>
  <c r="H161" i="16"/>
  <c r="B161" i="16" s="1"/>
  <c r="F161" i="16" a="1"/>
  <c r="F161" i="16" s="1"/>
  <c r="E161" i="16"/>
  <c r="D161" i="16"/>
  <c r="C161" i="16"/>
  <c r="H160" i="16"/>
  <c r="B160" i="16" s="1"/>
  <c r="F160" i="16" a="1"/>
  <c r="F160" i="16" s="1"/>
  <c r="E160" i="16"/>
  <c r="D160" i="16"/>
  <c r="C160" i="16"/>
  <c r="H159" i="16"/>
  <c r="B159" i="16" s="1"/>
  <c r="F159" i="16" a="1"/>
  <c r="F159" i="16" s="1"/>
  <c r="E159" i="16"/>
  <c r="D159" i="16"/>
  <c r="C159" i="16"/>
  <c r="H158" i="16"/>
  <c r="B158" i="16" s="1"/>
  <c r="F158" i="16" a="1"/>
  <c r="F158" i="16" s="1"/>
  <c r="E158" i="16"/>
  <c r="D158" i="16"/>
  <c r="C158" i="16"/>
  <c r="H157" i="16"/>
  <c r="B157" i="16" s="1"/>
  <c r="F157" i="16" a="1"/>
  <c r="F157" i="16" s="1"/>
  <c r="E157" i="16"/>
  <c r="D157" i="16"/>
  <c r="C157" i="16"/>
  <c r="H156" i="16"/>
  <c r="B156" i="16" s="1"/>
  <c r="F156" i="16" a="1"/>
  <c r="F156" i="16" s="1"/>
  <c r="E156" i="16"/>
  <c r="D156" i="16"/>
  <c r="C156" i="16"/>
  <c r="H155" i="16"/>
  <c r="B155" i="16" s="1"/>
  <c r="F155" i="16" a="1"/>
  <c r="F155" i="16" s="1"/>
  <c r="E155" i="16"/>
  <c r="D155" i="16"/>
  <c r="C155" i="16"/>
  <c r="H154" i="16"/>
  <c r="B154" i="16" s="1"/>
  <c r="F154" i="16" a="1"/>
  <c r="F154" i="16" s="1"/>
  <c r="E154" i="16"/>
  <c r="D154" i="16"/>
  <c r="C154" i="16"/>
  <c r="H153" i="16"/>
  <c r="B153" i="16" s="1"/>
  <c r="F153" i="16" a="1"/>
  <c r="F153" i="16" s="1"/>
  <c r="E153" i="16"/>
  <c r="D153" i="16"/>
  <c r="C153" i="16"/>
  <c r="H152" i="16"/>
  <c r="B152" i="16" s="1"/>
  <c r="F152" i="16" a="1"/>
  <c r="F152" i="16" s="1"/>
  <c r="E152" i="16"/>
  <c r="D152" i="16"/>
  <c r="C152" i="16"/>
  <c r="H151" i="16"/>
  <c r="B151" i="16" s="1"/>
  <c r="F151" i="16" a="1"/>
  <c r="F151" i="16" s="1"/>
  <c r="E151" i="16"/>
  <c r="D151" i="16"/>
  <c r="C151" i="16"/>
  <c r="H150" i="16"/>
  <c r="B150" i="16" s="1"/>
  <c r="F150" i="16" a="1"/>
  <c r="F150" i="16" s="1"/>
  <c r="E150" i="16"/>
  <c r="D150" i="16"/>
  <c r="C150" i="16"/>
  <c r="H149" i="16"/>
  <c r="B149" i="16" s="1"/>
  <c r="F149" i="16" a="1"/>
  <c r="F149" i="16" s="1"/>
  <c r="E149" i="16"/>
  <c r="D149" i="16"/>
  <c r="C149" i="16"/>
  <c r="H148" i="16"/>
  <c r="B148" i="16" s="1"/>
  <c r="F148" i="16" a="1"/>
  <c r="F148" i="16" s="1"/>
  <c r="E148" i="16"/>
  <c r="D148" i="16"/>
  <c r="C148" i="16"/>
  <c r="H147" i="16"/>
  <c r="B147" i="16" s="1"/>
  <c r="F147" i="16" a="1"/>
  <c r="F147" i="16" s="1"/>
  <c r="E147" i="16"/>
  <c r="D147" i="16"/>
  <c r="C147" i="16"/>
  <c r="H146" i="16"/>
  <c r="B146" i="16" s="1"/>
  <c r="F146" i="16" a="1"/>
  <c r="F146" i="16" s="1"/>
  <c r="E146" i="16"/>
  <c r="D146" i="16"/>
  <c r="C146" i="16"/>
  <c r="H145" i="16"/>
  <c r="B145" i="16" s="1"/>
  <c r="F145" i="16" a="1"/>
  <c r="F145" i="16" s="1"/>
  <c r="E145" i="16"/>
  <c r="D145" i="16"/>
  <c r="C145" i="16"/>
  <c r="H144" i="16"/>
  <c r="B144" i="16" s="1"/>
  <c r="F144" i="16" a="1"/>
  <c r="F144" i="16" s="1"/>
  <c r="E144" i="16"/>
  <c r="D144" i="16"/>
  <c r="C144" i="16"/>
  <c r="H143" i="16"/>
  <c r="B143" i="16" s="1"/>
  <c r="F143" i="16" a="1"/>
  <c r="F143" i="16" s="1"/>
  <c r="E143" i="16"/>
  <c r="D143" i="16"/>
  <c r="C143" i="16"/>
  <c r="H142" i="16"/>
  <c r="B142" i="16" s="1"/>
  <c r="F142" i="16" a="1"/>
  <c r="F142" i="16" s="1"/>
  <c r="E142" i="16"/>
  <c r="D142" i="16"/>
  <c r="C142" i="16"/>
  <c r="H141" i="16"/>
  <c r="B141" i="16" s="1"/>
  <c r="F141" i="16" a="1"/>
  <c r="F141" i="16" s="1"/>
  <c r="E141" i="16"/>
  <c r="D141" i="16"/>
  <c r="C141" i="16"/>
  <c r="H140" i="16"/>
  <c r="B140" i="16" s="1"/>
  <c r="F140" i="16" a="1"/>
  <c r="F140" i="16" s="1"/>
  <c r="E140" i="16"/>
  <c r="D140" i="16"/>
  <c r="C140" i="16"/>
  <c r="H139" i="16"/>
  <c r="B139" i="16" s="1"/>
  <c r="F139" i="16" a="1"/>
  <c r="F139" i="16" s="1"/>
  <c r="E139" i="16"/>
  <c r="D139" i="16"/>
  <c r="C139" i="16"/>
  <c r="H138" i="16"/>
  <c r="B138" i="16" s="1"/>
  <c r="F138" i="16" a="1"/>
  <c r="F138" i="16" s="1"/>
  <c r="E138" i="16"/>
  <c r="D138" i="16"/>
  <c r="C138" i="16"/>
  <c r="H137" i="16"/>
  <c r="B137" i="16" s="1"/>
  <c r="F137" i="16" a="1"/>
  <c r="F137" i="16" s="1"/>
  <c r="E137" i="16"/>
  <c r="D137" i="16"/>
  <c r="C137" i="16"/>
  <c r="H136" i="16"/>
  <c r="B136" i="16" s="1"/>
  <c r="F136" i="16" a="1"/>
  <c r="F136" i="16" s="1"/>
  <c r="E136" i="16"/>
  <c r="D136" i="16"/>
  <c r="C136" i="16"/>
  <c r="H135" i="16"/>
  <c r="B135" i="16" s="1"/>
  <c r="F135" i="16" a="1"/>
  <c r="F135" i="16" s="1"/>
  <c r="E135" i="16"/>
  <c r="D135" i="16"/>
  <c r="C135" i="16"/>
  <c r="H134" i="16"/>
  <c r="B134" i="16" s="1"/>
  <c r="F134" i="16" a="1"/>
  <c r="F134" i="16" s="1"/>
  <c r="E134" i="16"/>
  <c r="D134" i="16"/>
  <c r="C134" i="16"/>
  <c r="H133" i="16"/>
  <c r="B133" i="16" s="1"/>
  <c r="F133" i="16" a="1"/>
  <c r="F133" i="16" s="1"/>
  <c r="E133" i="16"/>
  <c r="D133" i="16"/>
  <c r="C133" i="16"/>
  <c r="H132" i="16"/>
  <c r="B132" i="16" s="1"/>
  <c r="F132" i="16" a="1"/>
  <c r="F132" i="16" s="1"/>
  <c r="E132" i="16"/>
  <c r="D132" i="16"/>
  <c r="C132" i="16"/>
  <c r="H131" i="16"/>
  <c r="B131" i="16" s="1"/>
  <c r="F131" i="16" a="1"/>
  <c r="F131" i="16" s="1"/>
  <c r="E131" i="16"/>
  <c r="D131" i="16"/>
  <c r="C131" i="16"/>
  <c r="H130" i="16"/>
  <c r="B130" i="16" s="1"/>
  <c r="F130" i="16" a="1"/>
  <c r="F130" i="16" s="1"/>
  <c r="E130" i="16"/>
  <c r="D130" i="16"/>
  <c r="C130" i="16"/>
  <c r="H129" i="16"/>
  <c r="B129" i="16" s="1"/>
  <c r="F129" i="16" a="1"/>
  <c r="F129" i="16" s="1"/>
  <c r="E129" i="16"/>
  <c r="D129" i="16"/>
  <c r="C129" i="16"/>
  <c r="H128" i="16"/>
  <c r="B128" i="16" s="1"/>
  <c r="F128" i="16" a="1"/>
  <c r="F128" i="16" s="1"/>
  <c r="E128" i="16"/>
  <c r="D128" i="16"/>
  <c r="C128" i="16"/>
  <c r="H127" i="16"/>
  <c r="B127" i="16" s="1"/>
  <c r="F127" i="16" a="1"/>
  <c r="F127" i="16" s="1"/>
  <c r="E127" i="16"/>
  <c r="D127" i="16"/>
  <c r="C127" i="16"/>
  <c r="H126" i="16"/>
  <c r="B126" i="16" s="1"/>
  <c r="F126" i="16" a="1"/>
  <c r="F126" i="16" s="1"/>
  <c r="E126" i="16"/>
  <c r="D126" i="16"/>
  <c r="C126" i="16"/>
  <c r="H125" i="16"/>
  <c r="B125" i="16" s="1"/>
  <c r="F125" i="16" a="1"/>
  <c r="F125" i="16" s="1"/>
  <c r="E125" i="16"/>
  <c r="D125" i="16"/>
  <c r="C125" i="16"/>
  <c r="H124" i="16"/>
  <c r="B124" i="16" s="1"/>
  <c r="F124" i="16" a="1"/>
  <c r="F124" i="16" s="1"/>
  <c r="E124" i="16"/>
  <c r="D124" i="16"/>
  <c r="C124" i="16"/>
  <c r="H123" i="16"/>
  <c r="B123" i="16" s="1"/>
  <c r="F123" i="16" a="1"/>
  <c r="F123" i="16" s="1"/>
  <c r="E123" i="16"/>
  <c r="D123" i="16"/>
  <c r="C123" i="16"/>
  <c r="H122" i="16"/>
  <c r="B122" i="16" s="1"/>
  <c r="F122" i="16" a="1"/>
  <c r="F122" i="16" s="1"/>
  <c r="E122" i="16"/>
  <c r="D122" i="16"/>
  <c r="C122" i="16"/>
  <c r="H121" i="16"/>
  <c r="B121" i="16" s="1"/>
  <c r="F121" i="16" a="1"/>
  <c r="F121" i="16" s="1"/>
  <c r="E121" i="16"/>
  <c r="D121" i="16"/>
  <c r="C121" i="16"/>
  <c r="H120" i="16"/>
  <c r="B120" i="16" s="1"/>
  <c r="F120" i="16" a="1"/>
  <c r="F120" i="16" s="1"/>
  <c r="E120" i="16"/>
  <c r="D120" i="16"/>
  <c r="C120" i="16"/>
  <c r="H119" i="16"/>
  <c r="B119" i="16" s="1"/>
  <c r="F119" i="16" a="1"/>
  <c r="F119" i="16" s="1"/>
  <c r="E119" i="16"/>
  <c r="D119" i="16"/>
  <c r="C119" i="16"/>
  <c r="H118" i="16"/>
  <c r="B118" i="16" s="1"/>
  <c r="F118" i="16" a="1"/>
  <c r="F118" i="16" s="1"/>
  <c r="E118" i="16"/>
  <c r="D118" i="16"/>
  <c r="C118" i="16"/>
  <c r="H117" i="16"/>
  <c r="B117" i="16" s="1"/>
  <c r="F117" i="16" a="1"/>
  <c r="F117" i="16" s="1"/>
  <c r="E117" i="16"/>
  <c r="D117" i="16"/>
  <c r="C117" i="16"/>
  <c r="H116" i="16"/>
  <c r="B116" i="16" s="1"/>
  <c r="F116" i="16" a="1"/>
  <c r="F116" i="16" s="1"/>
  <c r="E116" i="16"/>
  <c r="D116" i="16"/>
  <c r="C116" i="16"/>
  <c r="H115" i="16"/>
  <c r="B115" i="16" s="1"/>
  <c r="F115" i="16" a="1"/>
  <c r="F115" i="16" s="1"/>
  <c r="E115" i="16"/>
  <c r="D115" i="16"/>
  <c r="C115" i="16"/>
  <c r="H114" i="16"/>
  <c r="B114" i="16" s="1"/>
  <c r="F114" i="16" a="1"/>
  <c r="F114" i="16" s="1"/>
  <c r="E114" i="16"/>
  <c r="D114" i="16"/>
  <c r="C114" i="16"/>
  <c r="H113" i="16"/>
  <c r="B113" i="16" s="1"/>
  <c r="F113" i="16" a="1"/>
  <c r="F113" i="16" s="1"/>
  <c r="E113" i="16"/>
  <c r="D113" i="16"/>
  <c r="C113" i="16"/>
  <c r="H112" i="16"/>
  <c r="B112" i="16" s="1"/>
  <c r="F112" i="16" a="1"/>
  <c r="F112" i="16" s="1"/>
  <c r="E112" i="16"/>
  <c r="D112" i="16"/>
  <c r="C112" i="16"/>
  <c r="H111" i="16"/>
  <c r="B111" i="16" s="1"/>
  <c r="F111" i="16" a="1"/>
  <c r="F111" i="16" s="1"/>
  <c r="E111" i="16"/>
  <c r="D111" i="16"/>
  <c r="C111" i="16"/>
  <c r="H110" i="16"/>
  <c r="B110" i="16" s="1"/>
  <c r="F110" i="16" a="1"/>
  <c r="F110" i="16" s="1"/>
  <c r="E110" i="16"/>
  <c r="D110" i="16"/>
  <c r="C110" i="16"/>
  <c r="H109" i="16"/>
  <c r="B109" i="16" s="1"/>
  <c r="F109" i="16" a="1"/>
  <c r="F109" i="16" s="1"/>
  <c r="E109" i="16"/>
  <c r="D109" i="16"/>
  <c r="C109" i="16"/>
  <c r="H108" i="16"/>
  <c r="B108" i="16" s="1"/>
  <c r="F108" i="16" a="1"/>
  <c r="F108" i="16" s="1"/>
  <c r="E108" i="16"/>
  <c r="D108" i="16"/>
  <c r="C108" i="16"/>
  <c r="H107" i="16"/>
  <c r="B107" i="16" s="1"/>
  <c r="F107" i="16" a="1"/>
  <c r="F107" i="16" s="1"/>
  <c r="E107" i="16"/>
  <c r="D107" i="16"/>
  <c r="C107" i="16"/>
  <c r="H106" i="16"/>
  <c r="B106" i="16" s="1"/>
  <c r="F106" i="16" a="1"/>
  <c r="F106" i="16" s="1"/>
  <c r="E106" i="16"/>
  <c r="D106" i="16"/>
  <c r="C106" i="16"/>
  <c r="H105" i="16"/>
  <c r="B105" i="16" s="1"/>
  <c r="F105" i="16" a="1"/>
  <c r="F105" i="16" s="1"/>
  <c r="E105" i="16"/>
  <c r="D105" i="16"/>
  <c r="C105" i="16"/>
  <c r="H104" i="16"/>
  <c r="B104" i="16" s="1"/>
  <c r="F104" i="16" a="1"/>
  <c r="F104" i="16" s="1"/>
  <c r="E104" i="16"/>
  <c r="D104" i="16"/>
  <c r="C104" i="16"/>
  <c r="H103" i="16"/>
  <c r="B103" i="16" s="1"/>
  <c r="F103" i="16" a="1"/>
  <c r="F103" i="16" s="1"/>
  <c r="E103" i="16"/>
  <c r="D103" i="16"/>
  <c r="C103" i="16"/>
  <c r="H102" i="16"/>
  <c r="B102" i="16" s="1"/>
  <c r="F102" i="16" a="1"/>
  <c r="F102" i="16" s="1"/>
  <c r="E102" i="16"/>
  <c r="D102" i="16"/>
  <c r="C102" i="16"/>
  <c r="H101" i="16"/>
  <c r="B101" i="16" s="1"/>
  <c r="F101" i="16" a="1"/>
  <c r="F101" i="16" s="1"/>
  <c r="E101" i="16"/>
  <c r="D101" i="16"/>
  <c r="C101" i="16"/>
  <c r="H100" i="16"/>
  <c r="B100" i="16" s="1"/>
  <c r="F100" i="16" a="1"/>
  <c r="F100" i="16" s="1"/>
  <c r="E100" i="16"/>
  <c r="D100" i="16"/>
  <c r="C100" i="16"/>
  <c r="H99" i="16"/>
  <c r="B99" i="16" s="1"/>
  <c r="F99" i="16" a="1"/>
  <c r="F99" i="16" s="1"/>
  <c r="E99" i="16"/>
  <c r="D99" i="16"/>
  <c r="C99" i="16"/>
  <c r="H98" i="16"/>
  <c r="B98" i="16" s="1"/>
  <c r="F98" i="16" a="1"/>
  <c r="F98" i="16" s="1"/>
  <c r="E98" i="16"/>
  <c r="D98" i="16"/>
  <c r="C98" i="16"/>
  <c r="H97" i="16"/>
  <c r="B97" i="16" s="1"/>
  <c r="F97" i="16" a="1"/>
  <c r="F97" i="16" s="1"/>
  <c r="E97" i="16"/>
  <c r="D97" i="16"/>
  <c r="C97" i="16"/>
  <c r="H96" i="16"/>
  <c r="B96" i="16" s="1"/>
  <c r="F96" i="16" a="1"/>
  <c r="F96" i="16" s="1"/>
  <c r="E96" i="16"/>
  <c r="D96" i="16"/>
  <c r="C96" i="16"/>
  <c r="H95" i="16"/>
  <c r="B95" i="16" s="1"/>
  <c r="F95" i="16" a="1"/>
  <c r="F95" i="16" s="1"/>
  <c r="E95" i="16"/>
  <c r="D95" i="16"/>
  <c r="C95" i="16"/>
  <c r="H94" i="16"/>
  <c r="B94" i="16" s="1"/>
  <c r="F94" i="16" a="1"/>
  <c r="F94" i="16" s="1"/>
  <c r="E94" i="16"/>
  <c r="D94" i="16"/>
  <c r="C94" i="16"/>
  <c r="H93" i="16"/>
  <c r="B93" i="16" s="1"/>
  <c r="F93" i="16" a="1"/>
  <c r="F93" i="16" s="1"/>
  <c r="E93" i="16"/>
  <c r="D93" i="16"/>
  <c r="C93" i="16"/>
  <c r="H92" i="16"/>
  <c r="B92" i="16" s="1"/>
  <c r="F92" i="16" a="1"/>
  <c r="F92" i="16" s="1"/>
  <c r="E92" i="16"/>
  <c r="D92" i="16"/>
  <c r="C92" i="16"/>
  <c r="H91" i="16"/>
  <c r="B91" i="16" s="1"/>
  <c r="F91" i="16" a="1"/>
  <c r="F91" i="16" s="1"/>
  <c r="E91" i="16"/>
  <c r="D91" i="16"/>
  <c r="C91" i="16"/>
  <c r="H90" i="16"/>
  <c r="B90" i="16" s="1"/>
  <c r="F90" i="16" a="1"/>
  <c r="F90" i="16" s="1"/>
  <c r="E90" i="16"/>
  <c r="D90" i="16"/>
  <c r="C90" i="16"/>
  <c r="H89" i="16"/>
  <c r="B89" i="16" s="1"/>
  <c r="F89" i="16" a="1"/>
  <c r="F89" i="16" s="1"/>
  <c r="E89" i="16"/>
  <c r="D89" i="16"/>
  <c r="C89" i="16"/>
  <c r="H88" i="16"/>
  <c r="B88" i="16" s="1"/>
  <c r="F88" i="16" a="1"/>
  <c r="F88" i="16" s="1"/>
  <c r="E88" i="16"/>
  <c r="D88" i="16"/>
  <c r="C88" i="16"/>
  <c r="H87" i="16"/>
  <c r="B87" i="16" s="1"/>
  <c r="F87" i="16" a="1"/>
  <c r="F87" i="16" s="1"/>
  <c r="E87" i="16"/>
  <c r="D87" i="16"/>
  <c r="C87" i="16"/>
  <c r="H86" i="16"/>
  <c r="B86" i="16" s="1"/>
  <c r="F86" i="16" a="1"/>
  <c r="F86" i="16" s="1"/>
  <c r="E86" i="16"/>
  <c r="D86" i="16"/>
  <c r="C86" i="16"/>
  <c r="H85" i="16"/>
  <c r="B85" i="16" s="1"/>
  <c r="F85" i="16" a="1"/>
  <c r="F85" i="16" s="1"/>
  <c r="E85" i="16"/>
  <c r="D85" i="16"/>
  <c r="C85" i="16"/>
  <c r="H84" i="16"/>
  <c r="B84" i="16" s="1"/>
  <c r="F84" i="16" a="1"/>
  <c r="F84" i="16" s="1"/>
  <c r="E84" i="16"/>
  <c r="D84" i="16"/>
  <c r="C84" i="16"/>
  <c r="H83" i="16"/>
  <c r="B83" i="16" s="1"/>
  <c r="F83" i="16" a="1"/>
  <c r="F83" i="16" s="1"/>
  <c r="E83" i="16"/>
  <c r="D83" i="16"/>
  <c r="C83" i="16"/>
  <c r="H82" i="16"/>
  <c r="B82" i="16" s="1"/>
  <c r="F82" i="16" a="1"/>
  <c r="F82" i="16" s="1"/>
  <c r="E82" i="16"/>
  <c r="D82" i="16"/>
  <c r="C82" i="16"/>
  <c r="H81" i="16"/>
  <c r="B81" i="16" s="1"/>
  <c r="F81" i="16" a="1"/>
  <c r="F81" i="16" s="1"/>
  <c r="E81" i="16"/>
  <c r="D81" i="16"/>
  <c r="C81" i="16"/>
  <c r="H80" i="16"/>
  <c r="B80" i="16" s="1"/>
  <c r="F80" i="16" a="1"/>
  <c r="F80" i="16" s="1"/>
  <c r="E80" i="16"/>
  <c r="D80" i="16"/>
  <c r="C80" i="16"/>
  <c r="H79" i="16"/>
  <c r="B79" i="16" s="1"/>
  <c r="F79" i="16" a="1"/>
  <c r="F79" i="16" s="1"/>
  <c r="E79" i="16"/>
  <c r="D79" i="16"/>
  <c r="C79" i="16"/>
  <c r="H78" i="16"/>
  <c r="B78" i="16" s="1"/>
  <c r="F78" i="16" a="1"/>
  <c r="F78" i="16" s="1"/>
  <c r="E78" i="16"/>
  <c r="D78" i="16"/>
  <c r="C78" i="16"/>
  <c r="H77" i="16"/>
  <c r="B77" i="16" s="1"/>
  <c r="F77" i="16" a="1"/>
  <c r="F77" i="16" s="1"/>
  <c r="E77" i="16"/>
  <c r="D77" i="16"/>
  <c r="C77" i="16"/>
  <c r="H76" i="16"/>
  <c r="B76" i="16" s="1"/>
  <c r="F76" i="16" a="1"/>
  <c r="F76" i="16" s="1"/>
  <c r="E76" i="16"/>
  <c r="D76" i="16"/>
  <c r="C76" i="16"/>
  <c r="H75" i="16"/>
  <c r="B75" i="16" s="1"/>
  <c r="F75" i="16" a="1"/>
  <c r="F75" i="16" s="1"/>
  <c r="E75" i="16"/>
  <c r="D75" i="16"/>
  <c r="C75" i="16"/>
  <c r="H74" i="16"/>
  <c r="B74" i="16" s="1"/>
  <c r="F74" i="16" a="1"/>
  <c r="F74" i="16" s="1"/>
  <c r="E74" i="16"/>
  <c r="D74" i="16"/>
  <c r="C74" i="16"/>
  <c r="H73" i="16"/>
  <c r="B73" i="16" s="1"/>
  <c r="F73" i="16" a="1"/>
  <c r="F73" i="16" s="1"/>
  <c r="E73" i="16"/>
  <c r="D73" i="16"/>
  <c r="C73" i="16"/>
  <c r="H72" i="16"/>
  <c r="B72" i="16" s="1"/>
  <c r="F72" i="16" a="1"/>
  <c r="F72" i="16" s="1"/>
  <c r="E72" i="16"/>
  <c r="D72" i="16"/>
  <c r="C72" i="16"/>
  <c r="H71" i="16"/>
  <c r="B71" i="16" s="1"/>
  <c r="F71" i="16" a="1"/>
  <c r="F71" i="16" s="1"/>
  <c r="E71" i="16"/>
  <c r="D71" i="16"/>
  <c r="C71" i="16"/>
  <c r="H70" i="16"/>
  <c r="B70" i="16" s="1"/>
  <c r="F70" i="16" a="1"/>
  <c r="F70" i="16" s="1"/>
  <c r="E70" i="16"/>
  <c r="D70" i="16"/>
  <c r="C70" i="16"/>
  <c r="H69" i="16"/>
  <c r="B69" i="16" s="1"/>
  <c r="F69" i="16" a="1"/>
  <c r="F69" i="16" s="1"/>
  <c r="E69" i="16"/>
  <c r="D69" i="16"/>
  <c r="C69" i="16"/>
  <c r="H68" i="16"/>
  <c r="B68" i="16" s="1"/>
  <c r="F68" i="16" a="1"/>
  <c r="F68" i="16" s="1"/>
  <c r="E68" i="16"/>
  <c r="D68" i="16"/>
  <c r="C68" i="16"/>
  <c r="H67" i="16"/>
  <c r="B67" i="16" s="1"/>
  <c r="F67" i="16" a="1"/>
  <c r="F67" i="16" s="1"/>
  <c r="E67" i="16"/>
  <c r="D67" i="16"/>
  <c r="C67" i="16"/>
  <c r="H66" i="16"/>
  <c r="B66" i="16" s="1"/>
  <c r="F66" i="16" a="1"/>
  <c r="F66" i="16" s="1"/>
  <c r="E66" i="16"/>
  <c r="D66" i="16"/>
  <c r="C66" i="16"/>
  <c r="H65" i="16"/>
  <c r="B65" i="16" s="1"/>
  <c r="F65" i="16" a="1"/>
  <c r="F65" i="16" s="1"/>
  <c r="E65" i="16"/>
  <c r="D65" i="16"/>
  <c r="C65" i="16"/>
  <c r="H64" i="16"/>
  <c r="B64" i="16" s="1"/>
  <c r="F64" i="16" a="1"/>
  <c r="F64" i="16" s="1"/>
  <c r="E64" i="16"/>
  <c r="D64" i="16"/>
  <c r="C64" i="16"/>
  <c r="H63" i="16"/>
  <c r="B63" i="16" s="1"/>
  <c r="F63" i="16" a="1"/>
  <c r="F63" i="16" s="1"/>
  <c r="E63" i="16"/>
  <c r="D63" i="16"/>
  <c r="C63" i="16"/>
  <c r="H62" i="16"/>
  <c r="B62" i="16" s="1"/>
  <c r="F62" i="16" a="1"/>
  <c r="F62" i="16" s="1"/>
  <c r="E62" i="16"/>
  <c r="D62" i="16"/>
  <c r="C62" i="16"/>
  <c r="H61" i="16"/>
  <c r="B61" i="16" s="1"/>
  <c r="F61" i="16" a="1"/>
  <c r="F61" i="16" s="1"/>
  <c r="E61" i="16"/>
  <c r="D61" i="16"/>
  <c r="C61" i="16"/>
  <c r="H60" i="16"/>
  <c r="B60" i="16" s="1"/>
  <c r="F60" i="16" a="1"/>
  <c r="F60" i="16" s="1"/>
  <c r="E60" i="16"/>
  <c r="D60" i="16"/>
  <c r="C60" i="16"/>
  <c r="H59" i="16"/>
  <c r="B59" i="16" s="1"/>
  <c r="F59" i="16" a="1"/>
  <c r="F59" i="16" s="1"/>
  <c r="E59" i="16"/>
  <c r="D59" i="16"/>
  <c r="C59" i="16"/>
  <c r="H58" i="16"/>
  <c r="B58" i="16" s="1"/>
  <c r="F58" i="16" a="1"/>
  <c r="F58" i="16" s="1"/>
  <c r="E58" i="16"/>
  <c r="D58" i="16"/>
  <c r="C58" i="16"/>
  <c r="H57" i="16"/>
  <c r="B57" i="16" s="1"/>
  <c r="F57" i="16" a="1"/>
  <c r="F57" i="16" s="1"/>
  <c r="E57" i="16"/>
  <c r="D57" i="16"/>
  <c r="C57" i="16"/>
  <c r="H56" i="16"/>
  <c r="B56" i="16" s="1"/>
  <c r="F56" i="16" a="1"/>
  <c r="F56" i="16" s="1"/>
  <c r="E56" i="16"/>
  <c r="D56" i="16"/>
  <c r="C56" i="16"/>
  <c r="H55" i="16"/>
  <c r="B55" i="16" s="1"/>
  <c r="F55" i="16" a="1"/>
  <c r="F55" i="16" s="1"/>
  <c r="E55" i="16"/>
  <c r="D55" i="16"/>
  <c r="C55" i="16"/>
  <c r="H54" i="16"/>
  <c r="B54" i="16" s="1"/>
  <c r="F54" i="16" a="1"/>
  <c r="F54" i="16" s="1"/>
  <c r="E54" i="16"/>
  <c r="D54" i="16"/>
  <c r="C54" i="16"/>
  <c r="H53" i="16"/>
  <c r="B53" i="16" s="1"/>
  <c r="F53" i="16" a="1"/>
  <c r="F53" i="16" s="1"/>
  <c r="E53" i="16"/>
  <c r="D53" i="16"/>
  <c r="C53" i="16"/>
  <c r="H52" i="16"/>
  <c r="B52" i="16" s="1"/>
  <c r="F52" i="16" a="1"/>
  <c r="F52" i="16" s="1"/>
  <c r="E52" i="16"/>
  <c r="D52" i="16"/>
  <c r="C52" i="16"/>
  <c r="H51" i="16"/>
  <c r="B51" i="16" s="1"/>
  <c r="F51" i="16" a="1"/>
  <c r="F51" i="16" s="1"/>
  <c r="E51" i="16"/>
  <c r="D51" i="16"/>
  <c r="C51" i="16"/>
  <c r="H50" i="16"/>
  <c r="B50" i="16" s="1"/>
  <c r="F50" i="16" a="1"/>
  <c r="F50" i="16" s="1"/>
  <c r="E50" i="16"/>
  <c r="D50" i="16"/>
  <c r="C50" i="16"/>
  <c r="H49" i="16"/>
  <c r="B49" i="16" s="1"/>
  <c r="F49" i="16" a="1"/>
  <c r="F49" i="16" s="1"/>
  <c r="E49" i="16"/>
  <c r="D49" i="16"/>
  <c r="C49" i="16"/>
  <c r="H48" i="16"/>
  <c r="B48" i="16" s="1"/>
  <c r="F48" i="16" a="1"/>
  <c r="F48" i="16" s="1"/>
  <c r="E48" i="16"/>
  <c r="D48" i="16"/>
  <c r="C48" i="16"/>
  <c r="H47" i="16"/>
  <c r="B47" i="16" s="1"/>
  <c r="F47" i="16" a="1"/>
  <c r="F47" i="16" s="1"/>
  <c r="E47" i="16"/>
  <c r="D47" i="16"/>
  <c r="C47" i="16"/>
  <c r="H46" i="16"/>
  <c r="B46" i="16" s="1"/>
  <c r="F46" i="16" a="1"/>
  <c r="F46" i="16" s="1"/>
  <c r="E46" i="16"/>
  <c r="D46" i="16"/>
  <c r="C46" i="16"/>
  <c r="H45" i="16"/>
  <c r="B45" i="16" s="1"/>
  <c r="F45" i="16" a="1"/>
  <c r="F45" i="16" s="1"/>
  <c r="E45" i="16"/>
  <c r="D45" i="16"/>
  <c r="C45" i="16"/>
  <c r="H44" i="16"/>
  <c r="B44" i="16" s="1"/>
  <c r="F44" i="16" a="1"/>
  <c r="F44" i="16" s="1"/>
  <c r="E44" i="16"/>
  <c r="D44" i="16"/>
  <c r="C44" i="16"/>
  <c r="H43" i="16"/>
  <c r="B43" i="16" s="1"/>
  <c r="F43" i="16" a="1"/>
  <c r="F43" i="16" s="1"/>
  <c r="E43" i="16"/>
  <c r="D43" i="16"/>
  <c r="C43" i="16"/>
  <c r="H42" i="16"/>
  <c r="B42" i="16" s="1"/>
  <c r="F42" i="16" a="1"/>
  <c r="F42" i="16" s="1"/>
  <c r="E42" i="16"/>
  <c r="D42" i="16"/>
  <c r="C42" i="16"/>
  <c r="H41" i="16"/>
  <c r="B41" i="16" s="1"/>
  <c r="F41" i="16" a="1"/>
  <c r="F41" i="16" s="1"/>
  <c r="E41" i="16"/>
  <c r="D41" i="16"/>
  <c r="C41" i="16"/>
  <c r="H40" i="16"/>
  <c r="B40" i="16" s="1"/>
  <c r="F40" i="16" a="1"/>
  <c r="F40" i="16" s="1"/>
  <c r="E40" i="16"/>
  <c r="D40" i="16"/>
  <c r="C40" i="16"/>
  <c r="H39" i="16"/>
  <c r="B39" i="16" s="1"/>
  <c r="F39" i="16" a="1"/>
  <c r="F39" i="16" s="1"/>
  <c r="E39" i="16"/>
  <c r="D39" i="16"/>
  <c r="C39" i="16"/>
  <c r="H38" i="16"/>
  <c r="B38" i="16" s="1"/>
  <c r="F38" i="16" a="1"/>
  <c r="F38" i="16" s="1"/>
  <c r="E38" i="16"/>
  <c r="D38" i="16"/>
  <c r="C38" i="16"/>
  <c r="H37" i="16"/>
  <c r="B37" i="16" s="1"/>
  <c r="F37" i="16" a="1"/>
  <c r="F37" i="16" s="1"/>
  <c r="E37" i="16"/>
  <c r="D37" i="16"/>
  <c r="C37" i="16"/>
  <c r="H36" i="16"/>
  <c r="B36" i="16" s="1"/>
  <c r="F36" i="16" a="1"/>
  <c r="F36" i="16" s="1"/>
  <c r="E36" i="16"/>
  <c r="D36" i="16"/>
  <c r="C36" i="16"/>
  <c r="H35" i="16"/>
  <c r="B35" i="16" s="1"/>
  <c r="F35" i="16" a="1"/>
  <c r="F35" i="16" s="1"/>
  <c r="E35" i="16"/>
  <c r="D35" i="16"/>
  <c r="C35" i="16"/>
  <c r="H34" i="16"/>
  <c r="B34" i="16" s="1"/>
  <c r="F34" i="16" a="1"/>
  <c r="F34" i="16" s="1"/>
  <c r="E34" i="16"/>
  <c r="D34" i="16"/>
  <c r="C34" i="16"/>
  <c r="H33" i="16"/>
  <c r="B33" i="16" s="1"/>
  <c r="F33" i="16" a="1"/>
  <c r="F33" i="16" s="1"/>
  <c r="E33" i="16"/>
  <c r="D33" i="16"/>
  <c r="C33" i="16"/>
  <c r="H32" i="16"/>
  <c r="B32" i="16" s="1"/>
  <c r="F32" i="16" a="1"/>
  <c r="F32" i="16" s="1"/>
  <c r="E32" i="16"/>
  <c r="D32" i="16"/>
  <c r="C32" i="16"/>
  <c r="H31" i="16"/>
  <c r="B31" i="16" s="1"/>
  <c r="F31" i="16" a="1"/>
  <c r="F31" i="16" s="1"/>
  <c r="E31" i="16"/>
  <c r="D31" i="16"/>
  <c r="C31" i="16"/>
  <c r="H30" i="16"/>
  <c r="B30" i="16" s="1"/>
  <c r="F30" i="16" a="1"/>
  <c r="F30" i="16" s="1"/>
  <c r="E30" i="16"/>
  <c r="D30" i="16"/>
  <c r="C30" i="16"/>
  <c r="H29" i="16"/>
  <c r="B29" i="16" s="1"/>
  <c r="F29" i="16" a="1"/>
  <c r="F29" i="16" s="1"/>
  <c r="E29" i="16"/>
  <c r="D29" i="16"/>
  <c r="C29" i="16"/>
  <c r="H28" i="16"/>
  <c r="B28" i="16" s="1"/>
  <c r="F28" i="16" a="1"/>
  <c r="F28" i="16" s="1"/>
  <c r="E28" i="16"/>
  <c r="D28" i="16"/>
  <c r="C28" i="16"/>
  <c r="H27" i="16"/>
  <c r="B27" i="16" s="1"/>
  <c r="F27" i="16" a="1"/>
  <c r="F27" i="16" s="1"/>
  <c r="E27" i="16"/>
  <c r="D27" i="16"/>
  <c r="C27" i="16"/>
  <c r="H26" i="16"/>
  <c r="B26" i="16" s="1"/>
  <c r="F26" i="16" a="1"/>
  <c r="F26" i="16" s="1"/>
  <c r="E26" i="16"/>
  <c r="D26" i="16"/>
  <c r="C26" i="16"/>
  <c r="H25" i="16"/>
  <c r="B25" i="16" s="1"/>
  <c r="F25" i="16" a="1"/>
  <c r="F25" i="16" s="1"/>
  <c r="E25" i="16"/>
  <c r="D25" i="16"/>
  <c r="C25" i="16"/>
  <c r="H24" i="16"/>
  <c r="B24" i="16" s="1"/>
  <c r="F24" i="16" a="1"/>
  <c r="F24" i="16" s="1"/>
  <c r="E24" i="16"/>
  <c r="D24" i="16"/>
  <c r="C24" i="16"/>
  <c r="H23" i="16"/>
  <c r="B23" i="16" s="1"/>
  <c r="F23" i="16" a="1"/>
  <c r="F23" i="16" s="1"/>
  <c r="E23" i="16"/>
  <c r="D23" i="16"/>
  <c r="C23" i="16"/>
  <c r="H22" i="16"/>
  <c r="B22" i="16" s="1"/>
  <c r="F22" i="16" a="1"/>
  <c r="F22" i="16" s="1"/>
  <c r="E22" i="16"/>
  <c r="D22" i="16"/>
  <c r="C22" i="16"/>
  <c r="H21" i="16"/>
  <c r="B21" i="16" s="1"/>
  <c r="F21" i="16" a="1"/>
  <c r="F21" i="16" s="1"/>
  <c r="E21" i="16"/>
  <c r="D21" i="16"/>
  <c r="C21" i="16"/>
  <c r="H20" i="16"/>
  <c r="B20" i="16" s="1"/>
  <c r="F20" i="16" a="1"/>
  <c r="F20" i="16" s="1"/>
  <c r="E20" i="16"/>
  <c r="D20" i="16"/>
  <c r="C20" i="16"/>
  <c r="H19" i="16"/>
  <c r="B19" i="16" s="1"/>
  <c r="F19" i="16" a="1"/>
  <c r="F19" i="16" s="1"/>
  <c r="E19" i="16"/>
  <c r="D19" i="16"/>
  <c r="C19" i="16"/>
  <c r="H18" i="16"/>
  <c r="B18" i="16" s="1"/>
  <c r="F18" i="16" a="1"/>
  <c r="F18" i="16" s="1"/>
  <c r="E18" i="16"/>
  <c r="D18" i="16"/>
  <c r="C18" i="16"/>
  <c r="H17" i="16"/>
  <c r="B17" i="16" s="1"/>
  <c r="F17" i="16" a="1"/>
  <c r="F17" i="16" s="1"/>
  <c r="E17" i="16"/>
  <c r="D17" i="16"/>
  <c r="C17" i="16"/>
  <c r="H16" i="16"/>
  <c r="B16" i="16" s="1"/>
  <c r="F16" i="16" a="1"/>
  <c r="F16" i="16" s="1"/>
  <c r="E16" i="16"/>
  <c r="D16" i="16"/>
  <c r="C16" i="16"/>
  <c r="H15" i="16"/>
  <c r="B15" i="16" s="1"/>
  <c r="F15" i="16" a="1"/>
  <c r="F15" i="16" s="1"/>
  <c r="E15" i="16"/>
  <c r="D15" i="16"/>
  <c r="C15" i="16"/>
  <c r="H14" i="16"/>
  <c r="B14" i="16" s="1"/>
  <c r="F14" i="16" a="1"/>
  <c r="F14" i="16" s="1"/>
  <c r="E14" i="16"/>
  <c r="D14" i="16"/>
  <c r="C14" i="16"/>
  <c r="H13" i="16"/>
  <c r="B13" i="16" s="1"/>
  <c r="F13" i="16" a="1"/>
  <c r="F13" i="16" s="1"/>
  <c r="E13" i="16"/>
  <c r="D13" i="16"/>
  <c r="C13" i="16"/>
  <c r="H12" i="16"/>
  <c r="B12" i="16" s="1"/>
  <c r="F12" i="16" a="1"/>
  <c r="F12" i="16" s="1"/>
  <c r="E12" i="16"/>
  <c r="D12" i="16"/>
  <c r="C12" i="16"/>
  <c r="H11" i="16"/>
  <c r="B11" i="16" s="1"/>
  <c r="F11" i="16" a="1"/>
  <c r="F11" i="16" s="1"/>
  <c r="E11" i="16"/>
  <c r="D11" i="16"/>
  <c r="C11" i="16"/>
  <c r="H10" i="16"/>
  <c r="B10" i="16" s="1"/>
  <c r="F10" i="16" a="1"/>
  <c r="F10" i="16" s="1"/>
  <c r="E10" i="16"/>
  <c r="D10" i="16"/>
  <c r="C10" i="16"/>
  <c r="H9" i="16"/>
  <c r="B9" i="16" s="1"/>
  <c r="F9" i="16" a="1"/>
  <c r="F9" i="16" s="1"/>
  <c r="E9" i="16"/>
  <c r="D9" i="16"/>
  <c r="C9" i="16"/>
  <c r="H8" i="16"/>
  <c r="B8" i="16" s="1"/>
  <c r="F8" i="16" a="1"/>
  <c r="F8" i="16" s="1"/>
  <c r="E8" i="16"/>
  <c r="D8" i="16"/>
  <c r="C8" i="16"/>
  <c r="H7" i="16"/>
  <c r="B7" i="16" s="1"/>
  <c r="F7" i="16" a="1"/>
  <c r="F7" i="16" s="1"/>
  <c r="E7" i="16"/>
  <c r="D7" i="16"/>
  <c r="C7" i="16"/>
  <c r="H6" i="16"/>
  <c r="B6" i="16" s="1"/>
  <c r="F6" i="16" a="1"/>
  <c r="F6" i="16" s="1"/>
  <c r="E6" i="16"/>
  <c r="D6" i="16"/>
  <c r="C6" i="16"/>
  <c r="H5" i="16"/>
  <c r="B5" i="16" s="1"/>
  <c r="F5" i="16" a="1"/>
  <c r="F5" i="16" s="1"/>
  <c r="E5" i="16"/>
  <c r="D5" i="16"/>
  <c r="C5" i="16"/>
  <c r="H4" i="16"/>
  <c r="B4" i="16" s="1"/>
  <c r="F4" i="16" a="1"/>
  <c r="F4" i="16" s="1"/>
  <c r="E4" i="16"/>
  <c r="D4" i="16"/>
  <c r="C4" i="16"/>
  <c r="H3" i="16"/>
  <c r="B3" i="16" s="1"/>
  <c r="F3" i="16" a="1"/>
  <c r="F3" i="16" s="1"/>
  <c r="E3" i="16"/>
  <c r="D3" i="16"/>
  <c r="C3" i="16"/>
  <c r="H2" i="16"/>
  <c r="B2" i="16" s="1"/>
  <c r="F2" i="16" a="1"/>
  <c r="F2" i="16" s="1"/>
  <c r="E2" i="16"/>
  <c r="D2" i="16"/>
  <c r="C2" i="16"/>
  <c r="A2" i="16"/>
  <c r="A3" i="16" s="1"/>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F1" i="16"/>
  <c r="E1" i="16"/>
  <c r="D1" i="16"/>
  <c r="C1" i="16"/>
  <c r="B1" i="16"/>
  <c r="A1" i="16"/>
  <c r="H679" i="14"/>
  <c r="B679" i="14" s="1"/>
  <c r="F679" i="14" a="1"/>
  <c r="F679" i="14" s="1"/>
  <c r="E679" i="14"/>
  <c r="D679" i="14"/>
  <c r="C679" i="14"/>
  <c r="H678" i="14"/>
  <c r="B678" i="14" s="1"/>
  <c r="F678" i="14" a="1"/>
  <c r="F678" i="14" s="1"/>
  <c r="E678" i="14"/>
  <c r="D678" i="14"/>
  <c r="C678" i="14"/>
  <c r="H677" i="14"/>
  <c r="B677" i="14" s="1"/>
  <c r="F677" i="14" a="1"/>
  <c r="F677" i="14" s="1"/>
  <c r="E677" i="14"/>
  <c r="D677" i="14"/>
  <c r="C677" i="14"/>
  <c r="H676" i="14"/>
  <c r="B676" i="14" s="1"/>
  <c r="F676" i="14" a="1"/>
  <c r="F676" i="14" s="1"/>
  <c r="E676" i="14"/>
  <c r="D676" i="14"/>
  <c r="C676" i="14"/>
  <c r="H675" i="14"/>
  <c r="B675" i="14" s="1"/>
  <c r="F675" i="14" a="1"/>
  <c r="F675" i="14" s="1"/>
  <c r="E675" i="14"/>
  <c r="D675" i="14"/>
  <c r="C675" i="14"/>
  <c r="H674" i="14"/>
  <c r="B674" i="14" s="1"/>
  <c r="F674" i="14" a="1"/>
  <c r="F674" i="14" s="1"/>
  <c r="E674" i="14"/>
  <c r="D674" i="14"/>
  <c r="C674" i="14"/>
  <c r="H673" i="14"/>
  <c r="B673" i="14" s="1"/>
  <c r="F673" i="14" a="1"/>
  <c r="F673" i="14" s="1"/>
  <c r="E673" i="14"/>
  <c r="D673" i="14"/>
  <c r="C673" i="14"/>
  <c r="H672" i="14"/>
  <c r="B672" i="14" s="1"/>
  <c r="F672" i="14" a="1"/>
  <c r="F672" i="14" s="1"/>
  <c r="E672" i="14"/>
  <c r="D672" i="14"/>
  <c r="C672" i="14"/>
  <c r="H671" i="14"/>
  <c r="B671" i="14" s="1"/>
  <c r="F671" i="14" a="1"/>
  <c r="F671" i="14" s="1"/>
  <c r="E671" i="14"/>
  <c r="D671" i="14"/>
  <c r="C671" i="14"/>
  <c r="H670" i="14"/>
  <c r="B670" i="14" s="1"/>
  <c r="F670" i="14" a="1"/>
  <c r="F670" i="14" s="1"/>
  <c r="E670" i="14"/>
  <c r="D670" i="14"/>
  <c r="C670" i="14"/>
  <c r="H669" i="14"/>
  <c r="B669" i="14" s="1"/>
  <c r="F669" i="14" a="1"/>
  <c r="F669" i="14" s="1"/>
  <c r="E669" i="14"/>
  <c r="D669" i="14"/>
  <c r="C669" i="14"/>
  <c r="H668" i="14"/>
  <c r="B668" i="14" s="1"/>
  <c r="F668" i="14" a="1"/>
  <c r="F668" i="14" s="1"/>
  <c r="E668" i="14"/>
  <c r="D668" i="14"/>
  <c r="C668" i="14"/>
  <c r="H667" i="14"/>
  <c r="B667" i="14" s="1"/>
  <c r="F667" i="14" a="1"/>
  <c r="F667" i="14" s="1"/>
  <c r="E667" i="14"/>
  <c r="D667" i="14"/>
  <c r="C667" i="14"/>
  <c r="H666" i="14"/>
  <c r="B666" i="14" s="1"/>
  <c r="F666" i="14" a="1"/>
  <c r="F666" i="14" s="1"/>
  <c r="E666" i="14"/>
  <c r="D666" i="14"/>
  <c r="C666" i="14"/>
  <c r="H665" i="14"/>
  <c r="B665" i="14" s="1"/>
  <c r="F665" i="14" a="1"/>
  <c r="F665" i="14" s="1"/>
  <c r="E665" i="14"/>
  <c r="D665" i="14"/>
  <c r="C665" i="14"/>
  <c r="H664" i="14"/>
  <c r="B664" i="14" s="1"/>
  <c r="F664" i="14" a="1"/>
  <c r="F664" i="14" s="1"/>
  <c r="E664" i="14"/>
  <c r="D664" i="14"/>
  <c r="C664" i="14"/>
  <c r="H663" i="14"/>
  <c r="B663" i="14" s="1"/>
  <c r="F663" i="14" a="1"/>
  <c r="F663" i="14" s="1"/>
  <c r="E663" i="14"/>
  <c r="D663" i="14"/>
  <c r="C663" i="14"/>
  <c r="H662" i="14"/>
  <c r="B662" i="14" s="1"/>
  <c r="F662" i="14" a="1"/>
  <c r="F662" i="14" s="1"/>
  <c r="E662" i="14"/>
  <c r="D662" i="14"/>
  <c r="C662" i="14"/>
  <c r="H661" i="14"/>
  <c r="B661" i="14" s="1"/>
  <c r="F661" i="14" a="1"/>
  <c r="F661" i="14" s="1"/>
  <c r="E661" i="14"/>
  <c r="D661" i="14"/>
  <c r="C661" i="14"/>
  <c r="H660" i="14"/>
  <c r="B660" i="14" s="1"/>
  <c r="F660" i="14" a="1"/>
  <c r="F660" i="14" s="1"/>
  <c r="E660" i="14"/>
  <c r="D660" i="14"/>
  <c r="C660" i="14"/>
  <c r="H659" i="14"/>
  <c r="B659" i="14" s="1"/>
  <c r="F659" i="14" a="1"/>
  <c r="F659" i="14" s="1"/>
  <c r="E659" i="14"/>
  <c r="D659" i="14"/>
  <c r="C659" i="14"/>
  <c r="H658" i="14"/>
  <c r="B658" i="14" s="1"/>
  <c r="F658" i="14" a="1"/>
  <c r="F658" i="14" s="1"/>
  <c r="E658" i="14"/>
  <c r="D658" i="14"/>
  <c r="C658" i="14"/>
  <c r="H657" i="14"/>
  <c r="B657" i="14" s="1"/>
  <c r="F657" i="14" a="1"/>
  <c r="F657" i="14" s="1"/>
  <c r="E657" i="14"/>
  <c r="D657" i="14"/>
  <c r="C657" i="14"/>
  <c r="H656" i="14"/>
  <c r="B656" i="14" s="1"/>
  <c r="F656" i="14" a="1"/>
  <c r="F656" i="14" s="1"/>
  <c r="E656" i="14"/>
  <c r="D656" i="14"/>
  <c r="C656" i="14"/>
  <c r="H655" i="14"/>
  <c r="B655" i="14" s="1"/>
  <c r="F655" i="14" a="1"/>
  <c r="F655" i="14" s="1"/>
  <c r="E655" i="14"/>
  <c r="D655" i="14"/>
  <c r="C655" i="14"/>
  <c r="H654" i="14"/>
  <c r="B654" i="14" s="1"/>
  <c r="F654" i="14" a="1"/>
  <c r="F654" i="14" s="1"/>
  <c r="E654" i="14"/>
  <c r="D654" i="14"/>
  <c r="C654" i="14"/>
  <c r="H653" i="14"/>
  <c r="B653" i="14" s="1"/>
  <c r="F653" i="14" a="1"/>
  <c r="F653" i="14" s="1"/>
  <c r="E653" i="14"/>
  <c r="D653" i="14"/>
  <c r="C653" i="14"/>
  <c r="H652" i="14"/>
  <c r="B652" i="14" s="1"/>
  <c r="F652" i="14" a="1"/>
  <c r="F652" i="14" s="1"/>
  <c r="E652" i="14"/>
  <c r="D652" i="14"/>
  <c r="C652" i="14"/>
  <c r="H651" i="14"/>
  <c r="B651" i="14" s="1"/>
  <c r="F651" i="14" a="1"/>
  <c r="F651" i="14" s="1"/>
  <c r="E651" i="14"/>
  <c r="D651" i="14"/>
  <c r="C651" i="14"/>
  <c r="H650" i="14"/>
  <c r="B650" i="14" s="1"/>
  <c r="F650" i="14" a="1"/>
  <c r="F650" i="14" s="1"/>
  <c r="E650" i="14"/>
  <c r="D650" i="14"/>
  <c r="C650" i="14"/>
  <c r="H649" i="14"/>
  <c r="B649" i="14" s="1"/>
  <c r="F649" i="14" a="1"/>
  <c r="F649" i="14" s="1"/>
  <c r="E649" i="14"/>
  <c r="D649" i="14"/>
  <c r="C649" i="14"/>
  <c r="H648" i="14"/>
  <c r="B648" i="14" s="1"/>
  <c r="F648" i="14" a="1"/>
  <c r="F648" i="14" s="1"/>
  <c r="E648" i="14"/>
  <c r="D648" i="14"/>
  <c r="C648" i="14"/>
  <c r="H647" i="14"/>
  <c r="B647" i="14" s="1"/>
  <c r="F647" i="14" a="1"/>
  <c r="F647" i="14" s="1"/>
  <c r="E647" i="14"/>
  <c r="D647" i="14"/>
  <c r="C647" i="14"/>
  <c r="H646" i="14"/>
  <c r="B646" i="14" s="1"/>
  <c r="F646" i="14" a="1"/>
  <c r="F646" i="14" s="1"/>
  <c r="E646" i="14"/>
  <c r="D646" i="14"/>
  <c r="C646" i="14"/>
  <c r="H645" i="14"/>
  <c r="B645" i="14" s="1"/>
  <c r="F645" i="14" a="1"/>
  <c r="F645" i="14" s="1"/>
  <c r="E645" i="14"/>
  <c r="D645" i="14"/>
  <c r="C645" i="14"/>
  <c r="H644" i="14"/>
  <c r="B644" i="14" s="1"/>
  <c r="F644" i="14" a="1"/>
  <c r="F644" i="14" s="1"/>
  <c r="E644" i="14"/>
  <c r="D644" i="14"/>
  <c r="C644" i="14"/>
  <c r="H643" i="14"/>
  <c r="B643" i="14" s="1"/>
  <c r="F643" i="14" a="1"/>
  <c r="F643" i="14" s="1"/>
  <c r="E643" i="14"/>
  <c r="D643" i="14"/>
  <c r="C643" i="14"/>
  <c r="H642" i="14"/>
  <c r="B642" i="14" s="1"/>
  <c r="F642" i="14" a="1"/>
  <c r="F642" i="14" s="1"/>
  <c r="E642" i="14"/>
  <c r="D642" i="14"/>
  <c r="C642" i="14"/>
  <c r="H641" i="14"/>
  <c r="B641" i="14" s="1"/>
  <c r="F641" i="14" a="1"/>
  <c r="F641" i="14" s="1"/>
  <c r="E641" i="14"/>
  <c r="D641" i="14"/>
  <c r="C641" i="14"/>
  <c r="H640" i="14"/>
  <c r="B640" i="14" s="1"/>
  <c r="F640" i="14" a="1"/>
  <c r="F640" i="14" s="1"/>
  <c r="E640" i="14"/>
  <c r="D640" i="14"/>
  <c r="C640" i="14"/>
  <c r="H639" i="14"/>
  <c r="B639" i="14" s="1"/>
  <c r="F639" i="14" a="1"/>
  <c r="F639" i="14" s="1"/>
  <c r="E639" i="14"/>
  <c r="D639" i="14"/>
  <c r="C639" i="14"/>
  <c r="H638" i="14"/>
  <c r="B638" i="14" s="1"/>
  <c r="F638" i="14" a="1"/>
  <c r="F638" i="14" s="1"/>
  <c r="E638" i="14"/>
  <c r="D638" i="14"/>
  <c r="C638" i="14"/>
  <c r="H637" i="14"/>
  <c r="B637" i="14" s="1"/>
  <c r="F637" i="14" a="1"/>
  <c r="F637" i="14" s="1"/>
  <c r="E637" i="14"/>
  <c r="D637" i="14"/>
  <c r="C637" i="14"/>
  <c r="H636" i="14"/>
  <c r="B636" i="14" s="1"/>
  <c r="F636" i="14" a="1"/>
  <c r="F636" i="14" s="1"/>
  <c r="E636" i="14"/>
  <c r="D636" i="14"/>
  <c r="C636" i="14"/>
  <c r="H635" i="14"/>
  <c r="B635" i="14" s="1"/>
  <c r="F635" i="14" a="1"/>
  <c r="F635" i="14" s="1"/>
  <c r="E635" i="14"/>
  <c r="D635" i="14"/>
  <c r="C635" i="14"/>
  <c r="H634" i="14"/>
  <c r="B634" i="14" s="1"/>
  <c r="F634" i="14" a="1"/>
  <c r="F634" i="14" s="1"/>
  <c r="E634" i="14"/>
  <c r="D634" i="14"/>
  <c r="C634" i="14"/>
  <c r="H633" i="14"/>
  <c r="B633" i="14" s="1"/>
  <c r="F633" i="14" a="1"/>
  <c r="F633" i="14" s="1"/>
  <c r="E633" i="14"/>
  <c r="D633" i="14"/>
  <c r="C633" i="14"/>
  <c r="H632" i="14"/>
  <c r="B632" i="14" s="1"/>
  <c r="F632" i="14" a="1"/>
  <c r="F632" i="14" s="1"/>
  <c r="E632" i="14"/>
  <c r="D632" i="14"/>
  <c r="C632" i="14"/>
  <c r="H631" i="14"/>
  <c r="B631" i="14" s="1"/>
  <c r="F631" i="14" a="1"/>
  <c r="F631" i="14" s="1"/>
  <c r="E631" i="14"/>
  <c r="D631" i="14"/>
  <c r="C631" i="14"/>
  <c r="H630" i="14"/>
  <c r="B630" i="14" s="1"/>
  <c r="F630" i="14" a="1"/>
  <c r="F630" i="14" s="1"/>
  <c r="E630" i="14"/>
  <c r="D630" i="14"/>
  <c r="C630" i="14"/>
  <c r="H629" i="14"/>
  <c r="B629" i="14" s="1"/>
  <c r="F629" i="14" a="1"/>
  <c r="F629" i="14" s="1"/>
  <c r="E629" i="14"/>
  <c r="D629" i="14"/>
  <c r="C629" i="14"/>
  <c r="H628" i="14"/>
  <c r="B628" i="14" s="1"/>
  <c r="F628" i="14" a="1"/>
  <c r="F628" i="14" s="1"/>
  <c r="E628" i="14"/>
  <c r="D628" i="14"/>
  <c r="C628" i="14"/>
  <c r="H627" i="14"/>
  <c r="B627" i="14" s="1"/>
  <c r="F627" i="14" a="1"/>
  <c r="F627" i="14" s="1"/>
  <c r="E627" i="14"/>
  <c r="D627" i="14"/>
  <c r="C627" i="14"/>
  <c r="H626" i="14"/>
  <c r="B626" i="14" s="1"/>
  <c r="F626" i="14" a="1"/>
  <c r="F626" i="14" s="1"/>
  <c r="E626" i="14"/>
  <c r="D626" i="14"/>
  <c r="C626" i="14"/>
  <c r="H625" i="14"/>
  <c r="B625" i="14" s="1"/>
  <c r="F625" i="14" a="1"/>
  <c r="F625" i="14" s="1"/>
  <c r="E625" i="14"/>
  <c r="D625" i="14"/>
  <c r="C625" i="14"/>
  <c r="H624" i="14"/>
  <c r="B624" i="14" s="1"/>
  <c r="F624" i="14" a="1"/>
  <c r="F624" i="14" s="1"/>
  <c r="E624" i="14"/>
  <c r="D624" i="14"/>
  <c r="C624" i="14"/>
  <c r="H623" i="14"/>
  <c r="B623" i="14" s="1"/>
  <c r="F623" i="14" a="1"/>
  <c r="F623" i="14" s="1"/>
  <c r="E623" i="14"/>
  <c r="D623" i="14"/>
  <c r="C623" i="14"/>
  <c r="H622" i="14"/>
  <c r="B622" i="14" s="1"/>
  <c r="F622" i="14" a="1"/>
  <c r="F622" i="14" s="1"/>
  <c r="E622" i="14"/>
  <c r="D622" i="14"/>
  <c r="C622" i="14"/>
  <c r="H621" i="14"/>
  <c r="B621" i="14" s="1"/>
  <c r="F621" i="14" a="1"/>
  <c r="F621" i="14" s="1"/>
  <c r="E621" i="14"/>
  <c r="D621" i="14"/>
  <c r="C621" i="14"/>
  <c r="H620" i="14"/>
  <c r="B620" i="14" s="1"/>
  <c r="F620" i="14" a="1"/>
  <c r="F620" i="14" s="1"/>
  <c r="E620" i="14"/>
  <c r="D620" i="14"/>
  <c r="C620" i="14"/>
  <c r="H619" i="14"/>
  <c r="B619" i="14" s="1"/>
  <c r="F619" i="14" a="1"/>
  <c r="F619" i="14" s="1"/>
  <c r="E619" i="14"/>
  <c r="D619" i="14"/>
  <c r="C619" i="14"/>
  <c r="H618" i="14"/>
  <c r="B618" i="14" s="1"/>
  <c r="F618" i="14" a="1"/>
  <c r="F618" i="14" s="1"/>
  <c r="E618" i="14"/>
  <c r="D618" i="14"/>
  <c r="C618" i="14"/>
  <c r="H617" i="14"/>
  <c r="B617" i="14" s="1"/>
  <c r="F617" i="14" a="1"/>
  <c r="F617" i="14" s="1"/>
  <c r="E617" i="14"/>
  <c r="D617" i="14"/>
  <c r="C617" i="14"/>
  <c r="H616" i="14"/>
  <c r="B616" i="14" s="1"/>
  <c r="F616" i="14" a="1"/>
  <c r="F616" i="14" s="1"/>
  <c r="E616" i="14"/>
  <c r="D616" i="14"/>
  <c r="C616" i="14"/>
  <c r="H615" i="14"/>
  <c r="B615" i="14" s="1"/>
  <c r="F615" i="14" a="1"/>
  <c r="F615" i="14" s="1"/>
  <c r="E615" i="14"/>
  <c r="D615" i="14"/>
  <c r="C615" i="14"/>
  <c r="H614" i="14"/>
  <c r="B614" i="14" s="1"/>
  <c r="F614" i="14" a="1"/>
  <c r="F614" i="14" s="1"/>
  <c r="E614" i="14"/>
  <c r="D614" i="14"/>
  <c r="C614" i="14"/>
  <c r="H613" i="14"/>
  <c r="B613" i="14" s="1"/>
  <c r="F613" i="14" a="1"/>
  <c r="F613" i="14" s="1"/>
  <c r="E613" i="14"/>
  <c r="D613" i="14"/>
  <c r="C613" i="14"/>
  <c r="H612" i="14"/>
  <c r="B612" i="14" s="1"/>
  <c r="F612" i="14" a="1"/>
  <c r="F612" i="14" s="1"/>
  <c r="E612" i="14"/>
  <c r="D612" i="14"/>
  <c r="C612" i="14"/>
  <c r="H611" i="14"/>
  <c r="B611" i="14" s="1"/>
  <c r="F611" i="14" a="1"/>
  <c r="F611" i="14" s="1"/>
  <c r="E611" i="14"/>
  <c r="D611" i="14"/>
  <c r="C611" i="14"/>
  <c r="H610" i="14"/>
  <c r="B610" i="14" s="1"/>
  <c r="F610" i="14" a="1"/>
  <c r="F610" i="14" s="1"/>
  <c r="E610" i="14"/>
  <c r="D610" i="14"/>
  <c r="C610" i="14"/>
  <c r="H609" i="14"/>
  <c r="B609" i="14" s="1"/>
  <c r="F609" i="14" a="1"/>
  <c r="F609" i="14" s="1"/>
  <c r="E609" i="14"/>
  <c r="D609" i="14"/>
  <c r="C609" i="14"/>
  <c r="H608" i="14"/>
  <c r="B608" i="14" s="1"/>
  <c r="F608" i="14" a="1"/>
  <c r="F608" i="14" s="1"/>
  <c r="E608" i="14"/>
  <c r="D608" i="14"/>
  <c r="C608" i="14"/>
  <c r="H607" i="14"/>
  <c r="B607" i="14" s="1"/>
  <c r="F607" i="14" a="1"/>
  <c r="F607" i="14" s="1"/>
  <c r="E607" i="14"/>
  <c r="D607" i="14"/>
  <c r="C607" i="14"/>
  <c r="H606" i="14"/>
  <c r="B606" i="14" s="1"/>
  <c r="F606" i="14" a="1"/>
  <c r="F606" i="14" s="1"/>
  <c r="E606" i="14"/>
  <c r="D606" i="14"/>
  <c r="C606" i="14"/>
  <c r="H605" i="14"/>
  <c r="B605" i="14" s="1"/>
  <c r="F605" i="14" a="1"/>
  <c r="F605" i="14" s="1"/>
  <c r="E605" i="14"/>
  <c r="D605" i="14"/>
  <c r="C605" i="14"/>
  <c r="H604" i="14"/>
  <c r="B604" i="14" s="1"/>
  <c r="F604" i="14" a="1"/>
  <c r="F604" i="14" s="1"/>
  <c r="E604" i="14"/>
  <c r="D604" i="14"/>
  <c r="C604" i="14"/>
  <c r="H603" i="14"/>
  <c r="B603" i="14" s="1"/>
  <c r="F603" i="14" a="1"/>
  <c r="F603" i="14" s="1"/>
  <c r="E603" i="14"/>
  <c r="D603" i="14"/>
  <c r="C603" i="14"/>
  <c r="H602" i="14"/>
  <c r="B602" i="14" s="1"/>
  <c r="F602" i="14" a="1"/>
  <c r="F602" i="14" s="1"/>
  <c r="E602" i="14"/>
  <c r="D602" i="14"/>
  <c r="C602" i="14"/>
  <c r="H601" i="14"/>
  <c r="B601" i="14" s="1"/>
  <c r="F601" i="14" a="1"/>
  <c r="F601" i="14" s="1"/>
  <c r="E601" i="14"/>
  <c r="D601" i="14"/>
  <c r="C601" i="14"/>
  <c r="H600" i="14"/>
  <c r="B600" i="14" s="1"/>
  <c r="F600" i="14" a="1"/>
  <c r="F600" i="14" s="1"/>
  <c r="E600" i="14"/>
  <c r="D600" i="14"/>
  <c r="C600" i="14"/>
  <c r="H599" i="14"/>
  <c r="B599" i="14" s="1"/>
  <c r="F599" i="14" a="1"/>
  <c r="F599" i="14" s="1"/>
  <c r="E599" i="14"/>
  <c r="D599" i="14"/>
  <c r="C599" i="14"/>
  <c r="H598" i="14"/>
  <c r="B598" i="14" s="1"/>
  <c r="F598" i="14" a="1"/>
  <c r="F598" i="14" s="1"/>
  <c r="E598" i="14"/>
  <c r="D598" i="14"/>
  <c r="C598" i="14"/>
  <c r="H597" i="14"/>
  <c r="B597" i="14" s="1"/>
  <c r="F597" i="14" a="1"/>
  <c r="F597" i="14" s="1"/>
  <c r="E597" i="14"/>
  <c r="D597" i="14"/>
  <c r="C597" i="14"/>
  <c r="H596" i="14"/>
  <c r="B596" i="14" s="1"/>
  <c r="F596" i="14" a="1"/>
  <c r="F596" i="14" s="1"/>
  <c r="E596" i="14"/>
  <c r="D596" i="14"/>
  <c r="C596" i="14"/>
  <c r="H595" i="14"/>
  <c r="B595" i="14" s="1"/>
  <c r="F595" i="14" a="1"/>
  <c r="F595" i="14" s="1"/>
  <c r="E595" i="14"/>
  <c r="D595" i="14"/>
  <c r="C595" i="14"/>
  <c r="H594" i="14"/>
  <c r="B594" i="14" s="1"/>
  <c r="F594" i="14" a="1"/>
  <c r="F594" i="14" s="1"/>
  <c r="E594" i="14"/>
  <c r="D594" i="14"/>
  <c r="C594" i="14"/>
  <c r="H593" i="14"/>
  <c r="B593" i="14" s="1"/>
  <c r="F593" i="14" a="1"/>
  <c r="F593" i="14" s="1"/>
  <c r="E593" i="14"/>
  <c r="D593" i="14"/>
  <c r="C593" i="14"/>
  <c r="H592" i="14"/>
  <c r="B592" i="14" s="1"/>
  <c r="F592" i="14" a="1"/>
  <c r="F592" i="14" s="1"/>
  <c r="E592" i="14"/>
  <c r="D592" i="14"/>
  <c r="C592" i="14"/>
  <c r="H591" i="14"/>
  <c r="B591" i="14" s="1"/>
  <c r="F591" i="14" a="1"/>
  <c r="F591" i="14" s="1"/>
  <c r="E591" i="14"/>
  <c r="D591" i="14"/>
  <c r="C591" i="14"/>
  <c r="H590" i="14"/>
  <c r="B590" i="14" s="1"/>
  <c r="F590" i="14" a="1"/>
  <c r="F590" i="14" s="1"/>
  <c r="E590" i="14"/>
  <c r="D590" i="14"/>
  <c r="C590" i="14"/>
  <c r="H589" i="14"/>
  <c r="B589" i="14" s="1"/>
  <c r="F589" i="14" a="1"/>
  <c r="F589" i="14" s="1"/>
  <c r="E589" i="14"/>
  <c r="D589" i="14"/>
  <c r="C589" i="14"/>
  <c r="H588" i="14"/>
  <c r="B588" i="14" s="1"/>
  <c r="F588" i="14" a="1"/>
  <c r="F588" i="14" s="1"/>
  <c r="E588" i="14"/>
  <c r="D588" i="14"/>
  <c r="C588" i="14"/>
  <c r="H587" i="14"/>
  <c r="B587" i="14" s="1"/>
  <c r="F587" i="14" a="1"/>
  <c r="F587" i="14" s="1"/>
  <c r="E587" i="14"/>
  <c r="D587" i="14"/>
  <c r="C587" i="14"/>
  <c r="H586" i="14"/>
  <c r="B586" i="14" s="1"/>
  <c r="F586" i="14" a="1"/>
  <c r="F586" i="14" s="1"/>
  <c r="E586" i="14"/>
  <c r="D586" i="14"/>
  <c r="C586" i="14"/>
  <c r="H585" i="14"/>
  <c r="B585" i="14" s="1"/>
  <c r="F585" i="14" a="1"/>
  <c r="F585" i="14" s="1"/>
  <c r="E585" i="14"/>
  <c r="D585" i="14"/>
  <c r="C585" i="14"/>
  <c r="H584" i="14"/>
  <c r="B584" i="14" s="1"/>
  <c r="F584" i="14" a="1"/>
  <c r="F584" i="14" s="1"/>
  <c r="E584" i="14"/>
  <c r="D584" i="14"/>
  <c r="C584" i="14"/>
  <c r="H583" i="14"/>
  <c r="B583" i="14" s="1"/>
  <c r="F583" i="14" a="1"/>
  <c r="F583" i="14" s="1"/>
  <c r="E583" i="14"/>
  <c r="D583" i="14"/>
  <c r="C583" i="14"/>
  <c r="H582" i="14"/>
  <c r="B582" i="14" s="1"/>
  <c r="F582" i="14" a="1"/>
  <c r="F582" i="14" s="1"/>
  <c r="E582" i="14"/>
  <c r="D582" i="14"/>
  <c r="C582" i="14"/>
  <c r="H581" i="14"/>
  <c r="B581" i="14" s="1"/>
  <c r="F581" i="14" a="1"/>
  <c r="F581" i="14" s="1"/>
  <c r="E581" i="14"/>
  <c r="D581" i="14"/>
  <c r="C581" i="14"/>
  <c r="H580" i="14"/>
  <c r="B580" i="14" s="1"/>
  <c r="F580" i="14" a="1"/>
  <c r="F580" i="14" s="1"/>
  <c r="E580" i="14"/>
  <c r="D580" i="14"/>
  <c r="C580" i="14"/>
  <c r="H579" i="14"/>
  <c r="B579" i="14" s="1"/>
  <c r="F579" i="14" a="1"/>
  <c r="F579" i="14" s="1"/>
  <c r="E579" i="14"/>
  <c r="D579" i="14"/>
  <c r="C579" i="14"/>
  <c r="H578" i="14"/>
  <c r="B578" i="14" s="1"/>
  <c r="F578" i="14" a="1"/>
  <c r="F578" i="14" s="1"/>
  <c r="E578" i="14"/>
  <c r="D578" i="14"/>
  <c r="C578" i="14"/>
  <c r="H577" i="14"/>
  <c r="B577" i="14" s="1"/>
  <c r="F577" i="14" a="1"/>
  <c r="F577" i="14" s="1"/>
  <c r="E577" i="14"/>
  <c r="D577" i="14"/>
  <c r="C577" i="14"/>
  <c r="H576" i="14"/>
  <c r="B576" i="14" s="1"/>
  <c r="F576" i="14" a="1"/>
  <c r="F576" i="14" s="1"/>
  <c r="E576" i="14"/>
  <c r="D576" i="14"/>
  <c r="C576" i="14"/>
  <c r="H575" i="14"/>
  <c r="B575" i="14" s="1"/>
  <c r="F575" i="14" a="1"/>
  <c r="F575" i="14" s="1"/>
  <c r="E575" i="14"/>
  <c r="D575" i="14"/>
  <c r="C575" i="14"/>
  <c r="H574" i="14"/>
  <c r="B574" i="14" s="1"/>
  <c r="F574" i="14" a="1"/>
  <c r="F574" i="14" s="1"/>
  <c r="E574" i="14"/>
  <c r="D574" i="14"/>
  <c r="C574" i="14"/>
  <c r="H573" i="14"/>
  <c r="B573" i="14" s="1"/>
  <c r="F573" i="14" a="1"/>
  <c r="F573" i="14" s="1"/>
  <c r="E573" i="14"/>
  <c r="D573" i="14"/>
  <c r="C573" i="14"/>
  <c r="H572" i="14"/>
  <c r="B572" i="14" s="1"/>
  <c r="F572" i="14" a="1"/>
  <c r="F572" i="14" s="1"/>
  <c r="E572" i="14"/>
  <c r="D572" i="14"/>
  <c r="C572" i="14"/>
  <c r="H571" i="14"/>
  <c r="B571" i="14" s="1"/>
  <c r="F571" i="14" a="1"/>
  <c r="F571" i="14" s="1"/>
  <c r="E571" i="14"/>
  <c r="D571" i="14"/>
  <c r="C571" i="14"/>
  <c r="H570" i="14"/>
  <c r="B570" i="14" s="1"/>
  <c r="F570" i="14" a="1"/>
  <c r="F570" i="14" s="1"/>
  <c r="E570" i="14"/>
  <c r="D570" i="14"/>
  <c r="C570" i="14"/>
  <c r="H569" i="14"/>
  <c r="B569" i="14" s="1"/>
  <c r="F569" i="14" a="1"/>
  <c r="F569" i="14" s="1"/>
  <c r="E569" i="14"/>
  <c r="D569" i="14"/>
  <c r="C569" i="14"/>
  <c r="H568" i="14"/>
  <c r="B568" i="14" s="1"/>
  <c r="F568" i="14" a="1"/>
  <c r="F568" i="14" s="1"/>
  <c r="E568" i="14"/>
  <c r="D568" i="14"/>
  <c r="C568" i="14"/>
  <c r="H567" i="14"/>
  <c r="B567" i="14" s="1"/>
  <c r="F567" i="14" a="1"/>
  <c r="F567" i="14" s="1"/>
  <c r="E567" i="14"/>
  <c r="D567" i="14"/>
  <c r="C567" i="14"/>
  <c r="H566" i="14"/>
  <c r="B566" i="14" s="1"/>
  <c r="F566" i="14" a="1"/>
  <c r="F566" i="14" s="1"/>
  <c r="E566" i="14"/>
  <c r="D566" i="14"/>
  <c r="C566" i="14"/>
  <c r="H565" i="14"/>
  <c r="B565" i="14" s="1"/>
  <c r="F565" i="14" a="1"/>
  <c r="F565" i="14" s="1"/>
  <c r="E565" i="14"/>
  <c r="D565" i="14"/>
  <c r="C565" i="14"/>
  <c r="H564" i="14"/>
  <c r="B564" i="14" s="1"/>
  <c r="F564" i="14" a="1"/>
  <c r="F564" i="14" s="1"/>
  <c r="E564" i="14"/>
  <c r="D564" i="14"/>
  <c r="C564" i="14"/>
  <c r="H563" i="14"/>
  <c r="B563" i="14" s="1"/>
  <c r="F563" i="14" a="1"/>
  <c r="F563" i="14" s="1"/>
  <c r="E563" i="14"/>
  <c r="D563" i="14"/>
  <c r="C563" i="14"/>
  <c r="H562" i="14"/>
  <c r="B562" i="14" s="1"/>
  <c r="F562" i="14" a="1"/>
  <c r="F562" i="14" s="1"/>
  <c r="E562" i="14"/>
  <c r="D562" i="14"/>
  <c r="C562" i="14"/>
  <c r="H561" i="14"/>
  <c r="B561" i="14" s="1"/>
  <c r="F561" i="14" a="1"/>
  <c r="F561" i="14" s="1"/>
  <c r="E561" i="14"/>
  <c r="D561" i="14"/>
  <c r="C561" i="14"/>
  <c r="H560" i="14"/>
  <c r="B560" i="14" s="1"/>
  <c r="F560" i="14" a="1"/>
  <c r="F560" i="14" s="1"/>
  <c r="E560" i="14"/>
  <c r="D560" i="14"/>
  <c r="C560" i="14"/>
  <c r="H559" i="14"/>
  <c r="B559" i="14" s="1"/>
  <c r="F559" i="14" a="1"/>
  <c r="F559" i="14" s="1"/>
  <c r="E559" i="14"/>
  <c r="D559" i="14"/>
  <c r="C559" i="14"/>
  <c r="H558" i="14"/>
  <c r="B558" i="14" s="1"/>
  <c r="F558" i="14" a="1"/>
  <c r="F558" i="14" s="1"/>
  <c r="E558" i="14"/>
  <c r="D558" i="14"/>
  <c r="C558" i="14"/>
  <c r="H557" i="14"/>
  <c r="B557" i="14" s="1"/>
  <c r="F557" i="14" a="1"/>
  <c r="F557" i="14" s="1"/>
  <c r="E557" i="14"/>
  <c r="D557" i="14"/>
  <c r="C557" i="14"/>
  <c r="H556" i="14"/>
  <c r="B556" i="14" s="1"/>
  <c r="F556" i="14" a="1"/>
  <c r="F556" i="14" s="1"/>
  <c r="E556" i="14"/>
  <c r="D556" i="14"/>
  <c r="C556" i="14"/>
  <c r="H555" i="14"/>
  <c r="B555" i="14" s="1"/>
  <c r="F555" i="14" a="1"/>
  <c r="F555" i="14" s="1"/>
  <c r="E555" i="14"/>
  <c r="D555" i="14"/>
  <c r="C555" i="14"/>
  <c r="H554" i="14"/>
  <c r="B554" i="14" s="1"/>
  <c r="F554" i="14" a="1"/>
  <c r="F554" i="14" s="1"/>
  <c r="E554" i="14"/>
  <c r="D554" i="14"/>
  <c r="C554" i="14"/>
  <c r="H553" i="14"/>
  <c r="B553" i="14" s="1"/>
  <c r="F553" i="14" a="1"/>
  <c r="F553" i="14" s="1"/>
  <c r="E553" i="14"/>
  <c r="D553" i="14"/>
  <c r="C553" i="14"/>
  <c r="H552" i="14"/>
  <c r="B552" i="14" s="1"/>
  <c r="F552" i="14" a="1"/>
  <c r="F552" i="14" s="1"/>
  <c r="E552" i="14"/>
  <c r="D552" i="14"/>
  <c r="C552" i="14"/>
  <c r="H551" i="14"/>
  <c r="B551" i="14" s="1"/>
  <c r="F551" i="14" a="1"/>
  <c r="F551" i="14" s="1"/>
  <c r="E551" i="14"/>
  <c r="D551" i="14"/>
  <c r="C551" i="14"/>
  <c r="H550" i="14"/>
  <c r="B550" i="14" s="1"/>
  <c r="F550" i="14" a="1"/>
  <c r="F550" i="14" s="1"/>
  <c r="E550" i="14"/>
  <c r="D550" i="14"/>
  <c r="C550" i="14"/>
  <c r="H549" i="14"/>
  <c r="B549" i="14" s="1"/>
  <c r="F549" i="14" a="1"/>
  <c r="F549" i="14" s="1"/>
  <c r="E549" i="14"/>
  <c r="D549" i="14"/>
  <c r="C549" i="14"/>
  <c r="H548" i="14"/>
  <c r="B548" i="14" s="1"/>
  <c r="F548" i="14" a="1"/>
  <c r="F548" i="14" s="1"/>
  <c r="E548" i="14"/>
  <c r="D548" i="14"/>
  <c r="C548" i="14"/>
  <c r="H547" i="14"/>
  <c r="B547" i="14" s="1"/>
  <c r="F547" i="14" a="1"/>
  <c r="F547" i="14" s="1"/>
  <c r="E547" i="14"/>
  <c r="D547" i="14"/>
  <c r="C547" i="14"/>
  <c r="H546" i="14"/>
  <c r="B546" i="14" s="1"/>
  <c r="F546" i="14" a="1"/>
  <c r="F546" i="14" s="1"/>
  <c r="E546" i="14"/>
  <c r="D546" i="14"/>
  <c r="C546" i="14"/>
  <c r="H545" i="14"/>
  <c r="B545" i="14" s="1"/>
  <c r="F545" i="14" a="1"/>
  <c r="F545" i="14" s="1"/>
  <c r="E545" i="14"/>
  <c r="D545" i="14"/>
  <c r="C545" i="14"/>
  <c r="H544" i="14"/>
  <c r="B544" i="14" s="1"/>
  <c r="F544" i="14" a="1"/>
  <c r="F544" i="14" s="1"/>
  <c r="E544" i="14"/>
  <c r="D544" i="14"/>
  <c r="C544" i="14"/>
  <c r="H543" i="14"/>
  <c r="B543" i="14" s="1"/>
  <c r="F543" i="14" a="1"/>
  <c r="F543" i="14" s="1"/>
  <c r="E543" i="14"/>
  <c r="D543" i="14"/>
  <c r="C543" i="14"/>
  <c r="H542" i="14"/>
  <c r="B542" i="14" s="1"/>
  <c r="F542" i="14" a="1"/>
  <c r="F542" i="14" s="1"/>
  <c r="E542" i="14"/>
  <c r="D542" i="14"/>
  <c r="C542" i="14"/>
  <c r="H541" i="14"/>
  <c r="B541" i="14" s="1"/>
  <c r="F541" i="14" a="1"/>
  <c r="F541" i="14" s="1"/>
  <c r="E541" i="14"/>
  <c r="D541" i="14"/>
  <c r="C541" i="14"/>
  <c r="H540" i="14"/>
  <c r="B540" i="14" s="1"/>
  <c r="F540" i="14" a="1"/>
  <c r="F540" i="14" s="1"/>
  <c r="E540" i="14"/>
  <c r="D540" i="14"/>
  <c r="C540" i="14"/>
  <c r="H539" i="14"/>
  <c r="B539" i="14" s="1"/>
  <c r="F539" i="14" a="1"/>
  <c r="F539" i="14" s="1"/>
  <c r="E539" i="14"/>
  <c r="D539" i="14"/>
  <c r="C539" i="14"/>
  <c r="H538" i="14"/>
  <c r="B538" i="14" s="1"/>
  <c r="F538" i="14" a="1"/>
  <c r="F538" i="14" s="1"/>
  <c r="E538" i="14"/>
  <c r="D538" i="14"/>
  <c r="C538" i="14"/>
  <c r="H537" i="14"/>
  <c r="B537" i="14" s="1"/>
  <c r="F537" i="14" a="1"/>
  <c r="F537" i="14" s="1"/>
  <c r="E537" i="14"/>
  <c r="D537" i="14"/>
  <c r="C537" i="14"/>
  <c r="H536" i="14"/>
  <c r="B536" i="14" s="1"/>
  <c r="F536" i="14" a="1"/>
  <c r="F536" i="14" s="1"/>
  <c r="E536" i="14"/>
  <c r="D536" i="14"/>
  <c r="C536" i="14"/>
  <c r="H535" i="14"/>
  <c r="B535" i="14" s="1"/>
  <c r="F535" i="14" a="1"/>
  <c r="F535" i="14" s="1"/>
  <c r="E535" i="14"/>
  <c r="D535" i="14"/>
  <c r="C535" i="14"/>
  <c r="H534" i="14"/>
  <c r="B534" i="14" s="1"/>
  <c r="F534" i="14" a="1"/>
  <c r="F534" i="14" s="1"/>
  <c r="E534" i="14"/>
  <c r="D534" i="14"/>
  <c r="C534" i="14"/>
  <c r="H533" i="14"/>
  <c r="B533" i="14" s="1"/>
  <c r="F533" i="14" a="1"/>
  <c r="F533" i="14" s="1"/>
  <c r="E533" i="14"/>
  <c r="D533" i="14"/>
  <c r="C533" i="14"/>
  <c r="H532" i="14"/>
  <c r="B532" i="14" s="1"/>
  <c r="F532" i="14" a="1"/>
  <c r="F532" i="14" s="1"/>
  <c r="E532" i="14"/>
  <c r="D532" i="14"/>
  <c r="C532" i="14"/>
  <c r="H531" i="14"/>
  <c r="B531" i="14" s="1"/>
  <c r="F531" i="14" a="1"/>
  <c r="F531" i="14" s="1"/>
  <c r="E531" i="14"/>
  <c r="D531" i="14"/>
  <c r="C531" i="14"/>
  <c r="H530" i="14"/>
  <c r="B530" i="14" s="1"/>
  <c r="F530" i="14" a="1"/>
  <c r="F530" i="14" s="1"/>
  <c r="E530" i="14"/>
  <c r="D530" i="14"/>
  <c r="C530" i="14"/>
  <c r="H529" i="14"/>
  <c r="B529" i="14" s="1"/>
  <c r="F529" i="14" a="1"/>
  <c r="F529" i="14" s="1"/>
  <c r="E529" i="14"/>
  <c r="D529" i="14"/>
  <c r="C529" i="14"/>
  <c r="H528" i="14"/>
  <c r="B528" i="14" s="1"/>
  <c r="F528" i="14" a="1"/>
  <c r="F528" i="14" s="1"/>
  <c r="E528" i="14"/>
  <c r="D528" i="14"/>
  <c r="C528" i="14"/>
  <c r="H527" i="14"/>
  <c r="B527" i="14" s="1"/>
  <c r="F527" i="14" a="1"/>
  <c r="F527" i="14" s="1"/>
  <c r="E527" i="14"/>
  <c r="D527" i="14"/>
  <c r="C527" i="14"/>
  <c r="H526" i="14"/>
  <c r="B526" i="14" s="1"/>
  <c r="F526" i="14" a="1"/>
  <c r="F526" i="14" s="1"/>
  <c r="E526" i="14"/>
  <c r="D526" i="14"/>
  <c r="C526" i="14"/>
  <c r="H525" i="14"/>
  <c r="B525" i="14" s="1"/>
  <c r="F525" i="14" a="1"/>
  <c r="F525" i="14" s="1"/>
  <c r="E525" i="14"/>
  <c r="D525" i="14"/>
  <c r="C525" i="14"/>
  <c r="H524" i="14"/>
  <c r="B524" i="14" s="1"/>
  <c r="F524" i="14" a="1"/>
  <c r="F524" i="14" s="1"/>
  <c r="E524" i="14"/>
  <c r="D524" i="14"/>
  <c r="C524" i="14"/>
  <c r="H523" i="14"/>
  <c r="B523" i="14" s="1"/>
  <c r="F523" i="14" a="1"/>
  <c r="F523" i="14" s="1"/>
  <c r="E523" i="14"/>
  <c r="D523" i="14"/>
  <c r="C523" i="14"/>
  <c r="H522" i="14"/>
  <c r="B522" i="14" s="1"/>
  <c r="F522" i="14" a="1"/>
  <c r="F522" i="14" s="1"/>
  <c r="E522" i="14"/>
  <c r="D522" i="14"/>
  <c r="C522" i="14"/>
  <c r="H521" i="14"/>
  <c r="B521" i="14" s="1"/>
  <c r="F521" i="14" a="1"/>
  <c r="F521" i="14" s="1"/>
  <c r="E521" i="14"/>
  <c r="D521" i="14"/>
  <c r="C521" i="14"/>
  <c r="H520" i="14"/>
  <c r="B520" i="14" s="1"/>
  <c r="F520" i="14" a="1"/>
  <c r="F520" i="14" s="1"/>
  <c r="E520" i="14"/>
  <c r="D520" i="14"/>
  <c r="C520" i="14"/>
  <c r="H519" i="14"/>
  <c r="B519" i="14" s="1"/>
  <c r="F519" i="14" a="1"/>
  <c r="F519" i="14" s="1"/>
  <c r="E519" i="14"/>
  <c r="D519" i="14"/>
  <c r="C519" i="14"/>
  <c r="H518" i="14"/>
  <c r="B518" i="14" s="1"/>
  <c r="F518" i="14" a="1"/>
  <c r="F518" i="14" s="1"/>
  <c r="E518" i="14"/>
  <c r="D518" i="14"/>
  <c r="C518" i="14"/>
  <c r="H517" i="14"/>
  <c r="B517" i="14" s="1"/>
  <c r="F517" i="14" a="1"/>
  <c r="F517" i="14" s="1"/>
  <c r="E517" i="14"/>
  <c r="D517" i="14"/>
  <c r="C517" i="14"/>
  <c r="H516" i="14"/>
  <c r="B516" i="14" s="1"/>
  <c r="F516" i="14" a="1"/>
  <c r="F516" i="14" s="1"/>
  <c r="E516" i="14"/>
  <c r="D516" i="14"/>
  <c r="C516" i="14"/>
  <c r="H515" i="14"/>
  <c r="B515" i="14" s="1"/>
  <c r="F515" i="14" a="1"/>
  <c r="F515" i="14" s="1"/>
  <c r="E515" i="14"/>
  <c r="D515" i="14"/>
  <c r="C515" i="14"/>
  <c r="H514" i="14"/>
  <c r="B514" i="14" s="1"/>
  <c r="F514" i="14" a="1"/>
  <c r="F514" i="14" s="1"/>
  <c r="E514" i="14"/>
  <c r="D514" i="14"/>
  <c r="C514" i="14"/>
  <c r="H513" i="14"/>
  <c r="B513" i="14" s="1"/>
  <c r="F513" i="14" a="1"/>
  <c r="F513" i="14" s="1"/>
  <c r="E513" i="14"/>
  <c r="D513" i="14"/>
  <c r="C513" i="14"/>
  <c r="H512" i="14"/>
  <c r="B512" i="14" s="1"/>
  <c r="F512" i="14" a="1"/>
  <c r="F512" i="14" s="1"/>
  <c r="E512" i="14"/>
  <c r="D512" i="14"/>
  <c r="C512" i="14"/>
  <c r="H511" i="14"/>
  <c r="B511" i="14" s="1"/>
  <c r="F511" i="14" a="1"/>
  <c r="F511" i="14" s="1"/>
  <c r="E511" i="14"/>
  <c r="D511" i="14"/>
  <c r="C511" i="14"/>
  <c r="H510" i="14"/>
  <c r="B510" i="14" s="1"/>
  <c r="F510" i="14" a="1"/>
  <c r="F510" i="14" s="1"/>
  <c r="E510" i="14"/>
  <c r="D510" i="14"/>
  <c r="C510" i="14"/>
  <c r="H509" i="14"/>
  <c r="B509" i="14" s="1"/>
  <c r="F509" i="14" a="1"/>
  <c r="F509" i="14" s="1"/>
  <c r="E509" i="14"/>
  <c r="D509" i="14"/>
  <c r="C509" i="14"/>
  <c r="H508" i="14"/>
  <c r="B508" i="14" s="1"/>
  <c r="F508" i="14" a="1"/>
  <c r="F508" i="14" s="1"/>
  <c r="E508" i="14"/>
  <c r="D508" i="14"/>
  <c r="C508" i="14"/>
  <c r="H507" i="14"/>
  <c r="B507" i="14" s="1"/>
  <c r="F507" i="14" a="1"/>
  <c r="F507" i="14" s="1"/>
  <c r="E507" i="14"/>
  <c r="D507" i="14"/>
  <c r="C507" i="14"/>
  <c r="H506" i="14"/>
  <c r="B506" i="14" s="1"/>
  <c r="F506" i="14" a="1"/>
  <c r="F506" i="14" s="1"/>
  <c r="E506" i="14"/>
  <c r="D506" i="14"/>
  <c r="C506" i="14"/>
  <c r="H505" i="14"/>
  <c r="B505" i="14" s="1"/>
  <c r="F505" i="14" a="1"/>
  <c r="F505" i="14" s="1"/>
  <c r="E505" i="14"/>
  <c r="D505" i="14"/>
  <c r="C505" i="14"/>
  <c r="H504" i="14"/>
  <c r="B504" i="14" s="1"/>
  <c r="F504" i="14" a="1"/>
  <c r="F504" i="14" s="1"/>
  <c r="E504" i="14"/>
  <c r="D504" i="14"/>
  <c r="C504" i="14"/>
  <c r="H503" i="14"/>
  <c r="B503" i="14" s="1"/>
  <c r="F503" i="14" a="1"/>
  <c r="F503" i="14" s="1"/>
  <c r="E503" i="14"/>
  <c r="D503" i="14"/>
  <c r="C503" i="14"/>
  <c r="H502" i="14"/>
  <c r="B502" i="14" s="1"/>
  <c r="F502" i="14" a="1"/>
  <c r="F502" i="14" s="1"/>
  <c r="E502" i="14"/>
  <c r="D502" i="14"/>
  <c r="C502" i="14"/>
  <c r="H501" i="14"/>
  <c r="B501" i="14" s="1"/>
  <c r="F501" i="14" a="1"/>
  <c r="F501" i="14" s="1"/>
  <c r="E501" i="14"/>
  <c r="D501" i="14"/>
  <c r="C501" i="14"/>
  <c r="H500" i="14"/>
  <c r="B500" i="14" s="1"/>
  <c r="F500" i="14" a="1"/>
  <c r="F500" i="14" s="1"/>
  <c r="E500" i="14"/>
  <c r="D500" i="14"/>
  <c r="C500" i="14"/>
  <c r="H499" i="14"/>
  <c r="B499" i="14" s="1"/>
  <c r="F499" i="14" a="1"/>
  <c r="F499" i="14" s="1"/>
  <c r="E499" i="14"/>
  <c r="D499" i="14"/>
  <c r="C499" i="14"/>
  <c r="H498" i="14"/>
  <c r="B498" i="14" s="1"/>
  <c r="F498" i="14" a="1"/>
  <c r="F498" i="14" s="1"/>
  <c r="E498" i="14"/>
  <c r="D498" i="14"/>
  <c r="C498" i="14"/>
  <c r="H497" i="14"/>
  <c r="B497" i="14" s="1"/>
  <c r="F497" i="14" a="1"/>
  <c r="F497" i="14" s="1"/>
  <c r="E497" i="14"/>
  <c r="D497" i="14"/>
  <c r="C497" i="14"/>
  <c r="H496" i="14"/>
  <c r="B496" i="14" s="1"/>
  <c r="F496" i="14" a="1"/>
  <c r="F496" i="14" s="1"/>
  <c r="E496" i="14"/>
  <c r="D496" i="14"/>
  <c r="C496" i="14"/>
  <c r="H495" i="14"/>
  <c r="B495" i="14" s="1"/>
  <c r="F495" i="14" a="1"/>
  <c r="F495" i="14" s="1"/>
  <c r="E495" i="14"/>
  <c r="D495" i="14"/>
  <c r="C495" i="14"/>
  <c r="H494" i="14"/>
  <c r="B494" i="14" s="1"/>
  <c r="F494" i="14" a="1"/>
  <c r="F494" i="14" s="1"/>
  <c r="E494" i="14"/>
  <c r="D494" i="14"/>
  <c r="C494" i="14"/>
  <c r="H493" i="14"/>
  <c r="B493" i="14" s="1"/>
  <c r="F493" i="14" a="1"/>
  <c r="F493" i="14" s="1"/>
  <c r="E493" i="14"/>
  <c r="D493" i="14"/>
  <c r="C493" i="14"/>
  <c r="H492" i="14"/>
  <c r="B492" i="14" s="1"/>
  <c r="F492" i="14" a="1"/>
  <c r="F492" i="14" s="1"/>
  <c r="E492" i="14"/>
  <c r="D492" i="14"/>
  <c r="C492" i="14"/>
  <c r="H491" i="14"/>
  <c r="B491" i="14" s="1"/>
  <c r="F491" i="14" a="1"/>
  <c r="F491" i="14" s="1"/>
  <c r="E491" i="14"/>
  <c r="D491" i="14"/>
  <c r="C491" i="14"/>
  <c r="H490" i="14"/>
  <c r="B490" i="14" s="1"/>
  <c r="F490" i="14" a="1"/>
  <c r="F490" i="14" s="1"/>
  <c r="E490" i="14"/>
  <c r="D490" i="14"/>
  <c r="C490" i="14"/>
  <c r="H489" i="14"/>
  <c r="B489" i="14" s="1"/>
  <c r="F489" i="14" a="1"/>
  <c r="F489" i="14" s="1"/>
  <c r="E489" i="14"/>
  <c r="D489" i="14"/>
  <c r="C489" i="14"/>
  <c r="H488" i="14"/>
  <c r="B488" i="14" s="1"/>
  <c r="F488" i="14" a="1"/>
  <c r="F488" i="14" s="1"/>
  <c r="E488" i="14"/>
  <c r="D488" i="14"/>
  <c r="C488" i="14"/>
  <c r="H487" i="14"/>
  <c r="B487" i="14" s="1"/>
  <c r="F487" i="14" a="1"/>
  <c r="F487" i="14" s="1"/>
  <c r="E487" i="14"/>
  <c r="D487" i="14"/>
  <c r="C487" i="14"/>
  <c r="H486" i="14"/>
  <c r="B486" i="14" s="1"/>
  <c r="F486" i="14" a="1"/>
  <c r="F486" i="14" s="1"/>
  <c r="E486" i="14"/>
  <c r="D486" i="14"/>
  <c r="C486" i="14"/>
  <c r="H485" i="14"/>
  <c r="B485" i="14" s="1"/>
  <c r="F485" i="14" a="1"/>
  <c r="F485" i="14" s="1"/>
  <c r="E485" i="14"/>
  <c r="D485" i="14"/>
  <c r="C485" i="14"/>
  <c r="H484" i="14"/>
  <c r="B484" i="14" s="1"/>
  <c r="F484" i="14" a="1"/>
  <c r="F484" i="14" s="1"/>
  <c r="E484" i="14"/>
  <c r="D484" i="14"/>
  <c r="C484" i="14"/>
  <c r="H483" i="14"/>
  <c r="B483" i="14" s="1"/>
  <c r="F483" i="14" a="1"/>
  <c r="F483" i="14" s="1"/>
  <c r="E483" i="14"/>
  <c r="D483" i="14"/>
  <c r="C483" i="14"/>
  <c r="H482" i="14"/>
  <c r="B482" i="14" s="1"/>
  <c r="F482" i="14" a="1"/>
  <c r="F482" i="14" s="1"/>
  <c r="E482" i="14"/>
  <c r="D482" i="14"/>
  <c r="C482" i="14"/>
  <c r="H481" i="14"/>
  <c r="B481" i="14" s="1"/>
  <c r="F481" i="14" a="1"/>
  <c r="F481" i="14" s="1"/>
  <c r="E481" i="14"/>
  <c r="D481" i="14"/>
  <c r="C481" i="14"/>
  <c r="H480" i="14"/>
  <c r="B480" i="14" s="1"/>
  <c r="F480" i="14" a="1"/>
  <c r="F480" i="14" s="1"/>
  <c r="E480" i="14"/>
  <c r="D480" i="14"/>
  <c r="C480" i="14"/>
  <c r="H479" i="14"/>
  <c r="B479" i="14" s="1"/>
  <c r="F479" i="14" a="1"/>
  <c r="F479" i="14" s="1"/>
  <c r="E479" i="14"/>
  <c r="D479" i="14"/>
  <c r="C479" i="14"/>
  <c r="H478" i="14"/>
  <c r="B478" i="14" s="1"/>
  <c r="F478" i="14" a="1"/>
  <c r="F478" i="14" s="1"/>
  <c r="E478" i="14"/>
  <c r="D478" i="14"/>
  <c r="C478" i="14"/>
  <c r="H477" i="14"/>
  <c r="B477" i="14" s="1"/>
  <c r="F477" i="14" a="1"/>
  <c r="F477" i="14" s="1"/>
  <c r="E477" i="14"/>
  <c r="D477" i="14"/>
  <c r="C477" i="14"/>
  <c r="H476" i="14"/>
  <c r="B476" i="14" s="1"/>
  <c r="F476" i="14" a="1"/>
  <c r="F476" i="14" s="1"/>
  <c r="E476" i="14"/>
  <c r="D476" i="14"/>
  <c r="C476" i="14"/>
  <c r="H475" i="14"/>
  <c r="B475" i="14" s="1"/>
  <c r="F475" i="14" a="1"/>
  <c r="F475" i="14" s="1"/>
  <c r="E475" i="14"/>
  <c r="D475" i="14"/>
  <c r="C475" i="14"/>
  <c r="H474" i="14"/>
  <c r="B474" i="14" s="1"/>
  <c r="F474" i="14" a="1"/>
  <c r="F474" i="14" s="1"/>
  <c r="E474" i="14"/>
  <c r="D474" i="14"/>
  <c r="C474" i="14"/>
  <c r="H473" i="14"/>
  <c r="B473" i="14" s="1"/>
  <c r="F473" i="14" a="1"/>
  <c r="F473" i="14" s="1"/>
  <c r="E473" i="14"/>
  <c r="D473" i="14"/>
  <c r="C473" i="14"/>
  <c r="H472" i="14"/>
  <c r="B472" i="14" s="1"/>
  <c r="F472" i="14" a="1"/>
  <c r="F472" i="14" s="1"/>
  <c r="E472" i="14"/>
  <c r="D472" i="14"/>
  <c r="C472" i="14"/>
  <c r="H471" i="14"/>
  <c r="B471" i="14" s="1"/>
  <c r="F471" i="14" a="1"/>
  <c r="F471" i="14" s="1"/>
  <c r="E471" i="14"/>
  <c r="D471" i="14"/>
  <c r="C471" i="14"/>
  <c r="H470" i="14"/>
  <c r="B470" i="14" s="1"/>
  <c r="F470" i="14" a="1"/>
  <c r="F470" i="14" s="1"/>
  <c r="E470" i="14"/>
  <c r="D470" i="14"/>
  <c r="C470" i="14"/>
  <c r="H469" i="14"/>
  <c r="B469" i="14" s="1"/>
  <c r="F469" i="14" a="1"/>
  <c r="F469" i="14" s="1"/>
  <c r="E469" i="14"/>
  <c r="D469" i="14"/>
  <c r="C469" i="14"/>
  <c r="H468" i="14"/>
  <c r="B468" i="14" s="1"/>
  <c r="F468" i="14" a="1"/>
  <c r="F468" i="14" s="1"/>
  <c r="E468" i="14"/>
  <c r="D468" i="14"/>
  <c r="C468" i="14"/>
  <c r="H467" i="14"/>
  <c r="B467" i="14" s="1"/>
  <c r="F467" i="14" a="1"/>
  <c r="F467" i="14" s="1"/>
  <c r="E467" i="14"/>
  <c r="D467" i="14"/>
  <c r="C467" i="14"/>
  <c r="H466" i="14"/>
  <c r="B466" i="14" s="1"/>
  <c r="F466" i="14" a="1"/>
  <c r="F466" i="14" s="1"/>
  <c r="E466" i="14"/>
  <c r="D466" i="14"/>
  <c r="C466" i="14"/>
  <c r="H465" i="14"/>
  <c r="B465" i="14" s="1"/>
  <c r="F465" i="14" a="1"/>
  <c r="F465" i="14" s="1"/>
  <c r="E465" i="14"/>
  <c r="D465" i="14"/>
  <c r="C465" i="14"/>
  <c r="H464" i="14"/>
  <c r="B464" i="14" s="1"/>
  <c r="F464" i="14" a="1"/>
  <c r="F464" i="14" s="1"/>
  <c r="E464" i="14"/>
  <c r="D464" i="14"/>
  <c r="C464" i="14"/>
  <c r="H463" i="14"/>
  <c r="B463" i="14" s="1"/>
  <c r="F463" i="14" a="1"/>
  <c r="F463" i="14" s="1"/>
  <c r="E463" i="14"/>
  <c r="D463" i="14"/>
  <c r="C463" i="14"/>
  <c r="H462" i="14"/>
  <c r="B462" i="14" s="1"/>
  <c r="F462" i="14" a="1"/>
  <c r="F462" i="14" s="1"/>
  <c r="E462" i="14"/>
  <c r="D462" i="14"/>
  <c r="C462" i="14"/>
  <c r="H461" i="14"/>
  <c r="B461" i="14" s="1"/>
  <c r="F461" i="14" a="1"/>
  <c r="F461" i="14" s="1"/>
  <c r="E461" i="14"/>
  <c r="D461" i="14"/>
  <c r="C461" i="14"/>
  <c r="H460" i="14"/>
  <c r="B460" i="14" s="1"/>
  <c r="F460" i="14" a="1"/>
  <c r="F460" i="14" s="1"/>
  <c r="E460" i="14"/>
  <c r="D460" i="14"/>
  <c r="C460" i="14"/>
  <c r="H459" i="14"/>
  <c r="B459" i="14" s="1"/>
  <c r="F459" i="14" a="1"/>
  <c r="F459" i="14" s="1"/>
  <c r="E459" i="14"/>
  <c r="D459" i="14"/>
  <c r="C459" i="14"/>
  <c r="H458" i="14"/>
  <c r="B458" i="14" s="1"/>
  <c r="F458" i="14" a="1"/>
  <c r="F458" i="14" s="1"/>
  <c r="E458" i="14"/>
  <c r="D458" i="14"/>
  <c r="C458" i="14"/>
  <c r="H457" i="14"/>
  <c r="B457" i="14" s="1"/>
  <c r="F457" i="14" a="1"/>
  <c r="F457" i="14" s="1"/>
  <c r="E457" i="14"/>
  <c r="D457" i="14"/>
  <c r="C457" i="14"/>
  <c r="H456" i="14"/>
  <c r="B456" i="14" s="1"/>
  <c r="F456" i="14" a="1"/>
  <c r="F456" i="14" s="1"/>
  <c r="E456" i="14"/>
  <c r="D456" i="14"/>
  <c r="C456" i="14"/>
  <c r="H455" i="14"/>
  <c r="B455" i="14" s="1"/>
  <c r="F455" i="14" a="1"/>
  <c r="F455" i="14" s="1"/>
  <c r="E455" i="14"/>
  <c r="D455" i="14"/>
  <c r="C455" i="14"/>
  <c r="H454" i="14"/>
  <c r="B454" i="14" s="1"/>
  <c r="F454" i="14" a="1"/>
  <c r="F454" i="14" s="1"/>
  <c r="E454" i="14"/>
  <c r="D454" i="14"/>
  <c r="C454" i="14"/>
  <c r="H453" i="14"/>
  <c r="B453" i="14" s="1"/>
  <c r="F453" i="14" a="1"/>
  <c r="F453" i="14" s="1"/>
  <c r="E453" i="14"/>
  <c r="D453" i="14"/>
  <c r="C453" i="14"/>
  <c r="H452" i="14"/>
  <c r="B452" i="14" s="1"/>
  <c r="F452" i="14" a="1"/>
  <c r="F452" i="14" s="1"/>
  <c r="E452" i="14"/>
  <c r="D452" i="14"/>
  <c r="C452" i="14"/>
  <c r="H451" i="14"/>
  <c r="B451" i="14" s="1"/>
  <c r="F451" i="14" a="1"/>
  <c r="F451" i="14" s="1"/>
  <c r="E451" i="14"/>
  <c r="D451" i="14"/>
  <c r="C451" i="14"/>
  <c r="H450" i="14"/>
  <c r="B450" i="14" s="1"/>
  <c r="F450" i="14" a="1"/>
  <c r="F450" i="14" s="1"/>
  <c r="E450" i="14"/>
  <c r="D450" i="14"/>
  <c r="C450" i="14"/>
  <c r="H449" i="14"/>
  <c r="B449" i="14" s="1"/>
  <c r="F449" i="14" a="1"/>
  <c r="F449" i="14" s="1"/>
  <c r="E449" i="14"/>
  <c r="D449" i="14"/>
  <c r="C449" i="14"/>
  <c r="H448" i="14"/>
  <c r="B448" i="14" s="1"/>
  <c r="F448" i="14" a="1"/>
  <c r="F448" i="14" s="1"/>
  <c r="E448" i="14"/>
  <c r="D448" i="14"/>
  <c r="C448" i="14"/>
  <c r="H447" i="14"/>
  <c r="B447" i="14" s="1"/>
  <c r="F447" i="14" a="1"/>
  <c r="F447" i="14" s="1"/>
  <c r="E447" i="14"/>
  <c r="D447" i="14"/>
  <c r="C447" i="14"/>
  <c r="H446" i="14"/>
  <c r="B446" i="14" s="1"/>
  <c r="F446" i="14" a="1"/>
  <c r="F446" i="14" s="1"/>
  <c r="E446" i="14"/>
  <c r="D446" i="14"/>
  <c r="C446" i="14"/>
  <c r="H445" i="14"/>
  <c r="B445" i="14" s="1"/>
  <c r="F445" i="14" a="1"/>
  <c r="F445" i="14" s="1"/>
  <c r="E445" i="14"/>
  <c r="D445" i="14"/>
  <c r="C445" i="14"/>
  <c r="H444" i="14"/>
  <c r="B444" i="14" s="1"/>
  <c r="F444" i="14" a="1"/>
  <c r="F444" i="14" s="1"/>
  <c r="E444" i="14"/>
  <c r="D444" i="14"/>
  <c r="C444" i="14"/>
  <c r="H443" i="14"/>
  <c r="B443" i="14" s="1"/>
  <c r="F443" i="14" a="1"/>
  <c r="F443" i="14" s="1"/>
  <c r="E443" i="14"/>
  <c r="D443" i="14"/>
  <c r="C443" i="14"/>
  <c r="H442" i="14"/>
  <c r="B442" i="14" s="1"/>
  <c r="F442" i="14" a="1"/>
  <c r="F442" i="14" s="1"/>
  <c r="E442" i="14"/>
  <c r="D442" i="14"/>
  <c r="C442" i="14"/>
  <c r="H441" i="14"/>
  <c r="B441" i="14" s="1"/>
  <c r="F441" i="14" a="1"/>
  <c r="F441" i="14" s="1"/>
  <c r="E441" i="14"/>
  <c r="D441" i="14"/>
  <c r="C441" i="14"/>
  <c r="H440" i="14"/>
  <c r="B440" i="14" s="1"/>
  <c r="F440" i="14" a="1"/>
  <c r="F440" i="14" s="1"/>
  <c r="E440" i="14"/>
  <c r="D440" i="14"/>
  <c r="C440" i="14"/>
  <c r="H439" i="14"/>
  <c r="B439" i="14" s="1"/>
  <c r="F439" i="14" a="1"/>
  <c r="F439" i="14" s="1"/>
  <c r="E439" i="14"/>
  <c r="D439" i="14"/>
  <c r="C439" i="14"/>
  <c r="H438" i="14"/>
  <c r="B438" i="14" s="1"/>
  <c r="F438" i="14" a="1"/>
  <c r="F438" i="14" s="1"/>
  <c r="E438" i="14"/>
  <c r="D438" i="14"/>
  <c r="C438" i="14"/>
  <c r="H437" i="14"/>
  <c r="B437" i="14" s="1"/>
  <c r="F437" i="14" a="1"/>
  <c r="F437" i="14" s="1"/>
  <c r="E437" i="14"/>
  <c r="D437" i="14"/>
  <c r="C437" i="14"/>
  <c r="H436" i="14"/>
  <c r="B436" i="14" s="1"/>
  <c r="F436" i="14" a="1"/>
  <c r="F436" i="14" s="1"/>
  <c r="E436" i="14"/>
  <c r="D436" i="14"/>
  <c r="C436" i="14"/>
  <c r="H435" i="14"/>
  <c r="B435" i="14" s="1"/>
  <c r="F435" i="14" a="1"/>
  <c r="F435" i="14" s="1"/>
  <c r="E435" i="14"/>
  <c r="D435" i="14"/>
  <c r="C435" i="14"/>
  <c r="H434" i="14"/>
  <c r="B434" i="14" s="1"/>
  <c r="F434" i="14" a="1"/>
  <c r="F434" i="14" s="1"/>
  <c r="E434" i="14"/>
  <c r="D434" i="14"/>
  <c r="C434" i="14"/>
  <c r="H433" i="14"/>
  <c r="B433" i="14" s="1"/>
  <c r="F433" i="14" a="1"/>
  <c r="F433" i="14" s="1"/>
  <c r="E433" i="14"/>
  <c r="D433" i="14"/>
  <c r="C433" i="14"/>
  <c r="H432" i="14"/>
  <c r="B432" i="14" s="1"/>
  <c r="F432" i="14" a="1"/>
  <c r="F432" i="14" s="1"/>
  <c r="E432" i="14"/>
  <c r="D432" i="14"/>
  <c r="C432" i="14"/>
  <c r="H431" i="14"/>
  <c r="B431" i="14" s="1"/>
  <c r="F431" i="14" a="1"/>
  <c r="F431" i="14" s="1"/>
  <c r="E431" i="14"/>
  <c r="D431" i="14"/>
  <c r="C431" i="14"/>
  <c r="H430" i="14"/>
  <c r="B430" i="14" s="1"/>
  <c r="F430" i="14" a="1"/>
  <c r="F430" i="14" s="1"/>
  <c r="E430" i="14"/>
  <c r="D430" i="14"/>
  <c r="C430" i="14"/>
  <c r="H429" i="14"/>
  <c r="B429" i="14" s="1"/>
  <c r="F429" i="14" a="1"/>
  <c r="F429" i="14" s="1"/>
  <c r="E429" i="14"/>
  <c r="D429" i="14"/>
  <c r="C429" i="14"/>
  <c r="H428" i="14"/>
  <c r="B428" i="14" s="1"/>
  <c r="F428" i="14" a="1"/>
  <c r="F428" i="14" s="1"/>
  <c r="E428" i="14"/>
  <c r="D428" i="14"/>
  <c r="C428" i="14"/>
  <c r="H427" i="14"/>
  <c r="B427" i="14" s="1"/>
  <c r="F427" i="14" a="1"/>
  <c r="F427" i="14" s="1"/>
  <c r="E427" i="14"/>
  <c r="D427" i="14"/>
  <c r="C427" i="14"/>
  <c r="H426" i="14"/>
  <c r="B426" i="14" s="1"/>
  <c r="F426" i="14" a="1"/>
  <c r="F426" i="14" s="1"/>
  <c r="E426" i="14"/>
  <c r="D426" i="14"/>
  <c r="C426" i="14"/>
  <c r="H425" i="14"/>
  <c r="B425" i="14" s="1"/>
  <c r="F425" i="14" a="1"/>
  <c r="F425" i="14" s="1"/>
  <c r="E425" i="14"/>
  <c r="D425" i="14"/>
  <c r="C425" i="14"/>
  <c r="H424" i="14"/>
  <c r="B424" i="14" s="1"/>
  <c r="F424" i="14" a="1"/>
  <c r="F424" i="14" s="1"/>
  <c r="E424" i="14"/>
  <c r="D424" i="14"/>
  <c r="C424" i="14"/>
  <c r="H423" i="14"/>
  <c r="B423" i="14" s="1"/>
  <c r="F423" i="14" a="1"/>
  <c r="F423" i="14" s="1"/>
  <c r="E423" i="14"/>
  <c r="D423" i="14"/>
  <c r="C423" i="14"/>
  <c r="H422" i="14"/>
  <c r="B422" i="14" s="1"/>
  <c r="F422" i="14" a="1"/>
  <c r="F422" i="14" s="1"/>
  <c r="E422" i="14"/>
  <c r="D422" i="14"/>
  <c r="C422" i="14"/>
  <c r="H421" i="14"/>
  <c r="B421" i="14" s="1"/>
  <c r="F421" i="14" a="1"/>
  <c r="F421" i="14" s="1"/>
  <c r="E421" i="14"/>
  <c r="D421" i="14"/>
  <c r="C421" i="14"/>
  <c r="H420" i="14"/>
  <c r="B420" i="14" s="1"/>
  <c r="F420" i="14" a="1"/>
  <c r="F420" i="14" s="1"/>
  <c r="E420" i="14"/>
  <c r="D420" i="14"/>
  <c r="C420" i="14"/>
  <c r="H419" i="14"/>
  <c r="B419" i="14" s="1"/>
  <c r="F419" i="14" a="1"/>
  <c r="F419" i="14" s="1"/>
  <c r="E419" i="14"/>
  <c r="D419" i="14"/>
  <c r="C419" i="14"/>
  <c r="H418" i="14"/>
  <c r="B418" i="14" s="1"/>
  <c r="F418" i="14" a="1"/>
  <c r="F418" i="14" s="1"/>
  <c r="E418" i="14"/>
  <c r="D418" i="14"/>
  <c r="C418" i="14"/>
  <c r="H417" i="14"/>
  <c r="B417" i="14" s="1"/>
  <c r="F417" i="14" a="1"/>
  <c r="F417" i="14" s="1"/>
  <c r="E417" i="14"/>
  <c r="D417" i="14"/>
  <c r="C417" i="14"/>
  <c r="H416" i="14"/>
  <c r="B416" i="14" s="1"/>
  <c r="F416" i="14" a="1"/>
  <c r="F416" i="14" s="1"/>
  <c r="E416" i="14"/>
  <c r="D416" i="14"/>
  <c r="C416" i="14"/>
  <c r="H415" i="14"/>
  <c r="B415" i="14" s="1"/>
  <c r="F415" i="14" a="1"/>
  <c r="F415" i="14" s="1"/>
  <c r="E415" i="14"/>
  <c r="D415" i="14"/>
  <c r="C415" i="14"/>
  <c r="H414" i="14"/>
  <c r="B414" i="14" s="1"/>
  <c r="F414" i="14" a="1"/>
  <c r="F414" i="14" s="1"/>
  <c r="E414" i="14"/>
  <c r="D414" i="14"/>
  <c r="C414" i="14"/>
  <c r="H413" i="14"/>
  <c r="B413" i="14" s="1"/>
  <c r="F413" i="14" a="1"/>
  <c r="F413" i="14" s="1"/>
  <c r="E413" i="14"/>
  <c r="D413" i="14"/>
  <c r="C413" i="14"/>
  <c r="H412" i="14"/>
  <c r="B412" i="14" s="1"/>
  <c r="F412" i="14" a="1"/>
  <c r="F412" i="14" s="1"/>
  <c r="E412" i="14"/>
  <c r="D412" i="14"/>
  <c r="C412" i="14"/>
  <c r="H411" i="14"/>
  <c r="B411" i="14" s="1"/>
  <c r="F411" i="14" a="1"/>
  <c r="F411" i="14" s="1"/>
  <c r="E411" i="14"/>
  <c r="D411" i="14"/>
  <c r="C411" i="14"/>
  <c r="H410" i="14"/>
  <c r="B410" i="14" s="1"/>
  <c r="F410" i="14" a="1"/>
  <c r="F410" i="14" s="1"/>
  <c r="E410" i="14"/>
  <c r="D410" i="14"/>
  <c r="C410" i="14"/>
  <c r="H409" i="14"/>
  <c r="B409" i="14" s="1"/>
  <c r="F409" i="14" a="1"/>
  <c r="F409" i="14" s="1"/>
  <c r="E409" i="14"/>
  <c r="D409" i="14"/>
  <c r="C409" i="14"/>
  <c r="H408" i="14"/>
  <c r="B408" i="14" s="1"/>
  <c r="F408" i="14" a="1"/>
  <c r="F408" i="14" s="1"/>
  <c r="E408" i="14"/>
  <c r="D408" i="14"/>
  <c r="C408" i="14"/>
  <c r="H407" i="14"/>
  <c r="B407" i="14" s="1"/>
  <c r="F407" i="14" a="1"/>
  <c r="F407" i="14" s="1"/>
  <c r="E407" i="14"/>
  <c r="D407" i="14"/>
  <c r="C407" i="14"/>
  <c r="H406" i="14"/>
  <c r="B406" i="14" s="1"/>
  <c r="F406" i="14" a="1"/>
  <c r="F406" i="14" s="1"/>
  <c r="E406" i="14"/>
  <c r="D406" i="14"/>
  <c r="C406" i="14"/>
  <c r="H405" i="14"/>
  <c r="B405" i="14" s="1"/>
  <c r="F405" i="14" a="1"/>
  <c r="F405" i="14" s="1"/>
  <c r="E405" i="14"/>
  <c r="D405" i="14"/>
  <c r="C405" i="14"/>
  <c r="H404" i="14"/>
  <c r="B404" i="14" s="1"/>
  <c r="F404" i="14" a="1"/>
  <c r="F404" i="14" s="1"/>
  <c r="E404" i="14"/>
  <c r="D404" i="14"/>
  <c r="C404" i="14"/>
  <c r="H403" i="14"/>
  <c r="B403" i="14" s="1"/>
  <c r="F403" i="14" a="1"/>
  <c r="F403" i="14" s="1"/>
  <c r="E403" i="14"/>
  <c r="D403" i="14"/>
  <c r="C403" i="14"/>
  <c r="H402" i="14"/>
  <c r="B402" i="14" s="1"/>
  <c r="F402" i="14" a="1"/>
  <c r="F402" i="14" s="1"/>
  <c r="E402" i="14"/>
  <c r="D402" i="14"/>
  <c r="C402" i="14"/>
  <c r="H401" i="14"/>
  <c r="B401" i="14" s="1"/>
  <c r="F401" i="14" a="1"/>
  <c r="F401" i="14" s="1"/>
  <c r="E401" i="14"/>
  <c r="D401" i="14"/>
  <c r="C401" i="14"/>
  <c r="H400" i="14"/>
  <c r="B400" i="14" s="1"/>
  <c r="F400" i="14" a="1"/>
  <c r="F400" i="14" s="1"/>
  <c r="E400" i="14"/>
  <c r="D400" i="14"/>
  <c r="C400" i="14"/>
  <c r="H399" i="14"/>
  <c r="B399" i="14" s="1"/>
  <c r="F399" i="14" a="1"/>
  <c r="F399" i="14" s="1"/>
  <c r="E399" i="14"/>
  <c r="D399" i="14"/>
  <c r="C399" i="14"/>
  <c r="H398" i="14"/>
  <c r="B398" i="14" s="1"/>
  <c r="F398" i="14" a="1"/>
  <c r="F398" i="14" s="1"/>
  <c r="E398" i="14"/>
  <c r="D398" i="14"/>
  <c r="C398" i="14"/>
  <c r="H397" i="14"/>
  <c r="B397" i="14" s="1"/>
  <c r="F397" i="14" a="1"/>
  <c r="F397" i="14" s="1"/>
  <c r="E397" i="14"/>
  <c r="D397" i="14"/>
  <c r="C397" i="14"/>
  <c r="H396" i="14"/>
  <c r="B396" i="14" s="1"/>
  <c r="F396" i="14" a="1"/>
  <c r="F396" i="14" s="1"/>
  <c r="E396" i="14"/>
  <c r="D396" i="14"/>
  <c r="C396" i="14"/>
  <c r="H395" i="14"/>
  <c r="B395" i="14" s="1"/>
  <c r="F395" i="14" a="1"/>
  <c r="F395" i="14" s="1"/>
  <c r="E395" i="14"/>
  <c r="D395" i="14"/>
  <c r="C395" i="14"/>
  <c r="H394" i="14"/>
  <c r="B394" i="14" s="1"/>
  <c r="F394" i="14" a="1"/>
  <c r="F394" i="14" s="1"/>
  <c r="E394" i="14"/>
  <c r="D394" i="14"/>
  <c r="C394" i="14"/>
  <c r="H393" i="14"/>
  <c r="B393" i="14" s="1"/>
  <c r="F393" i="14" a="1"/>
  <c r="F393" i="14" s="1"/>
  <c r="E393" i="14"/>
  <c r="D393" i="14"/>
  <c r="C393" i="14"/>
  <c r="H392" i="14"/>
  <c r="B392" i="14" s="1"/>
  <c r="F392" i="14" a="1"/>
  <c r="F392" i="14" s="1"/>
  <c r="E392" i="14"/>
  <c r="D392" i="14"/>
  <c r="C392" i="14"/>
  <c r="H391" i="14"/>
  <c r="B391" i="14" s="1"/>
  <c r="F391" i="14" a="1"/>
  <c r="F391" i="14" s="1"/>
  <c r="E391" i="14"/>
  <c r="D391" i="14"/>
  <c r="C391" i="14"/>
  <c r="H390" i="14"/>
  <c r="B390" i="14" s="1"/>
  <c r="F390" i="14" a="1"/>
  <c r="F390" i="14" s="1"/>
  <c r="E390" i="14"/>
  <c r="D390" i="14"/>
  <c r="C390" i="14"/>
  <c r="H389" i="14"/>
  <c r="B389" i="14" s="1"/>
  <c r="F389" i="14" a="1"/>
  <c r="F389" i="14" s="1"/>
  <c r="E389" i="14"/>
  <c r="D389" i="14"/>
  <c r="C389" i="14"/>
  <c r="H388" i="14"/>
  <c r="B388" i="14" s="1"/>
  <c r="F388" i="14" a="1"/>
  <c r="F388" i="14" s="1"/>
  <c r="E388" i="14"/>
  <c r="D388" i="14"/>
  <c r="C388" i="14"/>
  <c r="H387" i="14"/>
  <c r="B387" i="14" s="1"/>
  <c r="F387" i="14" a="1"/>
  <c r="F387" i="14" s="1"/>
  <c r="E387" i="14"/>
  <c r="D387" i="14"/>
  <c r="C387" i="14"/>
  <c r="H386" i="14"/>
  <c r="B386" i="14" s="1"/>
  <c r="F386" i="14" a="1"/>
  <c r="F386" i="14" s="1"/>
  <c r="E386" i="14"/>
  <c r="D386" i="14"/>
  <c r="C386" i="14"/>
  <c r="H385" i="14"/>
  <c r="B385" i="14" s="1"/>
  <c r="F385" i="14" a="1"/>
  <c r="F385" i="14" s="1"/>
  <c r="E385" i="14"/>
  <c r="D385" i="14"/>
  <c r="C385" i="14"/>
  <c r="H384" i="14"/>
  <c r="B384" i="14" s="1"/>
  <c r="F384" i="14" a="1"/>
  <c r="F384" i="14" s="1"/>
  <c r="E384" i="14"/>
  <c r="D384" i="14"/>
  <c r="C384" i="14"/>
  <c r="H383" i="14"/>
  <c r="B383" i="14" s="1"/>
  <c r="F383" i="14" a="1"/>
  <c r="F383" i="14" s="1"/>
  <c r="E383" i="14"/>
  <c r="D383" i="14"/>
  <c r="C383" i="14"/>
  <c r="H382" i="14"/>
  <c r="B382" i="14" s="1"/>
  <c r="F382" i="14" a="1"/>
  <c r="F382" i="14" s="1"/>
  <c r="E382" i="14"/>
  <c r="D382" i="14"/>
  <c r="C382" i="14"/>
  <c r="H381" i="14"/>
  <c r="B381" i="14" s="1"/>
  <c r="F381" i="14" a="1"/>
  <c r="F381" i="14" s="1"/>
  <c r="E381" i="14"/>
  <c r="D381" i="14"/>
  <c r="C381" i="14"/>
  <c r="H380" i="14"/>
  <c r="B380" i="14" s="1"/>
  <c r="F380" i="14" a="1"/>
  <c r="F380" i="14" s="1"/>
  <c r="E380" i="14"/>
  <c r="D380" i="14"/>
  <c r="C380" i="14"/>
  <c r="H379" i="14"/>
  <c r="B379" i="14" s="1"/>
  <c r="F379" i="14" a="1"/>
  <c r="F379" i="14" s="1"/>
  <c r="E379" i="14"/>
  <c r="D379" i="14"/>
  <c r="C379" i="14"/>
  <c r="H378" i="14"/>
  <c r="B378" i="14" s="1"/>
  <c r="F378" i="14" a="1"/>
  <c r="F378" i="14" s="1"/>
  <c r="E378" i="14"/>
  <c r="D378" i="14"/>
  <c r="C378" i="14"/>
  <c r="H377" i="14"/>
  <c r="B377" i="14" s="1"/>
  <c r="F377" i="14" a="1"/>
  <c r="F377" i="14" s="1"/>
  <c r="E377" i="14"/>
  <c r="D377" i="14"/>
  <c r="C377" i="14"/>
  <c r="H376" i="14"/>
  <c r="B376" i="14" s="1"/>
  <c r="F376" i="14" a="1"/>
  <c r="F376" i="14" s="1"/>
  <c r="E376" i="14"/>
  <c r="D376" i="14"/>
  <c r="C376" i="14"/>
  <c r="H375" i="14"/>
  <c r="B375" i="14" s="1"/>
  <c r="F375" i="14" a="1"/>
  <c r="F375" i="14" s="1"/>
  <c r="E375" i="14"/>
  <c r="D375" i="14"/>
  <c r="C375" i="14"/>
  <c r="H374" i="14"/>
  <c r="B374" i="14" s="1"/>
  <c r="F374" i="14" a="1"/>
  <c r="F374" i="14" s="1"/>
  <c r="E374" i="14"/>
  <c r="D374" i="14"/>
  <c r="C374" i="14"/>
  <c r="H373" i="14"/>
  <c r="B373" i="14" s="1"/>
  <c r="F373" i="14" a="1"/>
  <c r="F373" i="14" s="1"/>
  <c r="E373" i="14"/>
  <c r="D373" i="14"/>
  <c r="C373" i="14"/>
  <c r="H372" i="14"/>
  <c r="B372" i="14" s="1"/>
  <c r="F372" i="14" a="1"/>
  <c r="F372" i="14" s="1"/>
  <c r="E372" i="14"/>
  <c r="D372" i="14"/>
  <c r="C372" i="14"/>
  <c r="H371" i="14"/>
  <c r="B371" i="14" s="1"/>
  <c r="F371" i="14" a="1"/>
  <c r="F371" i="14" s="1"/>
  <c r="E371" i="14"/>
  <c r="D371" i="14"/>
  <c r="C371" i="14"/>
  <c r="H370" i="14"/>
  <c r="B370" i="14" s="1"/>
  <c r="F370" i="14" a="1"/>
  <c r="F370" i="14" s="1"/>
  <c r="E370" i="14"/>
  <c r="D370" i="14"/>
  <c r="C370" i="14"/>
  <c r="H369" i="14"/>
  <c r="B369" i="14" s="1"/>
  <c r="F369" i="14" a="1"/>
  <c r="F369" i="14" s="1"/>
  <c r="E369" i="14"/>
  <c r="D369" i="14"/>
  <c r="C369" i="14"/>
  <c r="H368" i="14"/>
  <c r="B368" i="14" s="1"/>
  <c r="F368" i="14" a="1"/>
  <c r="F368" i="14" s="1"/>
  <c r="E368" i="14"/>
  <c r="D368" i="14"/>
  <c r="C368" i="14"/>
  <c r="H367" i="14"/>
  <c r="B367" i="14" s="1"/>
  <c r="F367" i="14" a="1"/>
  <c r="F367" i="14" s="1"/>
  <c r="E367" i="14"/>
  <c r="D367" i="14"/>
  <c r="C367" i="14"/>
  <c r="H366" i="14"/>
  <c r="B366" i="14" s="1"/>
  <c r="F366" i="14" a="1"/>
  <c r="F366" i="14" s="1"/>
  <c r="E366" i="14"/>
  <c r="D366" i="14"/>
  <c r="C366" i="14"/>
  <c r="H365" i="14"/>
  <c r="B365" i="14" s="1"/>
  <c r="F365" i="14" a="1"/>
  <c r="F365" i="14" s="1"/>
  <c r="E365" i="14"/>
  <c r="D365" i="14"/>
  <c r="C365" i="14"/>
  <c r="H364" i="14"/>
  <c r="B364" i="14" s="1"/>
  <c r="F364" i="14" a="1"/>
  <c r="F364" i="14" s="1"/>
  <c r="E364" i="14"/>
  <c r="D364" i="14"/>
  <c r="C364" i="14"/>
  <c r="H363" i="14"/>
  <c r="B363" i="14" s="1"/>
  <c r="F363" i="14" a="1"/>
  <c r="F363" i="14" s="1"/>
  <c r="E363" i="14"/>
  <c r="D363" i="14"/>
  <c r="C363" i="14"/>
  <c r="H362" i="14"/>
  <c r="B362" i="14" s="1"/>
  <c r="F362" i="14" a="1"/>
  <c r="F362" i="14" s="1"/>
  <c r="E362" i="14"/>
  <c r="D362" i="14"/>
  <c r="C362" i="14"/>
  <c r="H361" i="14"/>
  <c r="B361" i="14" s="1"/>
  <c r="F361" i="14" a="1"/>
  <c r="F361" i="14" s="1"/>
  <c r="E361" i="14"/>
  <c r="D361" i="14"/>
  <c r="C361" i="14"/>
  <c r="H360" i="14"/>
  <c r="B360" i="14" s="1"/>
  <c r="F360" i="14" a="1"/>
  <c r="F360" i="14" s="1"/>
  <c r="E360" i="14"/>
  <c r="D360" i="14"/>
  <c r="C360" i="14"/>
  <c r="H359" i="14"/>
  <c r="B359" i="14" s="1"/>
  <c r="F359" i="14" a="1"/>
  <c r="F359" i="14" s="1"/>
  <c r="E359" i="14"/>
  <c r="D359" i="14"/>
  <c r="C359" i="14"/>
  <c r="H358" i="14"/>
  <c r="B358" i="14" s="1"/>
  <c r="F358" i="14" a="1"/>
  <c r="F358" i="14" s="1"/>
  <c r="E358" i="14"/>
  <c r="D358" i="14"/>
  <c r="C358" i="14"/>
  <c r="H357" i="14"/>
  <c r="B357" i="14" s="1"/>
  <c r="F357" i="14" a="1"/>
  <c r="F357" i="14" s="1"/>
  <c r="E357" i="14"/>
  <c r="D357" i="14"/>
  <c r="C357" i="14"/>
  <c r="H356" i="14"/>
  <c r="B356" i="14" s="1"/>
  <c r="F356" i="14" a="1"/>
  <c r="F356" i="14" s="1"/>
  <c r="E356" i="14"/>
  <c r="D356" i="14"/>
  <c r="C356" i="14"/>
  <c r="H355" i="14"/>
  <c r="B355" i="14" s="1"/>
  <c r="F355" i="14" a="1"/>
  <c r="F355" i="14" s="1"/>
  <c r="E355" i="14"/>
  <c r="D355" i="14"/>
  <c r="C355" i="14"/>
  <c r="H354" i="14"/>
  <c r="B354" i="14" s="1"/>
  <c r="F354" i="14" a="1"/>
  <c r="F354" i="14" s="1"/>
  <c r="E354" i="14"/>
  <c r="D354" i="14"/>
  <c r="C354" i="14"/>
  <c r="H353" i="14"/>
  <c r="B353" i="14" s="1"/>
  <c r="F353" i="14" a="1"/>
  <c r="F353" i="14" s="1"/>
  <c r="E353" i="14"/>
  <c r="D353" i="14"/>
  <c r="C353" i="14"/>
  <c r="H352" i="14"/>
  <c r="B352" i="14" s="1"/>
  <c r="F352" i="14" a="1"/>
  <c r="F352" i="14" s="1"/>
  <c r="E352" i="14"/>
  <c r="D352" i="14"/>
  <c r="C352" i="14"/>
  <c r="H351" i="14"/>
  <c r="B351" i="14" s="1"/>
  <c r="F351" i="14" a="1"/>
  <c r="F351" i="14" s="1"/>
  <c r="E351" i="14"/>
  <c r="D351" i="14"/>
  <c r="C351" i="14"/>
  <c r="H350" i="14"/>
  <c r="B350" i="14" s="1"/>
  <c r="F350" i="14" a="1"/>
  <c r="F350" i="14" s="1"/>
  <c r="E350" i="14"/>
  <c r="D350" i="14"/>
  <c r="C350" i="14"/>
  <c r="H349" i="14"/>
  <c r="B349" i="14" s="1"/>
  <c r="F349" i="14" a="1"/>
  <c r="F349" i="14" s="1"/>
  <c r="E349" i="14"/>
  <c r="D349" i="14"/>
  <c r="C349" i="14"/>
  <c r="H348" i="14"/>
  <c r="B348" i="14" s="1"/>
  <c r="F348" i="14" a="1"/>
  <c r="F348" i="14" s="1"/>
  <c r="E348" i="14"/>
  <c r="D348" i="14"/>
  <c r="C348" i="14"/>
  <c r="H347" i="14"/>
  <c r="B347" i="14" s="1"/>
  <c r="F347" i="14" a="1"/>
  <c r="F347" i="14" s="1"/>
  <c r="E347" i="14"/>
  <c r="D347" i="14"/>
  <c r="C347" i="14"/>
  <c r="H346" i="14"/>
  <c r="B346" i="14" s="1"/>
  <c r="F346" i="14" a="1"/>
  <c r="F346" i="14" s="1"/>
  <c r="E346" i="14"/>
  <c r="D346" i="14"/>
  <c r="C346" i="14"/>
  <c r="H345" i="14"/>
  <c r="B345" i="14" s="1"/>
  <c r="F345" i="14" a="1"/>
  <c r="F345" i="14" s="1"/>
  <c r="E345" i="14"/>
  <c r="D345" i="14"/>
  <c r="C345" i="14"/>
  <c r="H344" i="14"/>
  <c r="B344" i="14" s="1"/>
  <c r="F344" i="14" a="1"/>
  <c r="F344" i="14" s="1"/>
  <c r="E344" i="14"/>
  <c r="D344" i="14"/>
  <c r="C344" i="14"/>
  <c r="H343" i="14"/>
  <c r="B343" i="14" s="1"/>
  <c r="F343" i="14" a="1"/>
  <c r="F343" i="14" s="1"/>
  <c r="E343" i="14"/>
  <c r="D343" i="14"/>
  <c r="C343" i="14"/>
  <c r="H342" i="14"/>
  <c r="B342" i="14" s="1"/>
  <c r="F342" i="14" a="1"/>
  <c r="F342" i="14" s="1"/>
  <c r="E342" i="14"/>
  <c r="D342" i="14"/>
  <c r="C342" i="14"/>
  <c r="H341" i="14"/>
  <c r="B341" i="14" s="1"/>
  <c r="F341" i="14" a="1"/>
  <c r="F341" i="14" s="1"/>
  <c r="E341" i="14"/>
  <c r="D341" i="14"/>
  <c r="C341" i="14"/>
  <c r="H340" i="14"/>
  <c r="B340" i="14" s="1"/>
  <c r="F340" i="14" a="1"/>
  <c r="F340" i="14" s="1"/>
  <c r="E340" i="14"/>
  <c r="D340" i="14"/>
  <c r="C340" i="14"/>
  <c r="H339" i="14"/>
  <c r="B339" i="14" s="1"/>
  <c r="F339" i="14" a="1"/>
  <c r="F339" i="14" s="1"/>
  <c r="E339" i="14"/>
  <c r="D339" i="14"/>
  <c r="C339" i="14"/>
  <c r="H338" i="14"/>
  <c r="B338" i="14" s="1"/>
  <c r="F338" i="14" a="1"/>
  <c r="F338" i="14" s="1"/>
  <c r="E338" i="14"/>
  <c r="D338" i="14"/>
  <c r="C338" i="14"/>
  <c r="H337" i="14"/>
  <c r="B337" i="14" s="1"/>
  <c r="F337" i="14" a="1"/>
  <c r="F337" i="14" s="1"/>
  <c r="E337" i="14"/>
  <c r="D337" i="14"/>
  <c r="C337" i="14"/>
  <c r="H336" i="14"/>
  <c r="B336" i="14" s="1"/>
  <c r="F336" i="14" a="1"/>
  <c r="F336" i="14" s="1"/>
  <c r="E336" i="14"/>
  <c r="D336" i="14"/>
  <c r="C336" i="14"/>
  <c r="H335" i="14"/>
  <c r="B335" i="14" s="1"/>
  <c r="F335" i="14" a="1"/>
  <c r="F335" i="14" s="1"/>
  <c r="E335" i="14"/>
  <c r="D335" i="14"/>
  <c r="C335" i="14"/>
  <c r="H334" i="14"/>
  <c r="B334" i="14" s="1"/>
  <c r="F334" i="14" a="1"/>
  <c r="F334" i="14" s="1"/>
  <c r="E334" i="14"/>
  <c r="D334" i="14"/>
  <c r="C334" i="14"/>
  <c r="H333" i="14"/>
  <c r="B333" i="14" s="1"/>
  <c r="F333" i="14" a="1"/>
  <c r="F333" i="14" s="1"/>
  <c r="E333" i="14"/>
  <c r="D333" i="14"/>
  <c r="C333" i="14"/>
  <c r="H332" i="14"/>
  <c r="B332" i="14" s="1"/>
  <c r="F332" i="14" a="1"/>
  <c r="F332" i="14" s="1"/>
  <c r="E332" i="14"/>
  <c r="D332" i="14"/>
  <c r="C332" i="14"/>
  <c r="H331" i="14"/>
  <c r="B331" i="14" s="1"/>
  <c r="F331" i="14" a="1"/>
  <c r="F331" i="14" s="1"/>
  <c r="E331" i="14"/>
  <c r="D331" i="14"/>
  <c r="C331" i="14"/>
  <c r="H330" i="14"/>
  <c r="B330" i="14" s="1"/>
  <c r="F330" i="14" a="1"/>
  <c r="F330" i="14" s="1"/>
  <c r="E330" i="14"/>
  <c r="D330" i="14"/>
  <c r="C330" i="14"/>
  <c r="H329" i="14"/>
  <c r="B329" i="14" s="1"/>
  <c r="F329" i="14" a="1"/>
  <c r="F329" i="14" s="1"/>
  <c r="E329" i="14"/>
  <c r="D329" i="14"/>
  <c r="C329" i="14"/>
  <c r="H328" i="14"/>
  <c r="B328" i="14" s="1"/>
  <c r="F328" i="14" a="1"/>
  <c r="F328" i="14" s="1"/>
  <c r="E328" i="14"/>
  <c r="D328" i="14"/>
  <c r="C328" i="14"/>
  <c r="H327" i="14"/>
  <c r="B327" i="14" s="1"/>
  <c r="F327" i="14" a="1"/>
  <c r="F327" i="14" s="1"/>
  <c r="E327" i="14"/>
  <c r="D327" i="14"/>
  <c r="C327" i="14"/>
  <c r="H326" i="14"/>
  <c r="B326" i="14" s="1"/>
  <c r="F326" i="14" a="1"/>
  <c r="F326" i="14" s="1"/>
  <c r="E326" i="14"/>
  <c r="D326" i="14"/>
  <c r="C326" i="14"/>
  <c r="H325" i="14"/>
  <c r="B325" i="14" s="1"/>
  <c r="F325" i="14" a="1"/>
  <c r="F325" i="14" s="1"/>
  <c r="E325" i="14"/>
  <c r="D325" i="14"/>
  <c r="C325" i="14"/>
  <c r="H324" i="14"/>
  <c r="B324" i="14" s="1"/>
  <c r="F324" i="14" a="1"/>
  <c r="F324" i="14" s="1"/>
  <c r="E324" i="14"/>
  <c r="D324" i="14"/>
  <c r="C324" i="14"/>
  <c r="H323" i="14"/>
  <c r="B323" i="14" s="1"/>
  <c r="F323" i="14" a="1"/>
  <c r="F323" i="14" s="1"/>
  <c r="E323" i="14"/>
  <c r="D323" i="14"/>
  <c r="C323" i="14"/>
  <c r="H322" i="14"/>
  <c r="B322" i="14" s="1"/>
  <c r="F322" i="14" a="1"/>
  <c r="F322" i="14" s="1"/>
  <c r="E322" i="14"/>
  <c r="D322" i="14"/>
  <c r="C322" i="14"/>
  <c r="H321" i="14"/>
  <c r="B321" i="14" s="1"/>
  <c r="F321" i="14" a="1"/>
  <c r="F321" i="14" s="1"/>
  <c r="E321" i="14"/>
  <c r="D321" i="14"/>
  <c r="C321" i="14"/>
  <c r="H320" i="14"/>
  <c r="B320" i="14" s="1"/>
  <c r="F320" i="14" a="1"/>
  <c r="F320" i="14" s="1"/>
  <c r="E320" i="14"/>
  <c r="D320" i="14"/>
  <c r="C320" i="14"/>
  <c r="H319" i="14"/>
  <c r="B319" i="14" s="1"/>
  <c r="F319" i="14" a="1"/>
  <c r="F319" i="14" s="1"/>
  <c r="E319" i="14"/>
  <c r="D319" i="14"/>
  <c r="C319" i="14"/>
  <c r="H318" i="14"/>
  <c r="B318" i="14" s="1"/>
  <c r="F318" i="14" a="1"/>
  <c r="F318" i="14" s="1"/>
  <c r="E318" i="14"/>
  <c r="D318" i="14"/>
  <c r="C318" i="14"/>
  <c r="H317" i="14"/>
  <c r="B317" i="14" s="1"/>
  <c r="F317" i="14" a="1"/>
  <c r="F317" i="14" s="1"/>
  <c r="E317" i="14"/>
  <c r="D317" i="14"/>
  <c r="C317" i="14"/>
  <c r="H316" i="14"/>
  <c r="B316" i="14" s="1"/>
  <c r="F316" i="14" a="1"/>
  <c r="F316" i="14" s="1"/>
  <c r="E316" i="14"/>
  <c r="D316" i="14"/>
  <c r="C316" i="14"/>
  <c r="H315" i="14"/>
  <c r="B315" i="14" s="1"/>
  <c r="F315" i="14" a="1"/>
  <c r="F315" i="14" s="1"/>
  <c r="E315" i="14"/>
  <c r="D315" i="14"/>
  <c r="C315" i="14"/>
  <c r="H314" i="14"/>
  <c r="B314" i="14" s="1"/>
  <c r="F314" i="14" a="1"/>
  <c r="F314" i="14" s="1"/>
  <c r="E314" i="14"/>
  <c r="D314" i="14"/>
  <c r="C314" i="14"/>
  <c r="H313" i="14"/>
  <c r="B313" i="14" s="1"/>
  <c r="F313" i="14" a="1"/>
  <c r="F313" i="14" s="1"/>
  <c r="E313" i="14"/>
  <c r="D313" i="14"/>
  <c r="C313" i="14"/>
  <c r="H312" i="14"/>
  <c r="B312" i="14" s="1"/>
  <c r="F312" i="14" a="1"/>
  <c r="F312" i="14" s="1"/>
  <c r="E312" i="14"/>
  <c r="D312" i="14"/>
  <c r="C312" i="14"/>
  <c r="H311" i="14"/>
  <c r="B311" i="14" s="1"/>
  <c r="F311" i="14" a="1"/>
  <c r="F311" i="14" s="1"/>
  <c r="E311" i="14"/>
  <c r="D311" i="14"/>
  <c r="C311" i="14"/>
  <c r="H310" i="14"/>
  <c r="B310" i="14" s="1"/>
  <c r="F310" i="14" a="1"/>
  <c r="F310" i="14" s="1"/>
  <c r="E310" i="14"/>
  <c r="D310" i="14"/>
  <c r="C310" i="14"/>
  <c r="H309" i="14"/>
  <c r="B309" i="14" s="1"/>
  <c r="F309" i="14" a="1"/>
  <c r="F309" i="14" s="1"/>
  <c r="E309" i="14"/>
  <c r="D309" i="14"/>
  <c r="C309" i="14"/>
  <c r="H308" i="14"/>
  <c r="B308" i="14" s="1"/>
  <c r="F308" i="14" a="1"/>
  <c r="F308" i="14" s="1"/>
  <c r="E308" i="14"/>
  <c r="D308" i="14"/>
  <c r="C308" i="14"/>
  <c r="H307" i="14"/>
  <c r="B307" i="14" s="1"/>
  <c r="F307" i="14" a="1"/>
  <c r="F307" i="14" s="1"/>
  <c r="E307" i="14"/>
  <c r="D307" i="14"/>
  <c r="C307" i="14"/>
  <c r="H306" i="14"/>
  <c r="B306" i="14" s="1"/>
  <c r="F306" i="14" a="1"/>
  <c r="F306" i="14" s="1"/>
  <c r="E306" i="14"/>
  <c r="D306" i="14"/>
  <c r="C306" i="14"/>
  <c r="H305" i="14"/>
  <c r="B305" i="14" s="1"/>
  <c r="F305" i="14" a="1"/>
  <c r="F305" i="14" s="1"/>
  <c r="E305" i="14"/>
  <c r="D305" i="14"/>
  <c r="C305" i="14"/>
  <c r="H304" i="14"/>
  <c r="B304" i="14" s="1"/>
  <c r="F304" i="14" a="1"/>
  <c r="F304" i="14" s="1"/>
  <c r="E304" i="14"/>
  <c r="D304" i="14"/>
  <c r="C304" i="14"/>
  <c r="H303" i="14"/>
  <c r="B303" i="14" s="1"/>
  <c r="F303" i="14" a="1"/>
  <c r="F303" i="14" s="1"/>
  <c r="E303" i="14"/>
  <c r="D303" i="14"/>
  <c r="C303" i="14"/>
  <c r="H302" i="14"/>
  <c r="B302" i="14" s="1"/>
  <c r="F302" i="14" a="1"/>
  <c r="F302" i="14" s="1"/>
  <c r="E302" i="14"/>
  <c r="D302" i="14"/>
  <c r="C302" i="14"/>
  <c r="H301" i="14"/>
  <c r="B301" i="14" s="1"/>
  <c r="F301" i="14" a="1"/>
  <c r="F301" i="14" s="1"/>
  <c r="E301" i="14"/>
  <c r="D301" i="14"/>
  <c r="C301" i="14"/>
  <c r="H300" i="14"/>
  <c r="B300" i="14" s="1"/>
  <c r="F300" i="14" a="1"/>
  <c r="F300" i="14" s="1"/>
  <c r="E300" i="14"/>
  <c r="D300" i="14"/>
  <c r="C300" i="14"/>
  <c r="H299" i="14"/>
  <c r="B299" i="14" s="1"/>
  <c r="F299" i="14" a="1"/>
  <c r="F299" i="14" s="1"/>
  <c r="E299" i="14"/>
  <c r="D299" i="14"/>
  <c r="C299" i="14"/>
  <c r="H298" i="14"/>
  <c r="B298" i="14" s="1"/>
  <c r="F298" i="14" a="1"/>
  <c r="F298" i="14" s="1"/>
  <c r="E298" i="14"/>
  <c r="D298" i="14"/>
  <c r="C298" i="14"/>
  <c r="H297" i="14"/>
  <c r="B297" i="14" s="1"/>
  <c r="F297" i="14" a="1"/>
  <c r="F297" i="14" s="1"/>
  <c r="E297" i="14"/>
  <c r="D297" i="14"/>
  <c r="C297" i="14"/>
  <c r="H296" i="14"/>
  <c r="B296" i="14" s="1"/>
  <c r="F296" i="14" a="1"/>
  <c r="F296" i="14" s="1"/>
  <c r="E296" i="14"/>
  <c r="D296" i="14"/>
  <c r="C296" i="14"/>
  <c r="H295" i="14"/>
  <c r="B295" i="14" s="1"/>
  <c r="F295" i="14" a="1"/>
  <c r="F295" i="14" s="1"/>
  <c r="E295" i="14"/>
  <c r="D295" i="14"/>
  <c r="C295" i="14"/>
  <c r="H294" i="14"/>
  <c r="B294" i="14" s="1"/>
  <c r="F294" i="14" a="1"/>
  <c r="F294" i="14" s="1"/>
  <c r="E294" i="14"/>
  <c r="D294" i="14"/>
  <c r="C294" i="14"/>
  <c r="H293" i="14"/>
  <c r="B293" i="14" s="1"/>
  <c r="F293" i="14" a="1"/>
  <c r="F293" i="14" s="1"/>
  <c r="E293" i="14"/>
  <c r="D293" i="14"/>
  <c r="C293" i="14"/>
  <c r="H292" i="14"/>
  <c r="B292" i="14" s="1"/>
  <c r="F292" i="14" a="1"/>
  <c r="F292" i="14" s="1"/>
  <c r="E292" i="14"/>
  <c r="D292" i="14"/>
  <c r="C292" i="14"/>
  <c r="H291" i="14"/>
  <c r="B291" i="14" s="1"/>
  <c r="F291" i="14" a="1"/>
  <c r="F291" i="14" s="1"/>
  <c r="E291" i="14"/>
  <c r="D291" i="14"/>
  <c r="C291" i="14"/>
  <c r="H290" i="14"/>
  <c r="B290" i="14" s="1"/>
  <c r="F290" i="14" a="1"/>
  <c r="F290" i="14" s="1"/>
  <c r="E290" i="14"/>
  <c r="D290" i="14"/>
  <c r="C290" i="14"/>
  <c r="H289" i="14"/>
  <c r="B289" i="14" s="1"/>
  <c r="F289" i="14" a="1"/>
  <c r="F289" i="14" s="1"/>
  <c r="E289" i="14"/>
  <c r="D289" i="14"/>
  <c r="C289" i="14"/>
  <c r="H288" i="14"/>
  <c r="B288" i="14" s="1"/>
  <c r="F288" i="14" a="1"/>
  <c r="F288" i="14" s="1"/>
  <c r="E288" i="14"/>
  <c r="D288" i="14"/>
  <c r="C288" i="14"/>
  <c r="H287" i="14"/>
  <c r="B287" i="14" s="1"/>
  <c r="F287" i="14" a="1"/>
  <c r="F287" i="14" s="1"/>
  <c r="E287" i="14"/>
  <c r="D287" i="14"/>
  <c r="C287" i="14"/>
  <c r="H286" i="14"/>
  <c r="B286" i="14" s="1"/>
  <c r="F286" i="14" a="1"/>
  <c r="F286" i="14" s="1"/>
  <c r="E286" i="14"/>
  <c r="D286" i="14"/>
  <c r="C286" i="14"/>
  <c r="H285" i="14"/>
  <c r="B285" i="14" s="1"/>
  <c r="F285" i="14" a="1"/>
  <c r="F285" i="14" s="1"/>
  <c r="E285" i="14"/>
  <c r="D285" i="14"/>
  <c r="C285" i="14"/>
  <c r="H284" i="14"/>
  <c r="B284" i="14" s="1"/>
  <c r="F284" i="14" a="1"/>
  <c r="F284" i="14" s="1"/>
  <c r="E284" i="14"/>
  <c r="D284" i="14"/>
  <c r="C284" i="14"/>
  <c r="H283" i="14"/>
  <c r="B283" i="14" s="1"/>
  <c r="F283" i="14" a="1"/>
  <c r="F283" i="14" s="1"/>
  <c r="E283" i="14"/>
  <c r="D283" i="14"/>
  <c r="C283" i="14"/>
  <c r="H282" i="14"/>
  <c r="B282" i="14" s="1"/>
  <c r="F282" i="14" a="1"/>
  <c r="F282" i="14" s="1"/>
  <c r="E282" i="14"/>
  <c r="D282" i="14"/>
  <c r="C282" i="14"/>
  <c r="H281" i="14"/>
  <c r="B281" i="14" s="1"/>
  <c r="F281" i="14" a="1"/>
  <c r="F281" i="14" s="1"/>
  <c r="E281" i="14"/>
  <c r="D281" i="14"/>
  <c r="C281" i="14"/>
  <c r="H280" i="14"/>
  <c r="B280" i="14" s="1"/>
  <c r="F280" i="14" a="1"/>
  <c r="F280" i="14" s="1"/>
  <c r="E280" i="14"/>
  <c r="D280" i="14"/>
  <c r="C280" i="14"/>
  <c r="H279" i="14"/>
  <c r="B279" i="14" s="1"/>
  <c r="F279" i="14" a="1"/>
  <c r="F279" i="14" s="1"/>
  <c r="E279" i="14"/>
  <c r="D279" i="14"/>
  <c r="C279" i="14"/>
  <c r="H278" i="14"/>
  <c r="B278" i="14" s="1"/>
  <c r="F278" i="14" a="1"/>
  <c r="F278" i="14" s="1"/>
  <c r="E278" i="14"/>
  <c r="D278" i="14"/>
  <c r="C278" i="14"/>
  <c r="H277" i="14"/>
  <c r="B277" i="14" s="1"/>
  <c r="F277" i="14" a="1"/>
  <c r="F277" i="14" s="1"/>
  <c r="E277" i="14"/>
  <c r="D277" i="14"/>
  <c r="C277" i="14"/>
  <c r="H276" i="14"/>
  <c r="B276" i="14" s="1"/>
  <c r="F276" i="14" a="1"/>
  <c r="F276" i="14" s="1"/>
  <c r="E276" i="14"/>
  <c r="D276" i="14"/>
  <c r="C276" i="14"/>
  <c r="H275" i="14"/>
  <c r="B275" i="14" s="1"/>
  <c r="F275" i="14" a="1"/>
  <c r="F275" i="14" s="1"/>
  <c r="E275" i="14"/>
  <c r="D275" i="14"/>
  <c r="C275" i="14"/>
  <c r="H274" i="14"/>
  <c r="B274" i="14" s="1"/>
  <c r="F274" i="14" a="1"/>
  <c r="F274" i="14" s="1"/>
  <c r="E274" i="14"/>
  <c r="D274" i="14"/>
  <c r="C274" i="14"/>
  <c r="H273" i="14"/>
  <c r="B273" i="14" s="1"/>
  <c r="F273" i="14" a="1"/>
  <c r="F273" i="14" s="1"/>
  <c r="E273" i="14"/>
  <c r="D273" i="14"/>
  <c r="C273" i="14"/>
  <c r="H272" i="14"/>
  <c r="B272" i="14" s="1"/>
  <c r="F272" i="14" a="1"/>
  <c r="F272" i="14" s="1"/>
  <c r="E272" i="14"/>
  <c r="D272" i="14"/>
  <c r="C272" i="14"/>
  <c r="H271" i="14"/>
  <c r="B271" i="14" s="1"/>
  <c r="F271" i="14" a="1"/>
  <c r="F271" i="14" s="1"/>
  <c r="E271" i="14"/>
  <c r="D271" i="14"/>
  <c r="C271" i="14"/>
  <c r="H270" i="14"/>
  <c r="B270" i="14" s="1"/>
  <c r="F270" i="14" a="1"/>
  <c r="F270" i="14" s="1"/>
  <c r="E270" i="14"/>
  <c r="D270" i="14"/>
  <c r="C270" i="14"/>
  <c r="H269" i="14"/>
  <c r="B269" i="14" s="1"/>
  <c r="F269" i="14" a="1"/>
  <c r="F269" i="14" s="1"/>
  <c r="E269" i="14"/>
  <c r="D269" i="14"/>
  <c r="C269" i="14"/>
  <c r="H268" i="14"/>
  <c r="B268" i="14" s="1"/>
  <c r="F268" i="14" a="1"/>
  <c r="F268" i="14" s="1"/>
  <c r="E268" i="14"/>
  <c r="D268" i="14"/>
  <c r="C268" i="14"/>
  <c r="H267" i="14"/>
  <c r="B267" i="14" s="1"/>
  <c r="F267" i="14" a="1"/>
  <c r="F267" i="14" s="1"/>
  <c r="E267" i="14"/>
  <c r="D267" i="14"/>
  <c r="C267" i="14"/>
  <c r="H266" i="14"/>
  <c r="B266" i="14" s="1"/>
  <c r="F266" i="14" a="1"/>
  <c r="F266" i="14" s="1"/>
  <c r="E266" i="14"/>
  <c r="D266" i="14"/>
  <c r="C266" i="14"/>
  <c r="H265" i="14"/>
  <c r="B265" i="14" s="1"/>
  <c r="F265" i="14" a="1"/>
  <c r="F265" i="14" s="1"/>
  <c r="E265" i="14"/>
  <c r="D265" i="14"/>
  <c r="C265" i="14"/>
  <c r="H264" i="14"/>
  <c r="B264" i="14" s="1"/>
  <c r="F264" i="14" a="1"/>
  <c r="F264" i="14" s="1"/>
  <c r="E264" i="14"/>
  <c r="D264" i="14"/>
  <c r="C264" i="14"/>
  <c r="H263" i="14"/>
  <c r="B263" i="14" s="1"/>
  <c r="F263" i="14" a="1"/>
  <c r="F263" i="14" s="1"/>
  <c r="E263" i="14"/>
  <c r="D263" i="14"/>
  <c r="C263" i="14"/>
  <c r="H262" i="14"/>
  <c r="B262" i="14" s="1"/>
  <c r="F262" i="14" a="1"/>
  <c r="F262" i="14" s="1"/>
  <c r="E262" i="14"/>
  <c r="D262" i="14"/>
  <c r="C262" i="14"/>
  <c r="H261" i="14"/>
  <c r="B261" i="14" s="1"/>
  <c r="F261" i="14" a="1"/>
  <c r="F261" i="14" s="1"/>
  <c r="E261" i="14"/>
  <c r="D261" i="14"/>
  <c r="C261" i="14"/>
  <c r="H260" i="14"/>
  <c r="B260" i="14" s="1"/>
  <c r="F260" i="14" a="1"/>
  <c r="F260" i="14" s="1"/>
  <c r="E260" i="14"/>
  <c r="D260" i="14"/>
  <c r="C260" i="14"/>
  <c r="H259" i="14"/>
  <c r="B259" i="14" s="1"/>
  <c r="F259" i="14" a="1"/>
  <c r="F259" i="14" s="1"/>
  <c r="E259" i="14"/>
  <c r="D259" i="14"/>
  <c r="C259" i="14"/>
  <c r="H258" i="14"/>
  <c r="B258" i="14" s="1"/>
  <c r="F258" i="14" a="1"/>
  <c r="F258" i="14" s="1"/>
  <c r="E258" i="14"/>
  <c r="D258" i="14"/>
  <c r="C258" i="14"/>
  <c r="H257" i="14"/>
  <c r="B257" i="14" s="1"/>
  <c r="F257" i="14" a="1"/>
  <c r="F257" i="14" s="1"/>
  <c r="E257" i="14"/>
  <c r="D257" i="14"/>
  <c r="C257" i="14"/>
  <c r="H256" i="14"/>
  <c r="B256" i="14" s="1"/>
  <c r="F256" i="14" a="1"/>
  <c r="F256" i="14" s="1"/>
  <c r="E256" i="14"/>
  <c r="D256" i="14"/>
  <c r="C256" i="14"/>
  <c r="H255" i="14"/>
  <c r="B255" i="14" s="1"/>
  <c r="F255" i="14" a="1"/>
  <c r="F255" i="14" s="1"/>
  <c r="E255" i="14"/>
  <c r="D255" i="14"/>
  <c r="C255" i="14"/>
  <c r="H254" i="14"/>
  <c r="B254" i="14" s="1"/>
  <c r="F254" i="14" a="1"/>
  <c r="F254" i="14" s="1"/>
  <c r="E254" i="14"/>
  <c r="D254" i="14"/>
  <c r="C254" i="14"/>
  <c r="H253" i="14"/>
  <c r="B253" i="14" s="1"/>
  <c r="F253" i="14" a="1"/>
  <c r="F253" i="14" s="1"/>
  <c r="E253" i="14"/>
  <c r="D253" i="14"/>
  <c r="C253" i="14"/>
  <c r="H252" i="14"/>
  <c r="B252" i="14" s="1"/>
  <c r="F252" i="14" a="1"/>
  <c r="F252" i="14" s="1"/>
  <c r="E252" i="14"/>
  <c r="D252" i="14"/>
  <c r="C252" i="14"/>
  <c r="H251" i="14"/>
  <c r="B251" i="14" s="1"/>
  <c r="F251" i="14" a="1"/>
  <c r="F251" i="14" s="1"/>
  <c r="E251" i="14"/>
  <c r="D251" i="14"/>
  <c r="C251" i="14"/>
  <c r="H250" i="14"/>
  <c r="B250" i="14" s="1"/>
  <c r="F250" i="14" a="1"/>
  <c r="F250" i="14" s="1"/>
  <c r="E250" i="14"/>
  <c r="D250" i="14"/>
  <c r="C250" i="14"/>
  <c r="H249" i="14"/>
  <c r="B249" i="14" s="1"/>
  <c r="F249" i="14" a="1"/>
  <c r="F249" i="14" s="1"/>
  <c r="E249" i="14"/>
  <c r="D249" i="14"/>
  <c r="C249" i="14"/>
  <c r="H248" i="14"/>
  <c r="B248" i="14" s="1"/>
  <c r="F248" i="14" a="1"/>
  <c r="F248" i="14" s="1"/>
  <c r="E248" i="14"/>
  <c r="D248" i="14"/>
  <c r="C248" i="14"/>
  <c r="H247" i="14"/>
  <c r="B247" i="14" s="1"/>
  <c r="F247" i="14" a="1"/>
  <c r="F247" i="14" s="1"/>
  <c r="E247" i="14"/>
  <c r="D247" i="14"/>
  <c r="C247" i="14"/>
  <c r="H246" i="14"/>
  <c r="B246" i="14" s="1"/>
  <c r="F246" i="14" a="1"/>
  <c r="F246" i="14" s="1"/>
  <c r="E246" i="14"/>
  <c r="D246" i="14"/>
  <c r="C246" i="14"/>
  <c r="H245" i="14"/>
  <c r="B245" i="14" s="1"/>
  <c r="F245" i="14" a="1"/>
  <c r="F245" i="14" s="1"/>
  <c r="E245" i="14"/>
  <c r="D245" i="14"/>
  <c r="C245" i="14"/>
  <c r="H244" i="14"/>
  <c r="B244" i="14" s="1"/>
  <c r="F244" i="14" a="1"/>
  <c r="F244" i="14" s="1"/>
  <c r="E244" i="14"/>
  <c r="D244" i="14"/>
  <c r="C244" i="14"/>
  <c r="H243" i="14"/>
  <c r="B243" i="14" s="1"/>
  <c r="F243" i="14" a="1"/>
  <c r="F243" i="14" s="1"/>
  <c r="E243" i="14"/>
  <c r="D243" i="14"/>
  <c r="C243" i="14"/>
  <c r="H242" i="14"/>
  <c r="B242" i="14" s="1"/>
  <c r="F242" i="14" a="1"/>
  <c r="F242" i="14" s="1"/>
  <c r="E242" i="14"/>
  <c r="D242" i="14"/>
  <c r="C242" i="14"/>
  <c r="H241" i="14"/>
  <c r="B241" i="14" s="1"/>
  <c r="F241" i="14" a="1"/>
  <c r="F241" i="14" s="1"/>
  <c r="E241" i="14"/>
  <c r="D241" i="14"/>
  <c r="C241" i="14"/>
  <c r="H240" i="14"/>
  <c r="B240" i="14" s="1"/>
  <c r="F240" i="14" a="1"/>
  <c r="F240" i="14" s="1"/>
  <c r="E240" i="14"/>
  <c r="D240" i="14"/>
  <c r="C240" i="14"/>
  <c r="H239" i="14"/>
  <c r="B239" i="14" s="1"/>
  <c r="F239" i="14" a="1"/>
  <c r="F239" i="14" s="1"/>
  <c r="E239" i="14"/>
  <c r="D239" i="14"/>
  <c r="C239" i="14"/>
  <c r="H238" i="14"/>
  <c r="B238" i="14" s="1"/>
  <c r="F238" i="14" a="1"/>
  <c r="F238" i="14" s="1"/>
  <c r="E238" i="14"/>
  <c r="D238" i="14"/>
  <c r="C238" i="14"/>
  <c r="H237" i="14"/>
  <c r="B237" i="14" s="1"/>
  <c r="F237" i="14" a="1"/>
  <c r="F237" i="14" s="1"/>
  <c r="E237" i="14"/>
  <c r="D237" i="14"/>
  <c r="C237" i="14"/>
  <c r="H236" i="14"/>
  <c r="B236" i="14" s="1"/>
  <c r="F236" i="14" a="1"/>
  <c r="F236" i="14" s="1"/>
  <c r="E236" i="14"/>
  <c r="D236" i="14"/>
  <c r="C236" i="14"/>
  <c r="H235" i="14"/>
  <c r="B235" i="14" s="1"/>
  <c r="F235" i="14" a="1"/>
  <c r="F235" i="14" s="1"/>
  <c r="E235" i="14"/>
  <c r="D235" i="14"/>
  <c r="C235" i="14"/>
  <c r="H234" i="14"/>
  <c r="B234" i="14" s="1"/>
  <c r="F234" i="14" a="1"/>
  <c r="F234" i="14" s="1"/>
  <c r="E234" i="14"/>
  <c r="D234" i="14"/>
  <c r="C234" i="14"/>
  <c r="H233" i="14"/>
  <c r="B233" i="14" s="1"/>
  <c r="F233" i="14" a="1"/>
  <c r="F233" i="14" s="1"/>
  <c r="E233" i="14"/>
  <c r="D233" i="14"/>
  <c r="C233" i="14"/>
  <c r="H232" i="14"/>
  <c r="B232" i="14" s="1"/>
  <c r="F232" i="14" a="1"/>
  <c r="F232" i="14" s="1"/>
  <c r="E232" i="14"/>
  <c r="D232" i="14"/>
  <c r="C232" i="14"/>
  <c r="H231" i="14"/>
  <c r="B231" i="14" s="1"/>
  <c r="F231" i="14" a="1"/>
  <c r="F231" i="14" s="1"/>
  <c r="E231" i="14"/>
  <c r="D231" i="14"/>
  <c r="C231" i="14"/>
  <c r="H230" i="14"/>
  <c r="B230" i="14" s="1"/>
  <c r="F230" i="14" a="1"/>
  <c r="F230" i="14" s="1"/>
  <c r="E230" i="14"/>
  <c r="D230" i="14"/>
  <c r="C230" i="14"/>
  <c r="H229" i="14"/>
  <c r="B229" i="14" s="1"/>
  <c r="F229" i="14" a="1"/>
  <c r="F229" i="14" s="1"/>
  <c r="E229" i="14"/>
  <c r="D229" i="14"/>
  <c r="C229" i="14"/>
  <c r="H228" i="14"/>
  <c r="B228" i="14" s="1"/>
  <c r="F228" i="14" a="1"/>
  <c r="F228" i="14" s="1"/>
  <c r="E228" i="14"/>
  <c r="D228" i="14"/>
  <c r="C228" i="14"/>
  <c r="H227" i="14"/>
  <c r="B227" i="14" s="1"/>
  <c r="F227" i="14" a="1"/>
  <c r="F227" i="14" s="1"/>
  <c r="E227" i="14"/>
  <c r="D227" i="14"/>
  <c r="C227" i="14"/>
  <c r="H226" i="14"/>
  <c r="B226" i="14" s="1"/>
  <c r="F226" i="14" a="1"/>
  <c r="F226" i="14" s="1"/>
  <c r="E226" i="14"/>
  <c r="D226" i="14"/>
  <c r="C226" i="14"/>
  <c r="H225" i="14"/>
  <c r="B225" i="14" s="1"/>
  <c r="F225" i="14" a="1"/>
  <c r="F225" i="14" s="1"/>
  <c r="E225" i="14"/>
  <c r="D225" i="14"/>
  <c r="C225" i="14"/>
  <c r="H224" i="14"/>
  <c r="B224" i="14" s="1"/>
  <c r="F224" i="14" a="1"/>
  <c r="F224" i="14" s="1"/>
  <c r="E224" i="14"/>
  <c r="D224" i="14"/>
  <c r="C224" i="14"/>
  <c r="H223" i="14"/>
  <c r="B223" i="14" s="1"/>
  <c r="F223" i="14" a="1"/>
  <c r="F223" i="14" s="1"/>
  <c r="E223" i="14"/>
  <c r="D223" i="14"/>
  <c r="C223" i="14"/>
  <c r="H222" i="14"/>
  <c r="B222" i="14" s="1"/>
  <c r="F222" i="14" a="1"/>
  <c r="F222" i="14" s="1"/>
  <c r="E222" i="14"/>
  <c r="D222" i="14"/>
  <c r="C222" i="14"/>
  <c r="H221" i="14"/>
  <c r="B221" i="14" s="1"/>
  <c r="F221" i="14" a="1"/>
  <c r="F221" i="14" s="1"/>
  <c r="E221" i="14"/>
  <c r="D221" i="14"/>
  <c r="C221" i="14"/>
  <c r="H220" i="14"/>
  <c r="B220" i="14" s="1"/>
  <c r="F220" i="14" a="1"/>
  <c r="F220" i="14" s="1"/>
  <c r="E220" i="14"/>
  <c r="D220" i="14"/>
  <c r="C220" i="14"/>
  <c r="H219" i="14"/>
  <c r="B219" i="14" s="1"/>
  <c r="F219" i="14" a="1"/>
  <c r="F219" i="14" s="1"/>
  <c r="E219" i="14"/>
  <c r="D219" i="14"/>
  <c r="C219" i="14"/>
  <c r="H218" i="14"/>
  <c r="B218" i="14" s="1"/>
  <c r="F218" i="14" a="1"/>
  <c r="F218" i="14" s="1"/>
  <c r="E218" i="14"/>
  <c r="D218" i="14"/>
  <c r="C218" i="14"/>
  <c r="H217" i="14"/>
  <c r="B217" i="14" s="1"/>
  <c r="F217" i="14" a="1"/>
  <c r="F217" i="14" s="1"/>
  <c r="E217" i="14"/>
  <c r="D217" i="14"/>
  <c r="C217" i="14"/>
  <c r="H216" i="14"/>
  <c r="B216" i="14" s="1"/>
  <c r="F216" i="14" a="1"/>
  <c r="F216" i="14" s="1"/>
  <c r="E216" i="14"/>
  <c r="D216" i="14"/>
  <c r="C216" i="14"/>
  <c r="H215" i="14"/>
  <c r="B215" i="14" s="1"/>
  <c r="F215" i="14" a="1"/>
  <c r="F215" i="14" s="1"/>
  <c r="E215" i="14"/>
  <c r="D215" i="14"/>
  <c r="C215" i="14"/>
  <c r="H214" i="14"/>
  <c r="B214" i="14" s="1"/>
  <c r="F214" i="14" a="1"/>
  <c r="F214" i="14" s="1"/>
  <c r="E214" i="14"/>
  <c r="D214" i="14"/>
  <c r="C214" i="14"/>
  <c r="H213" i="14"/>
  <c r="B213" i="14" s="1"/>
  <c r="F213" i="14" a="1"/>
  <c r="F213" i="14" s="1"/>
  <c r="E213" i="14"/>
  <c r="D213" i="14"/>
  <c r="C213" i="14"/>
  <c r="H212" i="14"/>
  <c r="B212" i="14" s="1"/>
  <c r="F212" i="14" a="1"/>
  <c r="F212" i="14" s="1"/>
  <c r="E212" i="14"/>
  <c r="D212" i="14"/>
  <c r="C212" i="14"/>
  <c r="H211" i="14"/>
  <c r="B211" i="14" s="1"/>
  <c r="F211" i="14" a="1"/>
  <c r="F211" i="14" s="1"/>
  <c r="E211" i="14"/>
  <c r="D211" i="14"/>
  <c r="C211" i="14"/>
  <c r="H210" i="14"/>
  <c r="B210" i="14" s="1"/>
  <c r="F210" i="14" a="1"/>
  <c r="F210" i="14" s="1"/>
  <c r="E210" i="14"/>
  <c r="D210" i="14"/>
  <c r="C210" i="14"/>
  <c r="H209" i="14"/>
  <c r="B209" i="14" s="1"/>
  <c r="F209" i="14" a="1"/>
  <c r="F209" i="14" s="1"/>
  <c r="E209" i="14"/>
  <c r="D209" i="14"/>
  <c r="C209" i="14"/>
  <c r="H208" i="14"/>
  <c r="B208" i="14" s="1"/>
  <c r="F208" i="14" a="1"/>
  <c r="F208" i="14" s="1"/>
  <c r="E208" i="14"/>
  <c r="D208" i="14"/>
  <c r="C208" i="14"/>
  <c r="H207" i="14"/>
  <c r="B207" i="14" s="1"/>
  <c r="F207" i="14" a="1"/>
  <c r="F207" i="14" s="1"/>
  <c r="E207" i="14"/>
  <c r="D207" i="14"/>
  <c r="C207" i="14"/>
  <c r="H206" i="14"/>
  <c r="B206" i="14" s="1"/>
  <c r="F206" i="14" a="1"/>
  <c r="F206" i="14" s="1"/>
  <c r="E206" i="14"/>
  <c r="D206" i="14"/>
  <c r="C206" i="14"/>
  <c r="H205" i="14"/>
  <c r="B205" i="14" s="1"/>
  <c r="F205" i="14" a="1"/>
  <c r="F205" i="14" s="1"/>
  <c r="E205" i="14"/>
  <c r="D205" i="14"/>
  <c r="C205" i="14"/>
  <c r="H204" i="14"/>
  <c r="B204" i="14" s="1"/>
  <c r="F204" i="14" a="1"/>
  <c r="F204" i="14" s="1"/>
  <c r="E204" i="14"/>
  <c r="D204" i="14"/>
  <c r="C204" i="14"/>
  <c r="H203" i="14"/>
  <c r="B203" i="14" s="1"/>
  <c r="F203" i="14" a="1"/>
  <c r="F203" i="14" s="1"/>
  <c r="E203" i="14"/>
  <c r="D203" i="14"/>
  <c r="C203" i="14"/>
  <c r="H202" i="14"/>
  <c r="B202" i="14" s="1"/>
  <c r="F202" i="14" a="1"/>
  <c r="F202" i="14" s="1"/>
  <c r="E202" i="14"/>
  <c r="D202" i="14"/>
  <c r="C202" i="14"/>
  <c r="H201" i="14"/>
  <c r="B201" i="14" s="1"/>
  <c r="F201" i="14" a="1"/>
  <c r="F201" i="14" s="1"/>
  <c r="E201" i="14"/>
  <c r="D201" i="14"/>
  <c r="C201" i="14"/>
  <c r="H200" i="14"/>
  <c r="B200" i="14" s="1"/>
  <c r="F200" i="14" a="1"/>
  <c r="F200" i="14" s="1"/>
  <c r="E200" i="14"/>
  <c r="D200" i="14"/>
  <c r="C200" i="14"/>
  <c r="H199" i="14"/>
  <c r="B199" i="14" s="1"/>
  <c r="F199" i="14" a="1"/>
  <c r="F199" i="14" s="1"/>
  <c r="E199" i="14"/>
  <c r="D199" i="14"/>
  <c r="C199" i="14"/>
  <c r="H198" i="14"/>
  <c r="B198" i="14" s="1"/>
  <c r="F198" i="14" a="1"/>
  <c r="F198" i="14" s="1"/>
  <c r="E198" i="14"/>
  <c r="D198" i="14"/>
  <c r="C198" i="14"/>
  <c r="H197" i="14"/>
  <c r="B197" i="14" s="1"/>
  <c r="F197" i="14" a="1"/>
  <c r="F197" i="14" s="1"/>
  <c r="E197" i="14"/>
  <c r="D197" i="14"/>
  <c r="C197" i="14"/>
  <c r="H196" i="14"/>
  <c r="B196" i="14" s="1"/>
  <c r="F196" i="14" a="1"/>
  <c r="F196" i="14" s="1"/>
  <c r="E196" i="14"/>
  <c r="D196" i="14"/>
  <c r="C196" i="14"/>
  <c r="H195" i="14"/>
  <c r="B195" i="14" s="1"/>
  <c r="F195" i="14" a="1"/>
  <c r="F195" i="14" s="1"/>
  <c r="E195" i="14"/>
  <c r="D195" i="14"/>
  <c r="C195" i="14"/>
  <c r="H194" i="14"/>
  <c r="B194" i="14" s="1"/>
  <c r="F194" i="14" a="1"/>
  <c r="F194" i="14" s="1"/>
  <c r="E194" i="14"/>
  <c r="D194" i="14"/>
  <c r="C194" i="14"/>
  <c r="H193" i="14"/>
  <c r="B193" i="14" s="1"/>
  <c r="F193" i="14" a="1"/>
  <c r="F193" i="14" s="1"/>
  <c r="E193" i="14"/>
  <c r="D193" i="14"/>
  <c r="C193" i="14"/>
  <c r="H192" i="14"/>
  <c r="B192" i="14" s="1"/>
  <c r="F192" i="14" a="1"/>
  <c r="F192" i="14" s="1"/>
  <c r="E192" i="14"/>
  <c r="D192" i="14"/>
  <c r="C192" i="14"/>
  <c r="H191" i="14"/>
  <c r="B191" i="14" s="1"/>
  <c r="F191" i="14" a="1"/>
  <c r="F191" i="14" s="1"/>
  <c r="E191" i="14"/>
  <c r="D191" i="14"/>
  <c r="C191" i="14"/>
  <c r="H190" i="14"/>
  <c r="B190" i="14" s="1"/>
  <c r="F190" i="14" a="1"/>
  <c r="F190" i="14" s="1"/>
  <c r="E190" i="14"/>
  <c r="D190" i="14"/>
  <c r="C190" i="14"/>
  <c r="H189" i="14"/>
  <c r="B189" i="14" s="1"/>
  <c r="F189" i="14" a="1"/>
  <c r="F189" i="14" s="1"/>
  <c r="E189" i="14"/>
  <c r="D189" i="14"/>
  <c r="C189" i="14"/>
  <c r="H188" i="14"/>
  <c r="B188" i="14" s="1"/>
  <c r="F188" i="14" a="1"/>
  <c r="F188" i="14" s="1"/>
  <c r="E188" i="14"/>
  <c r="D188" i="14"/>
  <c r="C188" i="14"/>
  <c r="H187" i="14"/>
  <c r="B187" i="14" s="1"/>
  <c r="F187" i="14" a="1"/>
  <c r="F187" i="14" s="1"/>
  <c r="E187" i="14"/>
  <c r="D187" i="14"/>
  <c r="C187" i="14"/>
  <c r="H186" i="14"/>
  <c r="B186" i="14" s="1"/>
  <c r="F186" i="14" a="1"/>
  <c r="F186" i="14" s="1"/>
  <c r="E186" i="14"/>
  <c r="D186" i="14"/>
  <c r="C186" i="14"/>
  <c r="H185" i="14"/>
  <c r="B185" i="14" s="1"/>
  <c r="F185" i="14" a="1"/>
  <c r="F185" i="14" s="1"/>
  <c r="E185" i="14"/>
  <c r="D185" i="14"/>
  <c r="C185" i="14"/>
  <c r="H184" i="14"/>
  <c r="B184" i="14" s="1"/>
  <c r="F184" i="14" a="1"/>
  <c r="F184" i="14" s="1"/>
  <c r="E184" i="14"/>
  <c r="D184" i="14"/>
  <c r="C184" i="14"/>
  <c r="H183" i="14"/>
  <c r="B183" i="14" s="1"/>
  <c r="F183" i="14" a="1"/>
  <c r="F183" i="14" s="1"/>
  <c r="E183" i="14"/>
  <c r="D183" i="14"/>
  <c r="C183" i="14"/>
  <c r="H182" i="14"/>
  <c r="B182" i="14" s="1"/>
  <c r="F182" i="14" a="1"/>
  <c r="F182" i="14" s="1"/>
  <c r="E182" i="14"/>
  <c r="D182" i="14"/>
  <c r="C182" i="14"/>
  <c r="H181" i="14"/>
  <c r="B181" i="14" s="1"/>
  <c r="F181" i="14" a="1"/>
  <c r="F181" i="14" s="1"/>
  <c r="E181" i="14"/>
  <c r="D181" i="14"/>
  <c r="C181" i="14"/>
  <c r="H180" i="14"/>
  <c r="B180" i="14" s="1"/>
  <c r="F180" i="14" a="1"/>
  <c r="F180" i="14" s="1"/>
  <c r="E180" i="14"/>
  <c r="D180" i="14"/>
  <c r="C180" i="14"/>
  <c r="H179" i="14"/>
  <c r="B179" i="14" s="1"/>
  <c r="F179" i="14" a="1"/>
  <c r="F179" i="14" s="1"/>
  <c r="E179" i="14"/>
  <c r="D179" i="14"/>
  <c r="C179" i="14"/>
  <c r="H178" i="14"/>
  <c r="B178" i="14" s="1"/>
  <c r="F178" i="14" a="1"/>
  <c r="F178" i="14" s="1"/>
  <c r="E178" i="14"/>
  <c r="D178" i="14"/>
  <c r="C178" i="14"/>
  <c r="H177" i="14"/>
  <c r="B177" i="14" s="1"/>
  <c r="F177" i="14" a="1"/>
  <c r="F177" i="14" s="1"/>
  <c r="E177" i="14"/>
  <c r="D177" i="14"/>
  <c r="C177" i="14"/>
  <c r="H176" i="14"/>
  <c r="B176" i="14" s="1"/>
  <c r="F176" i="14" a="1"/>
  <c r="F176" i="14" s="1"/>
  <c r="E176" i="14"/>
  <c r="D176" i="14"/>
  <c r="C176" i="14"/>
  <c r="H175" i="14"/>
  <c r="B175" i="14" s="1"/>
  <c r="F175" i="14" a="1"/>
  <c r="F175" i="14" s="1"/>
  <c r="E175" i="14"/>
  <c r="D175" i="14"/>
  <c r="C175" i="14"/>
  <c r="H174" i="14"/>
  <c r="B174" i="14" s="1"/>
  <c r="F174" i="14" a="1"/>
  <c r="F174" i="14" s="1"/>
  <c r="E174" i="14"/>
  <c r="D174" i="14"/>
  <c r="C174" i="14"/>
  <c r="H173" i="14"/>
  <c r="B173" i="14" s="1"/>
  <c r="F173" i="14" a="1"/>
  <c r="F173" i="14" s="1"/>
  <c r="E173" i="14"/>
  <c r="D173" i="14"/>
  <c r="C173" i="14"/>
  <c r="H172" i="14"/>
  <c r="B172" i="14" s="1"/>
  <c r="F172" i="14" a="1"/>
  <c r="F172" i="14" s="1"/>
  <c r="E172" i="14"/>
  <c r="D172" i="14"/>
  <c r="C172" i="14"/>
  <c r="H171" i="14"/>
  <c r="B171" i="14" s="1"/>
  <c r="F171" i="14" a="1"/>
  <c r="F171" i="14" s="1"/>
  <c r="E171" i="14"/>
  <c r="D171" i="14"/>
  <c r="C171" i="14"/>
  <c r="H170" i="14"/>
  <c r="B170" i="14" s="1"/>
  <c r="F170" i="14" a="1"/>
  <c r="F170" i="14" s="1"/>
  <c r="E170" i="14"/>
  <c r="D170" i="14"/>
  <c r="C170" i="14"/>
  <c r="H169" i="14"/>
  <c r="B169" i="14" s="1"/>
  <c r="F169" i="14" a="1"/>
  <c r="F169" i="14" s="1"/>
  <c r="E169" i="14"/>
  <c r="D169" i="14"/>
  <c r="C169" i="14"/>
  <c r="H168" i="14"/>
  <c r="B168" i="14" s="1"/>
  <c r="F168" i="14" a="1"/>
  <c r="F168" i="14" s="1"/>
  <c r="E168" i="14"/>
  <c r="D168" i="14"/>
  <c r="C168" i="14"/>
  <c r="H167" i="14"/>
  <c r="B167" i="14" s="1"/>
  <c r="F167" i="14" a="1"/>
  <c r="F167" i="14" s="1"/>
  <c r="E167" i="14"/>
  <c r="D167" i="14"/>
  <c r="C167" i="14"/>
  <c r="H166" i="14"/>
  <c r="B166" i="14" s="1"/>
  <c r="F166" i="14" a="1"/>
  <c r="F166" i="14" s="1"/>
  <c r="E166" i="14"/>
  <c r="D166" i="14"/>
  <c r="C166" i="14"/>
  <c r="H165" i="14"/>
  <c r="B165" i="14" s="1"/>
  <c r="F165" i="14" a="1"/>
  <c r="F165" i="14" s="1"/>
  <c r="E165" i="14"/>
  <c r="D165" i="14"/>
  <c r="C165" i="14"/>
  <c r="H164" i="14"/>
  <c r="B164" i="14" s="1"/>
  <c r="F164" i="14" a="1"/>
  <c r="F164" i="14" s="1"/>
  <c r="E164" i="14"/>
  <c r="D164" i="14"/>
  <c r="C164" i="14"/>
  <c r="H163" i="14"/>
  <c r="B163" i="14" s="1"/>
  <c r="F163" i="14" a="1"/>
  <c r="F163" i="14" s="1"/>
  <c r="E163" i="14"/>
  <c r="D163" i="14"/>
  <c r="C163" i="14"/>
  <c r="H162" i="14"/>
  <c r="B162" i="14" s="1"/>
  <c r="F162" i="14" a="1"/>
  <c r="F162" i="14" s="1"/>
  <c r="E162" i="14"/>
  <c r="D162" i="14"/>
  <c r="C162" i="14"/>
  <c r="H161" i="14"/>
  <c r="B161" i="14" s="1"/>
  <c r="F161" i="14" a="1"/>
  <c r="F161" i="14" s="1"/>
  <c r="E161" i="14"/>
  <c r="D161" i="14"/>
  <c r="C161" i="14"/>
  <c r="H160" i="14"/>
  <c r="B160" i="14" s="1"/>
  <c r="F160" i="14" a="1"/>
  <c r="F160" i="14" s="1"/>
  <c r="E160" i="14"/>
  <c r="D160" i="14"/>
  <c r="C160" i="14"/>
  <c r="H159" i="14"/>
  <c r="B159" i="14" s="1"/>
  <c r="F159" i="14" a="1"/>
  <c r="F159" i="14" s="1"/>
  <c r="E159" i="14"/>
  <c r="D159" i="14"/>
  <c r="C159" i="14"/>
  <c r="H158" i="14"/>
  <c r="B158" i="14" s="1"/>
  <c r="F158" i="14" a="1"/>
  <c r="F158" i="14" s="1"/>
  <c r="E158" i="14"/>
  <c r="D158" i="14"/>
  <c r="C158" i="14"/>
  <c r="H157" i="14"/>
  <c r="B157" i="14" s="1"/>
  <c r="F157" i="14" a="1"/>
  <c r="F157" i="14" s="1"/>
  <c r="E157" i="14"/>
  <c r="D157" i="14"/>
  <c r="C157" i="14"/>
  <c r="H156" i="14"/>
  <c r="B156" i="14" s="1"/>
  <c r="F156" i="14" a="1"/>
  <c r="F156" i="14" s="1"/>
  <c r="E156" i="14"/>
  <c r="D156" i="14"/>
  <c r="C156" i="14"/>
  <c r="H155" i="14"/>
  <c r="B155" i="14" s="1"/>
  <c r="F155" i="14" a="1"/>
  <c r="F155" i="14" s="1"/>
  <c r="E155" i="14"/>
  <c r="D155" i="14"/>
  <c r="C155" i="14"/>
  <c r="H154" i="14"/>
  <c r="B154" i="14" s="1"/>
  <c r="F154" i="14" a="1"/>
  <c r="F154" i="14" s="1"/>
  <c r="E154" i="14"/>
  <c r="D154" i="14"/>
  <c r="C154" i="14"/>
  <c r="H153" i="14"/>
  <c r="B153" i="14" s="1"/>
  <c r="F153" i="14" a="1"/>
  <c r="F153" i="14" s="1"/>
  <c r="E153" i="14"/>
  <c r="D153" i="14"/>
  <c r="C153" i="14"/>
  <c r="H152" i="14"/>
  <c r="B152" i="14" s="1"/>
  <c r="F152" i="14" a="1"/>
  <c r="F152" i="14" s="1"/>
  <c r="E152" i="14"/>
  <c r="D152" i="14"/>
  <c r="C152" i="14"/>
  <c r="H151" i="14"/>
  <c r="B151" i="14" s="1"/>
  <c r="F151" i="14" a="1"/>
  <c r="F151" i="14" s="1"/>
  <c r="E151" i="14"/>
  <c r="D151" i="14"/>
  <c r="C151" i="14"/>
  <c r="H150" i="14"/>
  <c r="B150" i="14" s="1"/>
  <c r="F150" i="14" a="1"/>
  <c r="F150" i="14" s="1"/>
  <c r="E150" i="14"/>
  <c r="D150" i="14"/>
  <c r="C150" i="14"/>
  <c r="H149" i="14"/>
  <c r="B149" i="14" s="1"/>
  <c r="F149" i="14" a="1"/>
  <c r="F149" i="14" s="1"/>
  <c r="E149" i="14"/>
  <c r="D149" i="14"/>
  <c r="C149" i="14"/>
  <c r="H148" i="14"/>
  <c r="B148" i="14" s="1"/>
  <c r="F148" i="14" a="1"/>
  <c r="F148" i="14" s="1"/>
  <c r="E148" i="14"/>
  <c r="D148" i="14"/>
  <c r="C148" i="14"/>
  <c r="H147" i="14"/>
  <c r="B147" i="14" s="1"/>
  <c r="F147" i="14" a="1"/>
  <c r="F147" i="14" s="1"/>
  <c r="E147" i="14"/>
  <c r="D147" i="14"/>
  <c r="C147" i="14"/>
  <c r="H146" i="14"/>
  <c r="B146" i="14" s="1"/>
  <c r="F146" i="14" a="1"/>
  <c r="F146" i="14" s="1"/>
  <c r="E146" i="14"/>
  <c r="D146" i="14"/>
  <c r="C146" i="14"/>
  <c r="H145" i="14"/>
  <c r="B145" i="14" s="1"/>
  <c r="F145" i="14" a="1"/>
  <c r="F145" i="14" s="1"/>
  <c r="E145" i="14"/>
  <c r="D145" i="14"/>
  <c r="C145" i="14"/>
  <c r="H144" i="14"/>
  <c r="B144" i="14" s="1"/>
  <c r="F144" i="14" a="1"/>
  <c r="F144" i="14" s="1"/>
  <c r="E144" i="14"/>
  <c r="D144" i="14"/>
  <c r="C144" i="14"/>
  <c r="H143" i="14"/>
  <c r="B143" i="14" s="1"/>
  <c r="F143" i="14" a="1"/>
  <c r="F143" i="14" s="1"/>
  <c r="E143" i="14"/>
  <c r="D143" i="14"/>
  <c r="C143" i="14"/>
  <c r="H142" i="14"/>
  <c r="B142" i="14" s="1"/>
  <c r="F142" i="14" a="1"/>
  <c r="F142" i="14" s="1"/>
  <c r="E142" i="14"/>
  <c r="D142" i="14"/>
  <c r="C142" i="14"/>
  <c r="H141" i="14"/>
  <c r="B141" i="14" s="1"/>
  <c r="F141" i="14" a="1"/>
  <c r="F141" i="14" s="1"/>
  <c r="E141" i="14"/>
  <c r="D141" i="14"/>
  <c r="C141" i="14"/>
  <c r="H140" i="14"/>
  <c r="B140" i="14" s="1"/>
  <c r="F140" i="14" a="1"/>
  <c r="F140" i="14" s="1"/>
  <c r="E140" i="14"/>
  <c r="D140" i="14"/>
  <c r="C140" i="14"/>
  <c r="H139" i="14"/>
  <c r="B139" i="14" s="1"/>
  <c r="F139" i="14" a="1"/>
  <c r="F139" i="14" s="1"/>
  <c r="E139" i="14"/>
  <c r="D139" i="14"/>
  <c r="C139" i="14"/>
  <c r="H138" i="14"/>
  <c r="B138" i="14" s="1"/>
  <c r="F138" i="14" a="1"/>
  <c r="F138" i="14" s="1"/>
  <c r="E138" i="14"/>
  <c r="D138" i="14"/>
  <c r="C138" i="14"/>
  <c r="H137" i="14"/>
  <c r="B137" i="14" s="1"/>
  <c r="F137" i="14" a="1"/>
  <c r="F137" i="14" s="1"/>
  <c r="E137" i="14"/>
  <c r="D137" i="14"/>
  <c r="C137" i="14"/>
  <c r="H136" i="14"/>
  <c r="B136" i="14" s="1"/>
  <c r="F136" i="14" a="1"/>
  <c r="F136" i="14" s="1"/>
  <c r="E136" i="14"/>
  <c r="D136" i="14"/>
  <c r="C136" i="14"/>
  <c r="H135" i="14"/>
  <c r="B135" i="14" s="1"/>
  <c r="F135" i="14" a="1"/>
  <c r="F135" i="14" s="1"/>
  <c r="E135" i="14"/>
  <c r="D135" i="14"/>
  <c r="C135" i="14"/>
  <c r="H134" i="14"/>
  <c r="B134" i="14" s="1"/>
  <c r="F134" i="14" a="1"/>
  <c r="F134" i="14" s="1"/>
  <c r="E134" i="14"/>
  <c r="D134" i="14"/>
  <c r="C134" i="14"/>
  <c r="H133" i="14"/>
  <c r="B133" i="14" s="1"/>
  <c r="F133" i="14" a="1"/>
  <c r="F133" i="14" s="1"/>
  <c r="E133" i="14"/>
  <c r="D133" i="14"/>
  <c r="C133" i="14"/>
  <c r="H132" i="14"/>
  <c r="B132" i="14" s="1"/>
  <c r="F132" i="14" a="1"/>
  <c r="F132" i="14" s="1"/>
  <c r="E132" i="14"/>
  <c r="D132" i="14"/>
  <c r="C132" i="14"/>
  <c r="H131" i="14"/>
  <c r="B131" i="14" s="1"/>
  <c r="F131" i="14" a="1"/>
  <c r="F131" i="14" s="1"/>
  <c r="E131" i="14"/>
  <c r="D131" i="14"/>
  <c r="C131" i="14"/>
  <c r="H130" i="14"/>
  <c r="B130" i="14" s="1"/>
  <c r="F130" i="14" a="1"/>
  <c r="F130" i="14" s="1"/>
  <c r="E130" i="14"/>
  <c r="D130" i="14"/>
  <c r="C130" i="14"/>
  <c r="H129" i="14"/>
  <c r="B129" i="14" s="1"/>
  <c r="F129" i="14" a="1"/>
  <c r="F129" i="14" s="1"/>
  <c r="E129" i="14"/>
  <c r="D129" i="14"/>
  <c r="C129" i="14"/>
  <c r="H128" i="14"/>
  <c r="B128" i="14" s="1"/>
  <c r="F128" i="14" a="1"/>
  <c r="F128" i="14" s="1"/>
  <c r="E128" i="14"/>
  <c r="D128" i="14"/>
  <c r="C128" i="14"/>
  <c r="H127" i="14"/>
  <c r="B127" i="14" s="1"/>
  <c r="F127" i="14" a="1"/>
  <c r="F127" i="14" s="1"/>
  <c r="E127" i="14"/>
  <c r="D127" i="14"/>
  <c r="C127" i="14"/>
  <c r="H126" i="14"/>
  <c r="B126" i="14" s="1"/>
  <c r="F126" i="14" a="1"/>
  <c r="F126" i="14" s="1"/>
  <c r="E126" i="14"/>
  <c r="D126" i="14"/>
  <c r="C126" i="14"/>
  <c r="H125" i="14"/>
  <c r="B125" i="14" s="1"/>
  <c r="F125" i="14" a="1"/>
  <c r="F125" i="14" s="1"/>
  <c r="E125" i="14"/>
  <c r="D125" i="14"/>
  <c r="C125" i="14"/>
  <c r="H124" i="14"/>
  <c r="B124" i="14" s="1"/>
  <c r="F124" i="14" a="1"/>
  <c r="F124" i="14" s="1"/>
  <c r="E124" i="14"/>
  <c r="D124" i="14"/>
  <c r="C124" i="14"/>
  <c r="H123" i="14"/>
  <c r="B123" i="14" s="1"/>
  <c r="F123" i="14" a="1"/>
  <c r="F123" i="14" s="1"/>
  <c r="E123" i="14"/>
  <c r="D123" i="14"/>
  <c r="C123" i="14"/>
  <c r="H122" i="14"/>
  <c r="B122" i="14" s="1"/>
  <c r="F122" i="14" a="1"/>
  <c r="F122" i="14" s="1"/>
  <c r="E122" i="14"/>
  <c r="D122" i="14"/>
  <c r="C122" i="14"/>
  <c r="H121" i="14"/>
  <c r="B121" i="14" s="1"/>
  <c r="F121" i="14" a="1"/>
  <c r="F121" i="14" s="1"/>
  <c r="E121" i="14"/>
  <c r="D121" i="14"/>
  <c r="C121" i="14"/>
  <c r="H120" i="14"/>
  <c r="B120" i="14" s="1"/>
  <c r="F120" i="14" a="1"/>
  <c r="F120" i="14" s="1"/>
  <c r="E120" i="14"/>
  <c r="D120" i="14"/>
  <c r="C120" i="14"/>
  <c r="H119" i="14"/>
  <c r="B119" i="14" s="1"/>
  <c r="F119" i="14" a="1"/>
  <c r="F119" i="14" s="1"/>
  <c r="E119" i="14"/>
  <c r="D119" i="14"/>
  <c r="C119" i="14"/>
  <c r="H118" i="14"/>
  <c r="B118" i="14" s="1"/>
  <c r="F118" i="14" a="1"/>
  <c r="F118" i="14" s="1"/>
  <c r="E118" i="14"/>
  <c r="D118" i="14"/>
  <c r="C118" i="14"/>
  <c r="H117" i="14"/>
  <c r="B117" i="14" s="1"/>
  <c r="F117" i="14" a="1"/>
  <c r="F117" i="14" s="1"/>
  <c r="E117" i="14"/>
  <c r="D117" i="14"/>
  <c r="C117" i="14"/>
  <c r="H116" i="14"/>
  <c r="B116" i="14" s="1"/>
  <c r="F116" i="14" a="1"/>
  <c r="F116" i="14" s="1"/>
  <c r="E116" i="14"/>
  <c r="D116" i="14"/>
  <c r="C116" i="14"/>
  <c r="H115" i="14"/>
  <c r="B115" i="14" s="1"/>
  <c r="F115" i="14" a="1"/>
  <c r="F115" i="14" s="1"/>
  <c r="E115" i="14"/>
  <c r="D115" i="14"/>
  <c r="C115" i="14"/>
  <c r="H114" i="14"/>
  <c r="B114" i="14" s="1"/>
  <c r="F114" i="14" a="1"/>
  <c r="F114" i="14" s="1"/>
  <c r="E114" i="14"/>
  <c r="D114" i="14"/>
  <c r="C114" i="14"/>
  <c r="H113" i="14"/>
  <c r="B113" i="14" s="1"/>
  <c r="F113" i="14" a="1"/>
  <c r="F113" i="14" s="1"/>
  <c r="E113" i="14"/>
  <c r="D113" i="14"/>
  <c r="C113" i="14"/>
  <c r="H112" i="14"/>
  <c r="B112" i="14" s="1"/>
  <c r="F112" i="14" a="1"/>
  <c r="F112" i="14" s="1"/>
  <c r="E112" i="14"/>
  <c r="D112" i="14"/>
  <c r="C112" i="14"/>
  <c r="H111" i="14"/>
  <c r="B111" i="14" s="1"/>
  <c r="F111" i="14" a="1"/>
  <c r="F111" i="14" s="1"/>
  <c r="E111" i="14"/>
  <c r="D111" i="14"/>
  <c r="C111" i="14"/>
  <c r="H110" i="14"/>
  <c r="B110" i="14" s="1"/>
  <c r="F110" i="14" a="1"/>
  <c r="F110" i="14" s="1"/>
  <c r="E110" i="14"/>
  <c r="D110" i="14"/>
  <c r="C110" i="14"/>
  <c r="H109" i="14"/>
  <c r="B109" i="14" s="1"/>
  <c r="F109" i="14" a="1"/>
  <c r="F109" i="14" s="1"/>
  <c r="E109" i="14"/>
  <c r="D109" i="14"/>
  <c r="C109" i="14"/>
  <c r="H108" i="14"/>
  <c r="B108" i="14" s="1"/>
  <c r="F108" i="14" a="1"/>
  <c r="F108" i="14" s="1"/>
  <c r="E108" i="14"/>
  <c r="D108" i="14"/>
  <c r="C108" i="14"/>
  <c r="H107" i="14"/>
  <c r="B107" i="14" s="1"/>
  <c r="F107" i="14" a="1"/>
  <c r="F107" i="14" s="1"/>
  <c r="E107" i="14"/>
  <c r="D107" i="14"/>
  <c r="C107" i="14"/>
  <c r="H106" i="14"/>
  <c r="B106" i="14" s="1"/>
  <c r="F106" i="14" a="1"/>
  <c r="F106" i="14" s="1"/>
  <c r="E106" i="14"/>
  <c r="D106" i="14"/>
  <c r="C106" i="14"/>
  <c r="H105" i="14"/>
  <c r="B105" i="14" s="1"/>
  <c r="F105" i="14" a="1"/>
  <c r="F105" i="14" s="1"/>
  <c r="E105" i="14"/>
  <c r="D105" i="14"/>
  <c r="C105" i="14"/>
  <c r="H104" i="14"/>
  <c r="B104" i="14" s="1"/>
  <c r="F104" i="14" a="1"/>
  <c r="F104" i="14" s="1"/>
  <c r="E104" i="14"/>
  <c r="D104" i="14"/>
  <c r="C104" i="14"/>
  <c r="H103" i="14"/>
  <c r="B103" i="14" s="1"/>
  <c r="F103" i="14" a="1"/>
  <c r="F103" i="14" s="1"/>
  <c r="E103" i="14"/>
  <c r="D103" i="14"/>
  <c r="C103" i="14"/>
  <c r="H102" i="14"/>
  <c r="B102" i="14" s="1"/>
  <c r="F102" i="14" a="1"/>
  <c r="F102" i="14" s="1"/>
  <c r="E102" i="14"/>
  <c r="D102" i="14"/>
  <c r="C102" i="14"/>
  <c r="H101" i="14"/>
  <c r="B101" i="14" s="1"/>
  <c r="F101" i="14" a="1"/>
  <c r="F101" i="14" s="1"/>
  <c r="E101" i="14"/>
  <c r="D101" i="14"/>
  <c r="C101" i="14"/>
  <c r="H100" i="14"/>
  <c r="B100" i="14" s="1"/>
  <c r="F100" i="14" a="1"/>
  <c r="F100" i="14" s="1"/>
  <c r="E100" i="14"/>
  <c r="D100" i="14"/>
  <c r="C100" i="14"/>
  <c r="H99" i="14"/>
  <c r="B99" i="14" s="1"/>
  <c r="F99" i="14" a="1"/>
  <c r="F99" i="14" s="1"/>
  <c r="E99" i="14"/>
  <c r="D99" i="14"/>
  <c r="C99" i="14"/>
  <c r="H98" i="14"/>
  <c r="B98" i="14" s="1"/>
  <c r="F98" i="14" a="1"/>
  <c r="F98" i="14" s="1"/>
  <c r="E98" i="14"/>
  <c r="D98" i="14"/>
  <c r="C98" i="14"/>
  <c r="H97" i="14"/>
  <c r="B97" i="14" s="1"/>
  <c r="F97" i="14" a="1"/>
  <c r="F97" i="14" s="1"/>
  <c r="E97" i="14"/>
  <c r="D97" i="14"/>
  <c r="C97" i="14"/>
  <c r="H96" i="14"/>
  <c r="B96" i="14" s="1"/>
  <c r="F96" i="14" a="1"/>
  <c r="F96" i="14" s="1"/>
  <c r="E96" i="14"/>
  <c r="D96" i="14"/>
  <c r="C96" i="14"/>
  <c r="H95" i="14"/>
  <c r="B95" i="14" s="1"/>
  <c r="F95" i="14" a="1"/>
  <c r="F95" i="14" s="1"/>
  <c r="E95" i="14"/>
  <c r="D95" i="14"/>
  <c r="C95" i="14"/>
  <c r="H94" i="14"/>
  <c r="B94" i="14" s="1"/>
  <c r="F94" i="14" a="1"/>
  <c r="F94" i="14" s="1"/>
  <c r="E94" i="14"/>
  <c r="D94" i="14"/>
  <c r="C94" i="14"/>
  <c r="H93" i="14"/>
  <c r="B93" i="14" s="1"/>
  <c r="F93" i="14" a="1"/>
  <c r="F93" i="14" s="1"/>
  <c r="E93" i="14"/>
  <c r="D93" i="14"/>
  <c r="C93" i="14"/>
  <c r="H92" i="14"/>
  <c r="B92" i="14" s="1"/>
  <c r="F92" i="14" a="1"/>
  <c r="F92" i="14" s="1"/>
  <c r="E92" i="14"/>
  <c r="D92" i="14"/>
  <c r="C92" i="14"/>
  <c r="H91" i="14"/>
  <c r="B91" i="14" s="1"/>
  <c r="F91" i="14" a="1"/>
  <c r="F91" i="14" s="1"/>
  <c r="E91" i="14"/>
  <c r="D91" i="14"/>
  <c r="C91" i="14"/>
  <c r="H90" i="14"/>
  <c r="B90" i="14" s="1"/>
  <c r="F90" i="14" a="1"/>
  <c r="F90" i="14" s="1"/>
  <c r="E90" i="14"/>
  <c r="D90" i="14"/>
  <c r="C90" i="14"/>
  <c r="H89" i="14"/>
  <c r="B89" i="14" s="1"/>
  <c r="F89" i="14" a="1"/>
  <c r="F89" i="14" s="1"/>
  <c r="E89" i="14"/>
  <c r="D89" i="14"/>
  <c r="C89" i="14"/>
  <c r="H88" i="14"/>
  <c r="B88" i="14" s="1"/>
  <c r="F88" i="14" a="1"/>
  <c r="F88" i="14" s="1"/>
  <c r="E88" i="14"/>
  <c r="D88" i="14"/>
  <c r="C88" i="14"/>
  <c r="H87" i="14"/>
  <c r="B87" i="14" s="1"/>
  <c r="F87" i="14" a="1"/>
  <c r="F87" i="14" s="1"/>
  <c r="E87" i="14"/>
  <c r="D87" i="14"/>
  <c r="C87" i="14"/>
  <c r="H86" i="14"/>
  <c r="B86" i="14" s="1"/>
  <c r="F86" i="14" a="1"/>
  <c r="F86" i="14" s="1"/>
  <c r="E86" i="14"/>
  <c r="D86" i="14"/>
  <c r="C86" i="14"/>
  <c r="H85" i="14"/>
  <c r="B85" i="14" s="1"/>
  <c r="F85" i="14" a="1"/>
  <c r="F85" i="14" s="1"/>
  <c r="E85" i="14"/>
  <c r="D85" i="14"/>
  <c r="C85" i="14"/>
  <c r="H84" i="14"/>
  <c r="B84" i="14" s="1"/>
  <c r="F84" i="14" a="1"/>
  <c r="F84" i="14" s="1"/>
  <c r="E84" i="14"/>
  <c r="D84" i="14"/>
  <c r="C84" i="14"/>
  <c r="H83" i="14"/>
  <c r="B83" i="14" s="1"/>
  <c r="F83" i="14" a="1"/>
  <c r="F83" i="14" s="1"/>
  <c r="E83" i="14"/>
  <c r="D83" i="14"/>
  <c r="C83" i="14"/>
  <c r="H82" i="14"/>
  <c r="B82" i="14" s="1"/>
  <c r="F82" i="14" a="1"/>
  <c r="F82" i="14" s="1"/>
  <c r="E82" i="14"/>
  <c r="D82" i="14"/>
  <c r="C82" i="14"/>
  <c r="H81" i="14"/>
  <c r="B81" i="14" s="1"/>
  <c r="F81" i="14" a="1"/>
  <c r="F81" i="14" s="1"/>
  <c r="E81" i="14"/>
  <c r="D81" i="14"/>
  <c r="C81" i="14"/>
  <c r="H80" i="14"/>
  <c r="B80" i="14" s="1"/>
  <c r="F80" i="14" a="1"/>
  <c r="F80" i="14" s="1"/>
  <c r="E80" i="14"/>
  <c r="D80" i="14"/>
  <c r="C80" i="14"/>
  <c r="H79" i="14"/>
  <c r="B79" i="14" s="1"/>
  <c r="F79" i="14" a="1"/>
  <c r="F79" i="14" s="1"/>
  <c r="E79" i="14"/>
  <c r="D79" i="14"/>
  <c r="C79" i="14"/>
  <c r="H78" i="14"/>
  <c r="B78" i="14" s="1"/>
  <c r="F78" i="14" a="1"/>
  <c r="F78" i="14" s="1"/>
  <c r="E78" i="14"/>
  <c r="D78" i="14"/>
  <c r="C78" i="14"/>
  <c r="H77" i="14"/>
  <c r="B77" i="14" s="1"/>
  <c r="F77" i="14" a="1"/>
  <c r="F77" i="14" s="1"/>
  <c r="E77" i="14"/>
  <c r="D77" i="14"/>
  <c r="C77" i="14"/>
  <c r="H76" i="14"/>
  <c r="B76" i="14" s="1"/>
  <c r="F76" i="14" a="1"/>
  <c r="F76" i="14" s="1"/>
  <c r="E76" i="14"/>
  <c r="D76" i="14"/>
  <c r="C76" i="14"/>
  <c r="H75" i="14"/>
  <c r="B75" i="14" s="1"/>
  <c r="F75" i="14" a="1"/>
  <c r="F75" i="14" s="1"/>
  <c r="E75" i="14"/>
  <c r="D75" i="14"/>
  <c r="C75" i="14"/>
  <c r="H74" i="14"/>
  <c r="B74" i="14" s="1"/>
  <c r="F74" i="14" a="1"/>
  <c r="F74" i="14" s="1"/>
  <c r="E74" i="14"/>
  <c r="D74" i="14"/>
  <c r="C74" i="14"/>
  <c r="H73" i="14"/>
  <c r="B73" i="14" s="1"/>
  <c r="F73" i="14" a="1"/>
  <c r="F73" i="14" s="1"/>
  <c r="E73" i="14"/>
  <c r="D73" i="14"/>
  <c r="C73" i="14"/>
  <c r="H72" i="14"/>
  <c r="B72" i="14" s="1"/>
  <c r="F72" i="14" a="1"/>
  <c r="F72" i="14" s="1"/>
  <c r="E72" i="14"/>
  <c r="D72" i="14"/>
  <c r="C72" i="14"/>
  <c r="H71" i="14"/>
  <c r="B71" i="14" s="1"/>
  <c r="F71" i="14" a="1"/>
  <c r="F71" i="14" s="1"/>
  <c r="E71" i="14"/>
  <c r="D71" i="14"/>
  <c r="C71" i="14"/>
  <c r="H70" i="14"/>
  <c r="B70" i="14" s="1"/>
  <c r="F70" i="14" a="1"/>
  <c r="F70" i="14" s="1"/>
  <c r="E70" i="14"/>
  <c r="D70" i="14"/>
  <c r="C70" i="14"/>
  <c r="H69" i="14"/>
  <c r="B69" i="14" s="1"/>
  <c r="F69" i="14" a="1"/>
  <c r="F69" i="14" s="1"/>
  <c r="E69" i="14"/>
  <c r="D69" i="14"/>
  <c r="C69" i="14"/>
  <c r="H68" i="14"/>
  <c r="B68" i="14" s="1"/>
  <c r="F68" i="14" a="1"/>
  <c r="F68" i="14" s="1"/>
  <c r="E68" i="14"/>
  <c r="D68" i="14"/>
  <c r="C68" i="14"/>
  <c r="H67" i="14"/>
  <c r="B67" i="14" s="1"/>
  <c r="F67" i="14" a="1"/>
  <c r="F67" i="14" s="1"/>
  <c r="E67" i="14"/>
  <c r="D67" i="14"/>
  <c r="C67" i="14"/>
  <c r="H66" i="14"/>
  <c r="B66" i="14" s="1"/>
  <c r="F66" i="14" a="1"/>
  <c r="F66" i="14" s="1"/>
  <c r="E66" i="14"/>
  <c r="D66" i="14"/>
  <c r="C66" i="14"/>
  <c r="H65" i="14"/>
  <c r="B65" i="14" s="1"/>
  <c r="F65" i="14" a="1"/>
  <c r="F65" i="14" s="1"/>
  <c r="E65" i="14"/>
  <c r="D65" i="14"/>
  <c r="C65" i="14"/>
  <c r="H64" i="14"/>
  <c r="B64" i="14" s="1"/>
  <c r="F64" i="14" a="1"/>
  <c r="F64" i="14" s="1"/>
  <c r="E64" i="14"/>
  <c r="D64" i="14"/>
  <c r="C64" i="14"/>
  <c r="H63" i="14"/>
  <c r="B63" i="14" s="1"/>
  <c r="F63" i="14" a="1"/>
  <c r="F63" i="14" s="1"/>
  <c r="E63" i="14"/>
  <c r="D63" i="14"/>
  <c r="C63" i="14"/>
  <c r="H62" i="14"/>
  <c r="B62" i="14" s="1"/>
  <c r="F62" i="14" a="1"/>
  <c r="F62" i="14" s="1"/>
  <c r="E62" i="14"/>
  <c r="D62" i="14"/>
  <c r="C62" i="14"/>
  <c r="H61" i="14"/>
  <c r="B61" i="14" s="1"/>
  <c r="F61" i="14" a="1"/>
  <c r="F61" i="14" s="1"/>
  <c r="E61" i="14"/>
  <c r="D61" i="14"/>
  <c r="C61" i="14"/>
  <c r="H60" i="14"/>
  <c r="B60" i="14" s="1"/>
  <c r="F60" i="14" a="1"/>
  <c r="F60" i="14" s="1"/>
  <c r="E60" i="14"/>
  <c r="D60" i="14"/>
  <c r="C60" i="14"/>
  <c r="H59" i="14"/>
  <c r="B59" i="14" s="1"/>
  <c r="F59" i="14" a="1"/>
  <c r="F59" i="14" s="1"/>
  <c r="E59" i="14"/>
  <c r="D59" i="14"/>
  <c r="C59" i="14"/>
  <c r="H58" i="14"/>
  <c r="B58" i="14" s="1"/>
  <c r="F58" i="14" a="1"/>
  <c r="F58" i="14" s="1"/>
  <c r="E58" i="14"/>
  <c r="D58" i="14"/>
  <c r="C58" i="14"/>
  <c r="H57" i="14"/>
  <c r="B57" i="14" s="1"/>
  <c r="F57" i="14" a="1"/>
  <c r="F57" i="14" s="1"/>
  <c r="E57" i="14"/>
  <c r="D57" i="14"/>
  <c r="C57" i="14"/>
  <c r="H56" i="14"/>
  <c r="B56" i="14" s="1"/>
  <c r="F56" i="14" a="1"/>
  <c r="F56" i="14" s="1"/>
  <c r="E56" i="14"/>
  <c r="D56" i="14"/>
  <c r="C56" i="14"/>
  <c r="H55" i="14"/>
  <c r="B55" i="14" s="1"/>
  <c r="F55" i="14" a="1"/>
  <c r="F55" i="14" s="1"/>
  <c r="E55" i="14"/>
  <c r="D55" i="14"/>
  <c r="C55" i="14"/>
  <c r="H54" i="14"/>
  <c r="B54" i="14" s="1"/>
  <c r="F54" i="14" a="1"/>
  <c r="F54" i="14" s="1"/>
  <c r="E54" i="14"/>
  <c r="D54" i="14"/>
  <c r="C54" i="14"/>
  <c r="H53" i="14"/>
  <c r="B53" i="14" s="1"/>
  <c r="F53" i="14" a="1"/>
  <c r="F53" i="14" s="1"/>
  <c r="E53" i="14"/>
  <c r="D53" i="14"/>
  <c r="C53" i="14"/>
  <c r="H52" i="14"/>
  <c r="B52" i="14" s="1"/>
  <c r="F52" i="14" a="1"/>
  <c r="F52" i="14" s="1"/>
  <c r="E52" i="14"/>
  <c r="D52" i="14"/>
  <c r="C52" i="14"/>
  <c r="H51" i="14"/>
  <c r="B51" i="14" s="1"/>
  <c r="F51" i="14" a="1"/>
  <c r="F51" i="14" s="1"/>
  <c r="E51" i="14"/>
  <c r="D51" i="14"/>
  <c r="C51" i="14"/>
  <c r="H50" i="14"/>
  <c r="B50" i="14" s="1"/>
  <c r="F50" i="14" a="1"/>
  <c r="F50" i="14" s="1"/>
  <c r="E50" i="14"/>
  <c r="D50" i="14"/>
  <c r="C50" i="14"/>
  <c r="H49" i="14"/>
  <c r="B49" i="14" s="1"/>
  <c r="F49" i="14" a="1"/>
  <c r="F49" i="14" s="1"/>
  <c r="E49" i="14"/>
  <c r="D49" i="14"/>
  <c r="C49" i="14"/>
  <c r="H48" i="14"/>
  <c r="B48" i="14" s="1"/>
  <c r="F48" i="14" a="1"/>
  <c r="F48" i="14" s="1"/>
  <c r="E48" i="14"/>
  <c r="D48" i="14"/>
  <c r="C48" i="14"/>
  <c r="H47" i="14"/>
  <c r="B47" i="14" s="1"/>
  <c r="F47" i="14" a="1"/>
  <c r="F47" i="14" s="1"/>
  <c r="E47" i="14"/>
  <c r="D47" i="14"/>
  <c r="C47" i="14"/>
  <c r="H46" i="14"/>
  <c r="B46" i="14" s="1"/>
  <c r="F46" i="14" a="1"/>
  <c r="F46" i="14" s="1"/>
  <c r="E46" i="14"/>
  <c r="D46" i="14"/>
  <c r="C46" i="14"/>
  <c r="H45" i="14"/>
  <c r="B45" i="14" s="1"/>
  <c r="F45" i="14" a="1"/>
  <c r="F45" i="14" s="1"/>
  <c r="E45" i="14"/>
  <c r="D45" i="14"/>
  <c r="C45" i="14"/>
  <c r="H44" i="14"/>
  <c r="B44" i="14" s="1"/>
  <c r="F44" i="14" a="1"/>
  <c r="F44" i="14" s="1"/>
  <c r="E44" i="14"/>
  <c r="D44" i="14"/>
  <c r="C44" i="14"/>
  <c r="H43" i="14"/>
  <c r="B43" i="14" s="1"/>
  <c r="F43" i="14" a="1"/>
  <c r="F43" i="14" s="1"/>
  <c r="E43" i="14"/>
  <c r="D43" i="14"/>
  <c r="C43" i="14"/>
  <c r="H42" i="14"/>
  <c r="B42" i="14" s="1"/>
  <c r="F42" i="14" a="1"/>
  <c r="F42" i="14" s="1"/>
  <c r="E42" i="14"/>
  <c r="D42" i="14"/>
  <c r="C42" i="14"/>
  <c r="H41" i="14"/>
  <c r="B41" i="14" s="1"/>
  <c r="F41" i="14" a="1"/>
  <c r="F41" i="14" s="1"/>
  <c r="E41" i="14"/>
  <c r="D41" i="14"/>
  <c r="C41" i="14"/>
  <c r="H40" i="14"/>
  <c r="B40" i="14" s="1"/>
  <c r="F40" i="14" a="1"/>
  <c r="F40" i="14" s="1"/>
  <c r="E40" i="14"/>
  <c r="D40" i="14"/>
  <c r="C40" i="14"/>
  <c r="H39" i="14"/>
  <c r="B39" i="14" s="1"/>
  <c r="F39" i="14" a="1"/>
  <c r="F39" i="14" s="1"/>
  <c r="E39" i="14"/>
  <c r="D39" i="14"/>
  <c r="C39" i="14"/>
  <c r="H38" i="14"/>
  <c r="B38" i="14" s="1"/>
  <c r="F38" i="14" a="1"/>
  <c r="F38" i="14" s="1"/>
  <c r="E38" i="14"/>
  <c r="D38" i="14"/>
  <c r="C38" i="14"/>
  <c r="H37" i="14"/>
  <c r="B37" i="14" s="1"/>
  <c r="F37" i="14" a="1"/>
  <c r="F37" i="14" s="1"/>
  <c r="E37" i="14"/>
  <c r="D37" i="14"/>
  <c r="C37" i="14"/>
  <c r="H36" i="14"/>
  <c r="B36" i="14" s="1"/>
  <c r="F36" i="14" a="1"/>
  <c r="F36" i="14" s="1"/>
  <c r="E36" i="14"/>
  <c r="D36" i="14"/>
  <c r="C36" i="14"/>
  <c r="H35" i="14"/>
  <c r="B35" i="14" s="1"/>
  <c r="F35" i="14" a="1"/>
  <c r="F35" i="14" s="1"/>
  <c r="E35" i="14"/>
  <c r="D35" i="14"/>
  <c r="C35" i="14"/>
  <c r="H34" i="14"/>
  <c r="B34" i="14" s="1"/>
  <c r="F34" i="14" a="1"/>
  <c r="F34" i="14" s="1"/>
  <c r="E34" i="14"/>
  <c r="D34" i="14"/>
  <c r="C34" i="14"/>
  <c r="H33" i="14"/>
  <c r="B33" i="14" s="1"/>
  <c r="F33" i="14" a="1"/>
  <c r="F33" i="14" s="1"/>
  <c r="E33" i="14"/>
  <c r="D33" i="14"/>
  <c r="C33" i="14"/>
  <c r="H32" i="14"/>
  <c r="B32" i="14" s="1"/>
  <c r="F32" i="14" a="1"/>
  <c r="F32" i="14" s="1"/>
  <c r="E32" i="14"/>
  <c r="D32" i="14"/>
  <c r="C32" i="14"/>
  <c r="H31" i="14"/>
  <c r="B31" i="14" s="1"/>
  <c r="F31" i="14" a="1"/>
  <c r="F31" i="14" s="1"/>
  <c r="E31" i="14"/>
  <c r="D31" i="14"/>
  <c r="C31" i="14"/>
  <c r="H30" i="14"/>
  <c r="B30" i="14" s="1"/>
  <c r="F30" i="14" a="1"/>
  <c r="F30" i="14" s="1"/>
  <c r="E30" i="14"/>
  <c r="D30" i="14"/>
  <c r="C30" i="14"/>
  <c r="H29" i="14"/>
  <c r="B29" i="14" s="1"/>
  <c r="F29" i="14" a="1"/>
  <c r="F29" i="14" s="1"/>
  <c r="E29" i="14"/>
  <c r="D29" i="14"/>
  <c r="C29" i="14"/>
  <c r="H28" i="14"/>
  <c r="B28" i="14" s="1"/>
  <c r="F28" i="14" a="1"/>
  <c r="F28" i="14" s="1"/>
  <c r="E28" i="14"/>
  <c r="D28" i="14"/>
  <c r="C28" i="14"/>
  <c r="H27" i="14"/>
  <c r="B27" i="14" s="1"/>
  <c r="F27" i="14" a="1"/>
  <c r="F27" i="14" s="1"/>
  <c r="E27" i="14"/>
  <c r="D27" i="14"/>
  <c r="C27" i="14"/>
  <c r="H26" i="14"/>
  <c r="B26" i="14" s="1"/>
  <c r="F26" i="14" a="1"/>
  <c r="F26" i="14" s="1"/>
  <c r="E26" i="14"/>
  <c r="D26" i="14"/>
  <c r="C26" i="14"/>
  <c r="H25" i="14"/>
  <c r="B25" i="14" s="1"/>
  <c r="F25" i="14" a="1"/>
  <c r="F25" i="14" s="1"/>
  <c r="E25" i="14"/>
  <c r="D25" i="14"/>
  <c r="C25" i="14"/>
  <c r="H24" i="14"/>
  <c r="B24" i="14" s="1"/>
  <c r="F24" i="14" a="1"/>
  <c r="F24" i="14" s="1"/>
  <c r="E24" i="14"/>
  <c r="D24" i="14"/>
  <c r="C24" i="14"/>
  <c r="H23" i="14"/>
  <c r="B23" i="14" s="1"/>
  <c r="F23" i="14" a="1"/>
  <c r="F23" i="14" s="1"/>
  <c r="E23" i="14"/>
  <c r="D23" i="14"/>
  <c r="C23" i="14"/>
  <c r="H22" i="14"/>
  <c r="B22" i="14" s="1"/>
  <c r="F22" i="14" a="1"/>
  <c r="F22" i="14" s="1"/>
  <c r="E22" i="14"/>
  <c r="D22" i="14"/>
  <c r="C22" i="14"/>
  <c r="H21" i="14"/>
  <c r="B21" i="14" s="1"/>
  <c r="F21" i="14" a="1"/>
  <c r="F21" i="14" s="1"/>
  <c r="E21" i="14"/>
  <c r="D21" i="14"/>
  <c r="C21" i="14"/>
  <c r="H20" i="14"/>
  <c r="B20" i="14" s="1"/>
  <c r="F20" i="14" a="1"/>
  <c r="F20" i="14" s="1"/>
  <c r="E20" i="14"/>
  <c r="D20" i="14"/>
  <c r="C20" i="14"/>
  <c r="H19" i="14"/>
  <c r="B19" i="14" s="1"/>
  <c r="F19" i="14" a="1"/>
  <c r="F19" i="14" s="1"/>
  <c r="E19" i="14"/>
  <c r="D19" i="14"/>
  <c r="C19" i="14"/>
  <c r="H18" i="14"/>
  <c r="B18" i="14" s="1"/>
  <c r="F18" i="14" a="1"/>
  <c r="F18" i="14" s="1"/>
  <c r="E18" i="14"/>
  <c r="D18" i="14"/>
  <c r="C18" i="14"/>
  <c r="H17" i="14"/>
  <c r="B17" i="14" s="1"/>
  <c r="F17" i="14" a="1"/>
  <c r="F17" i="14" s="1"/>
  <c r="E17" i="14"/>
  <c r="D17" i="14"/>
  <c r="C17" i="14"/>
  <c r="H16" i="14"/>
  <c r="B16" i="14" s="1"/>
  <c r="F16" i="14" a="1"/>
  <c r="F16" i="14" s="1"/>
  <c r="E16" i="14"/>
  <c r="D16" i="14"/>
  <c r="C16" i="14"/>
  <c r="H15" i="14"/>
  <c r="B15" i="14" s="1"/>
  <c r="F15" i="14" a="1"/>
  <c r="F15" i="14" s="1"/>
  <c r="E15" i="14"/>
  <c r="D15" i="14"/>
  <c r="C15" i="14"/>
  <c r="H14" i="14"/>
  <c r="B14" i="14" s="1"/>
  <c r="F14" i="14" a="1"/>
  <c r="F14" i="14" s="1"/>
  <c r="E14" i="14"/>
  <c r="D14" i="14"/>
  <c r="C14" i="14"/>
  <c r="H13" i="14"/>
  <c r="B13" i="14" s="1"/>
  <c r="F13" i="14" a="1"/>
  <c r="F13" i="14" s="1"/>
  <c r="E13" i="14"/>
  <c r="D13" i="14"/>
  <c r="C13" i="14"/>
  <c r="H12" i="14"/>
  <c r="B12" i="14" s="1"/>
  <c r="F12" i="14" a="1"/>
  <c r="F12" i="14" s="1"/>
  <c r="E12" i="14"/>
  <c r="D12" i="14"/>
  <c r="C12" i="14"/>
  <c r="H11" i="14"/>
  <c r="B11" i="14" s="1"/>
  <c r="F11" i="14" a="1"/>
  <c r="F11" i="14" s="1"/>
  <c r="E11" i="14"/>
  <c r="D11" i="14"/>
  <c r="C11" i="14"/>
  <c r="H10" i="14"/>
  <c r="B10" i="14" s="1"/>
  <c r="F10" i="14" a="1"/>
  <c r="F10" i="14" s="1"/>
  <c r="E10" i="14"/>
  <c r="D10" i="14"/>
  <c r="C10" i="14"/>
  <c r="H9" i="14"/>
  <c r="B9" i="14" s="1"/>
  <c r="F9" i="14" a="1"/>
  <c r="F9" i="14" s="1"/>
  <c r="E9" i="14"/>
  <c r="D9" i="14"/>
  <c r="C9" i="14"/>
  <c r="H8" i="14"/>
  <c r="B8" i="14" s="1"/>
  <c r="F8" i="14" a="1"/>
  <c r="F8" i="14" s="1"/>
  <c r="E8" i="14"/>
  <c r="D8" i="14"/>
  <c r="C8" i="14"/>
  <c r="H7" i="14"/>
  <c r="B7" i="14" s="1"/>
  <c r="F7" i="14" a="1"/>
  <c r="F7" i="14" s="1"/>
  <c r="E7" i="14"/>
  <c r="D7" i="14"/>
  <c r="C7" i="14"/>
  <c r="H6" i="14"/>
  <c r="B6" i="14" s="1"/>
  <c r="F6" i="14" a="1"/>
  <c r="F6" i="14" s="1"/>
  <c r="E6" i="14"/>
  <c r="D6" i="14"/>
  <c r="C6" i="14"/>
  <c r="H5" i="14"/>
  <c r="B5" i="14" s="1"/>
  <c r="F5" i="14" a="1"/>
  <c r="F5" i="14" s="1"/>
  <c r="E5" i="14"/>
  <c r="D5" i="14"/>
  <c r="C5" i="14"/>
  <c r="H4" i="14"/>
  <c r="B4" i="14" s="1"/>
  <c r="F4" i="14" a="1"/>
  <c r="F4" i="14" s="1"/>
  <c r="E4" i="14"/>
  <c r="D4" i="14"/>
  <c r="C4" i="14"/>
  <c r="H3" i="14"/>
  <c r="B3" i="14" s="1"/>
  <c r="F3" i="14" a="1"/>
  <c r="F3" i="14" s="1"/>
  <c r="E3" i="14"/>
  <c r="D3" i="14"/>
  <c r="C3" i="14"/>
  <c r="H2" i="14"/>
  <c r="B2" i="14" s="1"/>
  <c r="F2" i="14" a="1"/>
  <c r="F2" i="14" s="1"/>
  <c r="E2" i="14"/>
  <c r="D2" i="14"/>
  <c r="C2" i="14"/>
  <c r="A2" i="14"/>
  <c r="A3" i="14" s="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F1" i="14"/>
  <c r="E1" i="14"/>
  <c r="D1" i="14"/>
  <c r="C1" i="14"/>
  <c r="B1" i="14"/>
  <c r="A1" i="14"/>
  <c r="H679" i="12"/>
  <c r="B679" i="12" s="1"/>
  <c r="F679" i="12" a="1"/>
  <c r="F679" i="12" s="1"/>
  <c r="E679" i="12"/>
  <c r="D679" i="12"/>
  <c r="C679" i="12"/>
  <c r="H678" i="12"/>
  <c r="B678" i="12" s="1"/>
  <c r="F678" i="12" a="1"/>
  <c r="F678" i="12" s="1"/>
  <c r="E678" i="12"/>
  <c r="D678" i="12"/>
  <c r="C678" i="12"/>
  <c r="H677" i="12"/>
  <c r="B677" i="12" s="1"/>
  <c r="F677" i="12" a="1"/>
  <c r="F677" i="12" s="1"/>
  <c r="E677" i="12"/>
  <c r="D677" i="12"/>
  <c r="C677" i="12"/>
  <c r="H676" i="12"/>
  <c r="B676" i="12" s="1"/>
  <c r="F676" i="12" a="1"/>
  <c r="F676" i="12" s="1"/>
  <c r="E676" i="12"/>
  <c r="D676" i="12"/>
  <c r="C676" i="12"/>
  <c r="H675" i="12"/>
  <c r="B675" i="12" s="1"/>
  <c r="F675" i="12" a="1"/>
  <c r="F675" i="12" s="1"/>
  <c r="E675" i="12"/>
  <c r="D675" i="12"/>
  <c r="C675" i="12"/>
  <c r="H674" i="12"/>
  <c r="B674" i="12" s="1"/>
  <c r="F674" i="12" a="1"/>
  <c r="F674" i="12" s="1"/>
  <c r="E674" i="12"/>
  <c r="D674" i="12"/>
  <c r="C674" i="12"/>
  <c r="H673" i="12"/>
  <c r="B673" i="12" s="1"/>
  <c r="F673" i="12" a="1"/>
  <c r="F673" i="12" s="1"/>
  <c r="E673" i="12"/>
  <c r="D673" i="12"/>
  <c r="C673" i="12"/>
  <c r="H672" i="12"/>
  <c r="B672" i="12" s="1"/>
  <c r="F672" i="12" a="1"/>
  <c r="F672" i="12" s="1"/>
  <c r="E672" i="12"/>
  <c r="D672" i="12"/>
  <c r="C672" i="12"/>
  <c r="H671" i="12"/>
  <c r="B671" i="12" s="1"/>
  <c r="F671" i="12" a="1"/>
  <c r="F671" i="12" s="1"/>
  <c r="E671" i="12"/>
  <c r="D671" i="12"/>
  <c r="C671" i="12"/>
  <c r="H670" i="12"/>
  <c r="B670" i="12" s="1"/>
  <c r="F670" i="12" a="1"/>
  <c r="F670" i="12" s="1"/>
  <c r="E670" i="12"/>
  <c r="D670" i="12"/>
  <c r="C670" i="12"/>
  <c r="H669" i="12"/>
  <c r="B669" i="12" s="1"/>
  <c r="F669" i="12" a="1"/>
  <c r="F669" i="12" s="1"/>
  <c r="E669" i="12"/>
  <c r="D669" i="12"/>
  <c r="C669" i="12"/>
  <c r="H668" i="12"/>
  <c r="B668" i="12" s="1"/>
  <c r="F668" i="12" a="1"/>
  <c r="F668" i="12" s="1"/>
  <c r="E668" i="12"/>
  <c r="D668" i="12"/>
  <c r="C668" i="12"/>
  <c r="H667" i="12"/>
  <c r="B667" i="12" s="1"/>
  <c r="F667" i="12" a="1"/>
  <c r="F667" i="12" s="1"/>
  <c r="E667" i="12"/>
  <c r="D667" i="12"/>
  <c r="C667" i="12"/>
  <c r="H666" i="12"/>
  <c r="B666" i="12" s="1"/>
  <c r="F666" i="12" a="1"/>
  <c r="F666" i="12" s="1"/>
  <c r="E666" i="12"/>
  <c r="D666" i="12"/>
  <c r="C666" i="12"/>
  <c r="H665" i="12"/>
  <c r="B665" i="12" s="1"/>
  <c r="F665" i="12" a="1"/>
  <c r="F665" i="12" s="1"/>
  <c r="E665" i="12"/>
  <c r="D665" i="12"/>
  <c r="C665" i="12"/>
  <c r="H664" i="12"/>
  <c r="B664" i="12" s="1"/>
  <c r="F664" i="12" a="1"/>
  <c r="F664" i="12" s="1"/>
  <c r="E664" i="12"/>
  <c r="D664" i="12"/>
  <c r="C664" i="12"/>
  <c r="H663" i="12"/>
  <c r="B663" i="12" s="1"/>
  <c r="F663" i="12" a="1"/>
  <c r="F663" i="12" s="1"/>
  <c r="E663" i="12"/>
  <c r="D663" i="12"/>
  <c r="C663" i="12"/>
  <c r="H662" i="12"/>
  <c r="B662" i="12" s="1"/>
  <c r="F662" i="12" a="1"/>
  <c r="F662" i="12" s="1"/>
  <c r="E662" i="12"/>
  <c r="D662" i="12"/>
  <c r="C662" i="12"/>
  <c r="H661" i="12"/>
  <c r="B661" i="12" s="1"/>
  <c r="F661" i="12" a="1"/>
  <c r="F661" i="12" s="1"/>
  <c r="E661" i="12"/>
  <c r="D661" i="12"/>
  <c r="C661" i="12"/>
  <c r="H660" i="12"/>
  <c r="B660" i="12" s="1"/>
  <c r="F660" i="12" a="1"/>
  <c r="F660" i="12" s="1"/>
  <c r="E660" i="12"/>
  <c r="D660" i="12"/>
  <c r="C660" i="12"/>
  <c r="H659" i="12"/>
  <c r="B659" i="12" s="1"/>
  <c r="F659" i="12" a="1"/>
  <c r="F659" i="12" s="1"/>
  <c r="E659" i="12"/>
  <c r="D659" i="12"/>
  <c r="C659" i="12"/>
  <c r="H658" i="12"/>
  <c r="B658" i="12" s="1"/>
  <c r="F658" i="12" a="1"/>
  <c r="F658" i="12" s="1"/>
  <c r="E658" i="12"/>
  <c r="D658" i="12"/>
  <c r="C658" i="12"/>
  <c r="H657" i="12"/>
  <c r="B657" i="12" s="1"/>
  <c r="F657" i="12" a="1"/>
  <c r="F657" i="12" s="1"/>
  <c r="E657" i="12"/>
  <c r="D657" i="12"/>
  <c r="C657" i="12"/>
  <c r="H656" i="12"/>
  <c r="B656" i="12" s="1"/>
  <c r="F656" i="12" a="1"/>
  <c r="F656" i="12" s="1"/>
  <c r="E656" i="12"/>
  <c r="D656" i="12"/>
  <c r="C656" i="12"/>
  <c r="H655" i="12"/>
  <c r="B655" i="12" s="1"/>
  <c r="F655" i="12" a="1"/>
  <c r="F655" i="12" s="1"/>
  <c r="E655" i="12"/>
  <c r="D655" i="12"/>
  <c r="C655" i="12"/>
  <c r="H654" i="12"/>
  <c r="B654" i="12" s="1"/>
  <c r="F654" i="12" a="1"/>
  <c r="F654" i="12" s="1"/>
  <c r="E654" i="12"/>
  <c r="D654" i="12"/>
  <c r="C654" i="12"/>
  <c r="H653" i="12"/>
  <c r="B653" i="12" s="1"/>
  <c r="F653" i="12" a="1"/>
  <c r="F653" i="12" s="1"/>
  <c r="E653" i="12"/>
  <c r="D653" i="12"/>
  <c r="C653" i="12"/>
  <c r="H652" i="12"/>
  <c r="B652" i="12" s="1"/>
  <c r="F652" i="12" a="1"/>
  <c r="F652" i="12" s="1"/>
  <c r="E652" i="12"/>
  <c r="D652" i="12"/>
  <c r="C652" i="12"/>
  <c r="H651" i="12"/>
  <c r="B651" i="12" s="1"/>
  <c r="F651" i="12" a="1"/>
  <c r="F651" i="12" s="1"/>
  <c r="E651" i="12"/>
  <c r="D651" i="12"/>
  <c r="C651" i="12"/>
  <c r="H650" i="12"/>
  <c r="B650" i="12" s="1"/>
  <c r="F650" i="12" a="1"/>
  <c r="F650" i="12" s="1"/>
  <c r="E650" i="12"/>
  <c r="D650" i="12"/>
  <c r="C650" i="12"/>
  <c r="H649" i="12"/>
  <c r="B649" i="12" s="1"/>
  <c r="F649" i="12" a="1"/>
  <c r="F649" i="12" s="1"/>
  <c r="E649" i="12"/>
  <c r="D649" i="12"/>
  <c r="C649" i="12"/>
  <c r="H648" i="12"/>
  <c r="B648" i="12" s="1"/>
  <c r="F648" i="12" a="1"/>
  <c r="F648" i="12" s="1"/>
  <c r="E648" i="12"/>
  <c r="D648" i="12"/>
  <c r="C648" i="12"/>
  <c r="H647" i="12"/>
  <c r="B647" i="12" s="1"/>
  <c r="F647" i="12" a="1"/>
  <c r="F647" i="12" s="1"/>
  <c r="E647" i="12"/>
  <c r="D647" i="12"/>
  <c r="C647" i="12"/>
  <c r="H646" i="12"/>
  <c r="B646" i="12" s="1"/>
  <c r="F646" i="12" a="1"/>
  <c r="F646" i="12" s="1"/>
  <c r="E646" i="12"/>
  <c r="D646" i="12"/>
  <c r="C646" i="12"/>
  <c r="H645" i="12"/>
  <c r="B645" i="12" s="1"/>
  <c r="F645" i="12" a="1"/>
  <c r="F645" i="12" s="1"/>
  <c r="E645" i="12"/>
  <c r="D645" i="12"/>
  <c r="C645" i="12"/>
  <c r="H644" i="12"/>
  <c r="B644" i="12" s="1"/>
  <c r="F644" i="12" a="1"/>
  <c r="F644" i="12" s="1"/>
  <c r="E644" i="12"/>
  <c r="D644" i="12"/>
  <c r="C644" i="12"/>
  <c r="H643" i="12"/>
  <c r="B643" i="12" s="1"/>
  <c r="F643" i="12" a="1"/>
  <c r="F643" i="12" s="1"/>
  <c r="E643" i="12"/>
  <c r="D643" i="12"/>
  <c r="C643" i="12"/>
  <c r="H642" i="12"/>
  <c r="B642" i="12" s="1"/>
  <c r="F642" i="12" a="1"/>
  <c r="F642" i="12" s="1"/>
  <c r="E642" i="12"/>
  <c r="D642" i="12"/>
  <c r="C642" i="12"/>
  <c r="H641" i="12"/>
  <c r="B641" i="12" s="1"/>
  <c r="F641" i="12" a="1"/>
  <c r="F641" i="12" s="1"/>
  <c r="E641" i="12"/>
  <c r="D641" i="12"/>
  <c r="C641" i="12"/>
  <c r="H640" i="12"/>
  <c r="B640" i="12" s="1"/>
  <c r="F640" i="12" a="1"/>
  <c r="F640" i="12" s="1"/>
  <c r="E640" i="12"/>
  <c r="D640" i="12"/>
  <c r="C640" i="12"/>
  <c r="H639" i="12"/>
  <c r="B639" i="12" s="1"/>
  <c r="F639" i="12" a="1"/>
  <c r="F639" i="12" s="1"/>
  <c r="E639" i="12"/>
  <c r="D639" i="12"/>
  <c r="C639" i="12"/>
  <c r="H638" i="12"/>
  <c r="B638" i="12" s="1"/>
  <c r="F638" i="12" a="1"/>
  <c r="F638" i="12" s="1"/>
  <c r="E638" i="12"/>
  <c r="D638" i="12"/>
  <c r="C638" i="12"/>
  <c r="H637" i="12"/>
  <c r="B637" i="12" s="1"/>
  <c r="F637" i="12" a="1"/>
  <c r="F637" i="12" s="1"/>
  <c r="E637" i="12"/>
  <c r="D637" i="12"/>
  <c r="C637" i="12"/>
  <c r="H636" i="12"/>
  <c r="B636" i="12" s="1"/>
  <c r="F636" i="12" a="1"/>
  <c r="F636" i="12" s="1"/>
  <c r="E636" i="12"/>
  <c r="D636" i="12"/>
  <c r="C636" i="12"/>
  <c r="H635" i="12"/>
  <c r="B635" i="12" s="1"/>
  <c r="F635" i="12" a="1"/>
  <c r="F635" i="12" s="1"/>
  <c r="E635" i="12"/>
  <c r="D635" i="12"/>
  <c r="C635" i="12"/>
  <c r="H634" i="12"/>
  <c r="B634" i="12" s="1"/>
  <c r="F634" i="12" a="1"/>
  <c r="F634" i="12" s="1"/>
  <c r="E634" i="12"/>
  <c r="D634" i="12"/>
  <c r="C634" i="12"/>
  <c r="H633" i="12"/>
  <c r="B633" i="12" s="1"/>
  <c r="F633" i="12" a="1"/>
  <c r="F633" i="12" s="1"/>
  <c r="E633" i="12"/>
  <c r="D633" i="12"/>
  <c r="C633" i="12"/>
  <c r="H632" i="12"/>
  <c r="B632" i="12" s="1"/>
  <c r="F632" i="12" a="1"/>
  <c r="F632" i="12" s="1"/>
  <c r="E632" i="12"/>
  <c r="D632" i="12"/>
  <c r="C632" i="12"/>
  <c r="H631" i="12"/>
  <c r="B631" i="12" s="1"/>
  <c r="F631" i="12" a="1"/>
  <c r="F631" i="12" s="1"/>
  <c r="E631" i="12"/>
  <c r="D631" i="12"/>
  <c r="C631" i="12"/>
  <c r="H630" i="12"/>
  <c r="B630" i="12" s="1"/>
  <c r="F630" i="12" a="1"/>
  <c r="F630" i="12" s="1"/>
  <c r="E630" i="12"/>
  <c r="D630" i="12"/>
  <c r="C630" i="12"/>
  <c r="H629" i="12"/>
  <c r="B629" i="12" s="1"/>
  <c r="F629" i="12" a="1"/>
  <c r="F629" i="12" s="1"/>
  <c r="E629" i="12"/>
  <c r="D629" i="12"/>
  <c r="C629" i="12"/>
  <c r="H628" i="12"/>
  <c r="B628" i="12" s="1"/>
  <c r="F628" i="12" a="1"/>
  <c r="F628" i="12" s="1"/>
  <c r="E628" i="12"/>
  <c r="D628" i="12"/>
  <c r="C628" i="12"/>
  <c r="H627" i="12"/>
  <c r="B627" i="12" s="1"/>
  <c r="F627" i="12" a="1"/>
  <c r="F627" i="12" s="1"/>
  <c r="E627" i="12"/>
  <c r="D627" i="12"/>
  <c r="C627" i="12"/>
  <c r="H626" i="12"/>
  <c r="B626" i="12" s="1"/>
  <c r="F626" i="12" a="1"/>
  <c r="F626" i="12" s="1"/>
  <c r="E626" i="12"/>
  <c r="D626" i="12"/>
  <c r="C626" i="12"/>
  <c r="H625" i="12"/>
  <c r="B625" i="12" s="1"/>
  <c r="F625" i="12" a="1"/>
  <c r="F625" i="12" s="1"/>
  <c r="E625" i="12"/>
  <c r="D625" i="12"/>
  <c r="C625" i="12"/>
  <c r="H624" i="12"/>
  <c r="B624" i="12" s="1"/>
  <c r="F624" i="12" a="1"/>
  <c r="F624" i="12" s="1"/>
  <c r="E624" i="12"/>
  <c r="D624" i="12"/>
  <c r="C624" i="12"/>
  <c r="H623" i="12"/>
  <c r="B623" i="12" s="1"/>
  <c r="F623" i="12" a="1"/>
  <c r="F623" i="12" s="1"/>
  <c r="E623" i="12"/>
  <c r="D623" i="12"/>
  <c r="C623" i="12"/>
  <c r="H622" i="12"/>
  <c r="B622" i="12" s="1"/>
  <c r="F622" i="12" a="1"/>
  <c r="F622" i="12" s="1"/>
  <c r="E622" i="12"/>
  <c r="D622" i="12"/>
  <c r="C622" i="12"/>
  <c r="H621" i="12"/>
  <c r="B621" i="12" s="1"/>
  <c r="F621" i="12" a="1"/>
  <c r="F621" i="12" s="1"/>
  <c r="E621" i="12"/>
  <c r="D621" i="12"/>
  <c r="C621" i="12"/>
  <c r="H620" i="12"/>
  <c r="B620" i="12" s="1"/>
  <c r="F620" i="12" a="1"/>
  <c r="F620" i="12" s="1"/>
  <c r="E620" i="12"/>
  <c r="D620" i="12"/>
  <c r="C620" i="12"/>
  <c r="H619" i="12"/>
  <c r="B619" i="12" s="1"/>
  <c r="F619" i="12" a="1"/>
  <c r="F619" i="12" s="1"/>
  <c r="E619" i="12"/>
  <c r="D619" i="12"/>
  <c r="C619" i="12"/>
  <c r="H618" i="12"/>
  <c r="B618" i="12" s="1"/>
  <c r="F618" i="12" a="1"/>
  <c r="F618" i="12" s="1"/>
  <c r="E618" i="12"/>
  <c r="D618" i="12"/>
  <c r="C618" i="12"/>
  <c r="H617" i="12"/>
  <c r="B617" i="12" s="1"/>
  <c r="F617" i="12" a="1"/>
  <c r="F617" i="12" s="1"/>
  <c r="E617" i="12"/>
  <c r="D617" i="12"/>
  <c r="C617" i="12"/>
  <c r="H616" i="12"/>
  <c r="B616" i="12" s="1"/>
  <c r="F616" i="12" a="1"/>
  <c r="F616" i="12" s="1"/>
  <c r="E616" i="12"/>
  <c r="D616" i="12"/>
  <c r="C616" i="12"/>
  <c r="H615" i="12"/>
  <c r="B615" i="12" s="1"/>
  <c r="F615" i="12" a="1"/>
  <c r="F615" i="12" s="1"/>
  <c r="E615" i="12"/>
  <c r="D615" i="12"/>
  <c r="C615" i="12"/>
  <c r="H614" i="12"/>
  <c r="B614" i="12" s="1"/>
  <c r="F614" i="12" a="1"/>
  <c r="F614" i="12" s="1"/>
  <c r="E614" i="12"/>
  <c r="D614" i="12"/>
  <c r="C614" i="12"/>
  <c r="H613" i="12"/>
  <c r="B613" i="12" s="1"/>
  <c r="F613" i="12" a="1"/>
  <c r="F613" i="12" s="1"/>
  <c r="E613" i="12"/>
  <c r="D613" i="12"/>
  <c r="C613" i="12"/>
  <c r="H612" i="12"/>
  <c r="B612" i="12" s="1"/>
  <c r="F612" i="12" a="1"/>
  <c r="F612" i="12" s="1"/>
  <c r="E612" i="12"/>
  <c r="D612" i="12"/>
  <c r="C612" i="12"/>
  <c r="H611" i="12"/>
  <c r="B611" i="12" s="1"/>
  <c r="F611" i="12" a="1"/>
  <c r="F611" i="12" s="1"/>
  <c r="E611" i="12"/>
  <c r="D611" i="12"/>
  <c r="C611" i="12"/>
  <c r="H610" i="12"/>
  <c r="B610" i="12" s="1"/>
  <c r="F610" i="12" a="1"/>
  <c r="F610" i="12" s="1"/>
  <c r="E610" i="12"/>
  <c r="D610" i="12"/>
  <c r="C610" i="12"/>
  <c r="H609" i="12"/>
  <c r="B609" i="12" s="1"/>
  <c r="F609" i="12" a="1"/>
  <c r="F609" i="12" s="1"/>
  <c r="E609" i="12"/>
  <c r="D609" i="12"/>
  <c r="C609" i="12"/>
  <c r="H608" i="12"/>
  <c r="B608" i="12" s="1"/>
  <c r="F608" i="12" a="1"/>
  <c r="F608" i="12" s="1"/>
  <c r="E608" i="12"/>
  <c r="D608" i="12"/>
  <c r="C608" i="12"/>
  <c r="H607" i="12"/>
  <c r="B607" i="12" s="1"/>
  <c r="F607" i="12" a="1"/>
  <c r="F607" i="12" s="1"/>
  <c r="E607" i="12"/>
  <c r="D607" i="12"/>
  <c r="C607" i="12"/>
  <c r="H606" i="12"/>
  <c r="B606" i="12" s="1"/>
  <c r="F606" i="12" a="1"/>
  <c r="F606" i="12" s="1"/>
  <c r="E606" i="12"/>
  <c r="D606" i="12"/>
  <c r="C606" i="12"/>
  <c r="H605" i="12"/>
  <c r="B605" i="12" s="1"/>
  <c r="F605" i="12" a="1"/>
  <c r="F605" i="12" s="1"/>
  <c r="E605" i="12"/>
  <c r="D605" i="12"/>
  <c r="C605" i="12"/>
  <c r="H604" i="12"/>
  <c r="B604" i="12" s="1"/>
  <c r="F604" i="12" a="1"/>
  <c r="F604" i="12" s="1"/>
  <c r="E604" i="12"/>
  <c r="D604" i="12"/>
  <c r="C604" i="12"/>
  <c r="H603" i="12"/>
  <c r="B603" i="12" s="1"/>
  <c r="F603" i="12" a="1"/>
  <c r="F603" i="12" s="1"/>
  <c r="E603" i="12"/>
  <c r="D603" i="12"/>
  <c r="C603" i="12"/>
  <c r="H602" i="12"/>
  <c r="B602" i="12" s="1"/>
  <c r="F602" i="12" a="1"/>
  <c r="F602" i="12" s="1"/>
  <c r="E602" i="12"/>
  <c r="D602" i="12"/>
  <c r="C602" i="12"/>
  <c r="H601" i="12"/>
  <c r="B601" i="12" s="1"/>
  <c r="F601" i="12" a="1"/>
  <c r="F601" i="12" s="1"/>
  <c r="E601" i="12"/>
  <c r="D601" i="12"/>
  <c r="C601" i="12"/>
  <c r="H600" i="12"/>
  <c r="B600" i="12" s="1"/>
  <c r="F600" i="12" a="1"/>
  <c r="F600" i="12" s="1"/>
  <c r="E600" i="12"/>
  <c r="D600" i="12"/>
  <c r="C600" i="12"/>
  <c r="H599" i="12"/>
  <c r="B599" i="12" s="1"/>
  <c r="F599" i="12" a="1"/>
  <c r="F599" i="12" s="1"/>
  <c r="E599" i="12"/>
  <c r="D599" i="12"/>
  <c r="C599" i="12"/>
  <c r="H598" i="12"/>
  <c r="B598" i="12" s="1"/>
  <c r="F598" i="12" a="1"/>
  <c r="F598" i="12" s="1"/>
  <c r="E598" i="12"/>
  <c r="D598" i="12"/>
  <c r="C598" i="12"/>
  <c r="H597" i="12"/>
  <c r="B597" i="12" s="1"/>
  <c r="F597" i="12" a="1"/>
  <c r="F597" i="12" s="1"/>
  <c r="E597" i="12"/>
  <c r="D597" i="12"/>
  <c r="C597" i="12"/>
  <c r="H596" i="12"/>
  <c r="B596" i="12" s="1"/>
  <c r="F596" i="12" a="1"/>
  <c r="F596" i="12" s="1"/>
  <c r="E596" i="12"/>
  <c r="D596" i="12"/>
  <c r="C596" i="12"/>
  <c r="H595" i="12"/>
  <c r="B595" i="12" s="1"/>
  <c r="F595" i="12" a="1"/>
  <c r="F595" i="12" s="1"/>
  <c r="E595" i="12"/>
  <c r="D595" i="12"/>
  <c r="C595" i="12"/>
  <c r="H594" i="12"/>
  <c r="B594" i="12" s="1"/>
  <c r="F594" i="12" a="1"/>
  <c r="F594" i="12" s="1"/>
  <c r="E594" i="12"/>
  <c r="D594" i="12"/>
  <c r="C594" i="12"/>
  <c r="H593" i="12"/>
  <c r="B593" i="12" s="1"/>
  <c r="F593" i="12" a="1"/>
  <c r="F593" i="12" s="1"/>
  <c r="E593" i="12"/>
  <c r="D593" i="12"/>
  <c r="C593" i="12"/>
  <c r="H592" i="12"/>
  <c r="B592" i="12" s="1"/>
  <c r="F592" i="12" a="1"/>
  <c r="F592" i="12" s="1"/>
  <c r="E592" i="12"/>
  <c r="D592" i="12"/>
  <c r="C592" i="12"/>
  <c r="H591" i="12"/>
  <c r="B591" i="12" s="1"/>
  <c r="F591" i="12" a="1"/>
  <c r="F591" i="12" s="1"/>
  <c r="E591" i="12"/>
  <c r="D591" i="12"/>
  <c r="C591" i="12"/>
  <c r="H590" i="12"/>
  <c r="B590" i="12" s="1"/>
  <c r="F590" i="12" a="1"/>
  <c r="F590" i="12" s="1"/>
  <c r="E590" i="12"/>
  <c r="D590" i="12"/>
  <c r="C590" i="12"/>
  <c r="H589" i="12"/>
  <c r="B589" i="12" s="1"/>
  <c r="F589" i="12" a="1"/>
  <c r="F589" i="12" s="1"/>
  <c r="E589" i="12"/>
  <c r="D589" i="12"/>
  <c r="C589" i="12"/>
  <c r="H588" i="12"/>
  <c r="B588" i="12" s="1"/>
  <c r="F588" i="12" a="1"/>
  <c r="F588" i="12" s="1"/>
  <c r="E588" i="12"/>
  <c r="D588" i="12"/>
  <c r="C588" i="12"/>
  <c r="H587" i="12"/>
  <c r="B587" i="12" s="1"/>
  <c r="F587" i="12" a="1"/>
  <c r="F587" i="12" s="1"/>
  <c r="E587" i="12"/>
  <c r="D587" i="12"/>
  <c r="C587" i="12"/>
  <c r="H586" i="12"/>
  <c r="B586" i="12" s="1"/>
  <c r="F586" i="12" a="1"/>
  <c r="F586" i="12" s="1"/>
  <c r="E586" i="12"/>
  <c r="D586" i="12"/>
  <c r="C586" i="12"/>
  <c r="H585" i="12"/>
  <c r="B585" i="12" s="1"/>
  <c r="F585" i="12" a="1"/>
  <c r="F585" i="12" s="1"/>
  <c r="E585" i="12"/>
  <c r="D585" i="12"/>
  <c r="C585" i="12"/>
  <c r="H584" i="12"/>
  <c r="B584" i="12" s="1"/>
  <c r="F584" i="12" a="1"/>
  <c r="F584" i="12" s="1"/>
  <c r="E584" i="12"/>
  <c r="D584" i="12"/>
  <c r="C584" i="12"/>
  <c r="H583" i="12"/>
  <c r="B583" i="12" s="1"/>
  <c r="F583" i="12" a="1"/>
  <c r="F583" i="12" s="1"/>
  <c r="E583" i="12"/>
  <c r="D583" i="12"/>
  <c r="C583" i="12"/>
  <c r="H582" i="12"/>
  <c r="B582" i="12" s="1"/>
  <c r="F582" i="12" a="1"/>
  <c r="F582" i="12" s="1"/>
  <c r="E582" i="12"/>
  <c r="D582" i="12"/>
  <c r="C582" i="12"/>
  <c r="H581" i="12"/>
  <c r="B581" i="12" s="1"/>
  <c r="F581" i="12" a="1"/>
  <c r="F581" i="12" s="1"/>
  <c r="E581" i="12"/>
  <c r="D581" i="12"/>
  <c r="C581" i="12"/>
  <c r="H580" i="12"/>
  <c r="B580" i="12" s="1"/>
  <c r="F580" i="12" a="1"/>
  <c r="F580" i="12" s="1"/>
  <c r="E580" i="12"/>
  <c r="D580" i="12"/>
  <c r="C580" i="12"/>
  <c r="H579" i="12"/>
  <c r="B579" i="12" s="1"/>
  <c r="F579" i="12" a="1"/>
  <c r="F579" i="12" s="1"/>
  <c r="E579" i="12"/>
  <c r="D579" i="12"/>
  <c r="C579" i="12"/>
  <c r="H578" i="12"/>
  <c r="B578" i="12" s="1"/>
  <c r="F578" i="12" a="1"/>
  <c r="F578" i="12" s="1"/>
  <c r="E578" i="12"/>
  <c r="D578" i="12"/>
  <c r="C578" i="12"/>
  <c r="H577" i="12"/>
  <c r="B577" i="12" s="1"/>
  <c r="F577" i="12" a="1"/>
  <c r="F577" i="12" s="1"/>
  <c r="E577" i="12"/>
  <c r="D577" i="12"/>
  <c r="C577" i="12"/>
  <c r="H576" i="12"/>
  <c r="B576" i="12" s="1"/>
  <c r="F576" i="12" a="1"/>
  <c r="F576" i="12" s="1"/>
  <c r="E576" i="12"/>
  <c r="D576" i="12"/>
  <c r="C576" i="12"/>
  <c r="H575" i="12"/>
  <c r="B575" i="12" s="1"/>
  <c r="F575" i="12" a="1"/>
  <c r="F575" i="12" s="1"/>
  <c r="E575" i="12"/>
  <c r="D575" i="12"/>
  <c r="C575" i="12"/>
  <c r="H574" i="12"/>
  <c r="B574" i="12" s="1"/>
  <c r="F574" i="12" a="1"/>
  <c r="F574" i="12" s="1"/>
  <c r="E574" i="12"/>
  <c r="D574" i="12"/>
  <c r="C574" i="12"/>
  <c r="H573" i="12"/>
  <c r="B573" i="12" s="1"/>
  <c r="F573" i="12" a="1"/>
  <c r="F573" i="12" s="1"/>
  <c r="E573" i="12"/>
  <c r="D573" i="12"/>
  <c r="C573" i="12"/>
  <c r="H572" i="12"/>
  <c r="B572" i="12" s="1"/>
  <c r="F572" i="12" a="1"/>
  <c r="F572" i="12" s="1"/>
  <c r="E572" i="12"/>
  <c r="D572" i="12"/>
  <c r="C572" i="12"/>
  <c r="H571" i="12"/>
  <c r="B571" i="12" s="1"/>
  <c r="F571" i="12" a="1"/>
  <c r="F571" i="12" s="1"/>
  <c r="E571" i="12"/>
  <c r="D571" i="12"/>
  <c r="C571" i="12"/>
  <c r="H570" i="12"/>
  <c r="B570" i="12" s="1"/>
  <c r="F570" i="12" a="1"/>
  <c r="F570" i="12" s="1"/>
  <c r="E570" i="12"/>
  <c r="D570" i="12"/>
  <c r="C570" i="12"/>
  <c r="H569" i="12"/>
  <c r="B569" i="12" s="1"/>
  <c r="F569" i="12" a="1"/>
  <c r="F569" i="12" s="1"/>
  <c r="E569" i="12"/>
  <c r="D569" i="12"/>
  <c r="C569" i="12"/>
  <c r="H568" i="12"/>
  <c r="B568" i="12" s="1"/>
  <c r="F568" i="12" a="1"/>
  <c r="F568" i="12" s="1"/>
  <c r="E568" i="12"/>
  <c r="D568" i="12"/>
  <c r="C568" i="12"/>
  <c r="H567" i="12"/>
  <c r="B567" i="12" s="1"/>
  <c r="F567" i="12" a="1"/>
  <c r="F567" i="12" s="1"/>
  <c r="E567" i="12"/>
  <c r="D567" i="12"/>
  <c r="C567" i="12"/>
  <c r="H566" i="12"/>
  <c r="B566" i="12" s="1"/>
  <c r="F566" i="12" a="1"/>
  <c r="F566" i="12" s="1"/>
  <c r="E566" i="12"/>
  <c r="D566" i="12"/>
  <c r="C566" i="12"/>
  <c r="H565" i="12"/>
  <c r="B565" i="12" s="1"/>
  <c r="F565" i="12" a="1"/>
  <c r="F565" i="12" s="1"/>
  <c r="E565" i="12"/>
  <c r="D565" i="12"/>
  <c r="C565" i="12"/>
  <c r="H564" i="12"/>
  <c r="B564" i="12" s="1"/>
  <c r="F564" i="12" a="1"/>
  <c r="F564" i="12" s="1"/>
  <c r="E564" i="12"/>
  <c r="D564" i="12"/>
  <c r="C564" i="12"/>
  <c r="H563" i="12"/>
  <c r="B563" i="12" s="1"/>
  <c r="F563" i="12" a="1"/>
  <c r="F563" i="12" s="1"/>
  <c r="E563" i="12"/>
  <c r="D563" i="12"/>
  <c r="C563" i="12"/>
  <c r="H562" i="12"/>
  <c r="B562" i="12" s="1"/>
  <c r="F562" i="12" a="1"/>
  <c r="F562" i="12" s="1"/>
  <c r="E562" i="12"/>
  <c r="D562" i="12"/>
  <c r="C562" i="12"/>
  <c r="H561" i="12"/>
  <c r="B561" i="12" s="1"/>
  <c r="F561" i="12" a="1"/>
  <c r="F561" i="12" s="1"/>
  <c r="E561" i="12"/>
  <c r="D561" i="12"/>
  <c r="C561" i="12"/>
  <c r="H560" i="12"/>
  <c r="B560" i="12" s="1"/>
  <c r="F560" i="12" a="1"/>
  <c r="F560" i="12" s="1"/>
  <c r="E560" i="12"/>
  <c r="D560" i="12"/>
  <c r="C560" i="12"/>
  <c r="H559" i="12"/>
  <c r="B559" i="12" s="1"/>
  <c r="F559" i="12" a="1"/>
  <c r="F559" i="12" s="1"/>
  <c r="E559" i="12"/>
  <c r="D559" i="12"/>
  <c r="C559" i="12"/>
  <c r="H558" i="12"/>
  <c r="B558" i="12" s="1"/>
  <c r="F558" i="12" a="1"/>
  <c r="F558" i="12" s="1"/>
  <c r="E558" i="12"/>
  <c r="D558" i="12"/>
  <c r="C558" i="12"/>
  <c r="H557" i="12"/>
  <c r="B557" i="12" s="1"/>
  <c r="F557" i="12" a="1"/>
  <c r="F557" i="12" s="1"/>
  <c r="E557" i="12"/>
  <c r="D557" i="12"/>
  <c r="C557" i="12"/>
  <c r="H556" i="12"/>
  <c r="B556" i="12" s="1"/>
  <c r="F556" i="12" a="1"/>
  <c r="F556" i="12" s="1"/>
  <c r="E556" i="12"/>
  <c r="D556" i="12"/>
  <c r="C556" i="12"/>
  <c r="H555" i="12"/>
  <c r="B555" i="12" s="1"/>
  <c r="F555" i="12" a="1"/>
  <c r="F555" i="12" s="1"/>
  <c r="E555" i="12"/>
  <c r="D555" i="12"/>
  <c r="C555" i="12"/>
  <c r="H554" i="12"/>
  <c r="B554" i="12" s="1"/>
  <c r="F554" i="12" a="1"/>
  <c r="F554" i="12" s="1"/>
  <c r="E554" i="12"/>
  <c r="D554" i="12"/>
  <c r="C554" i="12"/>
  <c r="H553" i="12"/>
  <c r="B553" i="12" s="1"/>
  <c r="F553" i="12" a="1"/>
  <c r="F553" i="12" s="1"/>
  <c r="E553" i="12"/>
  <c r="D553" i="12"/>
  <c r="C553" i="12"/>
  <c r="H552" i="12"/>
  <c r="B552" i="12" s="1"/>
  <c r="F552" i="12" a="1"/>
  <c r="F552" i="12" s="1"/>
  <c r="E552" i="12"/>
  <c r="D552" i="12"/>
  <c r="C552" i="12"/>
  <c r="H551" i="12"/>
  <c r="B551" i="12" s="1"/>
  <c r="F551" i="12" a="1"/>
  <c r="F551" i="12" s="1"/>
  <c r="E551" i="12"/>
  <c r="D551" i="12"/>
  <c r="C551" i="12"/>
  <c r="H550" i="12"/>
  <c r="B550" i="12" s="1"/>
  <c r="F550" i="12" a="1"/>
  <c r="F550" i="12" s="1"/>
  <c r="E550" i="12"/>
  <c r="D550" i="12"/>
  <c r="C550" i="12"/>
  <c r="H549" i="12"/>
  <c r="B549" i="12" s="1"/>
  <c r="F549" i="12" a="1"/>
  <c r="F549" i="12" s="1"/>
  <c r="E549" i="12"/>
  <c r="D549" i="12"/>
  <c r="C549" i="12"/>
  <c r="H548" i="12"/>
  <c r="B548" i="12" s="1"/>
  <c r="F548" i="12" a="1"/>
  <c r="F548" i="12" s="1"/>
  <c r="E548" i="12"/>
  <c r="D548" i="12"/>
  <c r="C548" i="12"/>
  <c r="H547" i="12"/>
  <c r="B547" i="12" s="1"/>
  <c r="F547" i="12" a="1"/>
  <c r="F547" i="12" s="1"/>
  <c r="E547" i="12"/>
  <c r="D547" i="12"/>
  <c r="C547" i="12"/>
  <c r="H546" i="12"/>
  <c r="B546" i="12" s="1"/>
  <c r="F546" i="12" a="1"/>
  <c r="F546" i="12" s="1"/>
  <c r="E546" i="12"/>
  <c r="D546" i="12"/>
  <c r="C546" i="12"/>
  <c r="H545" i="12"/>
  <c r="B545" i="12" s="1"/>
  <c r="F545" i="12" a="1"/>
  <c r="F545" i="12" s="1"/>
  <c r="E545" i="12"/>
  <c r="D545" i="12"/>
  <c r="C545" i="12"/>
  <c r="H544" i="12"/>
  <c r="B544" i="12" s="1"/>
  <c r="F544" i="12" a="1"/>
  <c r="F544" i="12" s="1"/>
  <c r="E544" i="12"/>
  <c r="D544" i="12"/>
  <c r="C544" i="12"/>
  <c r="H543" i="12"/>
  <c r="B543" i="12" s="1"/>
  <c r="F543" i="12" a="1"/>
  <c r="F543" i="12" s="1"/>
  <c r="E543" i="12"/>
  <c r="D543" i="12"/>
  <c r="C543" i="12"/>
  <c r="H542" i="12"/>
  <c r="B542" i="12" s="1"/>
  <c r="F542" i="12" a="1"/>
  <c r="F542" i="12" s="1"/>
  <c r="E542" i="12"/>
  <c r="D542" i="12"/>
  <c r="C542" i="12"/>
  <c r="H541" i="12"/>
  <c r="B541" i="12" s="1"/>
  <c r="F541" i="12" a="1"/>
  <c r="F541" i="12" s="1"/>
  <c r="E541" i="12"/>
  <c r="D541" i="12"/>
  <c r="C541" i="12"/>
  <c r="H540" i="12"/>
  <c r="B540" i="12" s="1"/>
  <c r="F540" i="12" a="1"/>
  <c r="F540" i="12" s="1"/>
  <c r="E540" i="12"/>
  <c r="D540" i="12"/>
  <c r="C540" i="12"/>
  <c r="H539" i="12"/>
  <c r="B539" i="12" s="1"/>
  <c r="F539" i="12" a="1"/>
  <c r="F539" i="12" s="1"/>
  <c r="E539" i="12"/>
  <c r="D539" i="12"/>
  <c r="C539" i="12"/>
  <c r="H538" i="12"/>
  <c r="B538" i="12" s="1"/>
  <c r="F538" i="12" a="1"/>
  <c r="F538" i="12" s="1"/>
  <c r="E538" i="12"/>
  <c r="D538" i="12"/>
  <c r="C538" i="12"/>
  <c r="H537" i="12"/>
  <c r="B537" i="12" s="1"/>
  <c r="F537" i="12" a="1"/>
  <c r="F537" i="12" s="1"/>
  <c r="E537" i="12"/>
  <c r="D537" i="12"/>
  <c r="C537" i="12"/>
  <c r="H536" i="12"/>
  <c r="B536" i="12" s="1"/>
  <c r="F536" i="12" a="1"/>
  <c r="F536" i="12" s="1"/>
  <c r="E536" i="12"/>
  <c r="D536" i="12"/>
  <c r="C536" i="12"/>
  <c r="H535" i="12"/>
  <c r="B535" i="12" s="1"/>
  <c r="F535" i="12" a="1"/>
  <c r="F535" i="12" s="1"/>
  <c r="E535" i="12"/>
  <c r="D535" i="12"/>
  <c r="C535" i="12"/>
  <c r="H534" i="12"/>
  <c r="B534" i="12" s="1"/>
  <c r="F534" i="12" a="1"/>
  <c r="F534" i="12" s="1"/>
  <c r="E534" i="12"/>
  <c r="D534" i="12"/>
  <c r="C534" i="12"/>
  <c r="H533" i="12"/>
  <c r="B533" i="12" s="1"/>
  <c r="F533" i="12" a="1"/>
  <c r="F533" i="12" s="1"/>
  <c r="E533" i="12"/>
  <c r="D533" i="12"/>
  <c r="C533" i="12"/>
  <c r="H532" i="12"/>
  <c r="B532" i="12" s="1"/>
  <c r="F532" i="12" a="1"/>
  <c r="F532" i="12" s="1"/>
  <c r="E532" i="12"/>
  <c r="D532" i="12"/>
  <c r="C532" i="12"/>
  <c r="H531" i="12"/>
  <c r="B531" i="12" s="1"/>
  <c r="F531" i="12" a="1"/>
  <c r="F531" i="12" s="1"/>
  <c r="E531" i="12"/>
  <c r="D531" i="12"/>
  <c r="C531" i="12"/>
  <c r="H530" i="12"/>
  <c r="B530" i="12" s="1"/>
  <c r="F530" i="12" a="1"/>
  <c r="F530" i="12" s="1"/>
  <c r="E530" i="12"/>
  <c r="D530" i="12"/>
  <c r="C530" i="12"/>
  <c r="H529" i="12"/>
  <c r="B529" i="12" s="1"/>
  <c r="F529" i="12" a="1"/>
  <c r="F529" i="12" s="1"/>
  <c r="E529" i="12"/>
  <c r="D529" i="12"/>
  <c r="C529" i="12"/>
  <c r="H528" i="12"/>
  <c r="B528" i="12" s="1"/>
  <c r="F528" i="12" a="1"/>
  <c r="F528" i="12" s="1"/>
  <c r="E528" i="12"/>
  <c r="D528" i="12"/>
  <c r="C528" i="12"/>
  <c r="H527" i="12"/>
  <c r="B527" i="12" s="1"/>
  <c r="F527" i="12" a="1"/>
  <c r="F527" i="12" s="1"/>
  <c r="E527" i="12"/>
  <c r="D527" i="12"/>
  <c r="C527" i="12"/>
  <c r="H526" i="12"/>
  <c r="B526" i="12" s="1"/>
  <c r="F526" i="12" a="1"/>
  <c r="F526" i="12" s="1"/>
  <c r="E526" i="12"/>
  <c r="D526" i="12"/>
  <c r="C526" i="12"/>
  <c r="H525" i="12"/>
  <c r="B525" i="12" s="1"/>
  <c r="F525" i="12" a="1"/>
  <c r="F525" i="12" s="1"/>
  <c r="E525" i="12"/>
  <c r="D525" i="12"/>
  <c r="C525" i="12"/>
  <c r="H524" i="12"/>
  <c r="B524" i="12" s="1"/>
  <c r="F524" i="12" a="1"/>
  <c r="F524" i="12" s="1"/>
  <c r="E524" i="12"/>
  <c r="D524" i="12"/>
  <c r="C524" i="12"/>
  <c r="H523" i="12"/>
  <c r="B523" i="12" s="1"/>
  <c r="F523" i="12" a="1"/>
  <c r="F523" i="12" s="1"/>
  <c r="E523" i="12"/>
  <c r="D523" i="12"/>
  <c r="C523" i="12"/>
  <c r="H522" i="12"/>
  <c r="B522" i="12" s="1"/>
  <c r="F522" i="12" a="1"/>
  <c r="F522" i="12" s="1"/>
  <c r="E522" i="12"/>
  <c r="D522" i="12"/>
  <c r="C522" i="12"/>
  <c r="H521" i="12"/>
  <c r="B521" i="12" s="1"/>
  <c r="F521" i="12" a="1"/>
  <c r="F521" i="12" s="1"/>
  <c r="E521" i="12"/>
  <c r="D521" i="12"/>
  <c r="C521" i="12"/>
  <c r="H520" i="12"/>
  <c r="B520" i="12" s="1"/>
  <c r="F520" i="12" a="1"/>
  <c r="F520" i="12" s="1"/>
  <c r="E520" i="12"/>
  <c r="D520" i="12"/>
  <c r="C520" i="12"/>
  <c r="H519" i="12"/>
  <c r="B519" i="12" s="1"/>
  <c r="F519" i="12" a="1"/>
  <c r="F519" i="12" s="1"/>
  <c r="E519" i="12"/>
  <c r="D519" i="12"/>
  <c r="C519" i="12"/>
  <c r="H518" i="12"/>
  <c r="B518" i="12" s="1"/>
  <c r="F518" i="12" a="1"/>
  <c r="F518" i="12" s="1"/>
  <c r="E518" i="12"/>
  <c r="D518" i="12"/>
  <c r="C518" i="12"/>
  <c r="H517" i="12"/>
  <c r="B517" i="12" s="1"/>
  <c r="F517" i="12" a="1"/>
  <c r="F517" i="12" s="1"/>
  <c r="E517" i="12"/>
  <c r="D517" i="12"/>
  <c r="C517" i="12"/>
  <c r="H516" i="12"/>
  <c r="B516" i="12" s="1"/>
  <c r="F516" i="12" a="1"/>
  <c r="F516" i="12" s="1"/>
  <c r="E516" i="12"/>
  <c r="D516" i="12"/>
  <c r="C516" i="12"/>
  <c r="H515" i="12"/>
  <c r="B515" i="12" s="1"/>
  <c r="F515" i="12" a="1"/>
  <c r="F515" i="12" s="1"/>
  <c r="E515" i="12"/>
  <c r="D515" i="12"/>
  <c r="C515" i="12"/>
  <c r="H514" i="12"/>
  <c r="B514" i="12" s="1"/>
  <c r="F514" i="12" a="1"/>
  <c r="F514" i="12" s="1"/>
  <c r="E514" i="12"/>
  <c r="D514" i="12"/>
  <c r="C514" i="12"/>
  <c r="H513" i="12"/>
  <c r="B513" i="12" s="1"/>
  <c r="F513" i="12" a="1"/>
  <c r="F513" i="12" s="1"/>
  <c r="E513" i="12"/>
  <c r="D513" i="12"/>
  <c r="C513" i="12"/>
  <c r="H512" i="12"/>
  <c r="B512" i="12" s="1"/>
  <c r="F512" i="12" a="1"/>
  <c r="F512" i="12" s="1"/>
  <c r="E512" i="12"/>
  <c r="D512" i="12"/>
  <c r="C512" i="12"/>
  <c r="H511" i="12"/>
  <c r="B511" i="12" s="1"/>
  <c r="F511" i="12" a="1"/>
  <c r="F511" i="12" s="1"/>
  <c r="E511" i="12"/>
  <c r="D511" i="12"/>
  <c r="C511" i="12"/>
  <c r="H510" i="12"/>
  <c r="B510" i="12" s="1"/>
  <c r="F510" i="12" a="1"/>
  <c r="F510" i="12" s="1"/>
  <c r="E510" i="12"/>
  <c r="D510" i="12"/>
  <c r="C510" i="12"/>
  <c r="H509" i="12"/>
  <c r="B509" i="12" s="1"/>
  <c r="F509" i="12" a="1"/>
  <c r="F509" i="12" s="1"/>
  <c r="E509" i="12"/>
  <c r="D509" i="12"/>
  <c r="C509" i="12"/>
  <c r="H508" i="12"/>
  <c r="B508" i="12" s="1"/>
  <c r="F508" i="12" a="1"/>
  <c r="F508" i="12" s="1"/>
  <c r="E508" i="12"/>
  <c r="D508" i="12"/>
  <c r="C508" i="12"/>
  <c r="H507" i="12"/>
  <c r="B507" i="12" s="1"/>
  <c r="F507" i="12" a="1"/>
  <c r="F507" i="12" s="1"/>
  <c r="E507" i="12"/>
  <c r="D507" i="12"/>
  <c r="C507" i="12"/>
  <c r="H506" i="12"/>
  <c r="B506" i="12" s="1"/>
  <c r="F506" i="12" a="1"/>
  <c r="F506" i="12" s="1"/>
  <c r="E506" i="12"/>
  <c r="D506" i="12"/>
  <c r="C506" i="12"/>
  <c r="H505" i="12"/>
  <c r="B505" i="12" s="1"/>
  <c r="F505" i="12" a="1"/>
  <c r="F505" i="12" s="1"/>
  <c r="E505" i="12"/>
  <c r="D505" i="12"/>
  <c r="C505" i="12"/>
  <c r="H504" i="12"/>
  <c r="B504" i="12" s="1"/>
  <c r="F504" i="12" a="1"/>
  <c r="F504" i="12" s="1"/>
  <c r="E504" i="12"/>
  <c r="D504" i="12"/>
  <c r="C504" i="12"/>
  <c r="H503" i="12"/>
  <c r="B503" i="12" s="1"/>
  <c r="F503" i="12" a="1"/>
  <c r="F503" i="12" s="1"/>
  <c r="E503" i="12"/>
  <c r="D503" i="12"/>
  <c r="C503" i="12"/>
  <c r="H502" i="12"/>
  <c r="B502" i="12" s="1"/>
  <c r="F502" i="12" a="1"/>
  <c r="F502" i="12" s="1"/>
  <c r="E502" i="12"/>
  <c r="D502" i="12"/>
  <c r="C502" i="12"/>
  <c r="H501" i="12"/>
  <c r="B501" i="12" s="1"/>
  <c r="F501" i="12" a="1"/>
  <c r="F501" i="12" s="1"/>
  <c r="E501" i="12"/>
  <c r="D501" i="12"/>
  <c r="C501" i="12"/>
  <c r="H500" i="12"/>
  <c r="B500" i="12" s="1"/>
  <c r="F500" i="12" a="1"/>
  <c r="F500" i="12" s="1"/>
  <c r="E500" i="12"/>
  <c r="D500" i="12"/>
  <c r="C500" i="12"/>
  <c r="H499" i="12"/>
  <c r="B499" i="12" s="1"/>
  <c r="F499" i="12" a="1"/>
  <c r="F499" i="12" s="1"/>
  <c r="E499" i="12"/>
  <c r="D499" i="12"/>
  <c r="C499" i="12"/>
  <c r="H498" i="12"/>
  <c r="B498" i="12" s="1"/>
  <c r="F498" i="12" a="1"/>
  <c r="F498" i="12" s="1"/>
  <c r="E498" i="12"/>
  <c r="D498" i="12"/>
  <c r="C498" i="12"/>
  <c r="H497" i="12"/>
  <c r="B497" i="12" s="1"/>
  <c r="F497" i="12" a="1"/>
  <c r="F497" i="12" s="1"/>
  <c r="E497" i="12"/>
  <c r="D497" i="12"/>
  <c r="C497" i="12"/>
  <c r="H496" i="12"/>
  <c r="B496" i="12" s="1"/>
  <c r="F496" i="12" a="1"/>
  <c r="F496" i="12" s="1"/>
  <c r="E496" i="12"/>
  <c r="D496" i="12"/>
  <c r="C496" i="12"/>
  <c r="H495" i="12"/>
  <c r="B495" i="12" s="1"/>
  <c r="F495" i="12" a="1"/>
  <c r="F495" i="12" s="1"/>
  <c r="E495" i="12"/>
  <c r="D495" i="12"/>
  <c r="C495" i="12"/>
  <c r="H494" i="12"/>
  <c r="B494" i="12" s="1"/>
  <c r="F494" i="12" a="1"/>
  <c r="F494" i="12" s="1"/>
  <c r="E494" i="12"/>
  <c r="D494" i="12"/>
  <c r="C494" i="12"/>
  <c r="H493" i="12"/>
  <c r="B493" i="12" s="1"/>
  <c r="F493" i="12" a="1"/>
  <c r="F493" i="12" s="1"/>
  <c r="E493" i="12"/>
  <c r="D493" i="12"/>
  <c r="C493" i="12"/>
  <c r="H492" i="12"/>
  <c r="B492" i="12" s="1"/>
  <c r="F492" i="12" a="1"/>
  <c r="F492" i="12" s="1"/>
  <c r="E492" i="12"/>
  <c r="D492" i="12"/>
  <c r="C492" i="12"/>
  <c r="H491" i="12"/>
  <c r="B491" i="12" s="1"/>
  <c r="F491" i="12" a="1"/>
  <c r="F491" i="12" s="1"/>
  <c r="E491" i="12"/>
  <c r="D491" i="12"/>
  <c r="C491" i="12"/>
  <c r="H490" i="12"/>
  <c r="B490" i="12" s="1"/>
  <c r="F490" i="12" a="1"/>
  <c r="F490" i="12" s="1"/>
  <c r="E490" i="12"/>
  <c r="D490" i="12"/>
  <c r="C490" i="12"/>
  <c r="H489" i="12"/>
  <c r="B489" i="12" s="1"/>
  <c r="F489" i="12" a="1"/>
  <c r="F489" i="12" s="1"/>
  <c r="E489" i="12"/>
  <c r="D489" i="12"/>
  <c r="C489" i="12"/>
  <c r="H488" i="12"/>
  <c r="B488" i="12" s="1"/>
  <c r="F488" i="12" a="1"/>
  <c r="F488" i="12" s="1"/>
  <c r="E488" i="12"/>
  <c r="D488" i="12"/>
  <c r="C488" i="12"/>
  <c r="H487" i="12"/>
  <c r="B487" i="12" s="1"/>
  <c r="F487" i="12" a="1"/>
  <c r="F487" i="12" s="1"/>
  <c r="E487" i="12"/>
  <c r="D487" i="12"/>
  <c r="C487" i="12"/>
  <c r="H486" i="12"/>
  <c r="B486" i="12" s="1"/>
  <c r="F486" i="12" a="1"/>
  <c r="F486" i="12" s="1"/>
  <c r="E486" i="12"/>
  <c r="D486" i="12"/>
  <c r="C486" i="12"/>
  <c r="H485" i="12"/>
  <c r="B485" i="12" s="1"/>
  <c r="F485" i="12" a="1"/>
  <c r="F485" i="12" s="1"/>
  <c r="E485" i="12"/>
  <c r="D485" i="12"/>
  <c r="C485" i="12"/>
  <c r="H484" i="12"/>
  <c r="B484" i="12" s="1"/>
  <c r="F484" i="12" a="1"/>
  <c r="F484" i="12" s="1"/>
  <c r="E484" i="12"/>
  <c r="D484" i="12"/>
  <c r="C484" i="12"/>
  <c r="H483" i="12"/>
  <c r="B483" i="12" s="1"/>
  <c r="F483" i="12" a="1"/>
  <c r="F483" i="12" s="1"/>
  <c r="E483" i="12"/>
  <c r="D483" i="12"/>
  <c r="C483" i="12"/>
  <c r="H482" i="12"/>
  <c r="B482" i="12" s="1"/>
  <c r="F482" i="12" a="1"/>
  <c r="F482" i="12" s="1"/>
  <c r="E482" i="12"/>
  <c r="D482" i="12"/>
  <c r="C482" i="12"/>
  <c r="H481" i="12"/>
  <c r="B481" i="12" s="1"/>
  <c r="F481" i="12" a="1"/>
  <c r="F481" i="12" s="1"/>
  <c r="E481" i="12"/>
  <c r="D481" i="12"/>
  <c r="C481" i="12"/>
  <c r="H480" i="12"/>
  <c r="B480" i="12" s="1"/>
  <c r="F480" i="12" a="1"/>
  <c r="F480" i="12" s="1"/>
  <c r="E480" i="12"/>
  <c r="D480" i="12"/>
  <c r="C480" i="12"/>
  <c r="H479" i="12"/>
  <c r="B479" i="12" s="1"/>
  <c r="F479" i="12" a="1"/>
  <c r="F479" i="12" s="1"/>
  <c r="E479" i="12"/>
  <c r="D479" i="12"/>
  <c r="C479" i="12"/>
  <c r="H478" i="12"/>
  <c r="B478" i="12" s="1"/>
  <c r="F478" i="12" a="1"/>
  <c r="F478" i="12" s="1"/>
  <c r="E478" i="12"/>
  <c r="D478" i="12"/>
  <c r="C478" i="12"/>
  <c r="H477" i="12"/>
  <c r="B477" i="12" s="1"/>
  <c r="F477" i="12" a="1"/>
  <c r="F477" i="12" s="1"/>
  <c r="E477" i="12"/>
  <c r="D477" i="12"/>
  <c r="C477" i="12"/>
  <c r="H476" i="12"/>
  <c r="B476" i="12" s="1"/>
  <c r="F476" i="12" a="1"/>
  <c r="F476" i="12" s="1"/>
  <c r="E476" i="12"/>
  <c r="D476" i="12"/>
  <c r="C476" i="12"/>
  <c r="H475" i="12"/>
  <c r="B475" i="12" s="1"/>
  <c r="F475" i="12" a="1"/>
  <c r="F475" i="12" s="1"/>
  <c r="E475" i="12"/>
  <c r="D475" i="12"/>
  <c r="C475" i="12"/>
  <c r="H474" i="12"/>
  <c r="B474" i="12" s="1"/>
  <c r="F474" i="12" a="1"/>
  <c r="F474" i="12" s="1"/>
  <c r="E474" i="12"/>
  <c r="D474" i="12"/>
  <c r="C474" i="12"/>
  <c r="H473" i="12"/>
  <c r="B473" i="12" s="1"/>
  <c r="F473" i="12" a="1"/>
  <c r="F473" i="12" s="1"/>
  <c r="E473" i="12"/>
  <c r="D473" i="12"/>
  <c r="C473" i="12"/>
  <c r="H472" i="12"/>
  <c r="B472" i="12" s="1"/>
  <c r="F472" i="12" a="1"/>
  <c r="F472" i="12" s="1"/>
  <c r="E472" i="12"/>
  <c r="D472" i="12"/>
  <c r="C472" i="12"/>
  <c r="H471" i="12"/>
  <c r="B471" i="12" s="1"/>
  <c r="F471" i="12" a="1"/>
  <c r="F471" i="12" s="1"/>
  <c r="E471" i="12"/>
  <c r="D471" i="12"/>
  <c r="C471" i="12"/>
  <c r="H470" i="12"/>
  <c r="B470" i="12" s="1"/>
  <c r="F470" i="12" a="1"/>
  <c r="F470" i="12" s="1"/>
  <c r="E470" i="12"/>
  <c r="D470" i="12"/>
  <c r="C470" i="12"/>
  <c r="H469" i="12"/>
  <c r="B469" i="12" s="1"/>
  <c r="F469" i="12" a="1"/>
  <c r="F469" i="12" s="1"/>
  <c r="E469" i="12"/>
  <c r="D469" i="12"/>
  <c r="C469" i="12"/>
  <c r="H468" i="12"/>
  <c r="B468" i="12" s="1"/>
  <c r="F468" i="12" a="1"/>
  <c r="F468" i="12" s="1"/>
  <c r="E468" i="12"/>
  <c r="D468" i="12"/>
  <c r="C468" i="12"/>
  <c r="H467" i="12"/>
  <c r="B467" i="12" s="1"/>
  <c r="F467" i="12" a="1"/>
  <c r="F467" i="12" s="1"/>
  <c r="E467" i="12"/>
  <c r="D467" i="12"/>
  <c r="C467" i="12"/>
  <c r="H466" i="12"/>
  <c r="B466" i="12" s="1"/>
  <c r="F466" i="12" a="1"/>
  <c r="F466" i="12" s="1"/>
  <c r="E466" i="12"/>
  <c r="D466" i="12"/>
  <c r="C466" i="12"/>
  <c r="H465" i="12"/>
  <c r="B465" i="12" s="1"/>
  <c r="F465" i="12" a="1"/>
  <c r="F465" i="12" s="1"/>
  <c r="E465" i="12"/>
  <c r="D465" i="12"/>
  <c r="C465" i="12"/>
  <c r="H464" i="12"/>
  <c r="B464" i="12" s="1"/>
  <c r="F464" i="12" a="1"/>
  <c r="F464" i="12" s="1"/>
  <c r="E464" i="12"/>
  <c r="D464" i="12"/>
  <c r="C464" i="12"/>
  <c r="H463" i="12"/>
  <c r="B463" i="12" s="1"/>
  <c r="F463" i="12" a="1"/>
  <c r="F463" i="12" s="1"/>
  <c r="E463" i="12"/>
  <c r="D463" i="12"/>
  <c r="C463" i="12"/>
  <c r="H462" i="12"/>
  <c r="B462" i="12" s="1"/>
  <c r="F462" i="12" a="1"/>
  <c r="F462" i="12" s="1"/>
  <c r="E462" i="12"/>
  <c r="D462" i="12"/>
  <c r="C462" i="12"/>
  <c r="H461" i="12"/>
  <c r="B461" i="12" s="1"/>
  <c r="F461" i="12" a="1"/>
  <c r="F461" i="12" s="1"/>
  <c r="E461" i="12"/>
  <c r="D461" i="12"/>
  <c r="C461" i="12"/>
  <c r="H460" i="12"/>
  <c r="B460" i="12" s="1"/>
  <c r="F460" i="12" a="1"/>
  <c r="F460" i="12" s="1"/>
  <c r="E460" i="12"/>
  <c r="D460" i="12"/>
  <c r="C460" i="12"/>
  <c r="H459" i="12"/>
  <c r="B459" i="12" s="1"/>
  <c r="F459" i="12" a="1"/>
  <c r="F459" i="12" s="1"/>
  <c r="E459" i="12"/>
  <c r="D459" i="12"/>
  <c r="C459" i="12"/>
  <c r="H458" i="12"/>
  <c r="B458" i="12" s="1"/>
  <c r="F458" i="12" a="1"/>
  <c r="F458" i="12" s="1"/>
  <c r="E458" i="12"/>
  <c r="D458" i="12"/>
  <c r="C458" i="12"/>
  <c r="H457" i="12"/>
  <c r="B457" i="12" s="1"/>
  <c r="F457" i="12" a="1"/>
  <c r="F457" i="12" s="1"/>
  <c r="E457" i="12"/>
  <c r="D457" i="12"/>
  <c r="C457" i="12"/>
  <c r="H456" i="12"/>
  <c r="B456" i="12" s="1"/>
  <c r="F456" i="12" a="1"/>
  <c r="F456" i="12" s="1"/>
  <c r="E456" i="12"/>
  <c r="D456" i="12"/>
  <c r="C456" i="12"/>
  <c r="H455" i="12"/>
  <c r="B455" i="12" s="1"/>
  <c r="F455" i="12" a="1"/>
  <c r="F455" i="12" s="1"/>
  <c r="E455" i="12"/>
  <c r="D455" i="12"/>
  <c r="C455" i="12"/>
  <c r="H454" i="12"/>
  <c r="B454" i="12" s="1"/>
  <c r="F454" i="12" a="1"/>
  <c r="F454" i="12" s="1"/>
  <c r="E454" i="12"/>
  <c r="D454" i="12"/>
  <c r="C454" i="12"/>
  <c r="H453" i="12"/>
  <c r="B453" i="12" s="1"/>
  <c r="F453" i="12" a="1"/>
  <c r="F453" i="12" s="1"/>
  <c r="E453" i="12"/>
  <c r="D453" i="12"/>
  <c r="C453" i="12"/>
  <c r="H452" i="12"/>
  <c r="B452" i="12" s="1"/>
  <c r="F452" i="12" a="1"/>
  <c r="F452" i="12" s="1"/>
  <c r="E452" i="12"/>
  <c r="D452" i="12"/>
  <c r="C452" i="12"/>
  <c r="H451" i="12"/>
  <c r="B451" i="12" s="1"/>
  <c r="F451" i="12" a="1"/>
  <c r="F451" i="12" s="1"/>
  <c r="E451" i="12"/>
  <c r="D451" i="12"/>
  <c r="C451" i="12"/>
  <c r="H450" i="12"/>
  <c r="B450" i="12" s="1"/>
  <c r="F450" i="12" a="1"/>
  <c r="F450" i="12" s="1"/>
  <c r="E450" i="12"/>
  <c r="D450" i="12"/>
  <c r="C450" i="12"/>
  <c r="H449" i="12"/>
  <c r="B449" i="12" s="1"/>
  <c r="F449" i="12" a="1"/>
  <c r="F449" i="12" s="1"/>
  <c r="E449" i="12"/>
  <c r="D449" i="12"/>
  <c r="C449" i="12"/>
  <c r="H448" i="12"/>
  <c r="B448" i="12" s="1"/>
  <c r="F448" i="12" a="1"/>
  <c r="F448" i="12" s="1"/>
  <c r="E448" i="12"/>
  <c r="D448" i="12"/>
  <c r="C448" i="12"/>
  <c r="H447" i="12"/>
  <c r="B447" i="12" s="1"/>
  <c r="F447" i="12" a="1"/>
  <c r="F447" i="12" s="1"/>
  <c r="E447" i="12"/>
  <c r="D447" i="12"/>
  <c r="C447" i="12"/>
  <c r="H446" i="12"/>
  <c r="B446" i="12" s="1"/>
  <c r="F446" i="12" a="1"/>
  <c r="F446" i="12" s="1"/>
  <c r="E446" i="12"/>
  <c r="D446" i="12"/>
  <c r="C446" i="12"/>
  <c r="H445" i="12"/>
  <c r="B445" i="12" s="1"/>
  <c r="F445" i="12" a="1"/>
  <c r="F445" i="12" s="1"/>
  <c r="E445" i="12"/>
  <c r="D445" i="12"/>
  <c r="C445" i="12"/>
  <c r="H444" i="12"/>
  <c r="B444" i="12" s="1"/>
  <c r="F444" i="12" a="1"/>
  <c r="F444" i="12" s="1"/>
  <c r="E444" i="12"/>
  <c r="D444" i="12"/>
  <c r="C444" i="12"/>
  <c r="H443" i="12"/>
  <c r="B443" i="12" s="1"/>
  <c r="F443" i="12" a="1"/>
  <c r="F443" i="12" s="1"/>
  <c r="E443" i="12"/>
  <c r="D443" i="12"/>
  <c r="C443" i="12"/>
  <c r="H442" i="12"/>
  <c r="B442" i="12" s="1"/>
  <c r="F442" i="12" a="1"/>
  <c r="F442" i="12" s="1"/>
  <c r="E442" i="12"/>
  <c r="D442" i="12"/>
  <c r="C442" i="12"/>
  <c r="H441" i="12"/>
  <c r="B441" i="12" s="1"/>
  <c r="F441" i="12" a="1"/>
  <c r="F441" i="12" s="1"/>
  <c r="E441" i="12"/>
  <c r="D441" i="12"/>
  <c r="C441" i="12"/>
  <c r="H440" i="12"/>
  <c r="B440" i="12" s="1"/>
  <c r="F440" i="12" a="1"/>
  <c r="F440" i="12" s="1"/>
  <c r="E440" i="12"/>
  <c r="D440" i="12"/>
  <c r="C440" i="12"/>
  <c r="H439" i="12"/>
  <c r="B439" i="12" s="1"/>
  <c r="F439" i="12" a="1"/>
  <c r="F439" i="12" s="1"/>
  <c r="E439" i="12"/>
  <c r="D439" i="12"/>
  <c r="C439" i="12"/>
  <c r="H438" i="12"/>
  <c r="B438" i="12" s="1"/>
  <c r="F438" i="12" a="1"/>
  <c r="F438" i="12" s="1"/>
  <c r="E438" i="12"/>
  <c r="D438" i="12"/>
  <c r="C438" i="12"/>
  <c r="H437" i="12"/>
  <c r="B437" i="12" s="1"/>
  <c r="F437" i="12" a="1"/>
  <c r="F437" i="12" s="1"/>
  <c r="E437" i="12"/>
  <c r="D437" i="12"/>
  <c r="C437" i="12"/>
  <c r="H436" i="12"/>
  <c r="B436" i="12" s="1"/>
  <c r="F436" i="12" a="1"/>
  <c r="F436" i="12" s="1"/>
  <c r="E436" i="12"/>
  <c r="D436" i="12"/>
  <c r="C436" i="12"/>
  <c r="H435" i="12"/>
  <c r="B435" i="12" s="1"/>
  <c r="F435" i="12" a="1"/>
  <c r="F435" i="12" s="1"/>
  <c r="E435" i="12"/>
  <c r="D435" i="12"/>
  <c r="C435" i="12"/>
  <c r="H434" i="12"/>
  <c r="B434" i="12" s="1"/>
  <c r="F434" i="12" a="1"/>
  <c r="F434" i="12" s="1"/>
  <c r="E434" i="12"/>
  <c r="D434" i="12"/>
  <c r="C434" i="12"/>
  <c r="H433" i="12"/>
  <c r="B433" i="12" s="1"/>
  <c r="F433" i="12" a="1"/>
  <c r="F433" i="12" s="1"/>
  <c r="E433" i="12"/>
  <c r="D433" i="12"/>
  <c r="C433" i="12"/>
  <c r="H432" i="12"/>
  <c r="B432" i="12" s="1"/>
  <c r="F432" i="12" a="1"/>
  <c r="F432" i="12" s="1"/>
  <c r="E432" i="12"/>
  <c r="D432" i="12"/>
  <c r="C432" i="12"/>
  <c r="H431" i="12"/>
  <c r="B431" i="12" s="1"/>
  <c r="F431" i="12" a="1"/>
  <c r="F431" i="12" s="1"/>
  <c r="E431" i="12"/>
  <c r="D431" i="12"/>
  <c r="C431" i="12"/>
  <c r="H430" i="12"/>
  <c r="B430" i="12" s="1"/>
  <c r="F430" i="12" a="1"/>
  <c r="F430" i="12" s="1"/>
  <c r="E430" i="12"/>
  <c r="D430" i="12"/>
  <c r="C430" i="12"/>
  <c r="H429" i="12"/>
  <c r="B429" i="12" s="1"/>
  <c r="F429" i="12" a="1"/>
  <c r="F429" i="12" s="1"/>
  <c r="E429" i="12"/>
  <c r="D429" i="12"/>
  <c r="C429" i="12"/>
  <c r="H428" i="12"/>
  <c r="B428" i="12" s="1"/>
  <c r="F428" i="12" a="1"/>
  <c r="F428" i="12" s="1"/>
  <c r="E428" i="12"/>
  <c r="D428" i="12"/>
  <c r="C428" i="12"/>
  <c r="H427" i="12"/>
  <c r="B427" i="12" s="1"/>
  <c r="F427" i="12" a="1"/>
  <c r="F427" i="12" s="1"/>
  <c r="E427" i="12"/>
  <c r="D427" i="12"/>
  <c r="C427" i="12"/>
  <c r="H426" i="12"/>
  <c r="B426" i="12" s="1"/>
  <c r="F426" i="12" a="1"/>
  <c r="F426" i="12" s="1"/>
  <c r="E426" i="12"/>
  <c r="D426" i="12"/>
  <c r="C426" i="12"/>
  <c r="H425" i="12"/>
  <c r="B425" i="12" s="1"/>
  <c r="F425" i="12" a="1"/>
  <c r="F425" i="12" s="1"/>
  <c r="E425" i="12"/>
  <c r="D425" i="12"/>
  <c r="C425" i="12"/>
  <c r="H424" i="12"/>
  <c r="B424" i="12" s="1"/>
  <c r="F424" i="12" a="1"/>
  <c r="F424" i="12" s="1"/>
  <c r="E424" i="12"/>
  <c r="D424" i="12"/>
  <c r="C424" i="12"/>
  <c r="H423" i="12"/>
  <c r="B423" i="12" s="1"/>
  <c r="F423" i="12" a="1"/>
  <c r="F423" i="12" s="1"/>
  <c r="E423" i="12"/>
  <c r="D423" i="12"/>
  <c r="C423" i="12"/>
  <c r="H422" i="12"/>
  <c r="B422" i="12" s="1"/>
  <c r="F422" i="12" a="1"/>
  <c r="F422" i="12" s="1"/>
  <c r="E422" i="12"/>
  <c r="D422" i="12"/>
  <c r="C422" i="12"/>
  <c r="H421" i="12"/>
  <c r="B421" i="12" s="1"/>
  <c r="F421" i="12" a="1"/>
  <c r="F421" i="12" s="1"/>
  <c r="E421" i="12"/>
  <c r="D421" i="12"/>
  <c r="C421" i="12"/>
  <c r="H420" i="12"/>
  <c r="B420" i="12" s="1"/>
  <c r="F420" i="12" a="1"/>
  <c r="F420" i="12" s="1"/>
  <c r="E420" i="12"/>
  <c r="D420" i="12"/>
  <c r="C420" i="12"/>
  <c r="H419" i="12"/>
  <c r="B419" i="12" s="1"/>
  <c r="F419" i="12" a="1"/>
  <c r="F419" i="12" s="1"/>
  <c r="E419" i="12"/>
  <c r="D419" i="12"/>
  <c r="C419" i="12"/>
  <c r="H418" i="12"/>
  <c r="B418" i="12" s="1"/>
  <c r="F418" i="12" a="1"/>
  <c r="F418" i="12" s="1"/>
  <c r="E418" i="12"/>
  <c r="D418" i="12"/>
  <c r="C418" i="12"/>
  <c r="H417" i="12"/>
  <c r="B417" i="12" s="1"/>
  <c r="F417" i="12" a="1"/>
  <c r="F417" i="12" s="1"/>
  <c r="E417" i="12"/>
  <c r="D417" i="12"/>
  <c r="C417" i="12"/>
  <c r="H416" i="12"/>
  <c r="B416" i="12" s="1"/>
  <c r="F416" i="12" a="1"/>
  <c r="F416" i="12" s="1"/>
  <c r="E416" i="12"/>
  <c r="D416" i="12"/>
  <c r="C416" i="12"/>
  <c r="H415" i="12"/>
  <c r="B415" i="12" s="1"/>
  <c r="F415" i="12" a="1"/>
  <c r="F415" i="12" s="1"/>
  <c r="E415" i="12"/>
  <c r="D415" i="12"/>
  <c r="C415" i="12"/>
  <c r="H414" i="12"/>
  <c r="B414" i="12" s="1"/>
  <c r="F414" i="12" a="1"/>
  <c r="F414" i="12" s="1"/>
  <c r="E414" i="12"/>
  <c r="D414" i="12"/>
  <c r="C414" i="12"/>
  <c r="H413" i="12"/>
  <c r="B413" i="12" s="1"/>
  <c r="F413" i="12" a="1"/>
  <c r="F413" i="12" s="1"/>
  <c r="E413" i="12"/>
  <c r="D413" i="12"/>
  <c r="C413" i="12"/>
  <c r="H412" i="12"/>
  <c r="B412" i="12" s="1"/>
  <c r="F412" i="12" a="1"/>
  <c r="F412" i="12" s="1"/>
  <c r="E412" i="12"/>
  <c r="D412" i="12"/>
  <c r="C412" i="12"/>
  <c r="H411" i="12"/>
  <c r="B411" i="12" s="1"/>
  <c r="F411" i="12" a="1"/>
  <c r="F411" i="12" s="1"/>
  <c r="E411" i="12"/>
  <c r="D411" i="12"/>
  <c r="C411" i="12"/>
  <c r="H410" i="12"/>
  <c r="B410" i="12" s="1"/>
  <c r="F410" i="12" a="1"/>
  <c r="F410" i="12" s="1"/>
  <c r="E410" i="12"/>
  <c r="D410" i="12"/>
  <c r="C410" i="12"/>
  <c r="H409" i="12"/>
  <c r="B409" i="12" s="1"/>
  <c r="F409" i="12" a="1"/>
  <c r="F409" i="12" s="1"/>
  <c r="E409" i="12"/>
  <c r="D409" i="12"/>
  <c r="C409" i="12"/>
  <c r="H408" i="12"/>
  <c r="B408" i="12" s="1"/>
  <c r="F408" i="12" a="1"/>
  <c r="F408" i="12" s="1"/>
  <c r="E408" i="12"/>
  <c r="D408" i="12"/>
  <c r="C408" i="12"/>
  <c r="H407" i="12"/>
  <c r="B407" i="12" s="1"/>
  <c r="F407" i="12" a="1"/>
  <c r="F407" i="12" s="1"/>
  <c r="E407" i="12"/>
  <c r="D407" i="12"/>
  <c r="C407" i="12"/>
  <c r="H406" i="12"/>
  <c r="B406" i="12" s="1"/>
  <c r="F406" i="12" a="1"/>
  <c r="F406" i="12" s="1"/>
  <c r="E406" i="12"/>
  <c r="D406" i="12"/>
  <c r="C406" i="12"/>
  <c r="H405" i="12"/>
  <c r="B405" i="12" s="1"/>
  <c r="F405" i="12" a="1"/>
  <c r="F405" i="12" s="1"/>
  <c r="E405" i="12"/>
  <c r="D405" i="12"/>
  <c r="C405" i="12"/>
  <c r="H404" i="12"/>
  <c r="B404" i="12" s="1"/>
  <c r="F404" i="12" a="1"/>
  <c r="F404" i="12" s="1"/>
  <c r="E404" i="12"/>
  <c r="D404" i="12"/>
  <c r="C404" i="12"/>
  <c r="H403" i="12"/>
  <c r="B403" i="12" s="1"/>
  <c r="F403" i="12" a="1"/>
  <c r="F403" i="12" s="1"/>
  <c r="E403" i="12"/>
  <c r="D403" i="12"/>
  <c r="C403" i="12"/>
  <c r="H402" i="12"/>
  <c r="B402" i="12" s="1"/>
  <c r="F402" i="12" a="1"/>
  <c r="F402" i="12" s="1"/>
  <c r="E402" i="12"/>
  <c r="D402" i="12"/>
  <c r="C402" i="12"/>
  <c r="H401" i="12"/>
  <c r="B401" i="12" s="1"/>
  <c r="F401" i="12" a="1"/>
  <c r="F401" i="12" s="1"/>
  <c r="E401" i="12"/>
  <c r="D401" i="12"/>
  <c r="C401" i="12"/>
  <c r="H400" i="12"/>
  <c r="B400" i="12" s="1"/>
  <c r="F400" i="12" a="1"/>
  <c r="F400" i="12" s="1"/>
  <c r="E400" i="12"/>
  <c r="D400" i="12"/>
  <c r="C400" i="12"/>
  <c r="H399" i="12"/>
  <c r="B399" i="12" s="1"/>
  <c r="F399" i="12" a="1"/>
  <c r="F399" i="12" s="1"/>
  <c r="E399" i="12"/>
  <c r="D399" i="12"/>
  <c r="C399" i="12"/>
  <c r="H398" i="12"/>
  <c r="B398" i="12" s="1"/>
  <c r="F398" i="12" a="1"/>
  <c r="F398" i="12" s="1"/>
  <c r="E398" i="12"/>
  <c r="D398" i="12"/>
  <c r="C398" i="12"/>
  <c r="H397" i="12"/>
  <c r="B397" i="12" s="1"/>
  <c r="F397" i="12" a="1"/>
  <c r="F397" i="12" s="1"/>
  <c r="E397" i="12"/>
  <c r="D397" i="12"/>
  <c r="C397" i="12"/>
  <c r="H396" i="12"/>
  <c r="B396" i="12" s="1"/>
  <c r="F396" i="12" a="1"/>
  <c r="F396" i="12" s="1"/>
  <c r="E396" i="12"/>
  <c r="D396" i="12"/>
  <c r="C396" i="12"/>
  <c r="H395" i="12"/>
  <c r="B395" i="12" s="1"/>
  <c r="F395" i="12" a="1"/>
  <c r="F395" i="12" s="1"/>
  <c r="E395" i="12"/>
  <c r="D395" i="12"/>
  <c r="C395" i="12"/>
  <c r="H394" i="12"/>
  <c r="B394" i="12" s="1"/>
  <c r="F394" i="12" a="1"/>
  <c r="F394" i="12" s="1"/>
  <c r="E394" i="12"/>
  <c r="D394" i="12"/>
  <c r="C394" i="12"/>
  <c r="H393" i="12"/>
  <c r="B393" i="12" s="1"/>
  <c r="F393" i="12" a="1"/>
  <c r="F393" i="12" s="1"/>
  <c r="E393" i="12"/>
  <c r="D393" i="12"/>
  <c r="C393" i="12"/>
  <c r="H392" i="12"/>
  <c r="B392" i="12" s="1"/>
  <c r="F392" i="12" a="1"/>
  <c r="F392" i="12" s="1"/>
  <c r="E392" i="12"/>
  <c r="D392" i="12"/>
  <c r="C392" i="12"/>
  <c r="H391" i="12"/>
  <c r="B391" i="12" s="1"/>
  <c r="F391" i="12" a="1"/>
  <c r="F391" i="12" s="1"/>
  <c r="E391" i="12"/>
  <c r="D391" i="12"/>
  <c r="C391" i="12"/>
  <c r="H390" i="12"/>
  <c r="B390" i="12" s="1"/>
  <c r="F390" i="12" a="1"/>
  <c r="F390" i="12" s="1"/>
  <c r="E390" i="12"/>
  <c r="D390" i="12"/>
  <c r="C390" i="12"/>
  <c r="H389" i="12"/>
  <c r="B389" i="12" s="1"/>
  <c r="F389" i="12" a="1"/>
  <c r="F389" i="12" s="1"/>
  <c r="E389" i="12"/>
  <c r="D389" i="12"/>
  <c r="C389" i="12"/>
  <c r="H388" i="12"/>
  <c r="B388" i="12" s="1"/>
  <c r="F388" i="12" a="1"/>
  <c r="F388" i="12" s="1"/>
  <c r="E388" i="12"/>
  <c r="D388" i="12"/>
  <c r="C388" i="12"/>
  <c r="H387" i="12"/>
  <c r="B387" i="12" s="1"/>
  <c r="F387" i="12" a="1"/>
  <c r="F387" i="12" s="1"/>
  <c r="E387" i="12"/>
  <c r="D387" i="12"/>
  <c r="C387" i="12"/>
  <c r="H386" i="12"/>
  <c r="B386" i="12" s="1"/>
  <c r="F386" i="12" a="1"/>
  <c r="F386" i="12" s="1"/>
  <c r="E386" i="12"/>
  <c r="D386" i="12"/>
  <c r="C386" i="12"/>
  <c r="H385" i="12"/>
  <c r="B385" i="12" s="1"/>
  <c r="F385" i="12" a="1"/>
  <c r="F385" i="12" s="1"/>
  <c r="E385" i="12"/>
  <c r="D385" i="12"/>
  <c r="C385" i="12"/>
  <c r="H384" i="12"/>
  <c r="B384" i="12" s="1"/>
  <c r="F384" i="12" a="1"/>
  <c r="F384" i="12" s="1"/>
  <c r="E384" i="12"/>
  <c r="D384" i="12"/>
  <c r="C384" i="12"/>
  <c r="H383" i="12"/>
  <c r="B383" i="12" s="1"/>
  <c r="F383" i="12" a="1"/>
  <c r="F383" i="12" s="1"/>
  <c r="E383" i="12"/>
  <c r="D383" i="12"/>
  <c r="C383" i="12"/>
  <c r="H382" i="12"/>
  <c r="B382" i="12" s="1"/>
  <c r="F382" i="12" a="1"/>
  <c r="F382" i="12" s="1"/>
  <c r="E382" i="12"/>
  <c r="D382" i="12"/>
  <c r="C382" i="12"/>
  <c r="H381" i="12"/>
  <c r="B381" i="12" s="1"/>
  <c r="F381" i="12" a="1"/>
  <c r="F381" i="12" s="1"/>
  <c r="E381" i="12"/>
  <c r="D381" i="12"/>
  <c r="C381" i="12"/>
  <c r="H380" i="12"/>
  <c r="B380" i="12" s="1"/>
  <c r="F380" i="12" a="1"/>
  <c r="F380" i="12" s="1"/>
  <c r="E380" i="12"/>
  <c r="D380" i="12"/>
  <c r="C380" i="12"/>
  <c r="H379" i="12"/>
  <c r="B379" i="12" s="1"/>
  <c r="F379" i="12" a="1"/>
  <c r="F379" i="12" s="1"/>
  <c r="E379" i="12"/>
  <c r="D379" i="12"/>
  <c r="C379" i="12"/>
  <c r="H378" i="12"/>
  <c r="B378" i="12" s="1"/>
  <c r="F378" i="12" a="1"/>
  <c r="F378" i="12" s="1"/>
  <c r="E378" i="12"/>
  <c r="D378" i="12"/>
  <c r="C378" i="12"/>
  <c r="H377" i="12"/>
  <c r="B377" i="12" s="1"/>
  <c r="F377" i="12" a="1"/>
  <c r="F377" i="12" s="1"/>
  <c r="E377" i="12"/>
  <c r="D377" i="12"/>
  <c r="C377" i="12"/>
  <c r="H376" i="12"/>
  <c r="B376" i="12" s="1"/>
  <c r="F376" i="12" a="1"/>
  <c r="F376" i="12" s="1"/>
  <c r="E376" i="12"/>
  <c r="D376" i="12"/>
  <c r="C376" i="12"/>
  <c r="H375" i="12"/>
  <c r="B375" i="12" s="1"/>
  <c r="F375" i="12" a="1"/>
  <c r="F375" i="12" s="1"/>
  <c r="E375" i="12"/>
  <c r="D375" i="12"/>
  <c r="C375" i="12"/>
  <c r="H374" i="12"/>
  <c r="B374" i="12" s="1"/>
  <c r="F374" i="12" a="1"/>
  <c r="F374" i="12" s="1"/>
  <c r="E374" i="12"/>
  <c r="D374" i="12"/>
  <c r="C374" i="12"/>
  <c r="H373" i="12"/>
  <c r="B373" i="12" s="1"/>
  <c r="F373" i="12" a="1"/>
  <c r="F373" i="12" s="1"/>
  <c r="E373" i="12"/>
  <c r="D373" i="12"/>
  <c r="C373" i="12"/>
  <c r="H372" i="12"/>
  <c r="B372" i="12" s="1"/>
  <c r="F372" i="12" a="1"/>
  <c r="F372" i="12" s="1"/>
  <c r="E372" i="12"/>
  <c r="D372" i="12"/>
  <c r="C372" i="12"/>
  <c r="H371" i="12"/>
  <c r="B371" i="12" s="1"/>
  <c r="F371" i="12" a="1"/>
  <c r="F371" i="12" s="1"/>
  <c r="E371" i="12"/>
  <c r="D371" i="12"/>
  <c r="C371" i="12"/>
  <c r="H370" i="12"/>
  <c r="B370" i="12" s="1"/>
  <c r="F370" i="12" a="1"/>
  <c r="F370" i="12" s="1"/>
  <c r="E370" i="12"/>
  <c r="D370" i="12"/>
  <c r="C370" i="12"/>
  <c r="H369" i="12"/>
  <c r="B369" i="12" s="1"/>
  <c r="F369" i="12" a="1"/>
  <c r="F369" i="12" s="1"/>
  <c r="E369" i="12"/>
  <c r="D369" i="12"/>
  <c r="C369" i="12"/>
  <c r="H368" i="12"/>
  <c r="B368" i="12" s="1"/>
  <c r="F368" i="12" a="1"/>
  <c r="F368" i="12" s="1"/>
  <c r="E368" i="12"/>
  <c r="D368" i="12"/>
  <c r="C368" i="12"/>
  <c r="H367" i="12"/>
  <c r="B367" i="12" s="1"/>
  <c r="F367" i="12" a="1"/>
  <c r="F367" i="12" s="1"/>
  <c r="E367" i="12"/>
  <c r="D367" i="12"/>
  <c r="C367" i="12"/>
  <c r="H366" i="12"/>
  <c r="B366" i="12" s="1"/>
  <c r="F366" i="12" a="1"/>
  <c r="F366" i="12" s="1"/>
  <c r="E366" i="12"/>
  <c r="D366" i="12"/>
  <c r="C366" i="12"/>
  <c r="H365" i="12"/>
  <c r="B365" i="12" s="1"/>
  <c r="F365" i="12" a="1"/>
  <c r="F365" i="12" s="1"/>
  <c r="E365" i="12"/>
  <c r="D365" i="12"/>
  <c r="C365" i="12"/>
  <c r="H364" i="12"/>
  <c r="B364" i="12" s="1"/>
  <c r="F364" i="12" a="1"/>
  <c r="F364" i="12" s="1"/>
  <c r="E364" i="12"/>
  <c r="D364" i="12"/>
  <c r="C364" i="12"/>
  <c r="H363" i="12"/>
  <c r="B363" i="12" s="1"/>
  <c r="F363" i="12" a="1"/>
  <c r="F363" i="12" s="1"/>
  <c r="E363" i="12"/>
  <c r="D363" i="12"/>
  <c r="C363" i="12"/>
  <c r="H362" i="12"/>
  <c r="B362" i="12" s="1"/>
  <c r="F362" i="12" a="1"/>
  <c r="F362" i="12" s="1"/>
  <c r="E362" i="12"/>
  <c r="D362" i="12"/>
  <c r="C362" i="12"/>
  <c r="H361" i="12"/>
  <c r="B361" i="12" s="1"/>
  <c r="F361" i="12" a="1"/>
  <c r="F361" i="12" s="1"/>
  <c r="E361" i="12"/>
  <c r="D361" i="12"/>
  <c r="C361" i="12"/>
  <c r="H360" i="12"/>
  <c r="B360" i="12" s="1"/>
  <c r="F360" i="12" a="1"/>
  <c r="F360" i="12" s="1"/>
  <c r="E360" i="12"/>
  <c r="D360" i="12"/>
  <c r="C360" i="12"/>
  <c r="H359" i="12"/>
  <c r="B359" i="12" s="1"/>
  <c r="F359" i="12" a="1"/>
  <c r="F359" i="12" s="1"/>
  <c r="E359" i="12"/>
  <c r="D359" i="12"/>
  <c r="C359" i="12"/>
  <c r="H358" i="12"/>
  <c r="B358" i="12" s="1"/>
  <c r="F358" i="12" a="1"/>
  <c r="F358" i="12" s="1"/>
  <c r="E358" i="12"/>
  <c r="D358" i="12"/>
  <c r="C358" i="12"/>
  <c r="H357" i="12"/>
  <c r="B357" i="12" s="1"/>
  <c r="F357" i="12" a="1"/>
  <c r="F357" i="12" s="1"/>
  <c r="E357" i="12"/>
  <c r="D357" i="12"/>
  <c r="C357" i="12"/>
  <c r="H356" i="12"/>
  <c r="B356" i="12" s="1"/>
  <c r="F356" i="12" a="1"/>
  <c r="F356" i="12" s="1"/>
  <c r="E356" i="12"/>
  <c r="D356" i="12"/>
  <c r="C356" i="12"/>
  <c r="H355" i="12"/>
  <c r="B355" i="12" s="1"/>
  <c r="F355" i="12" a="1"/>
  <c r="F355" i="12" s="1"/>
  <c r="E355" i="12"/>
  <c r="D355" i="12"/>
  <c r="C355" i="12"/>
  <c r="H354" i="12"/>
  <c r="B354" i="12" s="1"/>
  <c r="F354" i="12" a="1"/>
  <c r="F354" i="12" s="1"/>
  <c r="E354" i="12"/>
  <c r="D354" i="12"/>
  <c r="C354" i="12"/>
  <c r="H353" i="12"/>
  <c r="B353" i="12" s="1"/>
  <c r="F353" i="12" a="1"/>
  <c r="F353" i="12" s="1"/>
  <c r="E353" i="12"/>
  <c r="D353" i="12"/>
  <c r="C353" i="12"/>
  <c r="H352" i="12"/>
  <c r="B352" i="12" s="1"/>
  <c r="F352" i="12" a="1"/>
  <c r="F352" i="12" s="1"/>
  <c r="E352" i="12"/>
  <c r="D352" i="12"/>
  <c r="C352" i="12"/>
  <c r="H351" i="12"/>
  <c r="B351" i="12" s="1"/>
  <c r="F351" i="12" a="1"/>
  <c r="F351" i="12" s="1"/>
  <c r="E351" i="12"/>
  <c r="D351" i="12"/>
  <c r="C351" i="12"/>
  <c r="H350" i="12"/>
  <c r="B350" i="12" s="1"/>
  <c r="F350" i="12" a="1"/>
  <c r="F350" i="12" s="1"/>
  <c r="E350" i="12"/>
  <c r="D350" i="12"/>
  <c r="C350" i="12"/>
  <c r="H349" i="12"/>
  <c r="B349" i="12" s="1"/>
  <c r="F349" i="12" a="1"/>
  <c r="F349" i="12" s="1"/>
  <c r="E349" i="12"/>
  <c r="D349" i="12"/>
  <c r="C349" i="12"/>
  <c r="H348" i="12"/>
  <c r="B348" i="12" s="1"/>
  <c r="F348" i="12" a="1"/>
  <c r="F348" i="12" s="1"/>
  <c r="E348" i="12"/>
  <c r="D348" i="12"/>
  <c r="C348" i="12"/>
  <c r="H347" i="12"/>
  <c r="B347" i="12" s="1"/>
  <c r="F347" i="12" a="1"/>
  <c r="F347" i="12" s="1"/>
  <c r="E347" i="12"/>
  <c r="D347" i="12"/>
  <c r="C347" i="12"/>
  <c r="H346" i="12"/>
  <c r="B346" i="12" s="1"/>
  <c r="F346" i="12" a="1"/>
  <c r="F346" i="12" s="1"/>
  <c r="E346" i="12"/>
  <c r="D346" i="12"/>
  <c r="C346" i="12"/>
  <c r="H345" i="12"/>
  <c r="B345" i="12" s="1"/>
  <c r="F345" i="12" a="1"/>
  <c r="F345" i="12" s="1"/>
  <c r="E345" i="12"/>
  <c r="D345" i="12"/>
  <c r="C345" i="12"/>
  <c r="H344" i="12"/>
  <c r="B344" i="12" s="1"/>
  <c r="F344" i="12" a="1"/>
  <c r="F344" i="12" s="1"/>
  <c r="E344" i="12"/>
  <c r="D344" i="12"/>
  <c r="C344" i="12"/>
  <c r="H343" i="12"/>
  <c r="B343" i="12" s="1"/>
  <c r="F343" i="12" a="1"/>
  <c r="F343" i="12" s="1"/>
  <c r="E343" i="12"/>
  <c r="D343" i="12"/>
  <c r="C343" i="12"/>
  <c r="H342" i="12"/>
  <c r="B342" i="12" s="1"/>
  <c r="F342" i="12" a="1"/>
  <c r="F342" i="12" s="1"/>
  <c r="E342" i="12"/>
  <c r="D342" i="12"/>
  <c r="C342" i="12"/>
  <c r="H341" i="12"/>
  <c r="B341" i="12" s="1"/>
  <c r="F341" i="12" a="1"/>
  <c r="F341" i="12" s="1"/>
  <c r="E341" i="12"/>
  <c r="D341" i="12"/>
  <c r="C341" i="12"/>
  <c r="H340" i="12"/>
  <c r="B340" i="12" s="1"/>
  <c r="F340" i="12" a="1"/>
  <c r="F340" i="12" s="1"/>
  <c r="E340" i="12"/>
  <c r="D340" i="12"/>
  <c r="C340" i="12"/>
  <c r="H339" i="12"/>
  <c r="B339" i="12" s="1"/>
  <c r="F339" i="12" a="1"/>
  <c r="F339" i="12" s="1"/>
  <c r="E339" i="12"/>
  <c r="D339" i="12"/>
  <c r="C339" i="12"/>
  <c r="H338" i="12"/>
  <c r="B338" i="12" s="1"/>
  <c r="F338" i="12" a="1"/>
  <c r="F338" i="12" s="1"/>
  <c r="E338" i="12"/>
  <c r="D338" i="12"/>
  <c r="C338" i="12"/>
  <c r="H337" i="12"/>
  <c r="B337" i="12" s="1"/>
  <c r="F337" i="12" a="1"/>
  <c r="F337" i="12" s="1"/>
  <c r="E337" i="12"/>
  <c r="D337" i="12"/>
  <c r="C337" i="12"/>
  <c r="H336" i="12"/>
  <c r="B336" i="12" s="1"/>
  <c r="F336" i="12" a="1"/>
  <c r="F336" i="12" s="1"/>
  <c r="E336" i="12"/>
  <c r="D336" i="12"/>
  <c r="C336" i="12"/>
  <c r="H335" i="12"/>
  <c r="B335" i="12" s="1"/>
  <c r="F335" i="12" a="1"/>
  <c r="F335" i="12" s="1"/>
  <c r="E335" i="12"/>
  <c r="D335" i="12"/>
  <c r="C335" i="12"/>
  <c r="H334" i="12"/>
  <c r="B334" i="12" s="1"/>
  <c r="F334" i="12" a="1"/>
  <c r="F334" i="12" s="1"/>
  <c r="E334" i="12"/>
  <c r="D334" i="12"/>
  <c r="C334" i="12"/>
  <c r="H333" i="12"/>
  <c r="B333" i="12" s="1"/>
  <c r="F333" i="12" a="1"/>
  <c r="F333" i="12" s="1"/>
  <c r="E333" i="12"/>
  <c r="D333" i="12"/>
  <c r="C333" i="12"/>
  <c r="H332" i="12"/>
  <c r="B332" i="12" s="1"/>
  <c r="F332" i="12" a="1"/>
  <c r="F332" i="12" s="1"/>
  <c r="E332" i="12"/>
  <c r="D332" i="12"/>
  <c r="C332" i="12"/>
  <c r="H331" i="12"/>
  <c r="B331" i="12" s="1"/>
  <c r="F331" i="12" a="1"/>
  <c r="F331" i="12" s="1"/>
  <c r="E331" i="12"/>
  <c r="D331" i="12"/>
  <c r="C331" i="12"/>
  <c r="H330" i="12"/>
  <c r="B330" i="12" s="1"/>
  <c r="F330" i="12" a="1"/>
  <c r="F330" i="12" s="1"/>
  <c r="E330" i="12"/>
  <c r="D330" i="12"/>
  <c r="C330" i="12"/>
  <c r="H329" i="12"/>
  <c r="B329" i="12" s="1"/>
  <c r="F329" i="12" a="1"/>
  <c r="F329" i="12" s="1"/>
  <c r="E329" i="12"/>
  <c r="D329" i="12"/>
  <c r="C329" i="12"/>
  <c r="H328" i="12"/>
  <c r="B328" i="12" s="1"/>
  <c r="F328" i="12" a="1"/>
  <c r="F328" i="12" s="1"/>
  <c r="E328" i="12"/>
  <c r="D328" i="12"/>
  <c r="C328" i="12"/>
  <c r="H327" i="12"/>
  <c r="B327" i="12" s="1"/>
  <c r="F327" i="12" a="1"/>
  <c r="F327" i="12" s="1"/>
  <c r="E327" i="12"/>
  <c r="D327" i="12"/>
  <c r="C327" i="12"/>
  <c r="H326" i="12"/>
  <c r="B326" i="12" s="1"/>
  <c r="F326" i="12" a="1"/>
  <c r="F326" i="12" s="1"/>
  <c r="E326" i="12"/>
  <c r="D326" i="12"/>
  <c r="C326" i="12"/>
  <c r="H325" i="12"/>
  <c r="B325" i="12" s="1"/>
  <c r="F325" i="12" a="1"/>
  <c r="F325" i="12" s="1"/>
  <c r="E325" i="12"/>
  <c r="D325" i="12"/>
  <c r="C325" i="12"/>
  <c r="H324" i="12"/>
  <c r="B324" i="12" s="1"/>
  <c r="F324" i="12" a="1"/>
  <c r="F324" i="12" s="1"/>
  <c r="E324" i="12"/>
  <c r="D324" i="12"/>
  <c r="C324" i="12"/>
  <c r="H323" i="12"/>
  <c r="B323" i="12" s="1"/>
  <c r="F323" i="12" a="1"/>
  <c r="F323" i="12" s="1"/>
  <c r="E323" i="12"/>
  <c r="D323" i="12"/>
  <c r="C323" i="12"/>
  <c r="H322" i="12"/>
  <c r="B322" i="12" s="1"/>
  <c r="F322" i="12" a="1"/>
  <c r="F322" i="12" s="1"/>
  <c r="E322" i="12"/>
  <c r="D322" i="12"/>
  <c r="C322" i="12"/>
  <c r="H321" i="12"/>
  <c r="B321" i="12" s="1"/>
  <c r="F321" i="12" a="1"/>
  <c r="F321" i="12" s="1"/>
  <c r="E321" i="12"/>
  <c r="D321" i="12"/>
  <c r="C321" i="12"/>
  <c r="H320" i="12"/>
  <c r="B320" i="12" s="1"/>
  <c r="F320" i="12" a="1"/>
  <c r="F320" i="12" s="1"/>
  <c r="E320" i="12"/>
  <c r="D320" i="12"/>
  <c r="C320" i="12"/>
  <c r="H319" i="12"/>
  <c r="B319" i="12" s="1"/>
  <c r="F319" i="12" a="1"/>
  <c r="F319" i="12" s="1"/>
  <c r="E319" i="12"/>
  <c r="D319" i="12"/>
  <c r="C319" i="12"/>
  <c r="H318" i="12"/>
  <c r="B318" i="12" s="1"/>
  <c r="F318" i="12" a="1"/>
  <c r="F318" i="12" s="1"/>
  <c r="E318" i="12"/>
  <c r="D318" i="12"/>
  <c r="C318" i="12"/>
  <c r="H317" i="12"/>
  <c r="B317" i="12" s="1"/>
  <c r="F317" i="12" a="1"/>
  <c r="F317" i="12" s="1"/>
  <c r="E317" i="12"/>
  <c r="D317" i="12"/>
  <c r="C317" i="12"/>
  <c r="H316" i="12"/>
  <c r="B316" i="12" s="1"/>
  <c r="F316" i="12" a="1"/>
  <c r="F316" i="12" s="1"/>
  <c r="E316" i="12"/>
  <c r="D316" i="12"/>
  <c r="C316" i="12"/>
  <c r="H315" i="12"/>
  <c r="B315" i="12" s="1"/>
  <c r="F315" i="12" a="1"/>
  <c r="F315" i="12" s="1"/>
  <c r="E315" i="12"/>
  <c r="D315" i="12"/>
  <c r="C315" i="12"/>
  <c r="H314" i="12"/>
  <c r="B314" i="12" s="1"/>
  <c r="F314" i="12" a="1"/>
  <c r="F314" i="12" s="1"/>
  <c r="E314" i="12"/>
  <c r="D314" i="12"/>
  <c r="C314" i="12"/>
  <c r="H313" i="12"/>
  <c r="B313" i="12" s="1"/>
  <c r="F313" i="12" a="1"/>
  <c r="F313" i="12" s="1"/>
  <c r="E313" i="12"/>
  <c r="D313" i="12"/>
  <c r="C313" i="12"/>
  <c r="H312" i="12"/>
  <c r="B312" i="12" s="1"/>
  <c r="F312" i="12" a="1"/>
  <c r="F312" i="12" s="1"/>
  <c r="E312" i="12"/>
  <c r="D312" i="12"/>
  <c r="C312" i="12"/>
  <c r="H311" i="12"/>
  <c r="B311" i="12" s="1"/>
  <c r="F311" i="12" a="1"/>
  <c r="F311" i="12" s="1"/>
  <c r="E311" i="12"/>
  <c r="D311" i="12"/>
  <c r="C311" i="12"/>
  <c r="H310" i="12"/>
  <c r="B310" i="12" s="1"/>
  <c r="F310" i="12" a="1"/>
  <c r="F310" i="12" s="1"/>
  <c r="E310" i="12"/>
  <c r="D310" i="12"/>
  <c r="C310" i="12"/>
  <c r="H309" i="12"/>
  <c r="B309" i="12" s="1"/>
  <c r="F309" i="12" a="1"/>
  <c r="F309" i="12" s="1"/>
  <c r="E309" i="12"/>
  <c r="D309" i="12"/>
  <c r="C309" i="12"/>
  <c r="H308" i="12"/>
  <c r="B308" i="12" s="1"/>
  <c r="F308" i="12" a="1"/>
  <c r="F308" i="12" s="1"/>
  <c r="E308" i="12"/>
  <c r="D308" i="12"/>
  <c r="C308" i="12"/>
  <c r="H307" i="12"/>
  <c r="B307" i="12" s="1"/>
  <c r="F307" i="12" a="1"/>
  <c r="F307" i="12" s="1"/>
  <c r="E307" i="12"/>
  <c r="D307" i="12"/>
  <c r="C307" i="12"/>
  <c r="H306" i="12"/>
  <c r="B306" i="12" s="1"/>
  <c r="F306" i="12" a="1"/>
  <c r="F306" i="12" s="1"/>
  <c r="E306" i="12"/>
  <c r="D306" i="12"/>
  <c r="C306" i="12"/>
  <c r="H305" i="12"/>
  <c r="B305" i="12" s="1"/>
  <c r="F305" i="12" a="1"/>
  <c r="F305" i="12" s="1"/>
  <c r="E305" i="12"/>
  <c r="D305" i="12"/>
  <c r="C305" i="12"/>
  <c r="H304" i="12"/>
  <c r="B304" i="12" s="1"/>
  <c r="F304" i="12" a="1"/>
  <c r="F304" i="12" s="1"/>
  <c r="E304" i="12"/>
  <c r="D304" i="12"/>
  <c r="C304" i="12"/>
  <c r="H303" i="12"/>
  <c r="B303" i="12" s="1"/>
  <c r="F303" i="12" a="1"/>
  <c r="F303" i="12" s="1"/>
  <c r="E303" i="12"/>
  <c r="D303" i="12"/>
  <c r="C303" i="12"/>
  <c r="H302" i="12"/>
  <c r="B302" i="12" s="1"/>
  <c r="F302" i="12" a="1"/>
  <c r="F302" i="12" s="1"/>
  <c r="E302" i="12"/>
  <c r="D302" i="12"/>
  <c r="C302" i="12"/>
  <c r="H301" i="12"/>
  <c r="B301" i="12" s="1"/>
  <c r="F301" i="12" a="1"/>
  <c r="F301" i="12" s="1"/>
  <c r="E301" i="12"/>
  <c r="D301" i="12"/>
  <c r="C301" i="12"/>
  <c r="H300" i="12"/>
  <c r="B300" i="12" s="1"/>
  <c r="F300" i="12" a="1"/>
  <c r="F300" i="12" s="1"/>
  <c r="E300" i="12"/>
  <c r="D300" i="12"/>
  <c r="C300" i="12"/>
  <c r="H299" i="12"/>
  <c r="B299" i="12" s="1"/>
  <c r="F299" i="12" a="1"/>
  <c r="F299" i="12" s="1"/>
  <c r="E299" i="12"/>
  <c r="D299" i="12"/>
  <c r="C299" i="12"/>
  <c r="H298" i="12"/>
  <c r="B298" i="12" s="1"/>
  <c r="F298" i="12" a="1"/>
  <c r="F298" i="12" s="1"/>
  <c r="E298" i="12"/>
  <c r="D298" i="12"/>
  <c r="C298" i="12"/>
  <c r="H297" i="12"/>
  <c r="B297" i="12" s="1"/>
  <c r="F297" i="12" a="1"/>
  <c r="F297" i="12" s="1"/>
  <c r="E297" i="12"/>
  <c r="D297" i="12"/>
  <c r="C297" i="12"/>
  <c r="H296" i="12"/>
  <c r="B296" i="12" s="1"/>
  <c r="F296" i="12" a="1"/>
  <c r="F296" i="12" s="1"/>
  <c r="E296" i="12"/>
  <c r="D296" i="12"/>
  <c r="C296" i="12"/>
  <c r="H295" i="12"/>
  <c r="B295" i="12" s="1"/>
  <c r="F295" i="12" a="1"/>
  <c r="F295" i="12" s="1"/>
  <c r="E295" i="12"/>
  <c r="D295" i="12"/>
  <c r="C295" i="12"/>
  <c r="H294" i="12"/>
  <c r="B294" i="12" s="1"/>
  <c r="F294" i="12" a="1"/>
  <c r="F294" i="12" s="1"/>
  <c r="E294" i="12"/>
  <c r="D294" i="12"/>
  <c r="C294" i="12"/>
  <c r="H293" i="12"/>
  <c r="B293" i="12" s="1"/>
  <c r="F293" i="12" a="1"/>
  <c r="F293" i="12" s="1"/>
  <c r="E293" i="12"/>
  <c r="D293" i="12"/>
  <c r="C293" i="12"/>
  <c r="H292" i="12"/>
  <c r="B292" i="12" s="1"/>
  <c r="F292" i="12" a="1"/>
  <c r="F292" i="12" s="1"/>
  <c r="E292" i="12"/>
  <c r="D292" i="12"/>
  <c r="C292" i="12"/>
  <c r="H291" i="12"/>
  <c r="B291" i="12" s="1"/>
  <c r="F291" i="12" a="1"/>
  <c r="F291" i="12" s="1"/>
  <c r="E291" i="12"/>
  <c r="D291" i="12"/>
  <c r="C291" i="12"/>
  <c r="H290" i="12"/>
  <c r="B290" i="12" s="1"/>
  <c r="F290" i="12" a="1"/>
  <c r="F290" i="12" s="1"/>
  <c r="E290" i="12"/>
  <c r="D290" i="12"/>
  <c r="C290" i="12"/>
  <c r="H289" i="12"/>
  <c r="B289" i="12" s="1"/>
  <c r="F289" i="12" a="1"/>
  <c r="F289" i="12" s="1"/>
  <c r="E289" i="12"/>
  <c r="D289" i="12"/>
  <c r="C289" i="12"/>
  <c r="H288" i="12"/>
  <c r="B288" i="12" s="1"/>
  <c r="F288" i="12" a="1"/>
  <c r="F288" i="12" s="1"/>
  <c r="E288" i="12"/>
  <c r="D288" i="12"/>
  <c r="C288" i="12"/>
  <c r="H287" i="12"/>
  <c r="B287" i="12" s="1"/>
  <c r="F287" i="12" a="1"/>
  <c r="F287" i="12" s="1"/>
  <c r="E287" i="12"/>
  <c r="D287" i="12"/>
  <c r="C287" i="12"/>
  <c r="H286" i="12"/>
  <c r="B286" i="12" s="1"/>
  <c r="F286" i="12" a="1"/>
  <c r="F286" i="12" s="1"/>
  <c r="E286" i="12"/>
  <c r="D286" i="12"/>
  <c r="C286" i="12"/>
  <c r="H285" i="12"/>
  <c r="B285" i="12" s="1"/>
  <c r="F285" i="12" a="1"/>
  <c r="F285" i="12" s="1"/>
  <c r="E285" i="12"/>
  <c r="D285" i="12"/>
  <c r="C285" i="12"/>
  <c r="H284" i="12"/>
  <c r="B284" i="12" s="1"/>
  <c r="F284" i="12" a="1"/>
  <c r="F284" i="12" s="1"/>
  <c r="E284" i="12"/>
  <c r="D284" i="12"/>
  <c r="C284" i="12"/>
  <c r="H283" i="12"/>
  <c r="B283" i="12" s="1"/>
  <c r="F283" i="12" a="1"/>
  <c r="F283" i="12" s="1"/>
  <c r="E283" i="12"/>
  <c r="D283" i="12"/>
  <c r="C283" i="12"/>
  <c r="H282" i="12"/>
  <c r="B282" i="12" s="1"/>
  <c r="F282" i="12" a="1"/>
  <c r="F282" i="12" s="1"/>
  <c r="E282" i="12"/>
  <c r="D282" i="12"/>
  <c r="C282" i="12"/>
  <c r="H281" i="12"/>
  <c r="B281" i="12" s="1"/>
  <c r="F281" i="12" a="1"/>
  <c r="F281" i="12" s="1"/>
  <c r="E281" i="12"/>
  <c r="D281" i="12"/>
  <c r="C281" i="12"/>
  <c r="H280" i="12"/>
  <c r="B280" i="12" s="1"/>
  <c r="F280" i="12" a="1"/>
  <c r="F280" i="12" s="1"/>
  <c r="E280" i="12"/>
  <c r="D280" i="12"/>
  <c r="C280" i="12"/>
  <c r="H279" i="12"/>
  <c r="B279" i="12" s="1"/>
  <c r="F279" i="12" a="1"/>
  <c r="F279" i="12" s="1"/>
  <c r="E279" i="12"/>
  <c r="D279" i="12"/>
  <c r="C279" i="12"/>
  <c r="H278" i="12"/>
  <c r="B278" i="12" s="1"/>
  <c r="F278" i="12" a="1"/>
  <c r="F278" i="12" s="1"/>
  <c r="E278" i="12"/>
  <c r="D278" i="12"/>
  <c r="C278" i="12"/>
  <c r="H277" i="12"/>
  <c r="B277" i="12" s="1"/>
  <c r="F277" i="12" a="1"/>
  <c r="F277" i="12" s="1"/>
  <c r="E277" i="12"/>
  <c r="D277" i="12"/>
  <c r="C277" i="12"/>
  <c r="H276" i="12"/>
  <c r="B276" i="12" s="1"/>
  <c r="F276" i="12" a="1"/>
  <c r="F276" i="12" s="1"/>
  <c r="E276" i="12"/>
  <c r="D276" i="12"/>
  <c r="C276" i="12"/>
  <c r="H275" i="12"/>
  <c r="B275" i="12" s="1"/>
  <c r="F275" i="12" a="1"/>
  <c r="F275" i="12" s="1"/>
  <c r="E275" i="12"/>
  <c r="D275" i="12"/>
  <c r="C275" i="12"/>
  <c r="H274" i="12"/>
  <c r="B274" i="12" s="1"/>
  <c r="F274" i="12" a="1"/>
  <c r="F274" i="12" s="1"/>
  <c r="E274" i="12"/>
  <c r="D274" i="12"/>
  <c r="C274" i="12"/>
  <c r="H273" i="12"/>
  <c r="B273" i="12" s="1"/>
  <c r="F273" i="12" a="1"/>
  <c r="F273" i="12" s="1"/>
  <c r="E273" i="12"/>
  <c r="D273" i="12"/>
  <c r="C273" i="12"/>
  <c r="H272" i="12"/>
  <c r="B272" i="12" s="1"/>
  <c r="F272" i="12" a="1"/>
  <c r="F272" i="12" s="1"/>
  <c r="E272" i="12"/>
  <c r="D272" i="12"/>
  <c r="C272" i="12"/>
  <c r="H271" i="12"/>
  <c r="B271" i="12" s="1"/>
  <c r="F271" i="12" a="1"/>
  <c r="F271" i="12" s="1"/>
  <c r="E271" i="12"/>
  <c r="D271" i="12"/>
  <c r="C271" i="12"/>
  <c r="H270" i="12"/>
  <c r="B270" i="12" s="1"/>
  <c r="F270" i="12" a="1"/>
  <c r="F270" i="12" s="1"/>
  <c r="E270" i="12"/>
  <c r="D270" i="12"/>
  <c r="C270" i="12"/>
  <c r="H269" i="12"/>
  <c r="B269" i="12" s="1"/>
  <c r="F269" i="12" a="1"/>
  <c r="F269" i="12" s="1"/>
  <c r="E269" i="12"/>
  <c r="D269" i="12"/>
  <c r="C269" i="12"/>
  <c r="H268" i="12"/>
  <c r="B268" i="12" s="1"/>
  <c r="F268" i="12" a="1"/>
  <c r="F268" i="12" s="1"/>
  <c r="E268" i="12"/>
  <c r="D268" i="12"/>
  <c r="C268" i="12"/>
  <c r="H267" i="12"/>
  <c r="B267" i="12" s="1"/>
  <c r="F267" i="12" a="1"/>
  <c r="F267" i="12" s="1"/>
  <c r="E267" i="12"/>
  <c r="D267" i="12"/>
  <c r="C267" i="12"/>
  <c r="H266" i="12"/>
  <c r="B266" i="12" s="1"/>
  <c r="F266" i="12" a="1"/>
  <c r="F266" i="12" s="1"/>
  <c r="E266" i="12"/>
  <c r="D266" i="12"/>
  <c r="C266" i="12"/>
  <c r="H265" i="12"/>
  <c r="B265" i="12" s="1"/>
  <c r="F265" i="12" a="1"/>
  <c r="F265" i="12" s="1"/>
  <c r="E265" i="12"/>
  <c r="D265" i="12"/>
  <c r="C265" i="12"/>
  <c r="H264" i="12"/>
  <c r="B264" i="12" s="1"/>
  <c r="F264" i="12" a="1"/>
  <c r="F264" i="12" s="1"/>
  <c r="E264" i="12"/>
  <c r="D264" i="12"/>
  <c r="C264" i="12"/>
  <c r="H263" i="12"/>
  <c r="B263" i="12" s="1"/>
  <c r="F263" i="12" a="1"/>
  <c r="F263" i="12" s="1"/>
  <c r="E263" i="12"/>
  <c r="D263" i="12"/>
  <c r="C263" i="12"/>
  <c r="H262" i="12"/>
  <c r="B262" i="12" s="1"/>
  <c r="F262" i="12" a="1"/>
  <c r="F262" i="12" s="1"/>
  <c r="E262" i="12"/>
  <c r="D262" i="12"/>
  <c r="C262" i="12"/>
  <c r="H261" i="12"/>
  <c r="B261" i="12" s="1"/>
  <c r="F261" i="12" a="1"/>
  <c r="F261" i="12" s="1"/>
  <c r="E261" i="12"/>
  <c r="D261" i="12"/>
  <c r="C261" i="12"/>
  <c r="H260" i="12"/>
  <c r="B260" i="12" s="1"/>
  <c r="F260" i="12" a="1"/>
  <c r="F260" i="12" s="1"/>
  <c r="E260" i="12"/>
  <c r="D260" i="12"/>
  <c r="C260" i="12"/>
  <c r="H259" i="12"/>
  <c r="B259" i="12" s="1"/>
  <c r="F259" i="12" a="1"/>
  <c r="F259" i="12" s="1"/>
  <c r="E259" i="12"/>
  <c r="D259" i="12"/>
  <c r="C259" i="12"/>
  <c r="H258" i="12"/>
  <c r="B258" i="12" s="1"/>
  <c r="F258" i="12" a="1"/>
  <c r="F258" i="12" s="1"/>
  <c r="E258" i="12"/>
  <c r="D258" i="12"/>
  <c r="C258" i="12"/>
  <c r="H257" i="12"/>
  <c r="B257" i="12" s="1"/>
  <c r="F257" i="12" a="1"/>
  <c r="F257" i="12" s="1"/>
  <c r="E257" i="12"/>
  <c r="D257" i="12"/>
  <c r="C257" i="12"/>
  <c r="H256" i="12"/>
  <c r="B256" i="12" s="1"/>
  <c r="F256" i="12" a="1"/>
  <c r="F256" i="12" s="1"/>
  <c r="E256" i="12"/>
  <c r="D256" i="12"/>
  <c r="C256" i="12"/>
  <c r="H255" i="12"/>
  <c r="B255" i="12" s="1"/>
  <c r="F255" i="12" a="1"/>
  <c r="F255" i="12" s="1"/>
  <c r="E255" i="12"/>
  <c r="D255" i="12"/>
  <c r="C255" i="12"/>
  <c r="H254" i="12"/>
  <c r="B254" i="12" s="1"/>
  <c r="F254" i="12" a="1"/>
  <c r="F254" i="12" s="1"/>
  <c r="E254" i="12"/>
  <c r="D254" i="12"/>
  <c r="C254" i="12"/>
  <c r="H253" i="12"/>
  <c r="B253" i="12" s="1"/>
  <c r="F253" i="12" a="1"/>
  <c r="F253" i="12" s="1"/>
  <c r="E253" i="12"/>
  <c r="D253" i="12"/>
  <c r="C253" i="12"/>
  <c r="H252" i="12"/>
  <c r="B252" i="12" s="1"/>
  <c r="F252" i="12" a="1"/>
  <c r="F252" i="12" s="1"/>
  <c r="E252" i="12"/>
  <c r="D252" i="12"/>
  <c r="C252" i="12"/>
  <c r="H251" i="12"/>
  <c r="B251" i="12" s="1"/>
  <c r="F251" i="12" a="1"/>
  <c r="F251" i="12" s="1"/>
  <c r="E251" i="12"/>
  <c r="D251" i="12"/>
  <c r="C251" i="12"/>
  <c r="H250" i="12"/>
  <c r="B250" i="12" s="1"/>
  <c r="F250" i="12" a="1"/>
  <c r="F250" i="12" s="1"/>
  <c r="E250" i="12"/>
  <c r="D250" i="12"/>
  <c r="C250" i="12"/>
  <c r="H249" i="12"/>
  <c r="B249" i="12" s="1"/>
  <c r="F249" i="12" a="1"/>
  <c r="F249" i="12" s="1"/>
  <c r="E249" i="12"/>
  <c r="D249" i="12"/>
  <c r="C249" i="12"/>
  <c r="H248" i="12"/>
  <c r="B248" i="12" s="1"/>
  <c r="F248" i="12" a="1"/>
  <c r="F248" i="12" s="1"/>
  <c r="E248" i="12"/>
  <c r="D248" i="12"/>
  <c r="C248" i="12"/>
  <c r="H247" i="12"/>
  <c r="B247" i="12" s="1"/>
  <c r="F247" i="12" a="1"/>
  <c r="F247" i="12" s="1"/>
  <c r="E247" i="12"/>
  <c r="D247" i="12"/>
  <c r="C247" i="12"/>
  <c r="H246" i="12"/>
  <c r="B246" i="12" s="1"/>
  <c r="F246" i="12" a="1"/>
  <c r="F246" i="12" s="1"/>
  <c r="E246" i="12"/>
  <c r="D246" i="12"/>
  <c r="C246" i="12"/>
  <c r="H245" i="12"/>
  <c r="B245" i="12" s="1"/>
  <c r="F245" i="12" a="1"/>
  <c r="F245" i="12" s="1"/>
  <c r="E245" i="12"/>
  <c r="D245" i="12"/>
  <c r="C245" i="12"/>
  <c r="H244" i="12"/>
  <c r="B244" i="12" s="1"/>
  <c r="F244" i="12" a="1"/>
  <c r="F244" i="12" s="1"/>
  <c r="E244" i="12"/>
  <c r="D244" i="12"/>
  <c r="C244" i="12"/>
  <c r="H243" i="12"/>
  <c r="B243" i="12" s="1"/>
  <c r="F243" i="12" a="1"/>
  <c r="F243" i="12" s="1"/>
  <c r="E243" i="12"/>
  <c r="D243" i="12"/>
  <c r="C243" i="12"/>
  <c r="H242" i="12"/>
  <c r="B242" i="12" s="1"/>
  <c r="F242" i="12" a="1"/>
  <c r="F242" i="12" s="1"/>
  <c r="E242" i="12"/>
  <c r="D242" i="12"/>
  <c r="C242" i="12"/>
  <c r="H241" i="12"/>
  <c r="B241" i="12" s="1"/>
  <c r="F241" i="12" a="1"/>
  <c r="F241" i="12" s="1"/>
  <c r="E241" i="12"/>
  <c r="D241" i="12"/>
  <c r="C241" i="12"/>
  <c r="H240" i="12"/>
  <c r="B240" i="12" s="1"/>
  <c r="F240" i="12" a="1"/>
  <c r="F240" i="12" s="1"/>
  <c r="E240" i="12"/>
  <c r="D240" i="12"/>
  <c r="C240" i="12"/>
  <c r="H239" i="12"/>
  <c r="B239" i="12" s="1"/>
  <c r="F239" i="12" a="1"/>
  <c r="F239" i="12" s="1"/>
  <c r="E239" i="12"/>
  <c r="D239" i="12"/>
  <c r="C239" i="12"/>
  <c r="H238" i="12"/>
  <c r="B238" i="12" s="1"/>
  <c r="F238" i="12" a="1"/>
  <c r="F238" i="12" s="1"/>
  <c r="E238" i="12"/>
  <c r="D238" i="12"/>
  <c r="C238" i="12"/>
  <c r="H237" i="12"/>
  <c r="B237" i="12" s="1"/>
  <c r="F237" i="12" a="1"/>
  <c r="F237" i="12" s="1"/>
  <c r="E237" i="12"/>
  <c r="D237" i="12"/>
  <c r="C237" i="12"/>
  <c r="H236" i="12"/>
  <c r="B236" i="12" s="1"/>
  <c r="F236" i="12" a="1"/>
  <c r="F236" i="12" s="1"/>
  <c r="E236" i="12"/>
  <c r="D236" i="12"/>
  <c r="C236" i="12"/>
  <c r="H235" i="12"/>
  <c r="B235" i="12" s="1"/>
  <c r="F235" i="12" a="1"/>
  <c r="F235" i="12" s="1"/>
  <c r="E235" i="12"/>
  <c r="D235" i="12"/>
  <c r="C235" i="12"/>
  <c r="H234" i="12"/>
  <c r="B234" i="12" s="1"/>
  <c r="F234" i="12" a="1"/>
  <c r="F234" i="12" s="1"/>
  <c r="E234" i="12"/>
  <c r="D234" i="12"/>
  <c r="C234" i="12"/>
  <c r="H233" i="12"/>
  <c r="B233" i="12" s="1"/>
  <c r="F233" i="12" a="1"/>
  <c r="F233" i="12" s="1"/>
  <c r="E233" i="12"/>
  <c r="D233" i="12"/>
  <c r="C233" i="12"/>
  <c r="H232" i="12"/>
  <c r="B232" i="12" s="1"/>
  <c r="F232" i="12" a="1"/>
  <c r="F232" i="12" s="1"/>
  <c r="E232" i="12"/>
  <c r="D232" i="12"/>
  <c r="C232" i="12"/>
  <c r="H231" i="12"/>
  <c r="B231" i="12" s="1"/>
  <c r="F231" i="12" a="1"/>
  <c r="F231" i="12" s="1"/>
  <c r="E231" i="12"/>
  <c r="D231" i="12"/>
  <c r="C231" i="12"/>
  <c r="H230" i="12"/>
  <c r="B230" i="12" s="1"/>
  <c r="F230" i="12" a="1"/>
  <c r="F230" i="12" s="1"/>
  <c r="E230" i="12"/>
  <c r="D230" i="12"/>
  <c r="C230" i="12"/>
  <c r="H229" i="12"/>
  <c r="B229" i="12" s="1"/>
  <c r="F229" i="12" a="1"/>
  <c r="F229" i="12" s="1"/>
  <c r="E229" i="12"/>
  <c r="D229" i="12"/>
  <c r="C229" i="12"/>
  <c r="H228" i="12"/>
  <c r="B228" i="12" s="1"/>
  <c r="F228" i="12" a="1"/>
  <c r="F228" i="12" s="1"/>
  <c r="E228" i="12"/>
  <c r="D228" i="12"/>
  <c r="C228" i="12"/>
  <c r="H227" i="12"/>
  <c r="B227" i="12" s="1"/>
  <c r="F227" i="12" a="1"/>
  <c r="F227" i="12" s="1"/>
  <c r="E227" i="12"/>
  <c r="D227" i="12"/>
  <c r="C227" i="12"/>
  <c r="H226" i="12"/>
  <c r="B226" i="12" s="1"/>
  <c r="F226" i="12" a="1"/>
  <c r="F226" i="12" s="1"/>
  <c r="E226" i="12"/>
  <c r="D226" i="12"/>
  <c r="C226" i="12"/>
  <c r="H225" i="12"/>
  <c r="B225" i="12" s="1"/>
  <c r="F225" i="12" a="1"/>
  <c r="F225" i="12" s="1"/>
  <c r="E225" i="12"/>
  <c r="D225" i="12"/>
  <c r="C225" i="12"/>
  <c r="H224" i="12"/>
  <c r="B224" i="12" s="1"/>
  <c r="F224" i="12" a="1"/>
  <c r="F224" i="12" s="1"/>
  <c r="E224" i="12"/>
  <c r="D224" i="12"/>
  <c r="C224" i="12"/>
  <c r="H223" i="12"/>
  <c r="B223" i="12" s="1"/>
  <c r="F223" i="12" a="1"/>
  <c r="F223" i="12" s="1"/>
  <c r="E223" i="12"/>
  <c r="D223" i="12"/>
  <c r="C223" i="12"/>
  <c r="H222" i="12"/>
  <c r="B222" i="12" s="1"/>
  <c r="F222" i="12" a="1"/>
  <c r="F222" i="12" s="1"/>
  <c r="E222" i="12"/>
  <c r="D222" i="12"/>
  <c r="C222" i="12"/>
  <c r="H221" i="12"/>
  <c r="B221" i="12" s="1"/>
  <c r="F221" i="12" a="1"/>
  <c r="F221" i="12" s="1"/>
  <c r="E221" i="12"/>
  <c r="D221" i="12"/>
  <c r="C221" i="12"/>
  <c r="H220" i="12"/>
  <c r="B220" i="12" s="1"/>
  <c r="F220" i="12" a="1"/>
  <c r="F220" i="12" s="1"/>
  <c r="E220" i="12"/>
  <c r="D220" i="12"/>
  <c r="C220" i="12"/>
  <c r="H219" i="12"/>
  <c r="B219" i="12" s="1"/>
  <c r="F219" i="12" a="1"/>
  <c r="F219" i="12" s="1"/>
  <c r="E219" i="12"/>
  <c r="D219" i="12"/>
  <c r="C219" i="12"/>
  <c r="H218" i="12"/>
  <c r="B218" i="12" s="1"/>
  <c r="F218" i="12" a="1"/>
  <c r="F218" i="12" s="1"/>
  <c r="E218" i="12"/>
  <c r="D218" i="12"/>
  <c r="C218" i="12"/>
  <c r="H217" i="12"/>
  <c r="B217" i="12" s="1"/>
  <c r="F217" i="12" a="1"/>
  <c r="F217" i="12" s="1"/>
  <c r="E217" i="12"/>
  <c r="D217" i="12"/>
  <c r="C217" i="12"/>
  <c r="H216" i="12"/>
  <c r="B216" i="12" s="1"/>
  <c r="F216" i="12" a="1"/>
  <c r="F216" i="12" s="1"/>
  <c r="E216" i="12"/>
  <c r="D216" i="12"/>
  <c r="C216" i="12"/>
  <c r="H215" i="12"/>
  <c r="B215" i="12" s="1"/>
  <c r="F215" i="12" a="1"/>
  <c r="F215" i="12" s="1"/>
  <c r="E215" i="12"/>
  <c r="D215" i="12"/>
  <c r="C215" i="12"/>
  <c r="H214" i="12"/>
  <c r="B214" i="12" s="1"/>
  <c r="F214" i="12" a="1"/>
  <c r="F214" i="12" s="1"/>
  <c r="E214" i="12"/>
  <c r="D214" i="12"/>
  <c r="C214" i="12"/>
  <c r="H213" i="12"/>
  <c r="B213" i="12" s="1"/>
  <c r="F213" i="12" a="1"/>
  <c r="F213" i="12" s="1"/>
  <c r="E213" i="12"/>
  <c r="D213" i="12"/>
  <c r="C213" i="12"/>
  <c r="H212" i="12"/>
  <c r="B212" i="12" s="1"/>
  <c r="F212" i="12" a="1"/>
  <c r="F212" i="12" s="1"/>
  <c r="E212" i="12"/>
  <c r="D212" i="12"/>
  <c r="C212" i="12"/>
  <c r="H211" i="12"/>
  <c r="B211" i="12" s="1"/>
  <c r="F211" i="12" a="1"/>
  <c r="F211" i="12" s="1"/>
  <c r="E211" i="12"/>
  <c r="D211" i="12"/>
  <c r="C211" i="12"/>
  <c r="H210" i="12"/>
  <c r="B210" i="12" s="1"/>
  <c r="F210" i="12" a="1"/>
  <c r="F210" i="12" s="1"/>
  <c r="E210" i="12"/>
  <c r="D210" i="12"/>
  <c r="C210" i="12"/>
  <c r="H209" i="12"/>
  <c r="B209" i="12" s="1"/>
  <c r="F209" i="12" a="1"/>
  <c r="F209" i="12" s="1"/>
  <c r="E209" i="12"/>
  <c r="D209" i="12"/>
  <c r="C209" i="12"/>
  <c r="H208" i="12"/>
  <c r="B208" i="12" s="1"/>
  <c r="F208" i="12" a="1"/>
  <c r="F208" i="12" s="1"/>
  <c r="E208" i="12"/>
  <c r="D208" i="12"/>
  <c r="C208" i="12"/>
  <c r="H207" i="12"/>
  <c r="B207" i="12" s="1"/>
  <c r="F207" i="12" a="1"/>
  <c r="F207" i="12" s="1"/>
  <c r="E207" i="12"/>
  <c r="D207" i="12"/>
  <c r="C207" i="12"/>
  <c r="H206" i="12"/>
  <c r="B206" i="12" s="1"/>
  <c r="F206" i="12" a="1"/>
  <c r="F206" i="12" s="1"/>
  <c r="E206" i="12"/>
  <c r="D206" i="12"/>
  <c r="C206" i="12"/>
  <c r="H205" i="12"/>
  <c r="B205" i="12" s="1"/>
  <c r="F205" i="12" a="1"/>
  <c r="F205" i="12" s="1"/>
  <c r="E205" i="12"/>
  <c r="D205" i="12"/>
  <c r="C205" i="12"/>
  <c r="H204" i="12"/>
  <c r="B204" i="12" s="1"/>
  <c r="F204" i="12" a="1"/>
  <c r="F204" i="12" s="1"/>
  <c r="E204" i="12"/>
  <c r="D204" i="12"/>
  <c r="C204" i="12"/>
  <c r="H203" i="12"/>
  <c r="B203" i="12" s="1"/>
  <c r="F203" i="12" a="1"/>
  <c r="F203" i="12" s="1"/>
  <c r="E203" i="12"/>
  <c r="D203" i="12"/>
  <c r="C203" i="12"/>
  <c r="H202" i="12"/>
  <c r="B202" i="12" s="1"/>
  <c r="F202" i="12" a="1"/>
  <c r="F202" i="12" s="1"/>
  <c r="E202" i="12"/>
  <c r="D202" i="12"/>
  <c r="C202" i="12"/>
  <c r="H201" i="12"/>
  <c r="B201" i="12" s="1"/>
  <c r="F201" i="12" a="1"/>
  <c r="F201" i="12" s="1"/>
  <c r="E201" i="12"/>
  <c r="D201" i="12"/>
  <c r="C201" i="12"/>
  <c r="H200" i="12"/>
  <c r="B200" i="12" s="1"/>
  <c r="F200" i="12" a="1"/>
  <c r="F200" i="12" s="1"/>
  <c r="E200" i="12"/>
  <c r="D200" i="12"/>
  <c r="C200" i="12"/>
  <c r="H199" i="12"/>
  <c r="B199" i="12" s="1"/>
  <c r="F199" i="12" a="1"/>
  <c r="F199" i="12" s="1"/>
  <c r="E199" i="12"/>
  <c r="D199" i="12"/>
  <c r="C199" i="12"/>
  <c r="H198" i="12"/>
  <c r="B198" i="12" s="1"/>
  <c r="F198" i="12" a="1"/>
  <c r="F198" i="12" s="1"/>
  <c r="E198" i="12"/>
  <c r="D198" i="12"/>
  <c r="C198" i="12"/>
  <c r="H197" i="12"/>
  <c r="B197" i="12" s="1"/>
  <c r="F197" i="12" a="1"/>
  <c r="F197" i="12" s="1"/>
  <c r="E197" i="12"/>
  <c r="D197" i="12"/>
  <c r="C197" i="12"/>
  <c r="H196" i="12"/>
  <c r="B196" i="12" s="1"/>
  <c r="F196" i="12" a="1"/>
  <c r="F196" i="12" s="1"/>
  <c r="E196" i="12"/>
  <c r="D196" i="12"/>
  <c r="C196" i="12"/>
  <c r="H195" i="12"/>
  <c r="B195" i="12" s="1"/>
  <c r="F195" i="12" a="1"/>
  <c r="F195" i="12" s="1"/>
  <c r="E195" i="12"/>
  <c r="D195" i="12"/>
  <c r="C195" i="12"/>
  <c r="H194" i="12"/>
  <c r="B194" i="12" s="1"/>
  <c r="F194" i="12" a="1"/>
  <c r="F194" i="12" s="1"/>
  <c r="E194" i="12"/>
  <c r="D194" i="12"/>
  <c r="C194" i="12"/>
  <c r="H193" i="12"/>
  <c r="B193" i="12" s="1"/>
  <c r="F193" i="12" a="1"/>
  <c r="F193" i="12" s="1"/>
  <c r="E193" i="12"/>
  <c r="D193" i="12"/>
  <c r="C193" i="12"/>
  <c r="H192" i="12"/>
  <c r="B192" i="12" s="1"/>
  <c r="F192" i="12" a="1"/>
  <c r="F192" i="12" s="1"/>
  <c r="E192" i="12"/>
  <c r="D192" i="12"/>
  <c r="C192" i="12"/>
  <c r="H191" i="12"/>
  <c r="B191" i="12" s="1"/>
  <c r="F191" i="12" a="1"/>
  <c r="F191" i="12" s="1"/>
  <c r="E191" i="12"/>
  <c r="D191" i="12"/>
  <c r="C191" i="12"/>
  <c r="H190" i="12"/>
  <c r="B190" i="12" s="1"/>
  <c r="F190" i="12" a="1"/>
  <c r="F190" i="12" s="1"/>
  <c r="E190" i="12"/>
  <c r="D190" i="12"/>
  <c r="C190" i="12"/>
  <c r="H189" i="12"/>
  <c r="B189" i="12" s="1"/>
  <c r="F189" i="12" a="1"/>
  <c r="F189" i="12" s="1"/>
  <c r="E189" i="12"/>
  <c r="D189" i="12"/>
  <c r="C189" i="12"/>
  <c r="H188" i="12"/>
  <c r="B188" i="12" s="1"/>
  <c r="F188" i="12" a="1"/>
  <c r="F188" i="12" s="1"/>
  <c r="E188" i="12"/>
  <c r="D188" i="12"/>
  <c r="C188" i="12"/>
  <c r="H187" i="12"/>
  <c r="B187" i="12" s="1"/>
  <c r="F187" i="12" a="1"/>
  <c r="F187" i="12" s="1"/>
  <c r="E187" i="12"/>
  <c r="D187" i="12"/>
  <c r="C187" i="12"/>
  <c r="H186" i="12"/>
  <c r="B186" i="12" s="1"/>
  <c r="F186" i="12" a="1"/>
  <c r="F186" i="12" s="1"/>
  <c r="E186" i="12"/>
  <c r="D186" i="12"/>
  <c r="C186" i="12"/>
  <c r="H185" i="12"/>
  <c r="B185" i="12" s="1"/>
  <c r="F185" i="12" a="1"/>
  <c r="F185" i="12" s="1"/>
  <c r="E185" i="12"/>
  <c r="D185" i="12"/>
  <c r="C185" i="12"/>
  <c r="H184" i="12"/>
  <c r="B184" i="12" s="1"/>
  <c r="F184" i="12" a="1"/>
  <c r="F184" i="12" s="1"/>
  <c r="E184" i="12"/>
  <c r="D184" i="12"/>
  <c r="C184" i="12"/>
  <c r="H183" i="12"/>
  <c r="B183" i="12" s="1"/>
  <c r="F183" i="12" a="1"/>
  <c r="F183" i="12" s="1"/>
  <c r="E183" i="12"/>
  <c r="D183" i="12"/>
  <c r="C183" i="12"/>
  <c r="H182" i="12"/>
  <c r="B182" i="12" s="1"/>
  <c r="F182" i="12" a="1"/>
  <c r="F182" i="12" s="1"/>
  <c r="E182" i="12"/>
  <c r="D182" i="12"/>
  <c r="C182" i="12"/>
  <c r="H181" i="12"/>
  <c r="B181" i="12" s="1"/>
  <c r="F181" i="12" a="1"/>
  <c r="F181" i="12" s="1"/>
  <c r="E181" i="12"/>
  <c r="D181" i="12"/>
  <c r="C181" i="12"/>
  <c r="H180" i="12"/>
  <c r="B180" i="12" s="1"/>
  <c r="F180" i="12" a="1"/>
  <c r="F180" i="12" s="1"/>
  <c r="E180" i="12"/>
  <c r="D180" i="12"/>
  <c r="C180" i="12"/>
  <c r="H179" i="12"/>
  <c r="B179" i="12" s="1"/>
  <c r="F179" i="12" a="1"/>
  <c r="F179" i="12" s="1"/>
  <c r="E179" i="12"/>
  <c r="D179" i="12"/>
  <c r="C179" i="12"/>
  <c r="H178" i="12"/>
  <c r="B178" i="12" s="1"/>
  <c r="F178" i="12" a="1"/>
  <c r="F178" i="12" s="1"/>
  <c r="E178" i="12"/>
  <c r="D178" i="12"/>
  <c r="C178" i="12"/>
  <c r="H177" i="12"/>
  <c r="B177" i="12" s="1"/>
  <c r="F177" i="12" a="1"/>
  <c r="F177" i="12" s="1"/>
  <c r="E177" i="12"/>
  <c r="D177" i="12"/>
  <c r="C177" i="12"/>
  <c r="H176" i="12"/>
  <c r="B176" i="12" s="1"/>
  <c r="F176" i="12" a="1"/>
  <c r="F176" i="12" s="1"/>
  <c r="E176" i="12"/>
  <c r="D176" i="12"/>
  <c r="C176" i="12"/>
  <c r="H175" i="12"/>
  <c r="B175" i="12" s="1"/>
  <c r="F175" i="12" a="1"/>
  <c r="F175" i="12" s="1"/>
  <c r="E175" i="12"/>
  <c r="D175" i="12"/>
  <c r="C175" i="12"/>
  <c r="H174" i="12"/>
  <c r="B174" i="12" s="1"/>
  <c r="F174" i="12" a="1"/>
  <c r="F174" i="12" s="1"/>
  <c r="E174" i="12"/>
  <c r="D174" i="12"/>
  <c r="C174" i="12"/>
  <c r="H173" i="12"/>
  <c r="B173" i="12" s="1"/>
  <c r="F173" i="12" a="1"/>
  <c r="F173" i="12" s="1"/>
  <c r="E173" i="12"/>
  <c r="D173" i="12"/>
  <c r="C173" i="12"/>
  <c r="H172" i="12"/>
  <c r="B172" i="12" s="1"/>
  <c r="F172" i="12" a="1"/>
  <c r="F172" i="12" s="1"/>
  <c r="E172" i="12"/>
  <c r="D172" i="12"/>
  <c r="C172" i="12"/>
  <c r="H171" i="12"/>
  <c r="B171" i="12" s="1"/>
  <c r="F171" i="12" a="1"/>
  <c r="F171" i="12" s="1"/>
  <c r="E171" i="12"/>
  <c r="D171" i="12"/>
  <c r="C171" i="12"/>
  <c r="H170" i="12"/>
  <c r="B170" i="12" s="1"/>
  <c r="F170" i="12" a="1"/>
  <c r="F170" i="12" s="1"/>
  <c r="E170" i="12"/>
  <c r="D170" i="12"/>
  <c r="C170" i="12"/>
  <c r="H169" i="12"/>
  <c r="B169" i="12" s="1"/>
  <c r="F169" i="12" a="1"/>
  <c r="F169" i="12" s="1"/>
  <c r="E169" i="12"/>
  <c r="D169" i="12"/>
  <c r="C169" i="12"/>
  <c r="H168" i="12"/>
  <c r="B168" i="12" s="1"/>
  <c r="F168" i="12" a="1"/>
  <c r="F168" i="12" s="1"/>
  <c r="E168" i="12"/>
  <c r="D168" i="12"/>
  <c r="C168" i="12"/>
  <c r="H167" i="12"/>
  <c r="B167" i="12" s="1"/>
  <c r="F167" i="12" a="1"/>
  <c r="F167" i="12" s="1"/>
  <c r="E167" i="12"/>
  <c r="D167" i="12"/>
  <c r="C167" i="12"/>
  <c r="H166" i="12"/>
  <c r="B166" i="12" s="1"/>
  <c r="F166" i="12" a="1"/>
  <c r="F166" i="12" s="1"/>
  <c r="E166" i="12"/>
  <c r="D166" i="12"/>
  <c r="C166" i="12"/>
  <c r="H165" i="12"/>
  <c r="B165" i="12" s="1"/>
  <c r="F165" i="12" a="1"/>
  <c r="F165" i="12" s="1"/>
  <c r="E165" i="12"/>
  <c r="D165" i="12"/>
  <c r="C165" i="12"/>
  <c r="H164" i="12"/>
  <c r="B164" i="12" s="1"/>
  <c r="F164" i="12" a="1"/>
  <c r="F164" i="12" s="1"/>
  <c r="E164" i="12"/>
  <c r="D164" i="12"/>
  <c r="C164" i="12"/>
  <c r="H163" i="12"/>
  <c r="B163" i="12" s="1"/>
  <c r="F163" i="12" a="1"/>
  <c r="F163" i="12" s="1"/>
  <c r="E163" i="12"/>
  <c r="D163" i="12"/>
  <c r="C163" i="12"/>
  <c r="H162" i="12"/>
  <c r="B162" i="12" s="1"/>
  <c r="F162" i="12" a="1"/>
  <c r="F162" i="12" s="1"/>
  <c r="E162" i="12"/>
  <c r="D162" i="12"/>
  <c r="C162" i="12"/>
  <c r="H161" i="12"/>
  <c r="B161" i="12" s="1"/>
  <c r="F161" i="12" a="1"/>
  <c r="F161" i="12" s="1"/>
  <c r="E161" i="12"/>
  <c r="D161" i="12"/>
  <c r="C161" i="12"/>
  <c r="H160" i="12"/>
  <c r="B160" i="12" s="1"/>
  <c r="F160" i="12" a="1"/>
  <c r="F160" i="12" s="1"/>
  <c r="E160" i="12"/>
  <c r="D160" i="12"/>
  <c r="C160" i="12"/>
  <c r="H159" i="12"/>
  <c r="B159" i="12" s="1"/>
  <c r="F159" i="12" a="1"/>
  <c r="F159" i="12" s="1"/>
  <c r="E159" i="12"/>
  <c r="D159" i="12"/>
  <c r="C159" i="12"/>
  <c r="H158" i="12"/>
  <c r="B158" i="12" s="1"/>
  <c r="F158" i="12" a="1"/>
  <c r="F158" i="12" s="1"/>
  <c r="E158" i="12"/>
  <c r="D158" i="12"/>
  <c r="C158" i="12"/>
  <c r="H157" i="12"/>
  <c r="B157" i="12" s="1"/>
  <c r="F157" i="12" a="1"/>
  <c r="F157" i="12" s="1"/>
  <c r="E157" i="12"/>
  <c r="D157" i="12"/>
  <c r="C157" i="12"/>
  <c r="H156" i="12"/>
  <c r="B156" i="12" s="1"/>
  <c r="F156" i="12" a="1"/>
  <c r="F156" i="12" s="1"/>
  <c r="E156" i="12"/>
  <c r="D156" i="12"/>
  <c r="C156" i="12"/>
  <c r="H155" i="12"/>
  <c r="B155" i="12" s="1"/>
  <c r="F155" i="12" a="1"/>
  <c r="F155" i="12" s="1"/>
  <c r="E155" i="12"/>
  <c r="D155" i="12"/>
  <c r="C155" i="12"/>
  <c r="H154" i="12"/>
  <c r="B154" i="12" s="1"/>
  <c r="F154" i="12" a="1"/>
  <c r="F154" i="12" s="1"/>
  <c r="E154" i="12"/>
  <c r="D154" i="12"/>
  <c r="C154" i="12"/>
  <c r="H153" i="12"/>
  <c r="B153" i="12" s="1"/>
  <c r="F153" i="12" a="1"/>
  <c r="F153" i="12" s="1"/>
  <c r="E153" i="12"/>
  <c r="D153" i="12"/>
  <c r="C153" i="12"/>
  <c r="H152" i="12"/>
  <c r="B152" i="12" s="1"/>
  <c r="F152" i="12" a="1"/>
  <c r="F152" i="12" s="1"/>
  <c r="E152" i="12"/>
  <c r="D152" i="12"/>
  <c r="C152" i="12"/>
  <c r="H151" i="12"/>
  <c r="B151" i="12" s="1"/>
  <c r="F151" i="12" a="1"/>
  <c r="F151" i="12" s="1"/>
  <c r="E151" i="12"/>
  <c r="D151" i="12"/>
  <c r="C151" i="12"/>
  <c r="H150" i="12"/>
  <c r="B150" i="12" s="1"/>
  <c r="F150" i="12" a="1"/>
  <c r="F150" i="12" s="1"/>
  <c r="E150" i="12"/>
  <c r="D150" i="12"/>
  <c r="C150" i="12"/>
  <c r="H149" i="12"/>
  <c r="B149" i="12" s="1"/>
  <c r="F149" i="12" a="1"/>
  <c r="F149" i="12" s="1"/>
  <c r="E149" i="12"/>
  <c r="D149" i="12"/>
  <c r="C149" i="12"/>
  <c r="H148" i="12"/>
  <c r="B148" i="12" s="1"/>
  <c r="F148" i="12" a="1"/>
  <c r="F148" i="12" s="1"/>
  <c r="E148" i="12"/>
  <c r="D148" i="12"/>
  <c r="C148" i="12"/>
  <c r="H147" i="12"/>
  <c r="B147" i="12" s="1"/>
  <c r="F147" i="12" a="1"/>
  <c r="F147" i="12" s="1"/>
  <c r="E147" i="12"/>
  <c r="D147" i="12"/>
  <c r="C147" i="12"/>
  <c r="H146" i="12"/>
  <c r="B146" i="12" s="1"/>
  <c r="F146" i="12" a="1"/>
  <c r="F146" i="12" s="1"/>
  <c r="E146" i="12"/>
  <c r="D146" i="12"/>
  <c r="C146" i="12"/>
  <c r="H145" i="12"/>
  <c r="B145" i="12" s="1"/>
  <c r="F145" i="12" a="1"/>
  <c r="F145" i="12" s="1"/>
  <c r="E145" i="12"/>
  <c r="D145" i="12"/>
  <c r="C145" i="12"/>
  <c r="H144" i="12"/>
  <c r="B144" i="12" s="1"/>
  <c r="F144" i="12" a="1"/>
  <c r="F144" i="12" s="1"/>
  <c r="E144" i="12"/>
  <c r="D144" i="12"/>
  <c r="C144" i="12"/>
  <c r="H143" i="12"/>
  <c r="B143" i="12" s="1"/>
  <c r="F143" i="12" a="1"/>
  <c r="F143" i="12" s="1"/>
  <c r="E143" i="12"/>
  <c r="D143" i="12"/>
  <c r="C143" i="12"/>
  <c r="H142" i="12"/>
  <c r="B142" i="12" s="1"/>
  <c r="F142" i="12" a="1"/>
  <c r="F142" i="12" s="1"/>
  <c r="E142" i="12"/>
  <c r="D142" i="12"/>
  <c r="C142" i="12"/>
  <c r="H141" i="12"/>
  <c r="B141" i="12" s="1"/>
  <c r="F141" i="12" a="1"/>
  <c r="F141" i="12" s="1"/>
  <c r="E141" i="12"/>
  <c r="D141" i="12"/>
  <c r="C141" i="12"/>
  <c r="H140" i="12"/>
  <c r="B140" i="12" s="1"/>
  <c r="F140" i="12" a="1"/>
  <c r="F140" i="12" s="1"/>
  <c r="E140" i="12"/>
  <c r="D140" i="12"/>
  <c r="C140" i="12"/>
  <c r="H139" i="12"/>
  <c r="B139" i="12" s="1"/>
  <c r="F139" i="12" a="1"/>
  <c r="F139" i="12" s="1"/>
  <c r="E139" i="12"/>
  <c r="D139" i="12"/>
  <c r="C139" i="12"/>
  <c r="H138" i="12"/>
  <c r="B138" i="12" s="1"/>
  <c r="F138" i="12" a="1"/>
  <c r="F138" i="12" s="1"/>
  <c r="E138" i="12"/>
  <c r="D138" i="12"/>
  <c r="C138" i="12"/>
  <c r="H137" i="12"/>
  <c r="B137" i="12" s="1"/>
  <c r="F137" i="12" a="1"/>
  <c r="F137" i="12" s="1"/>
  <c r="E137" i="12"/>
  <c r="D137" i="12"/>
  <c r="C137" i="12"/>
  <c r="H136" i="12"/>
  <c r="B136" i="12" s="1"/>
  <c r="F136" i="12" a="1"/>
  <c r="F136" i="12" s="1"/>
  <c r="E136" i="12"/>
  <c r="D136" i="12"/>
  <c r="C136" i="12"/>
  <c r="H135" i="12"/>
  <c r="B135" i="12" s="1"/>
  <c r="F135" i="12" a="1"/>
  <c r="F135" i="12" s="1"/>
  <c r="E135" i="12"/>
  <c r="D135" i="12"/>
  <c r="C135" i="12"/>
  <c r="H134" i="12"/>
  <c r="B134" i="12" s="1"/>
  <c r="F134" i="12" a="1"/>
  <c r="F134" i="12" s="1"/>
  <c r="E134" i="12"/>
  <c r="D134" i="12"/>
  <c r="C134" i="12"/>
  <c r="H133" i="12"/>
  <c r="B133" i="12" s="1"/>
  <c r="F133" i="12" a="1"/>
  <c r="F133" i="12" s="1"/>
  <c r="E133" i="12"/>
  <c r="D133" i="12"/>
  <c r="C133" i="12"/>
  <c r="H132" i="12"/>
  <c r="B132" i="12" s="1"/>
  <c r="F132" i="12" a="1"/>
  <c r="F132" i="12" s="1"/>
  <c r="E132" i="12"/>
  <c r="D132" i="12"/>
  <c r="C132" i="12"/>
  <c r="H131" i="12"/>
  <c r="B131" i="12" s="1"/>
  <c r="F131" i="12" a="1"/>
  <c r="F131" i="12" s="1"/>
  <c r="E131" i="12"/>
  <c r="D131" i="12"/>
  <c r="C131" i="12"/>
  <c r="H130" i="12"/>
  <c r="B130" i="12" s="1"/>
  <c r="F130" i="12" a="1"/>
  <c r="F130" i="12" s="1"/>
  <c r="E130" i="12"/>
  <c r="D130" i="12"/>
  <c r="C130" i="12"/>
  <c r="H129" i="12"/>
  <c r="B129" i="12" s="1"/>
  <c r="F129" i="12" a="1"/>
  <c r="F129" i="12" s="1"/>
  <c r="E129" i="12"/>
  <c r="D129" i="12"/>
  <c r="C129" i="12"/>
  <c r="H128" i="12"/>
  <c r="B128" i="12" s="1"/>
  <c r="F128" i="12" a="1"/>
  <c r="F128" i="12" s="1"/>
  <c r="E128" i="12"/>
  <c r="D128" i="12"/>
  <c r="C128" i="12"/>
  <c r="H127" i="12"/>
  <c r="B127" i="12" s="1"/>
  <c r="F127" i="12" a="1"/>
  <c r="F127" i="12" s="1"/>
  <c r="E127" i="12"/>
  <c r="D127" i="12"/>
  <c r="C127" i="12"/>
  <c r="H126" i="12"/>
  <c r="B126" i="12" s="1"/>
  <c r="F126" i="12" a="1"/>
  <c r="F126" i="12" s="1"/>
  <c r="E126" i="12"/>
  <c r="D126" i="12"/>
  <c r="C126" i="12"/>
  <c r="H125" i="12"/>
  <c r="B125" i="12" s="1"/>
  <c r="F125" i="12" a="1"/>
  <c r="F125" i="12" s="1"/>
  <c r="E125" i="12"/>
  <c r="D125" i="12"/>
  <c r="C125" i="12"/>
  <c r="H124" i="12"/>
  <c r="B124" i="12" s="1"/>
  <c r="F124" i="12" a="1"/>
  <c r="F124" i="12" s="1"/>
  <c r="E124" i="12"/>
  <c r="D124" i="12"/>
  <c r="C124" i="12"/>
  <c r="H123" i="12"/>
  <c r="B123" i="12" s="1"/>
  <c r="F123" i="12" a="1"/>
  <c r="F123" i="12" s="1"/>
  <c r="E123" i="12"/>
  <c r="D123" i="12"/>
  <c r="C123" i="12"/>
  <c r="H122" i="12"/>
  <c r="B122" i="12" s="1"/>
  <c r="F122" i="12" a="1"/>
  <c r="F122" i="12" s="1"/>
  <c r="E122" i="12"/>
  <c r="D122" i="12"/>
  <c r="C122" i="12"/>
  <c r="H121" i="12"/>
  <c r="B121" i="12" s="1"/>
  <c r="F121" i="12" a="1"/>
  <c r="F121" i="12" s="1"/>
  <c r="E121" i="12"/>
  <c r="D121" i="12"/>
  <c r="C121" i="12"/>
  <c r="H120" i="12"/>
  <c r="B120" i="12" s="1"/>
  <c r="F120" i="12" a="1"/>
  <c r="F120" i="12" s="1"/>
  <c r="E120" i="12"/>
  <c r="D120" i="12"/>
  <c r="C120" i="12"/>
  <c r="H119" i="12"/>
  <c r="B119" i="12" s="1"/>
  <c r="F119" i="12" a="1"/>
  <c r="F119" i="12" s="1"/>
  <c r="E119" i="12"/>
  <c r="D119" i="12"/>
  <c r="C119" i="12"/>
  <c r="H118" i="12"/>
  <c r="B118" i="12" s="1"/>
  <c r="F118" i="12" a="1"/>
  <c r="F118" i="12" s="1"/>
  <c r="E118" i="12"/>
  <c r="D118" i="12"/>
  <c r="C118" i="12"/>
  <c r="H117" i="12"/>
  <c r="B117" i="12" s="1"/>
  <c r="F117" i="12" a="1"/>
  <c r="F117" i="12" s="1"/>
  <c r="E117" i="12"/>
  <c r="D117" i="12"/>
  <c r="C117" i="12"/>
  <c r="H116" i="12"/>
  <c r="B116" i="12" s="1"/>
  <c r="F116" i="12" a="1"/>
  <c r="F116" i="12" s="1"/>
  <c r="E116" i="12"/>
  <c r="D116" i="12"/>
  <c r="C116" i="12"/>
  <c r="H115" i="12"/>
  <c r="B115" i="12" s="1"/>
  <c r="F115" i="12" a="1"/>
  <c r="F115" i="12" s="1"/>
  <c r="E115" i="12"/>
  <c r="D115" i="12"/>
  <c r="C115" i="12"/>
  <c r="H114" i="12"/>
  <c r="B114" i="12" s="1"/>
  <c r="F114" i="12" a="1"/>
  <c r="F114" i="12" s="1"/>
  <c r="E114" i="12"/>
  <c r="D114" i="12"/>
  <c r="C114" i="12"/>
  <c r="H113" i="12"/>
  <c r="B113" i="12" s="1"/>
  <c r="F113" i="12" a="1"/>
  <c r="F113" i="12" s="1"/>
  <c r="E113" i="12"/>
  <c r="D113" i="12"/>
  <c r="C113" i="12"/>
  <c r="H112" i="12"/>
  <c r="B112" i="12" s="1"/>
  <c r="F112" i="12" a="1"/>
  <c r="F112" i="12" s="1"/>
  <c r="E112" i="12"/>
  <c r="D112" i="12"/>
  <c r="C112" i="12"/>
  <c r="H111" i="12"/>
  <c r="B111" i="12" s="1"/>
  <c r="F111" i="12" a="1"/>
  <c r="F111" i="12" s="1"/>
  <c r="E111" i="12"/>
  <c r="D111" i="12"/>
  <c r="C111" i="12"/>
  <c r="H110" i="12"/>
  <c r="B110" i="12" s="1"/>
  <c r="F110" i="12" a="1"/>
  <c r="F110" i="12" s="1"/>
  <c r="E110" i="12"/>
  <c r="D110" i="12"/>
  <c r="C110" i="12"/>
  <c r="H109" i="12"/>
  <c r="B109" i="12" s="1"/>
  <c r="F109" i="12" a="1"/>
  <c r="F109" i="12" s="1"/>
  <c r="E109" i="12"/>
  <c r="D109" i="12"/>
  <c r="C109" i="12"/>
  <c r="H108" i="12"/>
  <c r="B108" i="12" s="1"/>
  <c r="F108" i="12" a="1"/>
  <c r="F108" i="12" s="1"/>
  <c r="E108" i="12"/>
  <c r="D108" i="12"/>
  <c r="C108" i="12"/>
  <c r="H107" i="12"/>
  <c r="B107" i="12" s="1"/>
  <c r="F107" i="12" a="1"/>
  <c r="F107" i="12" s="1"/>
  <c r="E107" i="12"/>
  <c r="D107" i="12"/>
  <c r="C107" i="12"/>
  <c r="H106" i="12"/>
  <c r="B106" i="12" s="1"/>
  <c r="F106" i="12" a="1"/>
  <c r="F106" i="12" s="1"/>
  <c r="E106" i="12"/>
  <c r="D106" i="12"/>
  <c r="C106" i="12"/>
  <c r="H105" i="12"/>
  <c r="B105" i="12" s="1"/>
  <c r="F105" i="12" a="1"/>
  <c r="F105" i="12" s="1"/>
  <c r="E105" i="12"/>
  <c r="D105" i="12"/>
  <c r="C105" i="12"/>
  <c r="H104" i="12"/>
  <c r="B104" i="12" s="1"/>
  <c r="F104" i="12" a="1"/>
  <c r="F104" i="12" s="1"/>
  <c r="E104" i="12"/>
  <c r="D104" i="12"/>
  <c r="C104" i="12"/>
  <c r="H103" i="12"/>
  <c r="B103" i="12" s="1"/>
  <c r="F103" i="12" a="1"/>
  <c r="F103" i="12" s="1"/>
  <c r="E103" i="12"/>
  <c r="D103" i="12"/>
  <c r="C103" i="12"/>
  <c r="H102" i="12"/>
  <c r="B102" i="12" s="1"/>
  <c r="F102" i="12" a="1"/>
  <c r="F102" i="12" s="1"/>
  <c r="E102" i="12"/>
  <c r="D102" i="12"/>
  <c r="C102" i="12"/>
  <c r="H101" i="12"/>
  <c r="B101" i="12" s="1"/>
  <c r="F101" i="12" a="1"/>
  <c r="F101" i="12" s="1"/>
  <c r="E101" i="12"/>
  <c r="D101" i="12"/>
  <c r="C101" i="12"/>
  <c r="H100" i="12"/>
  <c r="B100" i="12" s="1"/>
  <c r="F100" i="12" a="1"/>
  <c r="F100" i="12" s="1"/>
  <c r="E100" i="12"/>
  <c r="D100" i="12"/>
  <c r="C100" i="12"/>
  <c r="H99" i="12"/>
  <c r="B99" i="12" s="1"/>
  <c r="F99" i="12" a="1"/>
  <c r="F99" i="12" s="1"/>
  <c r="E99" i="12"/>
  <c r="D99" i="12"/>
  <c r="C99" i="12"/>
  <c r="H98" i="12"/>
  <c r="B98" i="12" s="1"/>
  <c r="F98" i="12" a="1"/>
  <c r="F98" i="12" s="1"/>
  <c r="E98" i="12"/>
  <c r="D98" i="12"/>
  <c r="C98" i="12"/>
  <c r="H97" i="12"/>
  <c r="B97" i="12" s="1"/>
  <c r="F97" i="12" a="1"/>
  <c r="F97" i="12" s="1"/>
  <c r="E97" i="12"/>
  <c r="D97" i="12"/>
  <c r="C97" i="12"/>
  <c r="H96" i="12"/>
  <c r="B96" i="12" s="1"/>
  <c r="F96" i="12" a="1"/>
  <c r="F96" i="12" s="1"/>
  <c r="E96" i="12"/>
  <c r="D96" i="12"/>
  <c r="C96" i="12"/>
  <c r="H95" i="12"/>
  <c r="B95" i="12" s="1"/>
  <c r="F95" i="12" a="1"/>
  <c r="F95" i="12" s="1"/>
  <c r="E95" i="12"/>
  <c r="D95" i="12"/>
  <c r="C95" i="12"/>
  <c r="H94" i="12"/>
  <c r="B94" i="12" s="1"/>
  <c r="F94" i="12" a="1"/>
  <c r="F94" i="12" s="1"/>
  <c r="E94" i="12"/>
  <c r="D94" i="12"/>
  <c r="C94" i="12"/>
  <c r="H93" i="12"/>
  <c r="B93" i="12" s="1"/>
  <c r="F93" i="12" a="1"/>
  <c r="F93" i="12" s="1"/>
  <c r="E93" i="12"/>
  <c r="D93" i="12"/>
  <c r="C93" i="12"/>
  <c r="H92" i="12"/>
  <c r="B92" i="12" s="1"/>
  <c r="F92" i="12" a="1"/>
  <c r="F92" i="12" s="1"/>
  <c r="E92" i="12"/>
  <c r="D92" i="12"/>
  <c r="C92" i="12"/>
  <c r="H91" i="12"/>
  <c r="B91" i="12" s="1"/>
  <c r="F91" i="12" a="1"/>
  <c r="F91" i="12" s="1"/>
  <c r="E91" i="12"/>
  <c r="D91" i="12"/>
  <c r="C91" i="12"/>
  <c r="H90" i="12"/>
  <c r="B90" i="12" s="1"/>
  <c r="F90" i="12" a="1"/>
  <c r="F90" i="12" s="1"/>
  <c r="E90" i="12"/>
  <c r="D90" i="12"/>
  <c r="C90" i="12"/>
  <c r="H89" i="12"/>
  <c r="B89" i="12" s="1"/>
  <c r="F89" i="12" a="1"/>
  <c r="F89" i="12" s="1"/>
  <c r="E89" i="12"/>
  <c r="D89" i="12"/>
  <c r="C89" i="12"/>
  <c r="H88" i="12"/>
  <c r="B88" i="12" s="1"/>
  <c r="F88" i="12" a="1"/>
  <c r="F88" i="12" s="1"/>
  <c r="E88" i="12"/>
  <c r="D88" i="12"/>
  <c r="C88" i="12"/>
  <c r="H87" i="12"/>
  <c r="B87" i="12" s="1"/>
  <c r="F87" i="12" a="1"/>
  <c r="F87" i="12" s="1"/>
  <c r="E87" i="12"/>
  <c r="D87" i="12"/>
  <c r="C87" i="12"/>
  <c r="H86" i="12"/>
  <c r="B86" i="12" s="1"/>
  <c r="F86" i="12" a="1"/>
  <c r="F86" i="12" s="1"/>
  <c r="E86" i="12"/>
  <c r="D86" i="12"/>
  <c r="C86" i="12"/>
  <c r="H85" i="12"/>
  <c r="B85" i="12" s="1"/>
  <c r="F85" i="12" a="1"/>
  <c r="F85" i="12" s="1"/>
  <c r="E85" i="12"/>
  <c r="D85" i="12"/>
  <c r="C85" i="12"/>
  <c r="H84" i="12"/>
  <c r="B84" i="12" s="1"/>
  <c r="F84" i="12" a="1"/>
  <c r="F84" i="12" s="1"/>
  <c r="E84" i="12"/>
  <c r="D84" i="12"/>
  <c r="C84" i="12"/>
  <c r="H83" i="12"/>
  <c r="B83" i="12" s="1"/>
  <c r="F83" i="12" a="1"/>
  <c r="F83" i="12" s="1"/>
  <c r="E83" i="12"/>
  <c r="D83" i="12"/>
  <c r="C83" i="12"/>
  <c r="H82" i="12"/>
  <c r="B82" i="12" s="1"/>
  <c r="F82" i="12" a="1"/>
  <c r="F82" i="12" s="1"/>
  <c r="E82" i="12"/>
  <c r="D82" i="12"/>
  <c r="C82" i="12"/>
  <c r="H81" i="12"/>
  <c r="B81" i="12" s="1"/>
  <c r="F81" i="12" a="1"/>
  <c r="F81" i="12" s="1"/>
  <c r="E81" i="12"/>
  <c r="D81" i="12"/>
  <c r="C81" i="12"/>
  <c r="H80" i="12"/>
  <c r="B80" i="12" s="1"/>
  <c r="F80" i="12" a="1"/>
  <c r="F80" i="12" s="1"/>
  <c r="E80" i="12"/>
  <c r="D80" i="12"/>
  <c r="C80" i="12"/>
  <c r="H79" i="12"/>
  <c r="B79" i="12" s="1"/>
  <c r="F79" i="12" a="1"/>
  <c r="F79" i="12" s="1"/>
  <c r="E79" i="12"/>
  <c r="D79" i="12"/>
  <c r="C79" i="12"/>
  <c r="H78" i="12"/>
  <c r="B78" i="12" s="1"/>
  <c r="F78" i="12" a="1"/>
  <c r="F78" i="12" s="1"/>
  <c r="E78" i="12"/>
  <c r="D78" i="12"/>
  <c r="C78" i="12"/>
  <c r="H77" i="12"/>
  <c r="B77" i="12" s="1"/>
  <c r="F77" i="12" a="1"/>
  <c r="F77" i="12" s="1"/>
  <c r="E77" i="12"/>
  <c r="D77" i="12"/>
  <c r="C77" i="12"/>
  <c r="H76" i="12"/>
  <c r="B76" i="12" s="1"/>
  <c r="F76" i="12" a="1"/>
  <c r="F76" i="12" s="1"/>
  <c r="E76" i="12"/>
  <c r="D76" i="12"/>
  <c r="C76" i="12"/>
  <c r="H75" i="12"/>
  <c r="B75" i="12" s="1"/>
  <c r="F75" i="12" a="1"/>
  <c r="F75" i="12" s="1"/>
  <c r="E75" i="12"/>
  <c r="D75" i="12"/>
  <c r="C75" i="12"/>
  <c r="H74" i="12"/>
  <c r="B74" i="12" s="1"/>
  <c r="F74" i="12" a="1"/>
  <c r="F74" i="12" s="1"/>
  <c r="E74" i="12"/>
  <c r="D74" i="12"/>
  <c r="C74" i="12"/>
  <c r="H73" i="12"/>
  <c r="B73" i="12" s="1"/>
  <c r="F73" i="12" a="1"/>
  <c r="F73" i="12" s="1"/>
  <c r="E73" i="12"/>
  <c r="D73" i="12"/>
  <c r="C73" i="12"/>
  <c r="H72" i="12"/>
  <c r="B72" i="12" s="1"/>
  <c r="F72" i="12" a="1"/>
  <c r="F72" i="12" s="1"/>
  <c r="E72" i="12"/>
  <c r="D72" i="12"/>
  <c r="C72" i="12"/>
  <c r="H71" i="12"/>
  <c r="B71" i="12" s="1"/>
  <c r="F71" i="12" a="1"/>
  <c r="F71" i="12" s="1"/>
  <c r="E71" i="12"/>
  <c r="D71" i="12"/>
  <c r="C71" i="12"/>
  <c r="H70" i="12"/>
  <c r="B70" i="12" s="1"/>
  <c r="F70" i="12" a="1"/>
  <c r="F70" i="12" s="1"/>
  <c r="E70" i="12"/>
  <c r="D70" i="12"/>
  <c r="C70" i="12"/>
  <c r="H69" i="12"/>
  <c r="B69" i="12" s="1"/>
  <c r="F69" i="12" a="1"/>
  <c r="F69" i="12" s="1"/>
  <c r="E69" i="12"/>
  <c r="D69" i="12"/>
  <c r="C69" i="12"/>
  <c r="H68" i="12"/>
  <c r="B68" i="12" s="1"/>
  <c r="F68" i="12" a="1"/>
  <c r="F68" i="12" s="1"/>
  <c r="E68" i="12"/>
  <c r="D68" i="12"/>
  <c r="C68" i="12"/>
  <c r="H67" i="12"/>
  <c r="B67" i="12" s="1"/>
  <c r="F67" i="12" a="1"/>
  <c r="F67" i="12" s="1"/>
  <c r="E67" i="12"/>
  <c r="D67" i="12"/>
  <c r="C67" i="12"/>
  <c r="H66" i="12"/>
  <c r="B66" i="12" s="1"/>
  <c r="F66" i="12" a="1"/>
  <c r="F66" i="12" s="1"/>
  <c r="E66" i="12"/>
  <c r="D66" i="12"/>
  <c r="C66" i="12"/>
  <c r="H65" i="12"/>
  <c r="B65" i="12" s="1"/>
  <c r="F65" i="12" a="1"/>
  <c r="F65" i="12" s="1"/>
  <c r="E65" i="12"/>
  <c r="D65" i="12"/>
  <c r="C65" i="12"/>
  <c r="H64" i="12"/>
  <c r="B64" i="12" s="1"/>
  <c r="F64" i="12" a="1"/>
  <c r="F64" i="12" s="1"/>
  <c r="E64" i="12"/>
  <c r="D64" i="12"/>
  <c r="C64" i="12"/>
  <c r="H63" i="12"/>
  <c r="B63" i="12" s="1"/>
  <c r="F63" i="12" a="1"/>
  <c r="F63" i="12" s="1"/>
  <c r="E63" i="12"/>
  <c r="D63" i="12"/>
  <c r="C63" i="12"/>
  <c r="H62" i="12"/>
  <c r="B62" i="12" s="1"/>
  <c r="F62" i="12" a="1"/>
  <c r="F62" i="12" s="1"/>
  <c r="E62" i="12"/>
  <c r="D62" i="12"/>
  <c r="C62" i="12"/>
  <c r="H61" i="12"/>
  <c r="B61" i="12" s="1"/>
  <c r="F61" i="12" a="1"/>
  <c r="F61" i="12" s="1"/>
  <c r="E61" i="12"/>
  <c r="D61" i="12"/>
  <c r="C61" i="12"/>
  <c r="H60" i="12"/>
  <c r="B60" i="12" s="1"/>
  <c r="F60" i="12" a="1"/>
  <c r="F60" i="12" s="1"/>
  <c r="E60" i="12"/>
  <c r="D60" i="12"/>
  <c r="C60" i="12"/>
  <c r="H59" i="12"/>
  <c r="B59" i="12" s="1"/>
  <c r="F59" i="12" a="1"/>
  <c r="F59" i="12" s="1"/>
  <c r="E59" i="12"/>
  <c r="D59" i="12"/>
  <c r="C59" i="12"/>
  <c r="H58" i="12"/>
  <c r="B58" i="12" s="1"/>
  <c r="F58" i="12" a="1"/>
  <c r="F58" i="12" s="1"/>
  <c r="E58" i="12"/>
  <c r="D58" i="12"/>
  <c r="C58" i="12"/>
  <c r="H57" i="12"/>
  <c r="B57" i="12" s="1"/>
  <c r="F57" i="12" a="1"/>
  <c r="F57" i="12" s="1"/>
  <c r="E57" i="12"/>
  <c r="D57" i="12"/>
  <c r="C57" i="12"/>
  <c r="H56" i="12"/>
  <c r="B56" i="12" s="1"/>
  <c r="F56" i="12" a="1"/>
  <c r="F56" i="12" s="1"/>
  <c r="E56" i="12"/>
  <c r="D56" i="12"/>
  <c r="C56" i="12"/>
  <c r="H55" i="12"/>
  <c r="B55" i="12" s="1"/>
  <c r="F55" i="12" a="1"/>
  <c r="F55" i="12" s="1"/>
  <c r="E55" i="12"/>
  <c r="D55" i="12"/>
  <c r="C55" i="12"/>
  <c r="H54" i="12"/>
  <c r="B54" i="12" s="1"/>
  <c r="F54" i="12" a="1"/>
  <c r="F54" i="12" s="1"/>
  <c r="E54" i="12"/>
  <c r="D54" i="12"/>
  <c r="C54" i="12"/>
  <c r="H53" i="12"/>
  <c r="B53" i="12" s="1"/>
  <c r="F53" i="12" a="1"/>
  <c r="F53" i="12" s="1"/>
  <c r="E53" i="12"/>
  <c r="D53" i="12"/>
  <c r="C53" i="12"/>
  <c r="H52" i="12"/>
  <c r="B52" i="12" s="1"/>
  <c r="F52" i="12" a="1"/>
  <c r="F52" i="12" s="1"/>
  <c r="E52" i="12"/>
  <c r="D52" i="12"/>
  <c r="C52" i="12"/>
  <c r="H51" i="12"/>
  <c r="B51" i="12" s="1"/>
  <c r="F51" i="12" a="1"/>
  <c r="F51" i="12" s="1"/>
  <c r="E51" i="12"/>
  <c r="D51" i="12"/>
  <c r="C51" i="12"/>
  <c r="H50" i="12"/>
  <c r="B50" i="12" s="1"/>
  <c r="F50" i="12" a="1"/>
  <c r="F50" i="12" s="1"/>
  <c r="E50" i="12"/>
  <c r="D50" i="12"/>
  <c r="C50" i="12"/>
  <c r="H49" i="12"/>
  <c r="B49" i="12" s="1"/>
  <c r="F49" i="12" a="1"/>
  <c r="F49" i="12" s="1"/>
  <c r="E49" i="12"/>
  <c r="D49" i="12"/>
  <c r="C49" i="12"/>
  <c r="H48" i="12"/>
  <c r="B48" i="12" s="1"/>
  <c r="F48" i="12" a="1"/>
  <c r="F48" i="12" s="1"/>
  <c r="E48" i="12"/>
  <c r="D48" i="12"/>
  <c r="C48" i="12"/>
  <c r="H47" i="12"/>
  <c r="B47" i="12" s="1"/>
  <c r="F47" i="12" a="1"/>
  <c r="F47" i="12" s="1"/>
  <c r="E47" i="12"/>
  <c r="D47" i="12"/>
  <c r="C47" i="12"/>
  <c r="H46" i="12"/>
  <c r="B46" i="12" s="1"/>
  <c r="F46" i="12" a="1"/>
  <c r="F46" i="12" s="1"/>
  <c r="E46" i="12"/>
  <c r="D46" i="12"/>
  <c r="C46" i="12"/>
  <c r="H45" i="12"/>
  <c r="B45" i="12" s="1"/>
  <c r="F45" i="12" a="1"/>
  <c r="F45" i="12" s="1"/>
  <c r="E45" i="12"/>
  <c r="D45" i="12"/>
  <c r="C45" i="12"/>
  <c r="H44" i="12"/>
  <c r="B44" i="12" s="1"/>
  <c r="F44" i="12" a="1"/>
  <c r="F44" i="12" s="1"/>
  <c r="E44" i="12"/>
  <c r="D44" i="12"/>
  <c r="C44" i="12"/>
  <c r="H43" i="12"/>
  <c r="B43" i="12" s="1"/>
  <c r="F43" i="12" a="1"/>
  <c r="F43" i="12" s="1"/>
  <c r="E43" i="12"/>
  <c r="D43" i="12"/>
  <c r="C43" i="12"/>
  <c r="H42" i="12"/>
  <c r="B42" i="12" s="1"/>
  <c r="F42" i="12" a="1"/>
  <c r="F42" i="12" s="1"/>
  <c r="E42" i="12"/>
  <c r="D42" i="12"/>
  <c r="C42" i="12"/>
  <c r="H41" i="12"/>
  <c r="B41" i="12" s="1"/>
  <c r="F41" i="12" a="1"/>
  <c r="F41" i="12" s="1"/>
  <c r="E41" i="12"/>
  <c r="D41" i="12"/>
  <c r="C41" i="12"/>
  <c r="H40" i="12"/>
  <c r="B40" i="12" s="1"/>
  <c r="F40" i="12" a="1"/>
  <c r="F40" i="12" s="1"/>
  <c r="E40" i="12"/>
  <c r="D40" i="12"/>
  <c r="C40" i="12"/>
  <c r="H39" i="12"/>
  <c r="B39" i="12" s="1"/>
  <c r="F39" i="12" a="1"/>
  <c r="F39" i="12" s="1"/>
  <c r="E39" i="12"/>
  <c r="D39" i="12"/>
  <c r="C39" i="12"/>
  <c r="H38" i="12"/>
  <c r="B38" i="12" s="1"/>
  <c r="F38" i="12" a="1"/>
  <c r="F38" i="12" s="1"/>
  <c r="E38" i="12"/>
  <c r="D38" i="12"/>
  <c r="C38" i="12"/>
  <c r="H37" i="12"/>
  <c r="B37" i="12" s="1"/>
  <c r="F37" i="12" a="1"/>
  <c r="F37" i="12" s="1"/>
  <c r="E37" i="12"/>
  <c r="D37" i="12"/>
  <c r="C37" i="12"/>
  <c r="H36" i="12"/>
  <c r="B36" i="12" s="1"/>
  <c r="F36" i="12" a="1"/>
  <c r="F36" i="12" s="1"/>
  <c r="E36" i="12"/>
  <c r="D36" i="12"/>
  <c r="C36" i="12"/>
  <c r="H35" i="12"/>
  <c r="B35" i="12" s="1"/>
  <c r="F35" i="12" a="1"/>
  <c r="F35" i="12" s="1"/>
  <c r="E35" i="12"/>
  <c r="D35" i="12"/>
  <c r="C35" i="12"/>
  <c r="H34" i="12"/>
  <c r="B34" i="12" s="1"/>
  <c r="F34" i="12" a="1"/>
  <c r="F34" i="12" s="1"/>
  <c r="E34" i="12"/>
  <c r="D34" i="12"/>
  <c r="C34" i="12"/>
  <c r="H33" i="12"/>
  <c r="B33" i="12" s="1"/>
  <c r="F33" i="12" a="1"/>
  <c r="F33" i="12" s="1"/>
  <c r="E33" i="12"/>
  <c r="D33" i="12"/>
  <c r="C33" i="12"/>
  <c r="H32" i="12"/>
  <c r="B32" i="12" s="1"/>
  <c r="F32" i="12" a="1"/>
  <c r="F32" i="12" s="1"/>
  <c r="E32" i="12"/>
  <c r="D32" i="12"/>
  <c r="C32" i="12"/>
  <c r="H31" i="12"/>
  <c r="B31" i="12" s="1"/>
  <c r="F31" i="12" a="1"/>
  <c r="F31" i="12" s="1"/>
  <c r="E31" i="12"/>
  <c r="D31" i="12"/>
  <c r="C31" i="12"/>
  <c r="H30" i="12"/>
  <c r="B30" i="12" s="1"/>
  <c r="F30" i="12" a="1"/>
  <c r="F30" i="12" s="1"/>
  <c r="E30" i="12"/>
  <c r="D30" i="12"/>
  <c r="C30" i="12"/>
  <c r="H29" i="12"/>
  <c r="B29" i="12" s="1"/>
  <c r="F29" i="12" a="1"/>
  <c r="F29" i="12" s="1"/>
  <c r="E29" i="12"/>
  <c r="D29" i="12"/>
  <c r="C29" i="12"/>
  <c r="H28" i="12"/>
  <c r="B28" i="12" s="1"/>
  <c r="F28" i="12" a="1"/>
  <c r="F28" i="12" s="1"/>
  <c r="E28" i="12"/>
  <c r="D28" i="12"/>
  <c r="C28" i="12"/>
  <c r="H27" i="12"/>
  <c r="B27" i="12" s="1"/>
  <c r="F27" i="12" a="1"/>
  <c r="F27" i="12" s="1"/>
  <c r="E27" i="12"/>
  <c r="D27" i="12"/>
  <c r="C27" i="12"/>
  <c r="H26" i="12"/>
  <c r="B26" i="12" s="1"/>
  <c r="F26" i="12" a="1"/>
  <c r="F26" i="12" s="1"/>
  <c r="E26" i="12"/>
  <c r="D26" i="12"/>
  <c r="C26" i="12"/>
  <c r="H25" i="12"/>
  <c r="B25" i="12" s="1"/>
  <c r="F25" i="12" a="1"/>
  <c r="F25" i="12" s="1"/>
  <c r="E25" i="12"/>
  <c r="D25" i="12"/>
  <c r="C25" i="12"/>
  <c r="H24" i="12"/>
  <c r="B24" i="12" s="1"/>
  <c r="F24" i="12" a="1"/>
  <c r="F24" i="12" s="1"/>
  <c r="E24" i="12"/>
  <c r="D24" i="12"/>
  <c r="C24" i="12"/>
  <c r="H23" i="12"/>
  <c r="B23" i="12" s="1"/>
  <c r="F23" i="12" a="1"/>
  <c r="F23" i="12" s="1"/>
  <c r="E23" i="12"/>
  <c r="D23" i="12"/>
  <c r="C23" i="12"/>
  <c r="H22" i="12"/>
  <c r="B22" i="12" s="1"/>
  <c r="F22" i="12" a="1"/>
  <c r="F22" i="12" s="1"/>
  <c r="E22" i="12"/>
  <c r="D22" i="12"/>
  <c r="C22" i="12"/>
  <c r="H21" i="12"/>
  <c r="B21" i="12" s="1"/>
  <c r="F21" i="12" a="1"/>
  <c r="F21" i="12" s="1"/>
  <c r="E21" i="12"/>
  <c r="D21" i="12"/>
  <c r="C21" i="12"/>
  <c r="H20" i="12"/>
  <c r="B20" i="12" s="1"/>
  <c r="F20" i="12" a="1"/>
  <c r="F20" i="12" s="1"/>
  <c r="E20" i="12"/>
  <c r="D20" i="12"/>
  <c r="C20" i="12"/>
  <c r="H19" i="12"/>
  <c r="B19" i="12" s="1"/>
  <c r="F19" i="12" a="1"/>
  <c r="F19" i="12" s="1"/>
  <c r="E19" i="12"/>
  <c r="D19" i="12"/>
  <c r="C19" i="12"/>
  <c r="H18" i="12"/>
  <c r="B18" i="12" s="1"/>
  <c r="F18" i="12" a="1"/>
  <c r="F18" i="12" s="1"/>
  <c r="E18" i="12"/>
  <c r="D18" i="12"/>
  <c r="C18" i="12"/>
  <c r="H17" i="12"/>
  <c r="B17" i="12" s="1"/>
  <c r="F17" i="12" a="1"/>
  <c r="F17" i="12" s="1"/>
  <c r="E17" i="12"/>
  <c r="D17" i="12"/>
  <c r="C17" i="12"/>
  <c r="H16" i="12"/>
  <c r="B16" i="12" s="1"/>
  <c r="F16" i="12" a="1"/>
  <c r="F16" i="12" s="1"/>
  <c r="E16" i="12"/>
  <c r="D16" i="12"/>
  <c r="C16" i="12"/>
  <c r="H15" i="12"/>
  <c r="B15" i="12" s="1"/>
  <c r="F15" i="12" a="1"/>
  <c r="F15" i="12" s="1"/>
  <c r="E15" i="12"/>
  <c r="D15" i="12"/>
  <c r="C15" i="12"/>
  <c r="H14" i="12"/>
  <c r="B14" i="12" s="1"/>
  <c r="F14" i="12" a="1"/>
  <c r="F14" i="12" s="1"/>
  <c r="E14" i="12"/>
  <c r="D14" i="12"/>
  <c r="C14" i="12"/>
  <c r="H13" i="12"/>
  <c r="B13" i="12" s="1"/>
  <c r="F13" i="12" a="1"/>
  <c r="F13" i="12" s="1"/>
  <c r="E13" i="12"/>
  <c r="D13" i="12"/>
  <c r="C13" i="12"/>
  <c r="H12" i="12"/>
  <c r="B12" i="12" s="1"/>
  <c r="F12" i="12" a="1"/>
  <c r="F12" i="12" s="1"/>
  <c r="E12" i="12"/>
  <c r="D12" i="12"/>
  <c r="C12" i="12"/>
  <c r="H11" i="12"/>
  <c r="B11" i="12" s="1"/>
  <c r="F11" i="12" a="1"/>
  <c r="F11" i="12" s="1"/>
  <c r="E11" i="12"/>
  <c r="D11" i="12"/>
  <c r="C11" i="12"/>
  <c r="H10" i="12"/>
  <c r="B10" i="12" s="1"/>
  <c r="F10" i="12" a="1"/>
  <c r="F10" i="12" s="1"/>
  <c r="E10" i="12"/>
  <c r="D10" i="12"/>
  <c r="C10" i="12"/>
  <c r="H9" i="12"/>
  <c r="B9" i="12" s="1"/>
  <c r="F9" i="12" a="1"/>
  <c r="F9" i="12" s="1"/>
  <c r="E9" i="12"/>
  <c r="D9" i="12"/>
  <c r="C9" i="12"/>
  <c r="H8" i="12"/>
  <c r="B8" i="12" s="1"/>
  <c r="F8" i="12" a="1"/>
  <c r="F8" i="12" s="1"/>
  <c r="E8" i="12"/>
  <c r="D8" i="12"/>
  <c r="C8" i="12"/>
  <c r="H7" i="12"/>
  <c r="B7" i="12" s="1"/>
  <c r="F7" i="12" a="1"/>
  <c r="F7" i="12" s="1"/>
  <c r="E7" i="12"/>
  <c r="D7" i="12"/>
  <c r="C7" i="12"/>
  <c r="H6" i="12"/>
  <c r="B6" i="12" s="1"/>
  <c r="F6" i="12" a="1"/>
  <c r="F6" i="12" s="1"/>
  <c r="E6" i="12"/>
  <c r="D6" i="12"/>
  <c r="C6" i="12"/>
  <c r="H5" i="12"/>
  <c r="B5" i="12" s="1"/>
  <c r="F5" i="12" a="1"/>
  <c r="F5" i="12" s="1"/>
  <c r="E5" i="12"/>
  <c r="D5" i="12"/>
  <c r="C5" i="12"/>
  <c r="H4" i="12"/>
  <c r="B4" i="12" s="1"/>
  <c r="F4" i="12" a="1"/>
  <c r="F4" i="12" s="1"/>
  <c r="E4" i="12"/>
  <c r="D4" i="12"/>
  <c r="C4" i="12"/>
  <c r="H3" i="12"/>
  <c r="B3" i="12" s="1"/>
  <c r="F3" i="12" a="1"/>
  <c r="F3" i="12" s="1"/>
  <c r="E3" i="12"/>
  <c r="D3" i="12"/>
  <c r="C3" i="12"/>
  <c r="H2" i="12"/>
  <c r="B2" i="12" s="1"/>
  <c r="F2" i="12" a="1"/>
  <c r="F2" i="12" s="1"/>
  <c r="E2" i="12"/>
  <c r="D2" i="12"/>
  <c r="C2" i="12"/>
  <c r="A2" i="12"/>
  <c r="A3" i="12" s="1"/>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F1" i="12"/>
  <c r="E1" i="12"/>
  <c r="D1" i="12"/>
  <c r="C1" i="12"/>
  <c r="B1" i="12"/>
  <c r="A1" i="12"/>
  <c r="H679" i="10"/>
  <c r="B679" i="10" s="1"/>
  <c r="F679" i="10" a="1"/>
  <c r="F679" i="10" s="1"/>
  <c r="E679" i="10"/>
  <c r="D679" i="10"/>
  <c r="C679" i="10"/>
  <c r="H678" i="10"/>
  <c r="B678" i="10" s="1"/>
  <c r="F678" i="10" a="1"/>
  <c r="F678" i="10" s="1"/>
  <c r="E678" i="10"/>
  <c r="D678" i="10"/>
  <c r="C678" i="10"/>
  <c r="H677" i="10"/>
  <c r="B677" i="10" s="1"/>
  <c r="F677" i="10" a="1"/>
  <c r="F677" i="10" s="1"/>
  <c r="E677" i="10"/>
  <c r="D677" i="10"/>
  <c r="C677" i="10"/>
  <c r="H676" i="10"/>
  <c r="B676" i="10" s="1"/>
  <c r="F676" i="10" a="1"/>
  <c r="F676" i="10" s="1"/>
  <c r="E676" i="10"/>
  <c r="D676" i="10"/>
  <c r="C676" i="10"/>
  <c r="H675" i="10"/>
  <c r="B675" i="10" s="1"/>
  <c r="F675" i="10" a="1"/>
  <c r="F675" i="10" s="1"/>
  <c r="E675" i="10"/>
  <c r="D675" i="10"/>
  <c r="C675" i="10"/>
  <c r="H674" i="10"/>
  <c r="B674" i="10" s="1"/>
  <c r="F674" i="10" a="1"/>
  <c r="F674" i="10" s="1"/>
  <c r="E674" i="10"/>
  <c r="D674" i="10"/>
  <c r="C674" i="10"/>
  <c r="H673" i="10"/>
  <c r="B673" i="10" s="1"/>
  <c r="F673" i="10" a="1"/>
  <c r="F673" i="10" s="1"/>
  <c r="E673" i="10"/>
  <c r="D673" i="10"/>
  <c r="C673" i="10"/>
  <c r="H672" i="10"/>
  <c r="B672" i="10" s="1"/>
  <c r="F672" i="10" a="1"/>
  <c r="F672" i="10" s="1"/>
  <c r="E672" i="10"/>
  <c r="D672" i="10"/>
  <c r="C672" i="10"/>
  <c r="H671" i="10"/>
  <c r="B671" i="10" s="1"/>
  <c r="F671" i="10" a="1"/>
  <c r="F671" i="10" s="1"/>
  <c r="E671" i="10"/>
  <c r="D671" i="10"/>
  <c r="C671" i="10"/>
  <c r="H670" i="10"/>
  <c r="B670" i="10" s="1"/>
  <c r="F670" i="10" a="1"/>
  <c r="F670" i="10" s="1"/>
  <c r="E670" i="10"/>
  <c r="D670" i="10"/>
  <c r="C670" i="10"/>
  <c r="H669" i="10"/>
  <c r="B669" i="10" s="1"/>
  <c r="F669" i="10" a="1"/>
  <c r="F669" i="10" s="1"/>
  <c r="E669" i="10"/>
  <c r="D669" i="10"/>
  <c r="C669" i="10"/>
  <c r="H668" i="10"/>
  <c r="B668" i="10" s="1"/>
  <c r="F668" i="10" a="1"/>
  <c r="F668" i="10" s="1"/>
  <c r="E668" i="10"/>
  <c r="D668" i="10"/>
  <c r="C668" i="10"/>
  <c r="H667" i="10"/>
  <c r="B667" i="10" s="1"/>
  <c r="F667" i="10" a="1"/>
  <c r="F667" i="10" s="1"/>
  <c r="E667" i="10"/>
  <c r="D667" i="10"/>
  <c r="C667" i="10"/>
  <c r="H666" i="10"/>
  <c r="B666" i="10" s="1"/>
  <c r="F666" i="10" a="1"/>
  <c r="F666" i="10" s="1"/>
  <c r="E666" i="10"/>
  <c r="D666" i="10"/>
  <c r="C666" i="10"/>
  <c r="H665" i="10"/>
  <c r="B665" i="10" s="1"/>
  <c r="F665" i="10" a="1"/>
  <c r="F665" i="10" s="1"/>
  <c r="E665" i="10"/>
  <c r="D665" i="10"/>
  <c r="C665" i="10"/>
  <c r="H664" i="10"/>
  <c r="B664" i="10" s="1"/>
  <c r="F664" i="10" a="1"/>
  <c r="F664" i="10" s="1"/>
  <c r="E664" i="10"/>
  <c r="D664" i="10"/>
  <c r="C664" i="10"/>
  <c r="H663" i="10"/>
  <c r="B663" i="10" s="1"/>
  <c r="F663" i="10" a="1"/>
  <c r="F663" i="10" s="1"/>
  <c r="E663" i="10"/>
  <c r="D663" i="10"/>
  <c r="C663" i="10"/>
  <c r="H662" i="10"/>
  <c r="B662" i="10" s="1"/>
  <c r="F662" i="10" a="1"/>
  <c r="F662" i="10" s="1"/>
  <c r="E662" i="10"/>
  <c r="D662" i="10"/>
  <c r="C662" i="10"/>
  <c r="H661" i="10"/>
  <c r="B661" i="10" s="1"/>
  <c r="F661" i="10" a="1"/>
  <c r="F661" i="10" s="1"/>
  <c r="E661" i="10"/>
  <c r="D661" i="10"/>
  <c r="C661" i="10"/>
  <c r="H660" i="10"/>
  <c r="B660" i="10" s="1"/>
  <c r="F660" i="10" a="1"/>
  <c r="F660" i="10" s="1"/>
  <c r="E660" i="10"/>
  <c r="D660" i="10"/>
  <c r="C660" i="10"/>
  <c r="H659" i="10"/>
  <c r="B659" i="10" s="1"/>
  <c r="F659" i="10" a="1"/>
  <c r="F659" i="10" s="1"/>
  <c r="E659" i="10"/>
  <c r="D659" i="10"/>
  <c r="C659" i="10"/>
  <c r="H658" i="10"/>
  <c r="B658" i="10" s="1"/>
  <c r="F658" i="10" a="1"/>
  <c r="F658" i="10" s="1"/>
  <c r="E658" i="10"/>
  <c r="D658" i="10"/>
  <c r="C658" i="10"/>
  <c r="H657" i="10"/>
  <c r="B657" i="10" s="1"/>
  <c r="F657" i="10" a="1"/>
  <c r="F657" i="10" s="1"/>
  <c r="E657" i="10"/>
  <c r="D657" i="10"/>
  <c r="C657" i="10"/>
  <c r="H656" i="10"/>
  <c r="B656" i="10" s="1"/>
  <c r="F656" i="10" a="1"/>
  <c r="F656" i="10" s="1"/>
  <c r="E656" i="10"/>
  <c r="D656" i="10"/>
  <c r="C656" i="10"/>
  <c r="H655" i="10"/>
  <c r="B655" i="10" s="1"/>
  <c r="F655" i="10" a="1"/>
  <c r="F655" i="10" s="1"/>
  <c r="E655" i="10"/>
  <c r="D655" i="10"/>
  <c r="C655" i="10"/>
  <c r="H654" i="10"/>
  <c r="B654" i="10" s="1"/>
  <c r="F654" i="10" a="1"/>
  <c r="F654" i="10" s="1"/>
  <c r="E654" i="10"/>
  <c r="D654" i="10"/>
  <c r="C654" i="10"/>
  <c r="H653" i="10"/>
  <c r="B653" i="10" s="1"/>
  <c r="F653" i="10" a="1"/>
  <c r="F653" i="10" s="1"/>
  <c r="E653" i="10"/>
  <c r="D653" i="10"/>
  <c r="C653" i="10"/>
  <c r="H652" i="10"/>
  <c r="B652" i="10" s="1"/>
  <c r="F652" i="10" a="1"/>
  <c r="F652" i="10" s="1"/>
  <c r="E652" i="10"/>
  <c r="D652" i="10"/>
  <c r="C652" i="10"/>
  <c r="H651" i="10"/>
  <c r="B651" i="10" s="1"/>
  <c r="F651" i="10" a="1"/>
  <c r="F651" i="10" s="1"/>
  <c r="E651" i="10"/>
  <c r="D651" i="10"/>
  <c r="C651" i="10"/>
  <c r="H650" i="10"/>
  <c r="B650" i="10" s="1"/>
  <c r="F650" i="10" a="1"/>
  <c r="F650" i="10" s="1"/>
  <c r="E650" i="10"/>
  <c r="D650" i="10"/>
  <c r="C650" i="10"/>
  <c r="H649" i="10"/>
  <c r="B649" i="10" s="1"/>
  <c r="F649" i="10" a="1"/>
  <c r="F649" i="10" s="1"/>
  <c r="E649" i="10"/>
  <c r="D649" i="10"/>
  <c r="C649" i="10"/>
  <c r="H648" i="10"/>
  <c r="B648" i="10" s="1"/>
  <c r="F648" i="10" a="1"/>
  <c r="F648" i="10" s="1"/>
  <c r="E648" i="10"/>
  <c r="D648" i="10"/>
  <c r="C648" i="10"/>
  <c r="H647" i="10"/>
  <c r="B647" i="10" s="1"/>
  <c r="F647" i="10" a="1"/>
  <c r="F647" i="10" s="1"/>
  <c r="E647" i="10"/>
  <c r="D647" i="10"/>
  <c r="C647" i="10"/>
  <c r="H646" i="10"/>
  <c r="B646" i="10" s="1"/>
  <c r="F646" i="10" a="1"/>
  <c r="F646" i="10" s="1"/>
  <c r="E646" i="10"/>
  <c r="D646" i="10"/>
  <c r="C646" i="10"/>
  <c r="H645" i="10"/>
  <c r="B645" i="10" s="1"/>
  <c r="F645" i="10" a="1"/>
  <c r="F645" i="10" s="1"/>
  <c r="E645" i="10"/>
  <c r="D645" i="10"/>
  <c r="C645" i="10"/>
  <c r="H644" i="10"/>
  <c r="B644" i="10" s="1"/>
  <c r="F644" i="10" a="1"/>
  <c r="F644" i="10" s="1"/>
  <c r="E644" i="10"/>
  <c r="D644" i="10"/>
  <c r="C644" i="10"/>
  <c r="H643" i="10"/>
  <c r="B643" i="10" s="1"/>
  <c r="F643" i="10" a="1"/>
  <c r="F643" i="10" s="1"/>
  <c r="E643" i="10"/>
  <c r="D643" i="10"/>
  <c r="C643" i="10"/>
  <c r="H642" i="10"/>
  <c r="B642" i="10" s="1"/>
  <c r="F642" i="10" a="1"/>
  <c r="F642" i="10" s="1"/>
  <c r="E642" i="10"/>
  <c r="D642" i="10"/>
  <c r="C642" i="10"/>
  <c r="H641" i="10"/>
  <c r="B641" i="10" s="1"/>
  <c r="F641" i="10" a="1"/>
  <c r="F641" i="10" s="1"/>
  <c r="E641" i="10"/>
  <c r="D641" i="10"/>
  <c r="C641" i="10"/>
  <c r="H640" i="10"/>
  <c r="B640" i="10" s="1"/>
  <c r="F640" i="10" a="1"/>
  <c r="F640" i="10" s="1"/>
  <c r="E640" i="10"/>
  <c r="D640" i="10"/>
  <c r="C640" i="10"/>
  <c r="H639" i="10"/>
  <c r="B639" i="10" s="1"/>
  <c r="F639" i="10" a="1"/>
  <c r="F639" i="10" s="1"/>
  <c r="E639" i="10"/>
  <c r="D639" i="10"/>
  <c r="C639" i="10"/>
  <c r="H638" i="10"/>
  <c r="B638" i="10" s="1"/>
  <c r="F638" i="10" a="1"/>
  <c r="F638" i="10" s="1"/>
  <c r="E638" i="10"/>
  <c r="D638" i="10"/>
  <c r="C638" i="10"/>
  <c r="H637" i="10"/>
  <c r="B637" i="10" s="1"/>
  <c r="F637" i="10" a="1"/>
  <c r="F637" i="10" s="1"/>
  <c r="E637" i="10"/>
  <c r="D637" i="10"/>
  <c r="C637" i="10"/>
  <c r="H636" i="10"/>
  <c r="B636" i="10" s="1"/>
  <c r="F636" i="10" a="1"/>
  <c r="F636" i="10" s="1"/>
  <c r="E636" i="10"/>
  <c r="D636" i="10"/>
  <c r="C636" i="10"/>
  <c r="H635" i="10"/>
  <c r="B635" i="10" s="1"/>
  <c r="F635" i="10" a="1"/>
  <c r="F635" i="10" s="1"/>
  <c r="E635" i="10"/>
  <c r="D635" i="10"/>
  <c r="C635" i="10"/>
  <c r="H634" i="10"/>
  <c r="B634" i="10" s="1"/>
  <c r="F634" i="10" a="1"/>
  <c r="F634" i="10" s="1"/>
  <c r="E634" i="10"/>
  <c r="D634" i="10"/>
  <c r="C634" i="10"/>
  <c r="H633" i="10"/>
  <c r="B633" i="10" s="1"/>
  <c r="F633" i="10" a="1"/>
  <c r="F633" i="10" s="1"/>
  <c r="E633" i="10"/>
  <c r="D633" i="10"/>
  <c r="C633" i="10"/>
  <c r="H632" i="10"/>
  <c r="B632" i="10" s="1"/>
  <c r="F632" i="10" a="1"/>
  <c r="F632" i="10" s="1"/>
  <c r="E632" i="10"/>
  <c r="D632" i="10"/>
  <c r="C632" i="10"/>
  <c r="H631" i="10"/>
  <c r="B631" i="10" s="1"/>
  <c r="F631" i="10" a="1"/>
  <c r="F631" i="10" s="1"/>
  <c r="E631" i="10"/>
  <c r="D631" i="10"/>
  <c r="C631" i="10"/>
  <c r="H630" i="10"/>
  <c r="B630" i="10" s="1"/>
  <c r="F630" i="10" a="1"/>
  <c r="F630" i="10" s="1"/>
  <c r="E630" i="10"/>
  <c r="D630" i="10"/>
  <c r="C630" i="10"/>
  <c r="H629" i="10"/>
  <c r="B629" i="10" s="1"/>
  <c r="F629" i="10" a="1"/>
  <c r="F629" i="10" s="1"/>
  <c r="E629" i="10"/>
  <c r="D629" i="10"/>
  <c r="C629" i="10"/>
  <c r="H628" i="10"/>
  <c r="B628" i="10" s="1"/>
  <c r="F628" i="10" a="1"/>
  <c r="F628" i="10" s="1"/>
  <c r="E628" i="10"/>
  <c r="D628" i="10"/>
  <c r="C628" i="10"/>
  <c r="H627" i="10"/>
  <c r="B627" i="10" s="1"/>
  <c r="F627" i="10" a="1"/>
  <c r="F627" i="10" s="1"/>
  <c r="E627" i="10"/>
  <c r="D627" i="10"/>
  <c r="C627" i="10"/>
  <c r="H626" i="10"/>
  <c r="B626" i="10" s="1"/>
  <c r="F626" i="10" a="1"/>
  <c r="F626" i="10" s="1"/>
  <c r="E626" i="10"/>
  <c r="D626" i="10"/>
  <c r="C626" i="10"/>
  <c r="H625" i="10"/>
  <c r="B625" i="10" s="1"/>
  <c r="F625" i="10" a="1"/>
  <c r="F625" i="10" s="1"/>
  <c r="E625" i="10"/>
  <c r="D625" i="10"/>
  <c r="C625" i="10"/>
  <c r="H624" i="10"/>
  <c r="B624" i="10" s="1"/>
  <c r="F624" i="10" a="1"/>
  <c r="F624" i="10" s="1"/>
  <c r="E624" i="10"/>
  <c r="D624" i="10"/>
  <c r="C624" i="10"/>
  <c r="H623" i="10"/>
  <c r="B623" i="10" s="1"/>
  <c r="F623" i="10" a="1"/>
  <c r="F623" i="10" s="1"/>
  <c r="E623" i="10"/>
  <c r="D623" i="10"/>
  <c r="C623" i="10"/>
  <c r="H622" i="10"/>
  <c r="B622" i="10" s="1"/>
  <c r="F622" i="10" a="1"/>
  <c r="F622" i="10" s="1"/>
  <c r="E622" i="10"/>
  <c r="D622" i="10"/>
  <c r="C622" i="10"/>
  <c r="H621" i="10"/>
  <c r="B621" i="10" s="1"/>
  <c r="F621" i="10" a="1"/>
  <c r="F621" i="10" s="1"/>
  <c r="E621" i="10"/>
  <c r="D621" i="10"/>
  <c r="C621" i="10"/>
  <c r="H620" i="10"/>
  <c r="B620" i="10" s="1"/>
  <c r="F620" i="10" a="1"/>
  <c r="F620" i="10" s="1"/>
  <c r="E620" i="10"/>
  <c r="D620" i="10"/>
  <c r="C620" i="10"/>
  <c r="H619" i="10"/>
  <c r="B619" i="10" s="1"/>
  <c r="F619" i="10" a="1"/>
  <c r="F619" i="10" s="1"/>
  <c r="E619" i="10"/>
  <c r="D619" i="10"/>
  <c r="C619" i="10"/>
  <c r="H618" i="10"/>
  <c r="B618" i="10" s="1"/>
  <c r="F618" i="10" a="1"/>
  <c r="F618" i="10" s="1"/>
  <c r="E618" i="10"/>
  <c r="D618" i="10"/>
  <c r="C618" i="10"/>
  <c r="H617" i="10"/>
  <c r="B617" i="10" s="1"/>
  <c r="F617" i="10" a="1"/>
  <c r="F617" i="10" s="1"/>
  <c r="E617" i="10"/>
  <c r="D617" i="10"/>
  <c r="C617" i="10"/>
  <c r="H616" i="10"/>
  <c r="B616" i="10" s="1"/>
  <c r="F616" i="10" a="1"/>
  <c r="F616" i="10" s="1"/>
  <c r="E616" i="10"/>
  <c r="D616" i="10"/>
  <c r="C616" i="10"/>
  <c r="H615" i="10"/>
  <c r="B615" i="10" s="1"/>
  <c r="F615" i="10" a="1"/>
  <c r="F615" i="10" s="1"/>
  <c r="E615" i="10"/>
  <c r="D615" i="10"/>
  <c r="C615" i="10"/>
  <c r="H614" i="10"/>
  <c r="B614" i="10" s="1"/>
  <c r="F614" i="10" a="1"/>
  <c r="F614" i="10" s="1"/>
  <c r="E614" i="10"/>
  <c r="D614" i="10"/>
  <c r="C614" i="10"/>
  <c r="H613" i="10"/>
  <c r="B613" i="10" s="1"/>
  <c r="F613" i="10" a="1"/>
  <c r="F613" i="10" s="1"/>
  <c r="E613" i="10"/>
  <c r="D613" i="10"/>
  <c r="C613" i="10"/>
  <c r="H612" i="10"/>
  <c r="B612" i="10" s="1"/>
  <c r="F612" i="10" a="1"/>
  <c r="F612" i="10" s="1"/>
  <c r="E612" i="10"/>
  <c r="D612" i="10"/>
  <c r="C612" i="10"/>
  <c r="H611" i="10"/>
  <c r="B611" i="10" s="1"/>
  <c r="F611" i="10" a="1"/>
  <c r="F611" i="10" s="1"/>
  <c r="E611" i="10"/>
  <c r="D611" i="10"/>
  <c r="C611" i="10"/>
  <c r="H610" i="10"/>
  <c r="B610" i="10" s="1"/>
  <c r="F610" i="10" a="1"/>
  <c r="F610" i="10" s="1"/>
  <c r="E610" i="10"/>
  <c r="D610" i="10"/>
  <c r="C610" i="10"/>
  <c r="H609" i="10"/>
  <c r="B609" i="10" s="1"/>
  <c r="F609" i="10" a="1"/>
  <c r="F609" i="10" s="1"/>
  <c r="E609" i="10"/>
  <c r="D609" i="10"/>
  <c r="C609" i="10"/>
  <c r="H608" i="10"/>
  <c r="B608" i="10" s="1"/>
  <c r="F608" i="10" a="1"/>
  <c r="F608" i="10" s="1"/>
  <c r="E608" i="10"/>
  <c r="D608" i="10"/>
  <c r="C608" i="10"/>
  <c r="H607" i="10"/>
  <c r="B607" i="10" s="1"/>
  <c r="F607" i="10" a="1"/>
  <c r="F607" i="10" s="1"/>
  <c r="E607" i="10"/>
  <c r="D607" i="10"/>
  <c r="C607" i="10"/>
  <c r="H606" i="10"/>
  <c r="B606" i="10" s="1"/>
  <c r="F606" i="10" a="1"/>
  <c r="F606" i="10" s="1"/>
  <c r="E606" i="10"/>
  <c r="D606" i="10"/>
  <c r="C606" i="10"/>
  <c r="H605" i="10"/>
  <c r="B605" i="10" s="1"/>
  <c r="F605" i="10" a="1"/>
  <c r="F605" i="10" s="1"/>
  <c r="E605" i="10"/>
  <c r="D605" i="10"/>
  <c r="C605" i="10"/>
  <c r="H604" i="10"/>
  <c r="B604" i="10" s="1"/>
  <c r="F604" i="10" a="1"/>
  <c r="F604" i="10" s="1"/>
  <c r="E604" i="10"/>
  <c r="D604" i="10"/>
  <c r="C604" i="10"/>
  <c r="H603" i="10"/>
  <c r="B603" i="10" s="1"/>
  <c r="F603" i="10" a="1"/>
  <c r="F603" i="10" s="1"/>
  <c r="E603" i="10"/>
  <c r="D603" i="10"/>
  <c r="C603" i="10"/>
  <c r="H602" i="10"/>
  <c r="B602" i="10" s="1"/>
  <c r="F602" i="10" a="1"/>
  <c r="F602" i="10" s="1"/>
  <c r="E602" i="10"/>
  <c r="D602" i="10"/>
  <c r="C602" i="10"/>
  <c r="H601" i="10"/>
  <c r="B601" i="10" s="1"/>
  <c r="F601" i="10" a="1"/>
  <c r="F601" i="10" s="1"/>
  <c r="E601" i="10"/>
  <c r="D601" i="10"/>
  <c r="C601" i="10"/>
  <c r="H600" i="10"/>
  <c r="B600" i="10" s="1"/>
  <c r="F600" i="10" a="1"/>
  <c r="F600" i="10" s="1"/>
  <c r="E600" i="10"/>
  <c r="D600" i="10"/>
  <c r="C600" i="10"/>
  <c r="H599" i="10"/>
  <c r="B599" i="10" s="1"/>
  <c r="F599" i="10" a="1"/>
  <c r="F599" i="10" s="1"/>
  <c r="E599" i="10"/>
  <c r="D599" i="10"/>
  <c r="C599" i="10"/>
  <c r="H598" i="10"/>
  <c r="B598" i="10" s="1"/>
  <c r="F598" i="10" a="1"/>
  <c r="F598" i="10" s="1"/>
  <c r="E598" i="10"/>
  <c r="D598" i="10"/>
  <c r="C598" i="10"/>
  <c r="H597" i="10"/>
  <c r="B597" i="10" s="1"/>
  <c r="F597" i="10" a="1"/>
  <c r="F597" i="10" s="1"/>
  <c r="E597" i="10"/>
  <c r="D597" i="10"/>
  <c r="C597" i="10"/>
  <c r="H596" i="10"/>
  <c r="B596" i="10" s="1"/>
  <c r="F596" i="10" a="1"/>
  <c r="F596" i="10" s="1"/>
  <c r="E596" i="10"/>
  <c r="D596" i="10"/>
  <c r="C596" i="10"/>
  <c r="H595" i="10"/>
  <c r="B595" i="10" s="1"/>
  <c r="F595" i="10" a="1"/>
  <c r="F595" i="10" s="1"/>
  <c r="E595" i="10"/>
  <c r="D595" i="10"/>
  <c r="C595" i="10"/>
  <c r="H594" i="10"/>
  <c r="B594" i="10" s="1"/>
  <c r="F594" i="10" a="1"/>
  <c r="F594" i="10" s="1"/>
  <c r="E594" i="10"/>
  <c r="D594" i="10"/>
  <c r="C594" i="10"/>
  <c r="H593" i="10"/>
  <c r="B593" i="10" s="1"/>
  <c r="F593" i="10" a="1"/>
  <c r="F593" i="10" s="1"/>
  <c r="E593" i="10"/>
  <c r="D593" i="10"/>
  <c r="C593" i="10"/>
  <c r="H592" i="10"/>
  <c r="B592" i="10" s="1"/>
  <c r="F592" i="10" a="1"/>
  <c r="F592" i="10" s="1"/>
  <c r="E592" i="10"/>
  <c r="D592" i="10"/>
  <c r="C592" i="10"/>
  <c r="H591" i="10"/>
  <c r="B591" i="10" s="1"/>
  <c r="F591" i="10" a="1"/>
  <c r="F591" i="10" s="1"/>
  <c r="E591" i="10"/>
  <c r="D591" i="10"/>
  <c r="C591" i="10"/>
  <c r="H590" i="10"/>
  <c r="B590" i="10" s="1"/>
  <c r="F590" i="10" a="1"/>
  <c r="F590" i="10" s="1"/>
  <c r="E590" i="10"/>
  <c r="D590" i="10"/>
  <c r="C590" i="10"/>
  <c r="H589" i="10"/>
  <c r="B589" i="10" s="1"/>
  <c r="F589" i="10" a="1"/>
  <c r="F589" i="10" s="1"/>
  <c r="E589" i="10"/>
  <c r="D589" i="10"/>
  <c r="C589" i="10"/>
  <c r="H588" i="10"/>
  <c r="B588" i="10" s="1"/>
  <c r="F588" i="10" a="1"/>
  <c r="F588" i="10" s="1"/>
  <c r="E588" i="10"/>
  <c r="D588" i="10"/>
  <c r="C588" i="10"/>
  <c r="H587" i="10"/>
  <c r="B587" i="10" s="1"/>
  <c r="F587" i="10" a="1"/>
  <c r="F587" i="10" s="1"/>
  <c r="E587" i="10"/>
  <c r="D587" i="10"/>
  <c r="C587" i="10"/>
  <c r="H586" i="10"/>
  <c r="B586" i="10" s="1"/>
  <c r="F586" i="10" a="1"/>
  <c r="F586" i="10" s="1"/>
  <c r="E586" i="10"/>
  <c r="D586" i="10"/>
  <c r="C586" i="10"/>
  <c r="H585" i="10"/>
  <c r="B585" i="10" s="1"/>
  <c r="F585" i="10" a="1"/>
  <c r="F585" i="10" s="1"/>
  <c r="E585" i="10"/>
  <c r="D585" i="10"/>
  <c r="C585" i="10"/>
  <c r="H584" i="10"/>
  <c r="B584" i="10" s="1"/>
  <c r="F584" i="10" a="1"/>
  <c r="F584" i="10" s="1"/>
  <c r="E584" i="10"/>
  <c r="D584" i="10"/>
  <c r="C584" i="10"/>
  <c r="H583" i="10"/>
  <c r="B583" i="10" s="1"/>
  <c r="F583" i="10" a="1"/>
  <c r="F583" i="10" s="1"/>
  <c r="E583" i="10"/>
  <c r="D583" i="10"/>
  <c r="C583" i="10"/>
  <c r="H582" i="10"/>
  <c r="B582" i="10" s="1"/>
  <c r="F582" i="10" a="1"/>
  <c r="F582" i="10" s="1"/>
  <c r="E582" i="10"/>
  <c r="D582" i="10"/>
  <c r="C582" i="10"/>
  <c r="H581" i="10"/>
  <c r="B581" i="10" s="1"/>
  <c r="F581" i="10" a="1"/>
  <c r="F581" i="10" s="1"/>
  <c r="E581" i="10"/>
  <c r="D581" i="10"/>
  <c r="C581" i="10"/>
  <c r="H580" i="10"/>
  <c r="B580" i="10" s="1"/>
  <c r="F580" i="10" a="1"/>
  <c r="F580" i="10" s="1"/>
  <c r="E580" i="10"/>
  <c r="D580" i="10"/>
  <c r="C580" i="10"/>
  <c r="H579" i="10"/>
  <c r="B579" i="10" s="1"/>
  <c r="F579" i="10" a="1"/>
  <c r="F579" i="10" s="1"/>
  <c r="E579" i="10"/>
  <c r="D579" i="10"/>
  <c r="C579" i="10"/>
  <c r="H578" i="10"/>
  <c r="B578" i="10" s="1"/>
  <c r="F578" i="10" a="1"/>
  <c r="F578" i="10" s="1"/>
  <c r="E578" i="10"/>
  <c r="D578" i="10"/>
  <c r="C578" i="10"/>
  <c r="H577" i="10"/>
  <c r="B577" i="10" s="1"/>
  <c r="F577" i="10" a="1"/>
  <c r="F577" i="10" s="1"/>
  <c r="E577" i="10"/>
  <c r="D577" i="10"/>
  <c r="C577" i="10"/>
  <c r="H576" i="10"/>
  <c r="B576" i="10" s="1"/>
  <c r="F576" i="10" a="1"/>
  <c r="F576" i="10" s="1"/>
  <c r="E576" i="10"/>
  <c r="D576" i="10"/>
  <c r="C576" i="10"/>
  <c r="H575" i="10"/>
  <c r="B575" i="10" s="1"/>
  <c r="F575" i="10" a="1"/>
  <c r="F575" i="10" s="1"/>
  <c r="E575" i="10"/>
  <c r="D575" i="10"/>
  <c r="C575" i="10"/>
  <c r="H574" i="10"/>
  <c r="B574" i="10" s="1"/>
  <c r="F574" i="10" a="1"/>
  <c r="F574" i="10" s="1"/>
  <c r="E574" i="10"/>
  <c r="D574" i="10"/>
  <c r="C574" i="10"/>
  <c r="H573" i="10"/>
  <c r="B573" i="10" s="1"/>
  <c r="F573" i="10" a="1"/>
  <c r="F573" i="10" s="1"/>
  <c r="E573" i="10"/>
  <c r="D573" i="10"/>
  <c r="C573" i="10"/>
  <c r="H572" i="10"/>
  <c r="B572" i="10" s="1"/>
  <c r="F572" i="10" a="1"/>
  <c r="F572" i="10" s="1"/>
  <c r="E572" i="10"/>
  <c r="D572" i="10"/>
  <c r="C572" i="10"/>
  <c r="H571" i="10"/>
  <c r="B571" i="10" s="1"/>
  <c r="F571" i="10" a="1"/>
  <c r="F571" i="10" s="1"/>
  <c r="E571" i="10"/>
  <c r="D571" i="10"/>
  <c r="C571" i="10"/>
  <c r="H570" i="10"/>
  <c r="B570" i="10" s="1"/>
  <c r="F570" i="10" a="1"/>
  <c r="F570" i="10" s="1"/>
  <c r="E570" i="10"/>
  <c r="D570" i="10"/>
  <c r="C570" i="10"/>
  <c r="H569" i="10"/>
  <c r="B569" i="10" s="1"/>
  <c r="F569" i="10" a="1"/>
  <c r="F569" i="10" s="1"/>
  <c r="E569" i="10"/>
  <c r="D569" i="10"/>
  <c r="C569" i="10"/>
  <c r="H568" i="10"/>
  <c r="B568" i="10" s="1"/>
  <c r="F568" i="10" a="1"/>
  <c r="F568" i="10" s="1"/>
  <c r="E568" i="10"/>
  <c r="D568" i="10"/>
  <c r="C568" i="10"/>
  <c r="H567" i="10"/>
  <c r="B567" i="10" s="1"/>
  <c r="F567" i="10" a="1"/>
  <c r="F567" i="10" s="1"/>
  <c r="E567" i="10"/>
  <c r="D567" i="10"/>
  <c r="C567" i="10"/>
  <c r="H566" i="10"/>
  <c r="B566" i="10" s="1"/>
  <c r="F566" i="10" a="1"/>
  <c r="F566" i="10" s="1"/>
  <c r="E566" i="10"/>
  <c r="D566" i="10"/>
  <c r="C566" i="10"/>
  <c r="H565" i="10"/>
  <c r="B565" i="10" s="1"/>
  <c r="F565" i="10" a="1"/>
  <c r="F565" i="10" s="1"/>
  <c r="E565" i="10"/>
  <c r="D565" i="10"/>
  <c r="C565" i="10"/>
  <c r="H564" i="10"/>
  <c r="B564" i="10" s="1"/>
  <c r="F564" i="10" a="1"/>
  <c r="F564" i="10" s="1"/>
  <c r="E564" i="10"/>
  <c r="D564" i="10"/>
  <c r="C564" i="10"/>
  <c r="H563" i="10"/>
  <c r="B563" i="10" s="1"/>
  <c r="F563" i="10" a="1"/>
  <c r="F563" i="10" s="1"/>
  <c r="E563" i="10"/>
  <c r="D563" i="10"/>
  <c r="C563" i="10"/>
  <c r="H562" i="10"/>
  <c r="B562" i="10" s="1"/>
  <c r="F562" i="10" a="1"/>
  <c r="F562" i="10" s="1"/>
  <c r="E562" i="10"/>
  <c r="D562" i="10"/>
  <c r="C562" i="10"/>
  <c r="H561" i="10"/>
  <c r="B561" i="10" s="1"/>
  <c r="F561" i="10" a="1"/>
  <c r="F561" i="10" s="1"/>
  <c r="E561" i="10"/>
  <c r="D561" i="10"/>
  <c r="C561" i="10"/>
  <c r="H560" i="10"/>
  <c r="B560" i="10" s="1"/>
  <c r="F560" i="10" a="1"/>
  <c r="F560" i="10" s="1"/>
  <c r="E560" i="10"/>
  <c r="D560" i="10"/>
  <c r="C560" i="10"/>
  <c r="H559" i="10"/>
  <c r="B559" i="10" s="1"/>
  <c r="F559" i="10" a="1"/>
  <c r="F559" i="10" s="1"/>
  <c r="E559" i="10"/>
  <c r="D559" i="10"/>
  <c r="C559" i="10"/>
  <c r="H558" i="10"/>
  <c r="B558" i="10" s="1"/>
  <c r="F558" i="10" a="1"/>
  <c r="F558" i="10" s="1"/>
  <c r="E558" i="10"/>
  <c r="D558" i="10"/>
  <c r="C558" i="10"/>
  <c r="H557" i="10"/>
  <c r="B557" i="10" s="1"/>
  <c r="F557" i="10" a="1"/>
  <c r="F557" i="10" s="1"/>
  <c r="E557" i="10"/>
  <c r="D557" i="10"/>
  <c r="C557" i="10"/>
  <c r="H556" i="10"/>
  <c r="B556" i="10" s="1"/>
  <c r="F556" i="10" a="1"/>
  <c r="F556" i="10" s="1"/>
  <c r="E556" i="10"/>
  <c r="D556" i="10"/>
  <c r="C556" i="10"/>
  <c r="H555" i="10"/>
  <c r="B555" i="10" s="1"/>
  <c r="F555" i="10" a="1"/>
  <c r="F555" i="10" s="1"/>
  <c r="E555" i="10"/>
  <c r="D555" i="10"/>
  <c r="C555" i="10"/>
  <c r="H554" i="10"/>
  <c r="B554" i="10" s="1"/>
  <c r="F554" i="10" a="1"/>
  <c r="F554" i="10" s="1"/>
  <c r="E554" i="10"/>
  <c r="D554" i="10"/>
  <c r="C554" i="10"/>
  <c r="H553" i="10"/>
  <c r="B553" i="10" s="1"/>
  <c r="F553" i="10" a="1"/>
  <c r="F553" i="10" s="1"/>
  <c r="E553" i="10"/>
  <c r="D553" i="10"/>
  <c r="C553" i="10"/>
  <c r="H552" i="10"/>
  <c r="B552" i="10" s="1"/>
  <c r="F552" i="10" a="1"/>
  <c r="F552" i="10" s="1"/>
  <c r="E552" i="10"/>
  <c r="D552" i="10"/>
  <c r="C552" i="10"/>
  <c r="H551" i="10"/>
  <c r="B551" i="10" s="1"/>
  <c r="F551" i="10" a="1"/>
  <c r="F551" i="10" s="1"/>
  <c r="E551" i="10"/>
  <c r="D551" i="10"/>
  <c r="C551" i="10"/>
  <c r="H550" i="10"/>
  <c r="B550" i="10" s="1"/>
  <c r="F550" i="10" a="1"/>
  <c r="F550" i="10" s="1"/>
  <c r="E550" i="10"/>
  <c r="D550" i="10"/>
  <c r="C550" i="10"/>
  <c r="H549" i="10"/>
  <c r="B549" i="10" s="1"/>
  <c r="F549" i="10" a="1"/>
  <c r="F549" i="10" s="1"/>
  <c r="E549" i="10"/>
  <c r="D549" i="10"/>
  <c r="C549" i="10"/>
  <c r="H548" i="10"/>
  <c r="B548" i="10" s="1"/>
  <c r="F548" i="10" a="1"/>
  <c r="F548" i="10" s="1"/>
  <c r="E548" i="10"/>
  <c r="D548" i="10"/>
  <c r="C548" i="10"/>
  <c r="H547" i="10"/>
  <c r="B547" i="10" s="1"/>
  <c r="F547" i="10" a="1"/>
  <c r="F547" i="10" s="1"/>
  <c r="E547" i="10"/>
  <c r="D547" i="10"/>
  <c r="C547" i="10"/>
  <c r="H546" i="10"/>
  <c r="B546" i="10" s="1"/>
  <c r="F546" i="10" a="1"/>
  <c r="F546" i="10" s="1"/>
  <c r="E546" i="10"/>
  <c r="D546" i="10"/>
  <c r="C546" i="10"/>
  <c r="H545" i="10"/>
  <c r="B545" i="10" s="1"/>
  <c r="F545" i="10" a="1"/>
  <c r="F545" i="10" s="1"/>
  <c r="E545" i="10"/>
  <c r="D545" i="10"/>
  <c r="C545" i="10"/>
  <c r="H544" i="10"/>
  <c r="B544" i="10" s="1"/>
  <c r="F544" i="10" a="1"/>
  <c r="F544" i="10" s="1"/>
  <c r="E544" i="10"/>
  <c r="D544" i="10"/>
  <c r="C544" i="10"/>
  <c r="H543" i="10"/>
  <c r="B543" i="10" s="1"/>
  <c r="F543" i="10" a="1"/>
  <c r="F543" i="10" s="1"/>
  <c r="E543" i="10"/>
  <c r="D543" i="10"/>
  <c r="C543" i="10"/>
  <c r="H542" i="10"/>
  <c r="B542" i="10" s="1"/>
  <c r="F542" i="10" a="1"/>
  <c r="F542" i="10" s="1"/>
  <c r="E542" i="10"/>
  <c r="D542" i="10"/>
  <c r="C542" i="10"/>
  <c r="H541" i="10"/>
  <c r="B541" i="10" s="1"/>
  <c r="F541" i="10" a="1"/>
  <c r="F541" i="10" s="1"/>
  <c r="E541" i="10"/>
  <c r="D541" i="10"/>
  <c r="C541" i="10"/>
  <c r="H540" i="10"/>
  <c r="B540" i="10" s="1"/>
  <c r="F540" i="10" a="1"/>
  <c r="F540" i="10" s="1"/>
  <c r="E540" i="10"/>
  <c r="D540" i="10"/>
  <c r="C540" i="10"/>
  <c r="H539" i="10"/>
  <c r="B539" i="10" s="1"/>
  <c r="F539" i="10" a="1"/>
  <c r="F539" i="10" s="1"/>
  <c r="E539" i="10"/>
  <c r="D539" i="10"/>
  <c r="C539" i="10"/>
  <c r="H538" i="10"/>
  <c r="B538" i="10" s="1"/>
  <c r="F538" i="10" a="1"/>
  <c r="F538" i="10" s="1"/>
  <c r="E538" i="10"/>
  <c r="D538" i="10"/>
  <c r="C538" i="10"/>
  <c r="H537" i="10"/>
  <c r="B537" i="10" s="1"/>
  <c r="F537" i="10" a="1"/>
  <c r="F537" i="10" s="1"/>
  <c r="E537" i="10"/>
  <c r="D537" i="10"/>
  <c r="C537" i="10"/>
  <c r="H536" i="10"/>
  <c r="B536" i="10" s="1"/>
  <c r="F536" i="10" a="1"/>
  <c r="F536" i="10" s="1"/>
  <c r="E536" i="10"/>
  <c r="D536" i="10"/>
  <c r="C536" i="10"/>
  <c r="H535" i="10"/>
  <c r="B535" i="10" s="1"/>
  <c r="F535" i="10" a="1"/>
  <c r="F535" i="10" s="1"/>
  <c r="E535" i="10"/>
  <c r="D535" i="10"/>
  <c r="C535" i="10"/>
  <c r="H534" i="10"/>
  <c r="B534" i="10" s="1"/>
  <c r="F534" i="10" a="1"/>
  <c r="F534" i="10" s="1"/>
  <c r="E534" i="10"/>
  <c r="D534" i="10"/>
  <c r="C534" i="10"/>
  <c r="H533" i="10"/>
  <c r="B533" i="10" s="1"/>
  <c r="F533" i="10" a="1"/>
  <c r="F533" i="10" s="1"/>
  <c r="E533" i="10"/>
  <c r="D533" i="10"/>
  <c r="C533" i="10"/>
  <c r="H532" i="10"/>
  <c r="B532" i="10" s="1"/>
  <c r="F532" i="10" a="1"/>
  <c r="F532" i="10" s="1"/>
  <c r="E532" i="10"/>
  <c r="D532" i="10"/>
  <c r="C532" i="10"/>
  <c r="H531" i="10"/>
  <c r="B531" i="10" s="1"/>
  <c r="F531" i="10" a="1"/>
  <c r="F531" i="10" s="1"/>
  <c r="E531" i="10"/>
  <c r="D531" i="10"/>
  <c r="C531" i="10"/>
  <c r="H530" i="10"/>
  <c r="B530" i="10" s="1"/>
  <c r="F530" i="10" a="1"/>
  <c r="F530" i="10" s="1"/>
  <c r="E530" i="10"/>
  <c r="D530" i="10"/>
  <c r="C530" i="10"/>
  <c r="H529" i="10"/>
  <c r="B529" i="10" s="1"/>
  <c r="F529" i="10" a="1"/>
  <c r="F529" i="10" s="1"/>
  <c r="E529" i="10"/>
  <c r="D529" i="10"/>
  <c r="C529" i="10"/>
  <c r="H528" i="10"/>
  <c r="B528" i="10" s="1"/>
  <c r="F528" i="10" a="1"/>
  <c r="F528" i="10" s="1"/>
  <c r="E528" i="10"/>
  <c r="D528" i="10"/>
  <c r="C528" i="10"/>
  <c r="H527" i="10"/>
  <c r="B527" i="10" s="1"/>
  <c r="F527" i="10" a="1"/>
  <c r="F527" i="10" s="1"/>
  <c r="E527" i="10"/>
  <c r="D527" i="10"/>
  <c r="C527" i="10"/>
  <c r="H526" i="10"/>
  <c r="B526" i="10" s="1"/>
  <c r="F526" i="10" a="1"/>
  <c r="F526" i="10" s="1"/>
  <c r="E526" i="10"/>
  <c r="D526" i="10"/>
  <c r="C526" i="10"/>
  <c r="H525" i="10"/>
  <c r="B525" i="10" s="1"/>
  <c r="F525" i="10" a="1"/>
  <c r="F525" i="10" s="1"/>
  <c r="E525" i="10"/>
  <c r="D525" i="10"/>
  <c r="C525" i="10"/>
  <c r="H524" i="10"/>
  <c r="B524" i="10" s="1"/>
  <c r="F524" i="10" a="1"/>
  <c r="F524" i="10" s="1"/>
  <c r="E524" i="10"/>
  <c r="D524" i="10"/>
  <c r="C524" i="10"/>
  <c r="H523" i="10"/>
  <c r="B523" i="10" s="1"/>
  <c r="F523" i="10" a="1"/>
  <c r="F523" i="10" s="1"/>
  <c r="E523" i="10"/>
  <c r="D523" i="10"/>
  <c r="C523" i="10"/>
  <c r="H522" i="10"/>
  <c r="B522" i="10" s="1"/>
  <c r="F522" i="10" a="1"/>
  <c r="F522" i="10" s="1"/>
  <c r="E522" i="10"/>
  <c r="D522" i="10"/>
  <c r="C522" i="10"/>
  <c r="H521" i="10"/>
  <c r="B521" i="10" s="1"/>
  <c r="F521" i="10" a="1"/>
  <c r="F521" i="10" s="1"/>
  <c r="E521" i="10"/>
  <c r="D521" i="10"/>
  <c r="C521" i="10"/>
  <c r="H520" i="10"/>
  <c r="B520" i="10" s="1"/>
  <c r="F520" i="10" a="1"/>
  <c r="F520" i="10" s="1"/>
  <c r="E520" i="10"/>
  <c r="D520" i="10"/>
  <c r="C520" i="10"/>
  <c r="H519" i="10"/>
  <c r="B519" i="10" s="1"/>
  <c r="F519" i="10" a="1"/>
  <c r="F519" i="10" s="1"/>
  <c r="E519" i="10"/>
  <c r="D519" i="10"/>
  <c r="C519" i="10"/>
  <c r="H518" i="10"/>
  <c r="B518" i="10" s="1"/>
  <c r="F518" i="10" a="1"/>
  <c r="F518" i="10" s="1"/>
  <c r="E518" i="10"/>
  <c r="D518" i="10"/>
  <c r="C518" i="10"/>
  <c r="H517" i="10"/>
  <c r="B517" i="10" s="1"/>
  <c r="F517" i="10" a="1"/>
  <c r="F517" i="10" s="1"/>
  <c r="E517" i="10"/>
  <c r="D517" i="10"/>
  <c r="C517" i="10"/>
  <c r="H516" i="10"/>
  <c r="B516" i="10" s="1"/>
  <c r="F516" i="10" a="1"/>
  <c r="F516" i="10" s="1"/>
  <c r="E516" i="10"/>
  <c r="D516" i="10"/>
  <c r="C516" i="10"/>
  <c r="H515" i="10"/>
  <c r="B515" i="10" s="1"/>
  <c r="F515" i="10" a="1"/>
  <c r="F515" i="10" s="1"/>
  <c r="E515" i="10"/>
  <c r="D515" i="10"/>
  <c r="C515" i="10"/>
  <c r="H514" i="10"/>
  <c r="B514" i="10" s="1"/>
  <c r="F514" i="10" a="1"/>
  <c r="F514" i="10" s="1"/>
  <c r="E514" i="10"/>
  <c r="D514" i="10"/>
  <c r="C514" i="10"/>
  <c r="H513" i="10"/>
  <c r="B513" i="10" s="1"/>
  <c r="F513" i="10" a="1"/>
  <c r="F513" i="10" s="1"/>
  <c r="E513" i="10"/>
  <c r="D513" i="10"/>
  <c r="C513" i="10"/>
  <c r="H512" i="10"/>
  <c r="B512" i="10" s="1"/>
  <c r="F512" i="10" a="1"/>
  <c r="F512" i="10" s="1"/>
  <c r="E512" i="10"/>
  <c r="D512" i="10"/>
  <c r="C512" i="10"/>
  <c r="H511" i="10"/>
  <c r="B511" i="10" s="1"/>
  <c r="F511" i="10" a="1"/>
  <c r="F511" i="10" s="1"/>
  <c r="E511" i="10"/>
  <c r="D511" i="10"/>
  <c r="C511" i="10"/>
  <c r="H510" i="10"/>
  <c r="B510" i="10" s="1"/>
  <c r="F510" i="10" a="1"/>
  <c r="F510" i="10" s="1"/>
  <c r="E510" i="10"/>
  <c r="D510" i="10"/>
  <c r="C510" i="10"/>
  <c r="H509" i="10"/>
  <c r="B509" i="10" s="1"/>
  <c r="F509" i="10" a="1"/>
  <c r="F509" i="10" s="1"/>
  <c r="E509" i="10"/>
  <c r="D509" i="10"/>
  <c r="C509" i="10"/>
  <c r="H508" i="10"/>
  <c r="B508" i="10" s="1"/>
  <c r="F508" i="10" a="1"/>
  <c r="F508" i="10" s="1"/>
  <c r="E508" i="10"/>
  <c r="D508" i="10"/>
  <c r="C508" i="10"/>
  <c r="H507" i="10"/>
  <c r="B507" i="10" s="1"/>
  <c r="F507" i="10" a="1"/>
  <c r="F507" i="10" s="1"/>
  <c r="E507" i="10"/>
  <c r="D507" i="10"/>
  <c r="C507" i="10"/>
  <c r="H506" i="10"/>
  <c r="B506" i="10" s="1"/>
  <c r="F506" i="10" a="1"/>
  <c r="F506" i="10" s="1"/>
  <c r="E506" i="10"/>
  <c r="D506" i="10"/>
  <c r="C506" i="10"/>
  <c r="H505" i="10"/>
  <c r="B505" i="10" s="1"/>
  <c r="F505" i="10" a="1"/>
  <c r="F505" i="10" s="1"/>
  <c r="E505" i="10"/>
  <c r="D505" i="10"/>
  <c r="C505" i="10"/>
  <c r="H504" i="10"/>
  <c r="B504" i="10" s="1"/>
  <c r="F504" i="10" a="1"/>
  <c r="F504" i="10" s="1"/>
  <c r="E504" i="10"/>
  <c r="D504" i="10"/>
  <c r="C504" i="10"/>
  <c r="H503" i="10"/>
  <c r="B503" i="10" s="1"/>
  <c r="F503" i="10" a="1"/>
  <c r="F503" i="10" s="1"/>
  <c r="E503" i="10"/>
  <c r="D503" i="10"/>
  <c r="C503" i="10"/>
  <c r="H502" i="10"/>
  <c r="B502" i="10" s="1"/>
  <c r="F502" i="10" a="1"/>
  <c r="F502" i="10" s="1"/>
  <c r="E502" i="10"/>
  <c r="D502" i="10"/>
  <c r="C502" i="10"/>
  <c r="H501" i="10"/>
  <c r="B501" i="10" s="1"/>
  <c r="F501" i="10" a="1"/>
  <c r="F501" i="10" s="1"/>
  <c r="E501" i="10"/>
  <c r="D501" i="10"/>
  <c r="C501" i="10"/>
  <c r="H500" i="10"/>
  <c r="B500" i="10" s="1"/>
  <c r="F500" i="10" a="1"/>
  <c r="F500" i="10" s="1"/>
  <c r="E500" i="10"/>
  <c r="D500" i="10"/>
  <c r="C500" i="10"/>
  <c r="H499" i="10"/>
  <c r="B499" i="10" s="1"/>
  <c r="F499" i="10" a="1"/>
  <c r="F499" i="10" s="1"/>
  <c r="E499" i="10"/>
  <c r="D499" i="10"/>
  <c r="C499" i="10"/>
  <c r="H498" i="10"/>
  <c r="B498" i="10" s="1"/>
  <c r="F498" i="10" a="1"/>
  <c r="F498" i="10" s="1"/>
  <c r="E498" i="10"/>
  <c r="D498" i="10"/>
  <c r="C498" i="10"/>
  <c r="H497" i="10"/>
  <c r="B497" i="10" s="1"/>
  <c r="F497" i="10" a="1"/>
  <c r="F497" i="10" s="1"/>
  <c r="E497" i="10"/>
  <c r="D497" i="10"/>
  <c r="C497" i="10"/>
  <c r="H496" i="10"/>
  <c r="B496" i="10" s="1"/>
  <c r="F496" i="10" a="1"/>
  <c r="F496" i="10" s="1"/>
  <c r="E496" i="10"/>
  <c r="D496" i="10"/>
  <c r="C496" i="10"/>
  <c r="H495" i="10"/>
  <c r="B495" i="10" s="1"/>
  <c r="F495" i="10" a="1"/>
  <c r="F495" i="10" s="1"/>
  <c r="E495" i="10"/>
  <c r="D495" i="10"/>
  <c r="C495" i="10"/>
  <c r="H494" i="10"/>
  <c r="B494" i="10" s="1"/>
  <c r="F494" i="10" a="1"/>
  <c r="F494" i="10" s="1"/>
  <c r="E494" i="10"/>
  <c r="D494" i="10"/>
  <c r="C494" i="10"/>
  <c r="H493" i="10"/>
  <c r="B493" i="10" s="1"/>
  <c r="F493" i="10" a="1"/>
  <c r="F493" i="10" s="1"/>
  <c r="E493" i="10"/>
  <c r="D493" i="10"/>
  <c r="C493" i="10"/>
  <c r="H492" i="10"/>
  <c r="B492" i="10" s="1"/>
  <c r="F492" i="10" a="1"/>
  <c r="F492" i="10" s="1"/>
  <c r="E492" i="10"/>
  <c r="D492" i="10"/>
  <c r="C492" i="10"/>
  <c r="H491" i="10"/>
  <c r="B491" i="10" s="1"/>
  <c r="F491" i="10" a="1"/>
  <c r="F491" i="10" s="1"/>
  <c r="E491" i="10"/>
  <c r="D491" i="10"/>
  <c r="C491" i="10"/>
  <c r="H490" i="10"/>
  <c r="B490" i="10" s="1"/>
  <c r="F490" i="10" a="1"/>
  <c r="F490" i="10" s="1"/>
  <c r="E490" i="10"/>
  <c r="D490" i="10"/>
  <c r="C490" i="10"/>
  <c r="H489" i="10"/>
  <c r="B489" i="10" s="1"/>
  <c r="F489" i="10" a="1"/>
  <c r="F489" i="10" s="1"/>
  <c r="E489" i="10"/>
  <c r="D489" i="10"/>
  <c r="C489" i="10"/>
  <c r="H488" i="10"/>
  <c r="B488" i="10" s="1"/>
  <c r="F488" i="10" a="1"/>
  <c r="F488" i="10" s="1"/>
  <c r="E488" i="10"/>
  <c r="D488" i="10"/>
  <c r="C488" i="10"/>
  <c r="H487" i="10"/>
  <c r="B487" i="10" s="1"/>
  <c r="F487" i="10" a="1"/>
  <c r="F487" i="10" s="1"/>
  <c r="E487" i="10"/>
  <c r="D487" i="10"/>
  <c r="C487" i="10"/>
  <c r="H486" i="10"/>
  <c r="B486" i="10" s="1"/>
  <c r="F486" i="10" a="1"/>
  <c r="F486" i="10" s="1"/>
  <c r="E486" i="10"/>
  <c r="D486" i="10"/>
  <c r="C486" i="10"/>
  <c r="H485" i="10"/>
  <c r="B485" i="10" s="1"/>
  <c r="F485" i="10" a="1"/>
  <c r="F485" i="10" s="1"/>
  <c r="E485" i="10"/>
  <c r="D485" i="10"/>
  <c r="C485" i="10"/>
  <c r="H484" i="10"/>
  <c r="B484" i="10" s="1"/>
  <c r="F484" i="10" a="1"/>
  <c r="F484" i="10" s="1"/>
  <c r="E484" i="10"/>
  <c r="D484" i="10"/>
  <c r="C484" i="10"/>
  <c r="H483" i="10"/>
  <c r="B483" i="10" s="1"/>
  <c r="F483" i="10" a="1"/>
  <c r="F483" i="10" s="1"/>
  <c r="E483" i="10"/>
  <c r="D483" i="10"/>
  <c r="C483" i="10"/>
  <c r="H482" i="10"/>
  <c r="B482" i="10" s="1"/>
  <c r="F482" i="10" a="1"/>
  <c r="F482" i="10" s="1"/>
  <c r="E482" i="10"/>
  <c r="D482" i="10"/>
  <c r="C482" i="10"/>
  <c r="H481" i="10"/>
  <c r="B481" i="10" s="1"/>
  <c r="F481" i="10" a="1"/>
  <c r="F481" i="10" s="1"/>
  <c r="E481" i="10"/>
  <c r="D481" i="10"/>
  <c r="C481" i="10"/>
  <c r="H480" i="10"/>
  <c r="B480" i="10" s="1"/>
  <c r="F480" i="10" a="1"/>
  <c r="F480" i="10" s="1"/>
  <c r="E480" i="10"/>
  <c r="D480" i="10"/>
  <c r="C480" i="10"/>
  <c r="H479" i="10"/>
  <c r="B479" i="10" s="1"/>
  <c r="F479" i="10" a="1"/>
  <c r="F479" i="10" s="1"/>
  <c r="E479" i="10"/>
  <c r="D479" i="10"/>
  <c r="C479" i="10"/>
  <c r="H478" i="10"/>
  <c r="B478" i="10" s="1"/>
  <c r="F478" i="10" a="1"/>
  <c r="F478" i="10" s="1"/>
  <c r="E478" i="10"/>
  <c r="D478" i="10"/>
  <c r="C478" i="10"/>
  <c r="H477" i="10"/>
  <c r="B477" i="10" s="1"/>
  <c r="F477" i="10" a="1"/>
  <c r="F477" i="10" s="1"/>
  <c r="E477" i="10"/>
  <c r="D477" i="10"/>
  <c r="C477" i="10"/>
  <c r="H476" i="10"/>
  <c r="B476" i="10" s="1"/>
  <c r="F476" i="10" a="1"/>
  <c r="F476" i="10" s="1"/>
  <c r="E476" i="10"/>
  <c r="D476" i="10"/>
  <c r="C476" i="10"/>
  <c r="H475" i="10"/>
  <c r="B475" i="10" s="1"/>
  <c r="F475" i="10" a="1"/>
  <c r="F475" i="10" s="1"/>
  <c r="E475" i="10"/>
  <c r="D475" i="10"/>
  <c r="C475" i="10"/>
  <c r="H474" i="10"/>
  <c r="B474" i="10" s="1"/>
  <c r="F474" i="10" a="1"/>
  <c r="F474" i="10" s="1"/>
  <c r="E474" i="10"/>
  <c r="D474" i="10"/>
  <c r="C474" i="10"/>
  <c r="H473" i="10"/>
  <c r="B473" i="10" s="1"/>
  <c r="F473" i="10" a="1"/>
  <c r="F473" i="10" s="1"/>
  <c r="E473" i="10"/>
  <c r="D473" i="10"/>
  <c r="C473" i="10"/>
  <c r="H472" i="10"/>
  <c r="B472" i="10" s="1"/>
  <c r="F472" i="10" a="1"/>
  <c r="F472" i="10" s="1"/>
  <c r="E472" i="10"/>
  <c r="D472" i="10"/>
  <c r="C472" i="10"/>
  <c r="H471" i="10"/>
  <c r="B471" i="10" s="1"/>
  <c r="F471" i="10" a="1"/>
  <c r="F471" i="10" s="1"/>
  <c r="E471" i="10"/>
  <c r="D471" i="10"/>
  <c r="C471" i="10"/>
  <c r="H470" i="10"/>
  <c r="B470" i="10" s="1"/>
  <c r="F470" i="10" a="1"/>
  <c r="F470" i="10" s="1"/>
  <c r="E470" i="10"/>
  <c r="D470" i="10"/>
  <c r="C470" i="10"/>
  <c r="H469" i="10"/>
  <c r="B469" i="10" s="1"/>
  <c r="F469" i="10" a="1"/>
  <c r="F469" i="10" s="1"/>
  <c r="E469" i="10"/>
  <c r="D469" i="10"/>
  <c r="C469" i="10"/>
  <c r="H468" i="10"/>
  <c r="B468" i="10" s="1"/>
  <c r="F468" i="10" a="1"/>
  <c r="F468" i="10" s="1"/>
  <c r="E468" i="10"/>
  <c r="D468" i="10"/>
  <c r="C468" i="10"/>
  <c r="H467" i="10"/>
  <c r="B467" i="10" s="1"/>
  <c r="F467" i="10" a="1"/>
  <c r="F467" i="10" s="1"/>
  <c r="E467" i="10"/>
  <c r="D467" i="10"/>
  <c r="C467" i="10"/>
  <c r="H466" i="10"/>
  <c r="B466" i="10" s="1"/>
  <c r="F466" i="10" a="1"/>
  <c r="F466" i="10" s="1"/>
  <c r="E466" i="10"/>
  <c r="D466" i="10"/>
  <c r="C466" i="10"/>
  <c r="H465" i="10"/>
  <c r="B465" i="10" s="1"/>
  <c r="F465" i="10" a="1"/>
  <c r="F465" i="10" s="1"/>
  <c r="E465" i="10"/>
  <c r="D465" i="10"/>
  <c r="C465" i="10"/>
  <c r="H464" i="10"/>
  <c r="B464" i="10" s="1"/>
  <c r="F464" i="10" a="1"/>
  <c r="F464" i="10" s="1"/>
  <c r="E464" i="10"/>
  <c r="D464" i="10"/>
  <c r="C464" i="10"/>
  <c r="H463" i="10"/>
  <c r="B463" i="10" s="1"/>
  <c r="F463" i="10" a="1"/>
  <c r="F463" i="10" s="1"/>
  <c r="E463" i="10"/>
  <c r="D463" i="10"/>
  <c r="C463" i="10"/>
  <c r="H462" i="10"/>
  <c r="B462" i="10" s="1"/>
  <c r="F462" i="10" a="1"/>
  <c r="F462" i="10" s="1"/>
  <c r="E462" i="10"/>
  <c r="D462" i="10"/>
  <c r="C462" i="10"/>
  <c r="H461" i="10"/>
  <c r="B461" i="10" s="1"/>
  <c r="F461" i="10" a="1"/>
  <c r="F461" i="10" s="1"/>
  <c r="E461" i="10"/>
  <c r="D461" i="10"/>
  <c r="C461" i="10"/>
  <c r="H460" i="10"/>
  <c r="B460" i="10" s="1"/>
  <c r="F460" i="10" a="1"/>
  <c r="F460" i="10" s="1"/>
  <c r="E460" i="10"/>
  <c r="D460" i="10"/>
  <c r="C460" i="10"/>
  <c r="H459" i="10"/>
  <c r="B459" i="10" s="1"/>
  <c r="F459" i="10" a="1"/>
  <c r="F459" i="10" s="1"/>
  <c r="E459" i="10"/>
  <c r="D459" i="10"/>
  <c r="C459" i="10"/>
  <c r="H458" i="10"/>
  <c r="B458" i="10" s="1"/>
  <c r="F458" i="10" a="1"/>
  <c r="F458" i="10" s="1"/>
  <c r="E458" i="10"/>
  <c r="D458" i="10"/>
  <c r="C458" i="10"/>
  <c r="H457" i="10"/>
  <c r="B457" i="10" s="1"/>
  <c r="F457" i="10" a="1"/>
  <c r="F457" i="10" s="1"/>
  <c r="E457" i="10"/>
  <c r="D457" i="10"/>
  <c r="C457" i="10"/>
  <c r="H456" i="10"/>
  <c r="B456" i="10" s="1"/>
  <c r="F456" i="10" a="1"/>
  <c r="F456" i="10" s="1"/>
  <c r="E456" i="10"/>
  <c r="D456" i="10"/>
  <c r="C456" i="10"/>
  <c r="H455" i="10"/>
  <c r="B455" i="10" s="1"/>
  <c r="F455" i="10" a="1"/>
  <c r="F455" i="10" s="1"/>
  <c r="E455" i="10"/>
  <c r="D455" i="10"/>
  <c r="C455" i="10"/>
  <c r="H454" i="10"/>
  <c r="B454" i="10" s="1"/>
  <c r="F454" i="10" a="1"/>
  <c r="F454" i="10" s="1"/>
  <c r="E454" i="10"/>
  <c r="D454" i="10"/>
  <c r="C454" i="10"/>
  <c r="H453" i="10"/>
  <c r="B453" i="10" s="1"/>
  <c r="F453" i="10" a="1"/>
  <c r="F453" i="10" s="1"/>
  <c r="E453" i="10"/>
  <c r="D453" i="10"/>
  <c r="C453" i="10"/>
  <c r="H452" i="10"/>
  <c r="B452" i="10" s="1"/>
  <c r="F452" i="10" a="1"/>
  <c r="F452" i="10" s="1"/>
  <c r="E452" i="10"/>
  <c r="D452" i="10"/>
  <c r="C452" i="10"/>
  <c r="H451" i="10"/>
  <c r="B451" i="10" s="1"/>
  <c r="F451" i="10" a="1"/>
  <c r="F451" i="10" s="1"/>
  <c r="E451" i="10"/>
  <c r="D451" i="10"/>
  <c r="C451" i="10"/>
  <c r="H450" i="10"/>
  <c r="B450" i="10" s="1"/>
  <c r="F450" i="10" a="1"/>
  <c r="F450" i="10" s="1"/>
  <c r="E450" i="10"/>
  <c r="D450" i="10"/>
  <c r="C450" i="10"/>
  <c r="H449" i="10"/>
  <c r="B449" i="10" s="1"/>
  <c r="F449" i="10" a="1"/>
  <c r="F449" i="10" s="1"/>
  <c r="E449" i="10"/>
  <c r="D449" i="10"/>
  <c r="C449" i="10"/>
  <c r="H448" i="10"/>
  <c r="B448" i="10" s="1"/>
  <c r="F448" i="10" a="1"/>
  <c r="F448" i="10" s="1"/>
  <c r="E448" i="10"/>
  <c r="D448" i="10"/>
  <c r="C448" i="10"/>
  <c r="H447" i="10"/>
  <c r="B447" i="10" s="1"/>
  <c r="F447" i="10" a="1"/>
  <c r="F447" i="10" s="1"/>
  <c r="E447" i="10"/>
  <c r="D447" i="10"/>
  <c r="C447" i="10"/>
  <c r="H446" i="10"/>
  <c r="B446" i="10" s="1"/>
  <c r="F446" i="10" a="1"/>
  <c r="F446" i="10" s="1"/>
  <c r="E446" i="10"/>
  <c r="D446" i="10"/>
  <c r="C446" i="10"/>
  <c r="H445" i="10"/>
  <c r="B445" i="10" s="1"/>
  <c r="F445" i="10" a="1"/>
  <c r="F445" i="10" s="1"/>
  <c r="E445" i="10"/>
  <c r="D445" i="10"/>
  <c r="C445" i="10"/>
  <c r="H444" i="10"/>
  <c r="B444" i="10" s="1"/>
  <c r="F444" i="10" a="1"/>
  <c r="F444" i="10" s="1"/>
  <c r="E444" i="10"/>
  <c r="D444" i="10"/>
  <c r="C444" i="10"/>
  <c r="H443" i="10"/>
  <c r="B443" i="10" s="1"/>
  <c r="F443" i="10" a="1"/>
  <c r="F443" i="10" s="1"/>
  <c r="E443" i="10"/>
  <c r="D443" i="10"/>
  <c r="C443" i="10"/>
  <c r="H442" i="10"/>
  <c r="B442" i="10" s="1"/>
  <c r="F442" i="10" a="1"/>
  <c r="F442" i="10" s="1"/>
  <c r="E442" i="10"/>
  <c r="D442" i="10"/>
  <c r="C442" i="10"/>
  <c r="H441" i="10"/>
  <c r="B441" i="10" s="1"/>
  <c r="F441" i="10" a="1"/>
  <c r="F441" i="10" s="1"/>
  <c r="E441" i="10"/>
  <c r="D441" i="10"/>
  <c r="C441" i="10"/>
  <c r="H440" i="10"/>
  <c r="B440" i="10" s="1"/>
  <c r="F440" i="10" a="1"/>
  <c r="F440" i="10" s="1"/>
  <c r="E440" i="10"/>
  <c r="D440" i="10"/>
  <c r="C440" i="10"/>
  <c r="H439" i="10"/>
  <c r="B439" i="10" s="1"/>
  <c r="F439" i="10" a="1"/>
  <c r="F439" i="10" s="1"/>
  <c r="E439" i="10"/>
  <c r="D439" i="10"/>
  <c r="C439" i="10"/>
  <c r="H438" i="10"/>
  <c r="B438" i="10" s="1"/>
  <c r="F438" i="10" a="1"/>
  <c r="F438" i="10" s="1"/>
  <c r="E438" i="10"/>
  <c r="D438" i="10"/>
  <c r="C438" i="10"/>
  <c r="H437" i="10"/>
  <c r="B437" i="10" s="1"/>
  <c r="F437" i="10" a="1"/>
  <c r="F437" i="10" s="1"/>
  <c r="E437" i="10"/>
  <c r="D437" i="10"/>
  <c r="C437" i="10"/>
  <c r="H436" i="10"/>
  <c r="B436" i="10" s="1"/>
  <c r="F436" i="10" a="1"/>
  <c r="F436" i="10" s="1"/>
  <c r="E436" i="10"/>
  <c r="D436" i="10"/>
  <c r="C436" i="10"/>
  <c r="H435" i="10"/>
  <c r="B435" i="10" s="1"/>
  <c r="F435" i="10" a="1"/>
  <c r="F435" i="10" s="1"/>
  <c r="E435" i="10"/>
  <c r="D435" i="10"/>
  <c r="C435" i="10"/>
  <c r="H434" i="10"/>
  <c r="B434" i="10" s="1"/>
  <c r="F434" i="10" a="1"/>
  <c r="F434" i="10" s="1"/>
  <c r="E434" i="10"/>
  <c r="D434" i="10"/>
  <c r="C434" i="10"/>
  <c r="H433" i="10"/>
  <c r="B433" i="10" s="1"/>
  <c r="F433" i="10" a="1"/>
  <c r="F433" i="10" s="1"/>
  <c r="E433" i="10"/>
  <c r="D433" i="10"/>
  <c r="C433" i="10"/>
  <c r="H432" i="10"/>
  <c r="B432" i="10" s="1"/>
  <c r="F432" i="10" a="1"/>
  <c r="F432" i="10" s="1"/>
  <c r="E432" i="10"/>
  <c r="D432" i="10"/>
  <c r="C432" i="10"/>
  <c r="H431" i="10"/>
  <c r="B431" i="10" s="1"/>
  <c r="F431" i="10" a="1"/>
  <c r="F431" i="10" s="1"/>
  <c r="E431" i="10"/>
  <c r="D431" i="10"/>
  <c r="C431" i="10"/>
  <c r="H430" i="10"/>
  <c r="B430" i="10" s="1"/>
  <c r="F430" i="10" a="1"/>
  <c r="F430" i="10" s="1"/>
  <c r="E430" i="10"/>
  <c r="D430" i="10"/>
  <c r="C430" i="10"/>
  <c r="H429" i="10"/>
  <c r="B429" i="10" s="1"/>
  <c r="F429" i="10" a="1"/>
  <c r="F429" i="10" s="1"/>
  <c r="E429" i="10"/>
  <c r="D429" i="10"/>
  <c r="C429" i="10"/>
  <c r="H428" i="10"/>
  <c r="B428" i="10" s="1"/>
  <c r="F428" i="10" a="1"/>
  <c r="F428" i="10" s="1"/>
  <c r="E428" i="10"/>
  <c r="D428" i="10"/>
  <c r="C428" i="10"/>
  <c r="H427" i="10"/>
  <c r="B427" i="10" s="1"/>
  <c r="F427" i="10" a="1"/>
  <c r="F427" i="10" s="1"/>
  <c r="E427" i="10"/>
  <c r="D427" i="10"/>
  <c r="C427" i="10"/>
  <c r="H426" i="10"/>
  <c r="B426" i="10" s="1"/>
  <c r="F426" i="10" a="1"/>
  <c r="F426" i="10" s="1"/>
  <c r="E426" i="10"/>
  <c r="D426" i="10"/>
  <c r="C426" i="10"/>
  <c r="H425" i="10"/>
  <c r="B425" i="10" s="1"/>
  <c r="F425" i="10" a="1"/>
  <c r="F425" i="10" s="1"/>
  <c r="E425" i="10"/>
  <c r="D425" i="10"/>
  <c r="C425" i="10"/>
  <c r="H424" i="10"/>
  <c r="B424" i="10" s="1"/>
  <c r="F424" i="10" a="1"/>
  <c r="F424" i="10" s="1"/>
  <c r="E424" i="10"/>
  <c r="D424" i="10"/>
  <c r="C424" i="10"/>
  <c r="H423" i="10"/>
  <c r="B423" i="10" s="1"/>
  <c r="F423" i="10" a="1"/>
  <c r="F423" i="10" s="1"/>
  <c r="E423" i="10"/>
  <c r="D423" i="10"/>
  <c r="C423" i="10"/>
  <c r="H422" i="10"/>
  <c r="B422" i="10" s="1"/>
  <c r="F422" i="10" a="1"/>
  <c r="F422" i="10" s="1"/>
  <c r="E422" i="10"/>
  <c r="D422" i="10"/>
  <c r="C422" i="10"/>
  <c r="H421" i="10"/>
  <c r="B421" i="10" s="1"/>
  <c r="F421" i="10" a="1"/>
  <c r="F421" i="10" s="1"/>
  <c r="E421" i="10"/>
  <c r="D421" i="10"/>
  <c r="C421" i="10"/>
  <c r="H420" i="10"/>
  <c r="B420" i="10" s="1"/>
  <c r="F420" i="10" a="1"/>
  <c r="F420" i="10" s="1"/>
  <c r="E420" i="10"/>
  <c r="D420" i="10"/>
  <c r="C420" i="10"/>
  <c r="H419" i="10"/>
  <c r="B419" i="10" s="1"/>
  <c r="F419" i="10" a="1"/>
  <c r="F419" i="10" s="1"/>
  <c r="E419" i="10"/>
  <c r="D419" i="10"/>
  <c r="C419" i="10"/>
  <c r="H418" i="10"/>
  <c r="B418" i="10" s="1"/>
  <c r="F418" i="10" a="1"/>
  <c r="F418" i="10" s="1"/>
  <c r="E418" i="10"/>
  <c r="D418" i="10"/>
  <c r="C418" i="10"/>
  <c r="H417" i="10"/>
  <c r="B417" i="10" s="1"/>
  <c r="F417" i="10" a="1"/>
  <c r="F417" i="10" s="1"/>
  <c r="E417" i="10"/>
  <c r="D417" i="10"/>
  <c r="C417" i="10"/>
  <c r="H416" i="10"/>
  <c r="B416" i="10" s="1"/>
  <c r="F416" i="10" a="1"/>
  <c r="F416" i="10" s="1"/>
  <c r="E416" i="10"/>
  <c r="D416" i="10"/>
  <c r="C416" i="10"/>
  <c r="H415" i="10"/>
  <c r="B415" i="10" s="1"/>
  <c r="F415" i="10" a="1"/>
  <c r="F415" i="10" s="1"/>
  <c r="E415" i="10"/>
  <c r="D415" i="10"/>
  <c r="C415" i="10"/>
  <c r="H414" i="10"/>
  <c r="B414" i="10" s="1"/>
  <c r="F414" i="10" a="1"/>
  <c r="F414" i="10" s="1"/>
  <c r="E414" i="10"/>
  <c r="D414" i="10"/>
  <c r="C414" i="10"/>
  <c r="H413" i="10"/>
  <c r="B413" i="10" s="1"/>
  <c r="F413" i="10" a="1"/>
  <c r="F413" i="10" s="1"/>
  <c r="E413" i="10"/>
  <c r="D413" i="10"/>
  <c r="C413" i="10"/>
  <c r="H412" i="10"/>
  <c r="B412" i="10" s="1"/>
  <c r="F412" i="10" a="1"/>
  <c r="F412" i="10" s="1"/>
  <c r="E412" i="10"/>
  <c r="D412" i="10"/>
  <c r="C412" i="10"/>
  <c r="H411" i="10"/>
  <c r="B411" i="10" s="1"/>
  <c r="F411" i="10" a="1"/>
  <c r="F411" i="10" s="1"/>
  <c r="E411" i="10"/>
  <c r="D411" i="10"/>
  <c r="C411" i="10"/>
  <c r="H410" i="10"/>
  <c r="B410" i="10" s="1"/>
  <c r="F410" i="10" a="1"/>
  <c r="F410" i="10" s="1"/>
  <c r="E410" i="10"/>
  <c r="D410" i="10"/>
  <c r="C410" i="10"/>
  <c r="H409" i="10"/>
  <c r="B409" i="10" s="1"/>
  <c r="F409" i="10" a="1"/>
  <c r="F409" i="10" s="1"/>
  <c r="E409" i="10"/>
  <c r="D409" i="10"/>
  <c r="C409" i="10"/>
  <c r="H408" i="10"/>
  <c r="B408" i="10" s="1"/>
  <c r="F408" i="10" a="1"/>
  <c r="F408" i="10" s="1"/>
  <c r="E408" i="10"/>
  <c r="D408" i="10"/>
  <c r="C408" i="10"/>
  <c r="H407" i="10"/>
  <c r="B407" i="10" s="1"/>
  <c r="F407" i="10" a="1"/>
  <c r="F407" i="10" s="1"/>
  <c r="E407" i="10"/>
  <c r="D407" i="10"/>
  <c r="C407" i="10"/>
  <c r="H406" i="10"/>
  <c r="B406" i="10" s="1"/>
  <c r="F406" i="10" a="1"/>
  <c r="F406" i="10" s="1"/>
  <c r="E406" i="10"/>
  <c r="D406" i="10"/>
  <c r="C406" i="10"/>
  <c r="H405" i="10"/>
  <c r="B405" i="10" s="1"/>
  <c r="F405" i="10" a="1"/>
  <c r="F405" i="10" s="1"/>
  <c r="E405" i="10"/>
  <c r="D405" i="10"/>
  <c r="C405" i="10"/>
  <c r="H404" i="10"/>
  <c r="B404" i="10" s="1"/>
  <c r="F404" i="10" a="1"/>
  <c r="F404" i="10" s="1"/>
  <c r="E404" i="10"/>
  <c r="D404" i="10"/>
  <c r="C404" i="10"/>
  <c r="H403" i="10"/>
  <c r="B403" i="10" s="1"/>
  <c r="F403" i="10" a="1"/>
  <c r="F403" i="10" s="1"/>
  <c r="E403" i="10"/>
  <c r="D403" i="10"/>
  <c r="C403" i="10"/>
  <c r="H402" i="10"/>
  <c r="B402" i="10" s="1"/>
  <c r="F402" i="10" a="1"/>
  <c r="F402" i="10" s="1"/>
  <c r="E402" i="10"/>
  <c r="D402" i="10"/>
  <c r="C402" i="10"/>
  <c r="H401" i="10"/>
  <c r="B401" i="10" s="1"/>
  <c r="F401" i="10" a="1"/>
  <c r="F401" i="10" s="1"/>
  <c r="E401" i="10"/>
  <c r="D401" i="10"/>
  <c r="C401" i="10"/>
  <c r="H400" i="10"/>
  <c r="B400" i="10" s="1"/>
  <c r="F400" i="10" a="1"/>
  <c r="F400" i="10" s="1"/>
  <c r="E400" i="10"/>
  <c r="D400" i="10"/>
  <c r="C400" i="10"/>
  <c r="H399" i="10"/>
  <c r="B399" i="10" s="1"/>
  <c r="F399" i="10" a="1"/>
  <c r="F399" i="10" s="1"/>
  <c r="E399" i="10"/>
  <c r="D399" i="10"/>
  <c r="C399" i="10"/>
  <c r="H398" i="10"/>
  <c r="B398" i="10" s="1"/>
  <c r="F398" i="10" a="1"/>
  <c r="F398" i="10" s="1"/>
  <c r="E398" i="10"/>
  <c r="D398" i="10"/>
  <c r="C398" i="10"/>
  <c r="H397" i="10"/>
  <c r="B397" i="10" s="1"/>
  <c r="F397" i="10" a="1"/>
  <c r="F397" i="10" s="1"/>
  <c r="E397" i="10"/>
  <c r="D397" i="10"/>
  <c r="C397" i="10"/>
  <c r="H396" i="10"/>
  <c r="B396" i="10" s="1"/>
  <c r="F396" i="10" a="1"/>
  <c r="F396" i="10" s="1"/>
  <c r="E396" i="10"/>
  <c r="D396" i="10"/>
  <c r="C396" i="10"/>
  <c r="H395" i="10"/>
  <c r="B395" i="10" s="1"/>
  <c r="F395" i="10" a="1"/>
  <c r="F395" i="10" s="1"/>
  <c r="E395" i="10"/>
  <c r="D395" i="10"/>
  <c r="C395" i="10"/>
  <c r="H394" i="10"/>
  <c r="B394" i="10" s="1"/>
  <c r="F394" i="10" a="1"/>
  <c r="F394" i="10" s="1"/>
  <c r="E394" i="10"/>
  <c r="D394" i="10"/>
  <c r="C394" i="10"/>
  <c r="H393" i="10"/>
  <c r="B393" i="10" s="1"/>
  <c r="F393" i="10" a="1"/>
  <c r="F393" i="10" s="1"/>
  <c r="E393" i="10"/>
  <c r="D393" i="10"/>
  <c r="C393" i="10"/>
  <c r="H392" i="10"/>
  <c r="B392" i="10" s="1"/>
  <c r="F392" i="10" a="1"/>
  <c r="F392" i="10" s="1"/>
  <c r="E392" i="10"/>
  <c r="D392" i="10"/>
  <c r="C392" i="10"/>
  <c r="H391" i="10"/>
  <c r="B391" i="10" s="1"/>
  <c r="F391" i="10" a="1"/>
  <c r="F391" i="10" s="1"/>
  <c r="E391" i="10"/>
  <c r="D391" i="10"/>
  <c r="C391" i="10"/>
  <c r="H390" i="10"/>
  <c r="B390" i="10" s="1"/>
  <c r="F390" i="10" a="1"/>
  <c r="F390" i="10" s="1"/>
  <c r="E390" i="10"/>
  <c r="D390" i="10"/>
  <c r="C390" i="10"/>
  <c r="H389" i="10"/>
  <c r="B389" i="10" s="1"/>
  <c r="F389" i="10" a="1"/>
  <c r="F389" i="10" s="1"/>
  <c r="E389" i="10"/>
  <c r="D389" i="10"/>
  <c r="C389" i="10"/>
  <c r="H388" i="10"/>
  <c r="B388" i="10" s="1"/>
  <c r="F388" i="10" a="1"/>
  <c r="F388" i="10" s="1"/>
  <c r="E388" i="10"/>
  <c r="D388" i="10"/>
  <c r="C388" i="10"/>
  <c r="H387" i="10"/>
  <c r="B387" i="10" s="1"/>
  <c r="F387" i="10" a="1"/>
  <c r="F387" i="10" s="1"/>
  <c r="E387" i="10"/>
  <c r="D387" i="10"/>
  <c r="C387" i="10"/>
  <c r="H386" i="10"/>
  <c r="B386" i="10" s="1"/>
  <c r="F386" i="10" a="1"/>
  <c r="F386" i="10" s="1"/>
  <c r="E386" i="10"/>
  <c r="D386" i="10"/>
  <c r="C386" i="10"/>
  <c r="H385" i="10"/>
  <c r="B385" i="10" s="1"/>
  <c r="F385" i="10" a="1"/>
  <c r="F385" i="10" s="1"/>
  <c r="E385" i="10"/>
  <c r="D385" i="10"/>
  <c r="C385" i="10"/>
  <c r="H384" i="10"/>
  <c r="B384" i="10" s="1"/>
  <c r="F384" i="10" a="1"/>
  <c r="F384" i="10" s="1"/>
  <c r="E384" i="10"/>
  <c r="D384" i="10"/>
  <c r="C384" i="10"/>
  <c r="H383" i="10"/>
  <c r="B383" i="10" s="1"/>
  <c r="F383" i="10" a="1"/>
  <c r="F383" i="10" s="1"/>
  <c r="E383" i="10"/>
  <c r="D383" i="10"/>
  <c r="C383" i="10"/>
  <c r="H382" i="10"/>
  <c r="B382" i="10" s="1"/>
  <c r="F382" i="10" a="1"/>
  <c r="F382" i="10" s="1"/>
  <c r="E382" i="10"/>
  <c r="D382" i="10"/>
  <c r="C382" i="10"/>
  <c r="H381" i="10"/>
  <c r="B381" i="10" s="1"/>
  <c r="F381" i="10" a="1"/>
  <c r="F381" i="10" s="1"/>
  <c r="E381" i="10"/>
  <c r="D381" i="10"/>
  <c r="C381" i="10"/>
  <c r="H380" i="10"/>
  <c r="B380" i="10" s="1"/>
  <c r="F380" i="10" a="1"/>
  <c r="F380" i="10" s="1"/>
  <c r="E380" i="10"/>
  <c r="D380" i="10"/>
  <c r="C380" i="10"/>
  <c r="H379" i="10"/>
  <c r="B379" i="10" s="1"/>
  <c r="F379" i="10" a="1"/>
  <c r="F379" i="10" s="1"/>
  <c r="E379" i="10"/>
  <c r="D379" i="10"/>
  <c r="C379" i="10"/>
  <c r="H378" i="10"/>
  <c r="B378" i="10" s="1"/>
  <c r="F378" i="10" a="1"/>
  <c r="F378" i="10" s="1"/>
  <c r="E378" i="10"/>
  <c r="D378" i="10"/>
  <c r="C378" i="10"/>
  <c r="H377" i="10"/>
  <c r="B377" i="10" s="1"/>
  <c r="F377" i="10" a="1"/>
  <c r="F377" i="10" s="1"/>
  <c r="E377" i="10"/>
  <c r="D377" i="10"/>
  <c r="C377" i="10"/>
  <c r="H376" i="10"/>
  <c r="B376" i="10" s="1"/>
  <c r="F376" i="10" a="1"/>
  <c r="F376" i="10" s="1"/>
  <c r="E376" i="10"/>
  <c r="D376" i="10"/>
  <c r="C376" i="10"/>
  <c r="H375" i="10"/>
  <c r="B375" i="10" s="1"/>
  <c r="F375" i="10" a="1"/>
  <c r="F375" i="10" s="1"/>
  <c r="E375" i="10"/>
  <c r="D375" i="10"/>
  <c r="C375" i="10"/>
  <c r="H374" i="10"/>
  <c r="B374" i="10" s="1"/>
  <c r="F374" i="10" a="1"/>
  <c r="F374" i="10" s="1"/>
  <c r="E374" i="10"/>
  <c r="D374" i="10"/>
  <c r="C374" i="10"/>
  <c r="H373" i="10"/>
  <c r="B373" i="10" s="1"/>
  <c r="F373" i="10" a="1"/>
  <c r="F373" i="10" s="1"/>
  <c r="E373" i="10"/>
  <c r="D373" i="10"/>
  <c r="C373" i="10"/>
  <c r="H372" i="10"/>
  <c r="B372" i="10" s="1"/>
  <c r="F372" i="10" a="1"/>
  <c r="F372" i="10" s="1"/>
  <c r="E372" i="10"/>
  <c r="D372" i="10"/>
  <c r="C372" i="10"/>
  <c r="H371" i="10"/>
  <c r="B371" i="10" s="1"/>
  <c r="F371" i="10" a="1"/>
  <c r="F371" i="10" s="1"/>
  <c r="E371" i="10"/>
  <c r="D371" i="10"/>
  <c r="C371" i="10"/>
  <c r="H370" i="10"/>
  <c r="B370" i="10" s="1"/>
  <c r="F370" i="10" a="1"/>
  <c r="F370" i="10" s="1"/>
  <c r="E370" i="10"/>
  <c r="D370" i="10"/>
  <c r="C370" i="10"/>
  <c r="H369" i="10"/>
  <c r="B369" i="10" s="1"/>
  <c r="F369" i="10" a="1"/>
  <c r="F369" i="10" s="1"/>
  <c r="E369" i="10"/>
  <c r="D369" i="10"/>
  <c r="C369" i="10"/>
  <c r="H368" i="10"/>
  <c r="B368" i="10" s="1"/>
  <c r="F368" i="10" a="1"/>
  <c r="F368" i="10" s="1"/>
  <c r="E368" i="10"/>
  <c r="D368" i="10"/>
  <c r="C368" i="10"/>
  <c r="H367" i="10"/>
  <c r="B367" i="10" s="1"/>
  <c r="F367" i="10" a="1"/>
  <c r="F367" i="10" s="1"/>
  <c r="E367" i="10"/>
  <c r="D367" i="10"/>
  <c r="C367" i="10"/>
  <c r="H366" i="10"/>
  <c r="B366" i="10" s="1"/>
  <c r="F366" i="10" a="1"/>
  <c r="F366" i="10" s="1"/>
  <c r="E366" i="10"/>
  <c r="D366" i="10"/>
  <c r="C366" i="10"/>
  <c r="H365" i="10"/>
  <c r="B365" i="10" s="1"/>
  <c r="F365" i="10" a="1"/>
  <c r="F365" i="10" s="1"/>
  <c r="E365" i="10"/>
  <c r="D365" i="10"/>
  <c r="C365" i="10"/>
  <c r="H364" i="10"/>
  <c r="B364" i="10" s="1"/>
  <c r="F364" i="10" a="1"/>
  <c r="F364" i="10" s="1"/>
  <c r="E364" i="10"/>
  <c r="D364" i="10"/>
  <c r="C364" i="10"/>
  <c r="H363" i="10"/>
  <c r="B363" i="10" s="1"/>
  <c r="F363" i="10" a="1"/>
  <c r="F363" i="10" s="1"/>
  <c r="E363" i="10"/>
  <c r="D363" i="10"/>
  <c r="C363" i="10"/>
  <c r="H362" i="10"/>
  <c r="B362" i="10" s="1"/>
  <c r="F362" i="10" a="1"/>
  <c r="F362" i="10" s="1"/>
  <c r="E362" i="10"/>
  <c r="D362" i="10"/>
  <c r="C362" i="10"/>
  <c r="H361" i="10"/>
  <c r="B361" i="10" s="1"/>
  <c r="F361" i="10" a="1"/>
  <c r="F361" i="10" s="1"/>
  <c r="E361" i="10"/>
  <c r="D361" i="10"/>
  <c r="C361" i="10"/>
  <c r="H360" i="10"/>
  <c r="B360" i="10" s="1"/>
  <c r="F360" i="10" a="1"/>
  <c r="F360" i="10" s="1"/>
  <c r="E360" i="10"/>
  <c r="D360" i="10"/>
  <c r="C360" i="10"/>
  <c r="H359" i="10"/>
  <c r="B359" i="10" s="1"/>
  <c r="F359" i="10" a="1"/>
  <c r="F359" i="10" s="1"/>
  <c r="E359" i="10"/>
  <c r="D359" i="10"/>
  <c r="C359" i="10"/>
  <c r="H358" i="10"/>
  <c r="B358" i="10" s="1"/>
  <c r="F358" i="10" a="1"/>
  <c r="F358" i="10" s="1"/>
  <c r="E358" i="10"/>
  <c r="D358" i="10"/>
  <c r="C358" i="10"/>
  <c r="H357" i="10"/>
  <c r="B357" i="10" s="1"/>
  <c r="F357" i="10" a="1"/>
  <c r="F357" i="10" s="1"/>
  <c r="E357" i="10"/>
  <c r="D357" i="10"/>
  <c r="C357" i="10"/>
  <c r="H356" i="10"/>
  <c r="B356" i="10" s="1"/>
  <c r="F356" i="10" a="1"/>
  <c r="F356" i="10" s="1"/>
  <c r="E356" i="10"/>
  <c r="D356" i="10"/>
  <c r="C356" i="10"/>
  <c r="H355" i="10"/>
  <c r="B355" i="10" s="1"/>
  <c r="F355" i="10" a="1"/>
  <c r="F355" i="10" s="1"/>
  <c r="E355" i="10"/>
  <c r="D355" i="10"/>
  <c r="C355" i="10"/>
  <c r="H354" i="10"/>
  <c r="B354" i="10" s="1"/>
  <c r="F354" i="10" a="1"/>
  <c r="F354" i="10" s="1"/>
  <c r="E354" i="10"/>
  <c r="D354" i="10"/>
  <c r="C354" i="10"/>
  <c r="H353" i="10"/>
  <c r="B353" i="10" s="1"/>
  <c r="F353" i="10" a="1"/>
  <c r="F353" i="10" s="1"/>
  <c r="E353" i="10"/>
  <c r="D353" i="10"/>
  <c r="C353" i="10"/>
  <c r="H352" i="10"/>
  <c r="B352" i="10" s="1"/>
  <c r="F352" i="10" a="1"/>
  <c r="F352" i="10" s="1"/>
  <c r="E352" i="10"/>
  <c r="D352" i="10"/>
  <c r="C352" i="10"/>
  <c r="H351" i="10"/>
  <c r="B351" i="10" s="1"/>
  <c r="F351" i="10" a="1"/>
  <c r="F351" i="10" s="1"/>
  <c r="E351" i="10"/>
  <c r="D351" i="10"/>
  <c r="C351" i="10"/>
  <c r="H350" i="10"/>
  <c r="B350" i="10" s="1"/>
  <c r="F350" i="10" a="1"/>
  <c r="F350" i="10" s="1"/>
  <c r="E350" i="10"/>
  <c r="D350" i="10"/>
  <c r="C350" i="10"/>
  <c r="H349" i="10"/>
  <c r="B349" i="10" s="1"/>
  <c r="F349" i="10" a="1"/>
  <c r="F349" i="10" s="1"/>
  <c r="E349" i="10"/>
  <c r="D349" i="10"/>
  <c r="C349" i="10"/>
  <c r="H348" i="10"/>
  <c r="B348" i="10" s="1"/>
  <c r="F348" i="10" a="1"/>
  <c r="F348" i="10" s="1"/>
  <c r="E348" i="10"/>
  <c r="D348" i="10"/>
  <c r="C348" i="10"/>
  <c r="H347" i="10"/>
  <c r="B347" i="10" s="1"/>
  <c r="F347" i="10" a="1"/>
  <c r="F347" i="10" s="1"/>
  <c r="E347" i="10"/>
  <c r="D347" i="10"/>
  <c r="C347" i="10"/>
  <c r="H346" i="10"/>
  <c r="B346" i="10" s="1"/>
  <c r="F346" i="10" a="1"/>
  <c r="F346" i="10" s="1"/>
  <c r="E346" i="10"/>
  <c r="D346" i="10"/>
  <c r="C346" i="10"/>
  <c r="H345" i="10"/>
  <c r="B345" i="10" s="1"/>
  <c r="F345" i="10" a="1"/>
  <c r="F345" i="10" s="1"/>
  <c r="E345" i="10"/>
  <c r="D345" i="10"/>
  <c r="C345" i="10"/>
  <c r="H344" i="10"/>
  <c r="B344" i="10" s="1"/>
  <c r="F344" i="10" a="1"/>
  <c r="F344" i="10" s="1"/>
  <c r="E344" i="10"/>
  <c r="D344" i="10"/>
  <c r="C344" i="10"/>
  <c r="H343" i="10"/>
  <c r="B343" i="10" s="1"/>
  <c r="F343" i="10" a="1"/>
  <c r="F343" i="10" s="1"/>
  <c r="E343" i="10"/>
  <c r="D343" i="10"/>
  <c r="C343" i="10"/>
  <c r="H342" i="10"/>
  <c r="B342" i="10" s="1"/>
  <c r="F342" i="10" a="1"/>
  <c r="F342" i="10" s="1"/>
  <c r="E342" i="10"/>
  <c r="D342" i="10"/>
  <c r="C342" i="10"/>
  <c r="H341" i="10"/>
  <c r="B341" i="10" s="1"/>
  <c r="F341" i="10" a="1"/>
  <c r="F341" i="10" s="1"/>
  <c r="E341" i="10"/>
  <c r="D341" i="10"/>
  <c r="C341" i="10"/>
  <c r="H340" i="10"/>
  <c r="B340" i="10" s="1"/>
  <c r="F340" i="10" a="1"/>
  <c r="F340" i="10" s="1"/>
  <c r="E340" i="10"/>
  <c r="D340" i="10"/>
  <c r="C340" i="10"/>
  <c r="H339" i="10"/>
  <c r="B339" i="10" s="1"/>
  <c r="F339" i="10" a="1"/>
  <c r="F339" i="10" s="1"/>
  <c r="E339" i="10"/>
  <c r="D339" i="10"/>
  <c r="C339" i="10"/>
  <c r="H338" i="10"/>
  <c r="B338" i="10" s="1"/>
  <c r="F338" i="10" a="1"/>
  <c r="F338" i="10" s="1"/>
  <c r="E338" i="10"/>
  <c r="D338" i="10"/>
  <c r="C338" i="10"/>
  <c r="H337" i="10"/>
  <c r="B337" i="10" s="1"/>
  <c r="F337" i="10" a="1"/>
  <c r="F337" i="10" s="1"/>
  <c r="E337" i="10"/>
  <c r="D337" i="10"/>
  <c r="C337" i="10"/>
  <c r="H336" i="10"/>
  <c r="B336" i="10" s="1"/>
  <c r="F336" i="10" a="1"/>
  <c r="F336" i="10" s="1"/>
  <c r="E336" i="10"/>
  <c r="D336" i="10"/>
  <c r="C336" i="10"/>
  <c r="H335" i="10"/>
  <c r="B335" i="10" s="1"/>
  <c r="F335" i="10" a="1"/>
  <c r="F335" i="10" s="1"/>
  <c r="E335" i="10"/>
  <c r="D335" i="10"/>
  <c r="C335" i="10"/>
  <c r="H334" i="10"/>
  <c r="B334" i="10" s="1"/>
  <c r="F334" i="10" a="1"/>
  <c r="F334" i="10" s="1"/>
  <c r="E334" i="10"/>
  <c r="D334" i="10"/>
  <c r="C334" i="10"/>
  <c r="H333" i="10"/>
  <c r="B333" i="10" s="1"/>
  <c r="F333" i="10" a="1"/>
  <c r="F333" i="10" s="1"/>
  <c r="E333" i="10"/>
  <c r="D333" i="10"/>
  <c r="C333" i="10"/>
  <c r="H332" i="10"/>
  <c r="B332" i="10" s="1"/>
  <c r="F332" i="10" a="1"/>
  <c r="F332" i="10" s="1"/>
  <c r="E332" i="10"/>
  <c r="D332" i="10"/>
  <c r="C332" i="10"/>
  <c r="H331" i="10"/>
  <c r="B331" i="10" s="1"/>
  <c r="F331" i="10" a="1"/>
  <c r="F331" i="10" s="1"/>
  <c r="E331" i="10"/>
  <c r="D331" i="10"/>
  <c r="C331" i="10"/>
  <c r="H330" i="10"/>
  <c r="B330" i="10" s="1"/>
  <c r="F330" i="10" a="1"/>
  <c r="F330" i="10" s="1"/>
  <c r="E330" i="10"/>
  <c r="D330" i="10"/>
  <c r="C330" i="10"/>
  <c r="H329" i="10"/>
  <c r="B329" i="10" s="1"/>
  <c r="F329" i="10" a="1"/>
  <c r="F329" i="10" s="1"/>
  <c r="E329" i="10"/>
  <c r="D329" i="10"/>
  <c r="C329" i="10"/>
  <c r="H328" i="10"/>
  <c r="B328" i="10" s="1"/>
  <c r="F328" i="10" a="1"/>
  <c r="F328" i="10" s="1"/>
  <c r="E328" i="10"/>
  <c r="D328" i="10"/>
  <c r="C328" i="10"/>
  <c r="H327" i="10"/>
  <c r="B327" i="10" s="1"/>
  <c r="F327" i="10" a="1"/>
  <c r="F327" i="10" s="1"/>
  <c r="E327" i="10"/>
  <c r="D327" i="10"/>
  <c r="C327" i="10"/>
  <c r="H326" i="10"/>
  <c r="B326" i="10" s="1"/>
  <c r="F326" i="10" a="1"/>
  <c r="F326" i="10" s="1"/>
  <c r="E326" i="10"/>
  <c r="D326" i="10"/>
  <c r="C326" i="10"/>
  <c r="H325" i="10"/>
  <c r="B325" i="10" s="1"/>
  <c r="F325" i="10" a="1"/>
  <c r="F325" i="10" s="1"/>
  <c r="E325" i="10"/>
  <c r="D325" i="10"/>
  <c r="C325" i="10"/>
  <c r="H324" i="10"/>
  <c r="B324" i="10" s="1"/>
  <c r="F324" i="10" a="1"/>
  <c r="F324" i="10" s="1"/>
  <c r="E324" i="10"/>
  <c r="D324" i="10"/>
  <c r="C324" i="10"/>
  <c r="H323" i="10"/>
  <c r="B323" i="10" s="1"/>
  <c r="F323" i="10" a="1"/>
  <c r="F323" i="10" s="1"/>
  <c r="E323" i="10"/>
  <c r="D323" i="10"/>
  <c r="C323" i="10"/>
  <c r="H322" i="10"/>
  <c r="B322" i="10" s="1"/>
  <c r="F322" i="10" a="1"/>
  <c r="F322" i="10" s="1"/>
  <c r="E322" i="10"/>
  <c r="D322" i="10"/>
  <c r="C322" i="10"/>
  <c r="H321" i="10"/>
  <c r="B321" i="10" s="1"/>
  <c r="F321" i="10" a="1"/>
  <c r="F321" i="10" s="1"/>
  <c r="E321" i="10"/>
  <c r="D321" i="10"/>
  <c r="C321" i="10"/>
  <c r="H320" i="10"/>
  <c r="B320" i="10" s="1"/>
  <c r="F320" i="10" a="1"/>
  <c r="F320" i="10" s="1"/>
  <c r="E320" i="10"/>
  <c r="D320" i="10"/>
  <c r="C320" i="10"/>
  <c r="H319" i="10"/>
  <c r="B319" i="10" s="1"/>
  <c r="F319" i="10" a="1"/>
  <c r="F319" i="10" s="1"/>
  <c r="E319" i="10"/>
  <c r="D319" i="10"/>
  <c r="C319" i="10"/>
  <c r="H318" i="10"/>
  <c r="B318" i="10" s="1"/>
  <c r="F318" i="10" a="1"/>
  <c r="F318" i="10" s="1"/>
  <c r="E318" i="10"/>
  <c r="D318" i="10"/>
  <c r="C318" i="10"/>
  <c r="H317" i="10"/>
  <c r="B317" i="10" s="1"/>
  <c r="F317" i="10" a="1"/>
  <c r="F317" i="10" s="1"/>
  <c r="E317" i="10"/>
  <c r="D317" i="10"/>
  <c r="C317" i="10"/>
  <c r="H316" i="10"/>
  <c r="B316" i="10" s="1"/>
  <c r="F316" i="10" a="1"/>
  <c r="F316" i="10" s="1"/>
  <c r="E316" i="10"/>
  <c r="D316" i="10"/>
  <c r="C316" i="10"/>
  <c r="H315" i="10"/>
  <c r="B315" i="10" s="1"/>
  <c r="F315" i="10" a="1"/>
  <c r="F315" i="10" s="1"/>
  <c r="E315" i="10"/>
  <c r="D315" i="10"/>
  <c r="C315" i="10"/>
  <c r="H314" i="10"/>
  <c r="B314" i="10" s="1"/>
  <c r="F314" i="10" a="1"/>
  <c r="F314" i="10" s="1"/>
  <c r="E314" i="10"/>
  <c r="D314" i="10"/>
  <c r="C314" i="10"/>
  <c r="H313" i="10"/>
  <c r="B313" i="10" s="1"/>
  <c r="F313" i="10" a="1"/>
  <c r="F313" i="10" s="1"/>
  <c r="E313" i="10"/>
  <c r="D313" i="10"/>
  <c r="C313" i="10"/>
  <c r="H312" i="10"/>
  <c r="B312" i="10" s="1"/>
  <c r="F312" i="10" a="1"/>
  <c r="F312" i="10" s="1"/>
  <c r="E312" i="10"/>
  <c r="D312" i="10"/>
  <c r="C312" i="10"/>
  <c r="H311" i="10"/>
  <c r="B311" i="10" s="1"/>
  <c r="F311" i="10" a="1"/>
  <c r="F311" i="10" s="1"/>
  <c r="E311" i="10"/>
  <c r="D311" i="10"/>
  <c r="C311" i="10"/>
  <c r="H310" i="10"/>
  <c r="B310" i="10" s="1"/>
  <c r="F310" i="10" a="1"/>
  <c r="F310" i="10" s="1"/>
  <c r="E310" i="10"/>
  <c r="D310" i="10"/>
  <c r="C310" i="10"/>
  <c r="H309" i="10"/>
  <c r="B309" i="10" s="1"/>
  <c r="F309" i="10" a="1"/>
  <c r="F309" i="10" s="1"/>
  <c r="E309" i="10"/>
  <c r="D309" i="10"/>
  <c r="C309" i="10"/>
  <c r="H308" i="10"/>
  <c r="B308" i="10" s="1"/>
  <c r="F308" i="10" a="1"/>
  <c r="F308" i="10" s="1"/>
  <c r="E308" i="10"/>
  <c r="D308" i="10"/>
  <c r="C308" i="10"/>
  <c r="H307" i="10"/>
  <c r="B307" i="10" s="1"/>
  <c r="F307" i="10" a="1"/>
  <c r="F307" i="10" s="1"/>
  <c r="E307" i="10"/>
  <c r="D307" i="10"/>
  <c r="C307" i="10"/>
  <c r="H306" i="10"/>
  <c r="B306" i="10" s="1"/>
  <c r="F306" i="10" a="1"/>
  <c r="F306" i="10" s="1"/>
  <c r="E306" i="10"/>
  <c r="D306" i="10"/>
  <c r="C306" i="10"/>
  <c r="H305" i="10"/>
  <c r="B305" i="10" s="1"/>
  <c r="F305" i="10" a="1"/>
  <c r="F305" i="10" s="1"/>
  <c r="E305" i="10"/>
  <c r="D305" i="10"/>
  <c r="C305" i="10"/>
  <c r="H304" i="10"/>
  <c r="B304" i="10" s="1"/>
  <c r="F304" i="10" a="1"/>
  <c r="F304" i="10" s="1"/>
  <c r="E304" i="10"/>
  <c r="D304" i="10"/>
  <c r="C304" i="10"/>
  <c r="H303" i="10"/>
  <c r="B303" i="10" s="1"/>
  <c r="F303" i="10" a="1"/>
  <c r="F303" i="10" s="1"/>
  <c r="E303" i="10"/>
  <c r="D303" i="10"/>
  <c r="C303" i="10"/>
  <c r="H302" i="10"/>
  <c r="B302" i="10" s="1"/>
  <c r="F302" i="10" a="1"/>
  <c r="F302" i="10" s="1"/>
  <c r="E302" i="10"/>
  <c r="D302" i="10"/>
  <c r="C302" i="10"/>
  <c r="H301" i="10"/>
  <c r="B301" i="10" s="1"/>
  <c r="F301" i="10" a="1"/>
  <c r="F301" i="10" s="1"/>
  <c r="E301" i="10"/>
  <c r="D301" i="10"/>
  <c r="C301" i="10"/>
  <c r="H300" i="10"/>
  <c r="B300" i="10" s="1"/>
  <c r="F300" i="10" a="1"/>
  <c r="F300" i="10" s="1"/>
  <c r="E300" i="10"/>
  <c r="D300" i="10"/>
  <c r="C300" i="10"/>
  <c r="H299" i="10"/>
  <c r="B299" i="10" s="1"/>
  <c r="F299" i="10" a="1"/>
  <c r="F299" i="10" s="1"/>
  <c r="E299" i="10"/>
  <c r="D299" i="10"/>
  <c r="C299" i="10"/>
  <c r="H298" i="10"/>
  <c r="B298" i="10" s="1"/>
  <c r="F298" i="10" a="1"/>
  <c r="F298" i="10" s="1"/>
  <c r="E298" i="10"/>
  <c r="D298" i="10"/>
  <c r="C298" i="10"/>
  <c r="H297" i="10"/>
  <c r="B297" i="10" s="1"/>
  <c r="F297" i="10" a="1"/>
  <c r="F297" i="10" s="1"/>
  <c r="E297" i="10"/>
  <c r="D297" i="10"/>
  <c r="C297" i="10"/>
  <c r="H296" i="10"/>
  <c r="B296" i="10" s="1"/>
  <c r="F296" i="10" a="1"/>
  <c r="F296" i="10" s="1"/>
  <c r="E296" i="10"/>
  <c r="D296" i="10"/>
  <c r="C296" i="10"/>
  <c r="H295" i="10"/>
  <c r="B295" i="10" s="1"/>
  <c r="F295" i="10" a="1"/>
  <c r="F295" i="10" s="1"/>
  <c r="E295" i="10"/>
  <c r="D295" i="10"/>
  <c r="C295" i="10"/>
  <c r="H294" i="10"/>
  <c r="B294" i="10" s="1"/>
  <c r="F294" i="10" a="1"/>
  <c r="F294" i="10" s="1"/>
  <c r="E294" i="10"/>
  <c r="D294" i="10"/>
  <c r="C294" i="10"/>
  <c r="H293" i="10"/>
  <c r="B293" i="10" s="1"/>
  <c r="F293" i="10" a="1"/>
  <c r="F293" i="10" s="1"/>
  <c r="E293" i="10"/>
  <c r="D293" i="10"/>
  <c r="C293" i="10"/>
  <c r="H292" i="10"/>
  <c r="B292" i="10" s="1"/>
  <c r="F292" i="10" a="1"/>
  <c r="F292" i="10" s="1"/>
  <c r="E292" i="10"/>
  <c r="D292" i="10"/>
  <c r="C292" i="10"/>
  <c r="H291" i="10"/>
  <c r="B291" i="10" s="1"/>
  <c r="F291" i="10" a="1"/>
  <c r="F291" i="10" s="1"/>
  <c r="E291" i="10"/>
  <c r="D291" i="10"/>
  <c r="C291" i="10"/>
  <c r="H290" i="10"/>
  <c r="B290" i="10" s="1"/>
  <c r="F290" i="10" a="1"/>
  <c r="F290" i="10" s="1"/>
  <c r="E290" i="10"/>
  <c r="D290" i="10"/>
  <c r="C290" i="10"/>
  <c r="H289" i="10"/>
  <c r="B289" i="10" s="1"/>
  <c r="F289" i="10" a="1"/>
  <c r="F289" i="10" s="1"/>
  <c r="E289" i="10"/>
  <c r="D289" i="10"/>
  <c r="C289" i="10"/>
  <c r="H288" i="10"/>
  <c r="B288" i="10" s="1"/>
  <c r="F288" i="10" a="1"/>
  <c r="F288" i="10" s="1"/>
  <c r="E288" i="10"/>
  <c r="D288" i="10"/>
  <c r="C288" i="10"/>
  <c r="H287" i="10"/>
  <c r="B287" i="10" s="1"/>
  <c r="F287" i="10" a="1"/>
  <c r="F287" i="10" s="1"/>
  <c r="E287" i="10"/>
  <c r="D287" i="10"/>
  <c r="C287" i="10"/>
  <c r="H286" i="10"/>
  <c r="B286" i="10" s="1"/>
  <c r="F286" i="10" a="1"/>
  <c r="F286" i="10" s="1"/>
  <c r="E286" i="10"/>
  <c r="D286" i="10"/>
  <c r="C286" i="10"/>
  <c r="H285" i="10"/>
  <c r="B285" i="10" s="1"/>
  <c r="F285" i="10" a="1"/>
  <c r="F285" i="10" s="1"/>
  <c r="E285" i="10"/>
  <c r="D285" i="10"/>
  <c r="C285" i="10"/>
  <c r="H284" i="10"/>
  <c r="B284" i="10" s="1"/>
  <c r="F284" i="10" a="1"/>
  <c r="F284" i="10" s="1"/>
  <c r="E284" i="10"/>
  <c r="D284" i="10"/>
  <c r="C284" i="10"/>
  <c r="H283" i="10"/>
  <c r="B283" i="10" s="1"/>
  <c r="F283" i="10" a="1"/>
  <c r="F283" i="10" s="1"/>
  <c r="E283" i="10"/>
  <c r="D283" i="10"/>
  <c r="C283" i="10"/>
  <c r="H282" i="10"/>
  <c r="B282" i="10" s="1"/>
  <c r="F282" i="10" a="1"/>
  <c r="F282" i="10" s="1"/>
  <c r="E282" i="10"/>
  <c r="D282" i="10"/>
  <c r="C282" i="10"/>
  <c r="H281" i="10"/>
  <c r="B281" i="10" s="1"/>
  <c r="F281" i="10" a="1"/>
  <c r="F281" i="10" s="1"/>
  <c r="E281" i="10"/>
  <c r="D281" i="10"/>
  <c r="C281" i="10"/>
  <c r="H280" i="10"/>
  <c r="B280" i="10" s="1"/>
  <c r="F280" i="10" a="1"/>
  <c r="F280" i="10" s="1"/>
  <c r="E280" i="10"/>
  <c r="D280" i="10"/>
  <c r="C280" i="10"/>
  <c r="H279" i="10"/>
  <c r="B279" i="10" s="1"/>
  <c r="F279" i="10" a="1"/>
  <c r="F279" i="10" s="1"/>
  <c r="E279" i="10"/>
  <c r="D279" i="10"/>
  <c r="C279" i="10"/>
  <c r="H278" i="10"/>
  <c r="B278" i="10" s="1"/>
  <c r="F278" i="10" a="1"/>
  <c r="F278" i="10" s="1"/>
  <c r="E278" i="10"/>
  <c r="D278" i="10"/>
  <c r="C278" i="10"/>
  <c r="H277" i="10"/>
  <c r="B277" i="10" s="1"/>
  <c r="F277" i="10" a="1"/>
  <c r="F277" i="10" s="1"/>
  <c r="E277" i="10"/>
  <c r="D277" i="10"/>
  <c r="C277" i="10"/>
  <c r="H276" i="10"/>
  <c r="B276" i="10" s="1"/>
  <c r="F276" i="10" a="1"/>
  <c r="F276" i="10" s="1"/>
  <c r="E276" i="10"/>
  <c r="D276" i="10"/>
  <c r="C276" i="10"/>
  <c r="H275" i="10"/>
  <c r="B275" i="10" s="1"/>
  <c r="F275" i="10" a="1"/>
  <c r="F275" i="10" s="1"/>
  <c r="E275" i="10"/>
  <c r="D275" i="10"/>
  <c r="C275" i="10"/>
  <c r="H274" i="10"/>
  <c r="B274" i="10" s="1"/>
  <c r="F274" i="10" a="1"/>
  <c r="F274" i="10" s="1"/>
  <c r="E274" i="10"/>
  <c r="D274" i="10"/>
  <c r="C274" i="10"/>
  <c r="H273" i="10"/>
  <c r="B273" i="10" s="1"/>
  <c r="F273" i="10" a="1"/>
  <c r="F273" i="10" s="1"/>
  <c r="E273" i="10"/>
  <c r="D273" i="10"/>
  <c r="C273" i="10"/>
  <c r="H272" i="10"/>
  <c r="B272" i="10" s="1"/>
  <c r="F272" i="10" a="1"/>
  <c r="F272" i="10" s="1"/>
  <c r="E272" i="10"/>
  <c r="D272" i="10"/>
  <c r="C272" i="10"/>
  <c r="H271" i="10"/>
  <c r="B271" i="10" s="1"/>
  <c r="F271" i="10" a="1"/>
  <c r="F271" i="10" s="1"/>
  <c r="E271" i="10"/>
  <c r="D271" i="10"/>
  <c r="C271" i="10"/>
  <c r="H270" i="10"/>
  <c r="B270" i="10" s="1"/>
  <c r="F270" i="10" a="1"/>
  <c r="F270" i="10" s="1"/>
  <c r="E270" i="10"/>
  <c r="D270" i="10"/>
  <c r="C270" i="10"/>
  <c r="H269" i="10"/>
  <c r="B269" i="10" s="1"/>
  <c r="F269" i="10" a="1"/>
  <c r="F269" i="10" s="1"/>
  <c r="E269" i="10"/>
  <c r="D269" i="10"/>
  <c r="C269" i="10"/>
  <c r="H268" i="10"/>
  <c r="B268" i="10" s="1"/>
  <c r="F268" i="10" a="1"/>
  <c r="F268" i="10" s="1"/>
  <c r="E268" i="10"/>
  <c r="D268" i="10"/>
  <c r="C268" i="10"/>
  <c r="H267" i="10"/>
  <c r="B267" i="10" s="1"/>
  <c r="F267" i="10" a="1"/>
  <c r="F267" i="10" s="1"/>
  <c r="E267" i="10"/>
  <c r="D267" i="10"/>
  <c r="C267" i="10"/>
  <c r="H266" i="10"/>
  <c r="B266" i="10" s="1"/>
  <c r="F266" i="10" a="1"/>
  <c r="F266" i="10" s="1"/>
  <c r="E266" i="10"/>
  <c r="D266" i="10"/>
  <c r="C266" i="10"/>
  <c r="H265" i="10"/>
  <c r="B265" i="10" s="1"/>
  <c r="F265" i="10" a="1"/>
  <c r="F265" i="10" s="1"/>
  <c r="E265" i="10"/>
  <c r="D265" i="10"/>
  <c r="C265" i="10"/>
  <c r="H264" i="10"/>
  <c r="B264" i="10" s="1"/>
  <c r="F264" i="10" a="1"/>
  <c r="F264" i="10" s="1"/>
  <c r="E264" i="10"/>
  <c r="D264" i="10"/>
  <c r="C264" i="10"/>
  <c r="H263" i="10"/>
  <c r="B263" i="10" s="1"/>
  <c r="F263" i="10" a="1"/>
  <c r="F263" i="10" s="1"/>
  <c r="E263" i="10"/>
  <c r="D263" i="10"/>
  <c r="C263" i="10"/>
  <c r="H262" i="10"/>
  <c r="B262" i="10" s="1"/>
  <c r="F262" i="10" a="1"/>
  <c r="F262" i="10" s="1"/>
  <c r="E262" i="10"/>
  <c r="D262" i="10"/>
  <c r="C262" i="10"/>
  <c r="H261" i="10"/>
  <c r="B261" i="10" s="1"/>
  <c r="F261" i="10" a="1"/>
  <c r="F261" i="10" s="1"/>
  <c r="E261" i="10"/>
  <c r="D261" i="10"/>
  <c r="C261" i="10"/>
  <c r="H260" i="10"/>
  <c r="B260" i="10" s="1"/>
  <c r="F260" i="10" a="1"/>
  <c r="F260" i="10" s="1"/>
  <c r="E260" i="10"/>
  <c r="D260" i="10"/>
  <c r="C260" i="10"/>
  <c r="H259" i="10"/>
  <c r="B259" i="10" s="1"/>
  <c r="F259" i="10" a="1"/>
  <c r="F259" i="10" s="1"/>
  <c r="E259" i="10"/>
  <c r="D259" i="10"/>
  <c r="C259" i="10"/>
  <c r="H258" i="10"/>
  <c r="B258" i="10" s="1"/>
  <c r="F258" i="10" a="1"/>
  <c r="F258" i="10" s="1"/>
  <c r="E258" i="10"/>
  <c r="D258" i="10"/>
  <c r="C258" i="10"/>
  <c r="H257" i="10"/>
  <c r="B257" i="10" s="1"/>
  <c r="F257" i="10" a="1"/>
  <c r="F257" i="10" s="1"/>
  <c r="E257" i="10"/>
  <c r="D257" i="10"/>
  <c r="C257" i="10"/>
  <c r="H256" i="10"/>
  <c r="B256" i="10" s="1"/>
  <c r="F256" i="10" a="1"/>
  <c r="F256" i="10" s="1"/>
  <c r="E256" i="10"/>
  <c r="D256" i="10"/>
  <c r="C256" i="10"/>
  <c r="H255" i="10"/>
  <c r="B255" i="10" s="1"/>
  <c r="F255" i="10" a="1"/>
  <c r="F255" i="10" s="1"/>
  <c r="E255" i="10"/>
  <c r="D255" i="10"/>
  <c r="C255" i="10"/>
  <c r="H254" i="10"/>
  <c r="B254" i="10" s="1"/>
  <c r="F254" i="10" a="1"/>
  <c r="F254" i="10" s="1"/>
  <c r="E254" i="10"/>
  <c r="D254" i="10"/>
  <c r="C254" i="10"/>
  <c r="H253" i="10"/>
  <c r="B253" i="10" s="1"/>
  <c r="F253" i="10" a="1"/>
  <c r="F253" i="10" s="1"/>
  <c r="E253" i="10"/>
  <c r="D253" i="10"/>
  <c r="C253" i="10"/>
  <c r="H252" i="10"/>
  <c r="B252" i="10" s="1"/>
  <c r="F252" i="10" a="1"/>
  <c r="F252" i="10" s="1"/>
  <c r="E252" i="10"/>
  <c r="D252" i="10"/>
  <c r="C252" i="10"/>
  <c r="H251" i="10"/>
  <c r="B251" i="10" s="1"/>
  <c r="F251" i="10" a="1"/>
  <c r="F251" i="10" s="1"/>
  <c r="E251" i="10"/>
  <c r="D251" i="10"/>
  <c r="C251" i="10"/>
  <c r="H250" i="10"/>
  <c r="B250" i="10" s="1"/>
  <c r="F250" i="10" a="1"/>
  <c r="F250" i="10" s="1"/>
  <c r="E250" i="10"/>
  <c r="D250" i="10"/>
  <c r="C250" i="10"/>
  <c r="H249" i="10"/>
  <c r="B249" i="10" s="1"/>
  <c r="F249" i="10" a="1"/>
  <c r="F249" i="10" s="1"/>
  <c r="E249" i="10"/>
  <c r="D249" i="10"/>
  <c r="C249" i="10"/>
  <c r="H248" i="10"/>
  <c r="B248" i="10" s="1"/>
  <c r="F248" i="10" a="1"/>
  <c r="F248" i="10" s="1"/>
  <c r="E248" i="10"/>
  <c r="D248" i="10"/>
  <c r="C248" i="10"/>
  <c r="H247" i="10"/>
  <c r="B247" i="10" s="1"/>
  <c r="F247" i="10" a="1"/>
  <c r="F247" i="10" s="1"/>
  <c r="E247" i="10"/>
  <c r="D247" i="10"/>
  <c r="C247" i="10"/>
  <c r="H246" i="10"/>
  <c r="B246" i="10" s="1"/>
  <c r="F246" i="10" a="1"/>
  <c r="F246" i="10" s="1"/>
  <c r="E246" i="10"/>
  <c r="D246" i="10"/>
  <c r="C246" i="10"/>
  <c r="H245" i="10"/>
  <c r="B245" i="10" s="1"/>
  <c r="F245" i="10" a="1"/>
  <c r="F245" i="10" s="1"/>
  <c r="E245" i="10"/>
  <c r="D245" i="10"/>
  <c r="C245" i="10"/>
  <c r="H244" i="10"/>
  <c r="B244" i="10" s="1"/>
  <c r="F244" i="10" a="1"/>
  <c r="F244" i="10" s="1"/>
  <c r="E244" i="10"/>
  <c r="D244" i="10"/>
  <c r="C244" i="10"/>
  <c r="H243" i="10"/>
  <c r="B243" i="10" s="1"/>
  <c r="F243" i="10" a="1"/>
  <c r="F243" i="10" s="1"/>
  <c r="E243" i="10"/>
  <c r="D243" i="10"/>
  <c r="C243" i="10"/>
  <c r="H242" i="10"/>
  <c r="B242" i="10" s="1"/>
  <c r="F242" i="10" a="1"/>
  <c r="F242" i="10" s="1"/>
  <c r="E242" i="10"/>
  <c r="D242" i="10"/>
  <c r="C242" i="10"/>
  <c r="H241" i="10"/>
  <c r="B241" i="10" s="1"/>
  <c r="F241" i="10" a="1"/>
  <c r="F241" i="10" s="1"/>
  <c r="E241" i="10"/>
  <c r="D241" i="10"/>
  <c r="C241" i="10"/>
  <c r="H240" i="10"/>
  <c r="B240" i="10" s="1"/>
  <c r="F240" i="10" a="1"/>
  <c r="F240" i="10" s="1"/>
  <c r="E240" i="10"/>
  <c r="D240" i="10"/>
  <c r="C240" i="10"/>
  <c r="H239" i="10"/>
  <c r="B239" i="10" s="1"/>
  <c r="F239" i="10" a="1"/>
  <c r="F239" i="10" s="1"/>
  <c r="E239" i="10"/>
  <c r="D239" i="10"/>
  <c r="C239" i="10"/>
  <c r="H238" i="10"/>
  <c r="B238" i="10" s="1"/>
  <c r="F238" i="10" a="1"/>
  <c r="F238" i="10" s="1"/>
  <c r="E238" i="10"/>
  <c r="D238" i="10"/>
  <c r="C238" i="10"/>
  <c r="H237" i="10"/>
  <c r="B237" i="10" s="1"/>
  <c r="F237" i="10" a="1"/>
  <c r="F237" i="10" s="1"/>
  <c r="E237" i="10"/>
  <c r="D237" i="10"/>
  <c r="C237" i="10"/>
  <c r="H236" i="10"/>
  <c r="B236" i="10" s="1"/>
  <c r="F236" i="10" a="1"/>
  <c r="F236" i="10" s="1"/>
  <c r="E236" i="10"/>
  <c r="D236" i="10"/>
  <c r="C236" i="10"/>
  <c r="H235" i="10"/>
  <c r="B235" i="10" s="1"/>
  <c r="F235" i="10" a="1"/>
  <c r="F235" i="10" s="1"/>
  <c r="E235" i="10"/>
  <c r="D235" i="10"/>
  <c r="C235" i="10"/>
  <c r="H234" i="10"/>
  <c r="B234" i="10" s="1"/>
  <c r="F234" i="10" a="1"/>
  <c r="F234" i="10" s="1"/>
  <c r="E234" i="10"/>
  <c r="D234" i="10"/>
  <c r="C234" i="10"/>
  <c r="H233" i="10"/>
  <c r="B233" i="10" s="1"/>
  <c r="F233" i="10" a="1"/>
  <c r="F233" i="10" s="1"/>
  <c r="E233" i="10"/>
  <c r="D233" i="10"/>
  <c r="C233" i="10"/>
  <c r="H232" i="10"/>
  <c r="B232" i="10" s="1"/>
  <c r="F232" i="10" a="1"/>
  <c r="F232" i="10" s="1"/>
  <c r="E232" i="10"/>
  <c r="D232" i="10"/>
  <c r="C232" i="10"/>
  <c r="H231" i="10"/>
  <c r="B231" i="10" s="1"/>
  <c r="F231" i="10" a="1"/>
  <c r="F231" i="10" s="1"/>
  <c r="E231" i="10"/>
  <c r="D231" i="10"/>
  <c r="C231" i="10"/>
  <c r="H230" i="10"/>
  <c r="B230" i="10" s="1"/>
  <c r="F230" i="10" a="1"/>
  <c r="F230" i="10" s="1"/>
  <c r="E230" i="10"/>
  <c r="D230" i="10"/>
  <c r="C230" i="10"/>
  <c r="H229" i="10"/>
  <c r="B229" i="10" s="1"/>
  <c r="F229" i="10" a="1"/>
  <c r="F229" i="10" s="1"/>
  <c r="E229" i="10"/>
  <c r="D229" i="10"/>
  <c r="C229" i="10"/>
  <c r="H228" i="10"/>
  <c r="B228" i="10" s="1"/>
  <c r="F228" i="10" a="1"/>
  <c r="F228" i="10" s="1"/>
  <c r="E228" i="10"/>
  <c r="D228" i="10"/>
  <c r="C228" i="10"/>
  <c r="H227" i="10"/>
  <c r="B227" i="10" s="1"/>
  <c r="F227" i="10" a="1"/>
  <c r="F227" i="10" s="1"/>
  <c r="E227" i="10"/>
  <c r="D227" i="10"/>
  <c r="C227" i="10"/>
  <c r="H226" i="10"/>
  <c r="B226" i="10" s="1"/>
  <c r="F226" i="10" a="1"/>
  <c r="F226" i="10" s="1"/>
  <c r="E226" i="10"/>
  <c r="D226" i="10"/>
  <c r="C226" i="10"/>
  <c r="H225" i="10"/>
  <c r="B225" i="10" s="1"/>
  <c r="F225" i="10" a="1"/>
  <c r="F225" i="10" s="1"/>
  <c r="E225" i="10"/>
  <c r="D225" i="10"/>
  <c r="C225" i="10"/>
  <c r="H224" i="10"/>
  <c r="B224" i="10" s="1"/>
  <c r="F224" i="10" a="1"/>
  <c r="F224" i="10" s="1"/>
  <c r="E224" i="10"/>
  <c r="D224" i="10"/>
  <c r="C224" i="10"/>
  <c r="H223" i="10"/>
  <c r="B223" i="10" s="1"/>
  <c r="F223" i="10" a="1"/>
  <c r="F223" i="10" s="1"/>
  <c r="E223" i="10"/>
  <c r="D223" i="10"/>
  <c r="C223" i="10"/>
  <c r="H222" i="10"/>
  <c r="B222" i="10" s="1"/>
  <c r="F222" i="10" a="1"/>
  <c r="F222" i="10" s="1"/>
  <c r="E222" i="10"/>
  <c r="D222" i="10"/>
  <c r="C222" i="10"/>
  <c r="H221" i="10"/>
  <c r="B221" i="10" s="1"/>
  <c r="F221" i="10" a="1"/>
  <c r="F221" i="10" s="1"/>
  <c r="E221" i="10"/>
  <c r="D221" i="10"/>
  <c r="C221" i="10"/>
  <c r="H220" i="10"/>
  <c r="B220" i="10" s="1"/>
  <c r="F220" i="10" a="1"/>
  <c r="F220" i="10" s="1"/>
  <c r="E220" i="10"/>
  <c r="D220" i="10"/>
  <c r="C220" i="10"/>
  <c r="H219" i="10"/>
  <c r="B219" i="10" s="1"/>
  <c r="F219" i="10" a="1"/>
  <c r="F219" i="10" s="1"/>
  <c r="E219" i="10"/>
  <c r="D219" i="10"/>
  <c r="C219" i="10"/>
  <c r="H218" i="10"/>
  <c r="B218" i="10" s="1"/>
  <c r="F218" i="10" a="1"/>
  <c r="F218" i="10" s="1"/>
  <c r="E218" i="10"/>
  <c r="D218" i="10"/>
  <c r="C218" i="10"/>
  <c r="H217" i="10"/>
  <c r="B217" i="10" s="1"/>
  <c r="F217" i="10" a="1"/>
  <c r="F217" i="10" s="1"/>
  <c r="E217" i="10"/>
  <c r="D217" i="10"/>
  <c r="C217" i="10"/>
  <c r="H216" i="10"/>
  <c r="B216" i="10" s="1"/>
  <c r="F216" i="10" a="1"/>
  <c r="F216" i="10" s="1"/>
  <c r="E216" i="10"/>
  <c r="D216" i="10"/>
  <c r="C216" i="10"/>
  <c r="H215" i="10"/>
  <c r="B215" i="10" s="1"/>
  <c r="F215" i="10" a="1"/>
  <c r="F215" i="10" s="1"/>
  <c r="E215" i="10"/>
  <c r="D215" i="10"/>
  <c r="C215" i="10"/>
  <c r="H214" i="10"/>
  <c r="B214" i="10" s="1"/>
  <c r="F214" i="10" a="1"/>
  <c r="F214" i="10" s="1"/>
  <c r="E214" i="10"/>
  <c r="D214" i="10"/>
  <c r="C214" i="10"/>
  <c r="H213" i="10"/>
  <c r="B213" i="10" s="1"/>
  <c r="F213" i="10" a="1"/>
  <c r="F213" i="10" s="1"/>
  <c r="E213" i="10"/>
  <c r="D213" i="10"/>
  <c r="C213" i="10"/>
  <c r="H212" i="10"/>
  <c r="B212" i="10" s="1"/>
  <c r="F212" i="10" a="1"/>
  <c r="F212" i="10" s="1"/>
  <c r="E212" i="10"/>
  <c r="D212" i="10"/>
  <c r="C212" i="10"/>
  <c r="H211" i="10"/>
  <c r="B211" i="10" s="1"/>
  <c r="F211" i="10" a="1"/>
  <c r="F211" i="10" s="1"/>
  <c r="E211" i="10"/>
  <c r="D211" i="10"/>
  <c r="C211" i="10"/>
  <c r="H210" i="10"/>
  <c r="B210" i="10" s="1"/>
  <c r="F210" i="10" a="1"/>
  <c r="F210" i="10" s="1"/>
  <c r="E210" i="10"/>
  <c r="D210" i="10"/>
  <c r="C210" i="10"/>
  <c r="H209" i="10"/>
  <c r="B209" i="10" s="1"/>
  <c r="F209" i="10" a="1"/>
  <c r="F209" i="10" s="1"/>
  <c r="E209" i="10"/>
  <c r="D209" i="10"/>
  <c r="C209" i="10"/>
  <c r="H208" i="10"/>
  <c r="B208" i="10" s="1"/>
  <c r="F208" i="10" a="1"/>
  <c r="F208" i="10" s="1"/>
  <c r="E208" i="10"/>
  <c r="D208" i="10"/>
  <c r="C208" i="10"/>
  <c r="H207" i="10"/>
  <c r="B207" i="10" s="1"/>
  <c r="F207" i="10" a="1"/>
  <c r="F207" i="10" s="1"/>
  <c r="E207" i="10"/>
  <c r="D207" i="10"/>
  <c r="C207" i="10"/>
  <c r="H206" i="10"/>
  <c r="B206" i="10" s="1"/>
  <c r="F206" i="10" a="1"/>
  <c r="F206" i="10" s="1"/>
  <c r="E206" i="10"/>
  <c r="D206" i="10"/>
  <c r="C206" i="10"/>
  <c r="H205" i="10"/>
  <c r="B205" i="10" s="1"/>
  <c r="F205" i="10" a="1"/>
  <c r="F205" i="10" s="1"/>
  <c r="E205" i="10"/>
  <c r="D205" i="10"/>
  <c r="C205" i="10"/>
  <c r="H204" i="10"/>
  <c r="B204" i="10" s="1"/>
  <c r="F204" i="10" a="1"/>
  <c r="F204" i="10" s="1"/>
  <c r="E204" i="10"/>
  <c r="D204" i="10"/>
  <c r="C204" i="10"/>
  <c r="H203" i="10"/>
  <c r="B203" i="10" s="1"/>
  <c r="F203" i="10" a="1"/>
  <c r="F203" i="10" s="1"/>
  <c r="E203" i="10"/>
  <c r="D203" i="10"/>
  <c r="C203" i="10"/>
  <c r="H202" i="10"/>
  <c r="B202" i="10" s="1"/>
  <c r="F202" i="10" a="1"/>
  <c r="F202" i="10" s="1"/>
  <c r="E202" i="10"/>
  <c r="D202" i="10"/>
  <c r="C202" i="10"/>
  <c r="H201" i="10"/>
  <c r="B201" i="10" s="1"/>
  <c r="F201" i="10" a="1"/>
  <c r="F201" i="10" s="1"/>
  <c r="E201" i="10"/>
  <c r="D201" i="10"/>
  <c r="C201" i="10"/>
  <c r="H200" i="10"/>
  <c r="B200" i="10" s="1"/>
  <c r="F200" i="10" a="1"/>
  <c r="F200" i="10" s="1"/>
  <c r="E200" i="10"/>
  <c r="D200" i="10"/>
  <c r="C200" i="10"/>
  <c r="H199" i="10"/>
  <c r="B199" i="10" s="1"/>
  <c r="F199" i="10" a="1"/>
  <c r="F199" i="10" s="1"/>
  <c r="E199" i="10"/>
  <c r="D199" i="10"/>
  <c r="C199" i="10"/>
  <c r="H198" i="10"/>
  <c r="B198" i="10" s="1"/>
  <c r="F198" i="10" a="1"/>
  <c r="F198" i="10" s="1"/>
  <c r="E198" i="10"/>
  <c r="D198" i="10"/>
  <c r="C198" i="10"/>
  <c r="H197" i="10"/>
  <c r="B197" i="10" s="1"/>
  <c r="F197" i="10" a="1"/>
  <c r="F197" i="10" s="1"/>
  <c r="E197" i="10"/>
  <c r="D197" i="10"/>
  <c r="C197" i="10"/>
  <c r="H196" i="10"/>
  <c r="B196" i="10" s="1"/>
  <c r="F196" i="10" a="1"/>
  <c r="F196" i="10" s="1"/>
  <c r="E196" i="10"/>
  <c r="D196" i="10"/>
  <c r="C196" i="10"/>
  <c r="H195" i="10"/>
  <c r="B195" i="10" s="1"/>
  <c r="F195" i="10" a="1"/>
  <c r="F195" i="10" s="1"/>
  <c r="E195" i="10"/>
  <c r="D195" i="10"/>
  <c r="C195" i="10"/>
  <c r="H194" i="10"/>
  <c r="B194" i="10" s="1"/>
  <c r="F194" i="10" a="1"/>
  <c r="F194" i="10" s="1"/>
  <c r="E194" i="10"/>
  <c r="D194" i="10"/>
  <c r="C194" i="10"/>
  <c r="H193" i="10"/>
  <c r="B193" i="10" s="1"/>
  <c r="F193" i="10" a="1"/>
  <c r="F193" i="10" s="1"/>
  <c r="E193" i="10"/>
  <c r="D193" i="10"/>
  <c r="C193" i="10"/>
  <c r="H192" i="10"/>
  <c r="B192" i="10" s="1"/>
  <c r="F192" i="10" a="1"/>
  <c r="F192" i="10" s="1"/>
  <c r="E192" i="10"/>
  <c r="D192" i="10"/>
  <c r="C192" i="10"/>
  <c r="H191" i="10"/>
  <c r="B191" i="10" s="1"/>
  <c r="F191" i="10" a="1"/>
  <c r="F191" i="10" s="1"/>
  <c r="E191" i="10"/>
  <c r="D191" i="10"/>
  <c r="C191" i="10"/>
  <c r="H190" i="10"/>
  <c r="B190" i="10" s="1"/>
  <c r="F190" i="10" a="1"/>
  <c r="F190" i="10" s="1"/>
  <c r="E190" i="10"/>
  <c r="D190" i="10"/>
  <c r="C190" i="10"/>
  <c r="H189" i="10"/>
  <c r="B189" i="10" s="1"/>
  <c r="F189" i="10" a="1"/>
  <c r="F189" i="10" s="1"/>
  <c r="E189" i="10"/>
  <c r="D189" i="10"/>
  <c r="C189" i="10"/>
  <c r="H188" i="10"/>
  <c r="B188" i="10" s="1"/>
  <c r="F188" i="10" a="1"/>
  <c r="F188" i="10" s="1"/>
  <c r="E188" i="10"/>
  <c r="D188" i="10"/>
  <c r="C188" i="10"/>
  <c r="H187" i="10"/>
  <c r="B187" i="10" s="1"/>
  <c r="F187" i="10" a="1"/>
  <c r="F187" i="10" s="1"/>
  <c r="E187" i="10"/>
  <c r="D187" i="10"/>
  <c r="C187" i="10"/>
  <c r="H186" i="10"/>
  <c r="B186" i="10" s="1"/>
  <c r="F186" i="10" a="1"/>
  <c r="F186" i="10" s="1"/>
  <c r="E186" i="10"/>
  <c r="D186" i="10"/>
  <c r="C186" i="10"/>
  <c r="H185" i="10"/>
  <c r="B185" i="10" s="1"/>
  <c r="F185" i="10" a="1"/>
  <c r="F185" i="10" s="1"/>
  <c r="E185" i="10"/>
  <c r="D185" i="10"/>
  <c r="C185" i="10"/>
  <c r="H184" i="10"/>
  <c r="B184" i="10" s="1"/>
  <c r="F184" i="10" a="1"/>
  <c r="F184" i="10" s="1"/>
  <c r="E184" i="10"/>
  <c r="D184" i="10"/>
  <c r="C184" i="10"/>
  <c r="H183" i="10"/>
  <c r="B183" i="10" s="1"/>
  <c r="F183" i="10" a="1"/>
  <c r="F183" i="10" s="1"/>
  <c r="E183" i="10"/>
  <c r="D183" i="10"/>
  <c r="C183" i="10"/>
  <c r="H182" i="10"/>
  <c r="B182" i="10" s="1"/>
  <c r="F182" i="10" a="1"/>
  <c r="F182" i="10" s="1"/>
  <c r="E182" i="10"/>
  <c r="D182" i="10"/>
  <c r="C182" i="10"/>
  <c r="H181" i="10"/>
  <c r="B181" i="10" s="1"/>
  <c r="F181" i="10" a="1"/>
  <c r="F181" i="10" s="1"/>
  <c r="E181" i="10"/>
  <c r="D181" i="10"/>
  <c r="C181" i="10"/>
  <c r="H180" i="10"/>
  <c r="B180" i="10" s="1"/>
  <c r="F180" i="10" a="1"/>
  <c r="F180" i="10" s="1"/>
  <c r="E180" i="10"/>
  <c r="D180" i="10"/>
  <c r="C180" i="10"/>
  <c r="H179" i="10"/>
  <c r="B179" i="10" s="1"/>
  <c r="F179" i="10" a="1"/>
  <c r="F179" i="10" s="1"/>
  <c r="E179" i="10"/>
  <c r="D179" i="10"/>
  <c r="C179" i="10"/>
  <c r="H178" i="10"/>
  <c r="B178" i="10" s="1"/>
  <c r="F178" i="10" a="1"/>
  <c r="F178" i="10" s="1"/>
  <c r="E178" i="10"/>
  <c r="D178" i="10"/>
  <c r="C178" i="10"/>
  <c r="H177" i="10"/>
  <c r="B177" i="10" s="1"/>
  <c r="F177" i="10" a="1"/>
  <c r="F177" i="10" s="1"/>
  <c r="E177" i="10"/>
  <c r="D177" i="10"/>
  <c r="C177" i="10"/>
  <c r="H176" i="10"/>
  <c r="B176" i="10" s="1"/>
  <c r="F176" i="10" a="1"/>
  <c r="F176" i="10" s="1"/>
  <c r="E176" i="10"/>
  <c r="D176" i="10"/>
  <c r="C176" i="10"/>
  <c r="H175" i="10"/>
  <c r="B175" i="10" s="1"/>
  <c r="F175" i="10" a="1"/>
  <c r="F175" i="10" s="1"/>
  <c r="E175" i="10"/>
  <c r="D175" i="10"/>
  <c r="C175" i="10"/>
  <c r="H174" i="10"/>
  <c r="B174" i="10" s="1"/>
  <c r="F174" i="10" a="1"/>
  <c r="F174" i="10" s="1"/>
  <c r="E174" i="10"/>
  <c r="D174" i="10"/>
  <c r="C174" i="10"/>
  <c r="H173" i="10"/>
  <c r="B173" i="10" s="1"/>
  <c r="F173" i="10" a="1"/>
  <c r="F173" i="10" s="1"/>
  <c r="E173" i="10"/>
  <c r="D173" i="10"/>
  <c r="C173" i="10"/>
  <c r="H172" i="10"/>
  <c r="B172" i="10" s="1"/>
  <c r="F172" i="10" a="1"/>
  <c r="F172" i="10" s="1"/>
  <c r="E172" i="10"/>
  <c r="D172" i="10"/>
  <c r="C172" i="10"/>
  <c r="H171" i="10"/>
  <c r="B171" i="10" s="1"/>
  <c r="F171" i="10" a="1"/>
  <c r="F171" i="10" s="1"/>
  <c r="E171" i="10"/>
  <c r="D171" i="10"/>
  <c r="C171" i="10"/>
  <c r="H170" i="10"/>
  <c r="B170" i="10" s="1"/>
  <c r="F170" i="10" a="1"/>
  <c r="F170" i="10" s="1"/>
  <c r="E170" i="10"/>
  <c r="D170" i="10"/>
  <c r="C170" i="10"/>
  <c r="H169" i="10"/>
  <c r="B169" i="10" s="1"/>
  <c r="F169" i="10" a="1"/>
  <c r="F169" i="10" s="1"/>
  <c r="E169" i="10"/>
  <c r="D169" i="10"/>
  <c r="C169" i="10"/>
  <c r="H168" i="10"/>
  <c r="B168" i="10" s="1"/>
  <c r="F168" i="10" a="1"/>
  <c r="F168" i="10" s="1"/>
  <c r="E168" i="10"/>
  <c r="D168" i="10"/>
  <c r="C168" i="10"/>
  <c r="H167" i="10"/>
  <c r="B167" i="10" s="1"/>
  <c r="F167" i="10" a="1"/>
  <c r="F167" i="10" s="1"/>
  <c r="E167" i="10"/>
  <c r="D167" i="10"/>
  <c r="C167" i="10"/>
  <c r="H166" i="10"/>
  <c r="B166" i="10" s="1"/>
  <c r="F166" i="10" a="1"/>
  <c r="F166" i="10" s="1"/>
  <c r="E166" i="10"/>
  <c r="D166" i="10"/>
  <c r="C166" i="10"/>
  <c r="H165" i="10"/>
  <c r="B165" i="10" s="1"/>
  <c r="F165" i="10" a="1"/>
  <c r="F165" i="10" s="1"/>
  <c r="E165" i="10"/>
  <c r="D165" i="10"/>
  <c r="C165" i="10"/>
  <c r="H164" i="10"/>
  <c r="B164" i="10" s="1"/>
  <c r="F164" i="10" a="1"/>
  <c r="F164" i="10" s="1"/>
  <c r="E164" i="10"/>
  <c r="D164" i="10"/>
  <c r="C164" i="10"/>
  <c r="H163" i="10"/>
  <c r="B163" i="10" s="1"/>
  <c r="F163" i="10" a="1"/>
  <c r="F163" i="10" s="1"/>
  <c r="E163" i="10"/>
  <c r="D163" i="10"/>
  <c r="C163" i="10"/>
  <c r="H162" i="10"/>
  <c r="B162" i="10" s="1"/>
  <c r="F162" i="10" a="1"/>
  <c r="F162" i="10" s="1"/>
  <c r="E162" i="10"/>
  <c r="D162" i="10"/>
  <c r="C162" i="10"/>
  <c r="H161" i="10"/>
  <c r="B161" i="10" s="1"/>
  <c r="F161" i="10" a="1"/>
  <c r="F161" i="10" s="1"/>
  <c r="E161" i="10"/>
  <c r="D161" i="10"/>
  <c r="C161" i="10"/>
  <c r="H160" i="10"/>
  <c r="B160" i="10" s="1"/>
  <c r="F160" i="10" a="1"/>
  <c r="F160" i="10" s="1"/>
  <c r="E160" i="10"/>
  <c r="D160" i="10"/>
  <c r="C160" i="10"/>
  <c r="H159" i="10"/>
  <c r="B159" i="10" s="1"/>
  <c r="F159" i="10" a="1"/>
  <c r="F159" i="10" s="1"/>
  <c r="E159" i="10"/>
  <c r="D159" i="10"/>
  <c r="C159" i="10"/>
  <c r="H158" i="10"/>
  <c r="B158" i="10" s="1"/>
  <c r="F158" i="10" a="1"/>
  <c r="F158" i="10" s="1"/>
  <c r="E158" i="10"/>
  <c r="D158" i="10"/>
  <c r="C158" i="10"/>
  <c r="H157" i="10"/>
  <c r="B157" i="10" s="1"/>
  <c r="F157" i="10" a="1"/>
  <c r="F157" i="10" s="1"/>
  <c r="E157" i="10"/>
  <c r="D157" i="10"/>
  <c r="C157" i="10"/>
  <c r="H156" i="10"/>
  <c r="B156" i="10" s="1"/>
  <c r="F156" i="10" a="1"/>
  <c r="F156" i="10" s="1"/>
  <c r="E156" i="10"/>
  <c r="D156" i="10"/>
  <c r="C156" i="10"/>
  <c r="H155" i="10"/>
  <c r="B155" i="10" s="1"/>
  <c r="F155" i="10" a="1"/>
  <c r="F155" i="10" s="1"/>
  <c r="E155" i="10"/>
  <c r="D155" i="10"/>
  <c r="C155" i="10"/>
  <c r="H154" i="10"/>
  <c r="B154" i="10" s="1"/>
  <c r="F154" i="10" a="1"/>
  <c r="F154" i="10" s="1"/>
  <c r="E154" i="10"/>
  <c r="D154" i="10"/>
  <c r="C154" i="10"/>
  <c r="H153" i="10"/>
  <c r="B153" i="10" s="1"/>
  <c r="F153" i="10" a="1"/>
  <c r="F153" i="10" s="1"/>
  <c r="E153" i="10"/>
  <c r="D153" i="10"/>
  <c r="C153" i="10"/>
  <c r="H152" i="10"/>
  <c r="B152" i="10" s="1"/>
  <c r="F152" i="10" a="1"/>
  <c r="F152" i="10" s="1"/>
  <c r="E152" i="10"/>
  <c r="D152" i="10"/>
  <c r="C152" i="10"/>
  <c r="H151" i="10"/>
  <c r="B151" i="10" s="1"/>
  <c r="F151" i="10" a="1"/>
  <c r="F151" i="10" s="1"/>
  <c r="E151" i="10"/>
  <c r="D151" i="10"/>
  <c r="C151" i="10"/>
  <c r="H150" i="10"/>
  <c r="B150" i="10" s="1"/>
  <c r="F150" i="10" a="1"/>
  <c r="F150" i="10" s="1"/>
  <c r="E150" i="10"/>
  <c r="D150" i="10"/>
  <c r="C150" i="10"/>
  <c r="H149" i="10"/>
  <c r="B149" i="10" s="1"/>
  <c r="F149" i="10" a="1"/>
  <c r="F149" i="10" s="1"/>
  <c r="E149" i="10"/>
  <c r="D149" i="10"/>
  <c r="C149" i="10"/>
  <c r="H148" i="10"/>
  <c r="B148" i="10" s="1"/>
  <c r="F148" i="10" a="1"/>
  <c r="F148" i="10" s="1"/>
  <c r="E148" i="10"/>
  <c r="D148" i="10"/>
  <c r="C148" i="10"/>
  <c r="H147" i="10"/>
  <c r="B147" i="10" s="1"/>
  <c r="F147" i="10" a="1"/>
  <c r="F147" i="10" s="1"/>
  <c r="E147" i="10"/>
  <c r="D147" i="10"/>
  <c r="C147" i="10"/>
  <c r="H146" i="10"/>
  <c r="B146" i="10" s="1"/>
  <c r="F146" i="10" a="1"/>
  <c r="F146" i="10" s="1"/>
  <c r="E146" i="10"/>
  <c r="D146" i="10"/>
  <c r="C146" i="10"/>
  <c r="H145" i="10"/>
  <c r="B145" i="10" s="1"/>
  <c r="F145" i="10" a="1"/>
  <c r="F145" i="10" s="1"/>
  <c r="E145" i="10"/>
  <c r="D145" i="10"/>
  <c r="C145" i="10"/>
  <c r="H144" i="10"/>
  <c r="B144" i="10" s="1"/>
  <c r="F144" i="10" a="1"/>
  <c r="F144" i="10" s="1"/>
  <c r="E144" i="10"/>
  <c r="D144" i="10"/>
  <c r="C144" i="10"/>
  <c r="H143" i="10"/>
  <c r="B143" i="10" s="1"/>
  <c r="F143" i="10" a="1"/>
  <c r="F143" i="10" s="1"/>
  <c r="E143" i="10"/>
  <c r="D143" i="10"/>
  <c r="C143" i="10"/>
  <c r="H142" i="10"/>
  <c r="B142" i="10" s="1"/>
  <c r="F142" i="10" a="1"/>
  <c r="F142" i="10" s="1"/>
  <c r="E142" i="10"/>
  <c r="D142" i="10"/>
  <c r="C142" i="10"/>
  <c r="H141" i="10"/>
  <c r="B141" i="10" s="1"/>
  <c r="F141" i="10" a="1"/>
  <c r="F141" i="10" s="1"/>
  <c r="E141" i="10"/>
  <c r="D141" i="10"/>
  <c r="C141" i="10"/>
  <c r="H140" i="10"/>
  <c r="B140" i="10" s="1"/>
  <c r="F140" i="10" a="1"/>
  <c r="F140" i="10" s="1"/>
  <c r="E140" i="10"/>
  <c r="D140" i="10"/>
  <c r="C140" i="10"/>
  <c r="H139" i="10"/>
  <c r="B139" i="10" s="1"/>
  <c r="F139" i="10" a="1"/>
  <c r="F139" i="10" s="1"/>
  <c r="E139" i="10"/>
  <c r="D139" i="10"/>
  <c r="C139" i="10"/>
  <c r="H138" i="10"/>
  <c r="B138" i="10" s="1"/>
  <c r="F138" i="10" a="1"/>
  <c r="F138" i="10" s="1"/>
  <c r="E138" i="10"/>
  <c r="D138" i="10"/>
  <c r="C138" i="10"/>
  <c r="H137" i="10"/>
  <c r="B137" i="10" s="1"/>
  <c r="F137" i="10" a="1"/>
  <c r="F137" i="10" s="1"/>
  <c r="E137" i="10"/>
  <c r="D137" i="10"/>
  <c r="C137" i="10"/>
  <c r="H136" i="10"/>
  <c r="B136" i="10" s="1"/>
  <c r="F136" i="10" a="1"/>
  <c r="F136" i="10" s="1"/>
  <c r="E136" i="10"/>
  <c r="D136" i="10"/>
  <c r="C136" i="10"/>
  <c r="H135" i="10"/>
  <c r="B135" i="10" s="1"/>
  <c r="F135" i="10" a="1"/>
  <c r="F135" i="10" s="1"/>
  <c r="E135" i="10"/>
  <c r="D135" i="10"/>
  <c r="C135" i="10"/>
  <c r="H134" i="10"/>
  <c r="B134" i="10" s="1"/>
  <c r="F134" i="10" a="1"/>
  <c r="F134" i="10" s="1"/>
  <c r="E134" i="10"/>
  <c r="D134" i="10"/>
  <c r="C134" i="10"/>
  <c r="H133" i="10"/>
  <c r="B133" i="10" s="1"/>
  <c r="F133" i="10" a="1"/>
  <c r="F133" i="10" s="1"/>
  <c r="E133" i="10"/>
  <c r="D133" i="10"/>
  <c r="C133" i="10"/>
  <c r="H132" i="10"/>
  <c r="B132" i="10" s="1"/>
  <c r="F132" i="10" a="1"/>
  <c r="F132" i="10" s="1"/>
  <c r="E132" i="10"/>
  <c r="D132" i="10"/>
  <c r="C132" i="10"/>
  <c r="H131" i="10"/>
  <c r="B131" i="10" s="1"/>
  <c r="F131" i="10" a="1"/>
  <c r="F131" i="10" s="1"/>
  <c r="E131" i="10"/>
  <c r="D131" i="10"/>
  <c r="C131" i="10"/>
  <c r="H130" i="10"/>
  <c r="B130" i="10" s="1"/>
  <c r="F130" i="10" a="1"/>
  <c r="F130" i="10" s="1"/>
  <c r="E130" i="10"/>
  <c r="D130" i="10"/>
  <c r="C130" i="10"/>
  <c r="H129" i="10"/>
  <c r="B129" i="10" s="1"/>
  <c r="F129" i="10" a="1"/>
  <c r="F129" i="10" s="1"/>
  <c r="E129" i="10"/>
  <c r="D129" i="10"/>
  <c r="C129" i="10"/>
  <c r="H128" i="10"/>
  <c r="B128" i="10" s="1"/>
  <c r="F128" i="10" a="1"/>
  <c r="F128" i="10" s="1"/>
  <c r="E128" i="10"/>
  <c r="D128" i="10"/>
  <c r="C128" i="10"/>
  <c r="H127" i="10"/>
  <c r="B127" i="10" s="1"/>
  <c r="F127" i="10" a="1"/>
  <c r="F127" i="10" s="1"/>
  <c r="E127" i="10"/>
  <c r="D127" i="10"/>
  <c r="C127" i="10"/>
  <c r="H126" i="10"/>
  <c r="B126" i="10" s="1"/>
  <c r="F126" i="10" a="1"/>
  <c r="F126" i="10" s="1"/>
  <c r="E126" i="10"/>
  <c r="D126" i="10"/>
  <c r="C126" i="10"/>
  <c r="H125" i="10"/>
  <c r="B125" i="10" s="1"/>
  <c r="F125" i="10" a="1"/>
  <c r="F125" i="10" s="1"/>
  <c r="E125" i="10"/>
  <c r="D125" i="10"/>
  <c r="C125" i="10"/>
  <c r="H124" i="10"/>
  <c r="B124" i="10" s="1"/>
  <c r="F124" i="10" a="1"/>
  <c r="F124" i="10" s="1"/>
  <c r="E124" i="10"/>
  <c r="D124" i="10"/>
  <c r="C124" i="10"/>
  <c r="H123" i="10"/>
  <c r="B123" i="10" s="1"/>
  <c r="F123" i="10" a="1"/>
  <c r="F123" i="10" s="1"/>
  <c r="E123" i="10"/>
  <c r="D123" i="10"/>
  <c r="C123" i="10"/>
  <c r="H122" i="10"/>
  <c r="B122" i="10" s="1"/>
  <c r="F122" i="10" a="1"/>
  <c r="F122" i="10" s="1"/>
  <c r="E122" i="10"/>
  <c r="D122" i="10"/>
  <c r="C122" i="10"/>
  <c r="H121" i="10"/>
  <c r="B121" i="10" s="1"/>
  <c r="F121" i="10" a="1"/>
  <c r="F121" i="10" s="1"/>
  <c r="E121" i="10"/>
  <c r="D121" i="10"/>
  <c r="C121" i="10"/>
  <c r="H120" i="10"/>
  <c r="B120" i="10" s="1"/>
  <c r="F120" i="10" a="1"/>
  <c r="F120" i="10" s="1"/>
  <c r="E120" i="10"/>
  <c r="D120" i="10"/>
  <c r="C120" i="10"/>
  <c r="H119" i="10"/>
  <c r="B119" i="10" s="1"/>
  <c r="F119" i="10" a="1"/>
  <c r="F119" i="10" s="1"/>
  <c r="E119" i="10"/>
  <c r="D119" i="10"/>
  <c r="C119" i="10"/>
  <c r="H118" i="10"/>
  <c r="B118" i="10" s="1"/>
  <c r="F118" i="10" a="1"/>
  <c r="F118" i="10" s="1"/>
  <c r="E118" i="10"/>
  <c r="D118" i="10"/>
  <c r="C118" i="10"/>
  <c r="H117" i="10"/>
  <c r="B117" i="10" s="1"/>
  <c r="F117" i="10" a="1"/>
  <c r="F117" i="10" s="1"/>
  <c r="E117" i="10"/>
  <c r="D117" i="10"/>
  <c r="C117" i="10"/>
  <c r="H116" i="10"/>
  <c r="B116" i="10" s="1"/>
  <c r="F116" i="10" a="1"/>
  <c r="F116" i="10" s="1"/>
  <c r="E116" i="10"/>
  <c r="D116" i="10"/>
  <c r="C116" i="10"/>
  <c r="H115" i="10"/>
  <c r="B115" i="10" s="1"/>
  <c r="F115" i="10" a="1"/>
  <c r="F115" i="10" s="1"/>
  <c r="E115" i="10"/>
  <c r="D115" i="10"/>
  <c r="C115" i="10"/>
  <c r="H114" i="10"/>
  <c r="B114" i="10" s="1"/>
  <c r="F114" i="10" a="1"/>
  <c r="F114" i="10" s="1"/>
  <c r="E114" i="10"/>
  <c r="D114" i="10"/>
  <c r="C114" i="10"/>
  <c r="H113" i="10"/>
  <c r="B113" i="10" s="1"/>
  <c r="F113" i="10" a="1"/>
  <c r="F113" i="10" s="1"/>
  <c r="E113" i="10"/>
  <c r="D113" i="10"/>
  <c r="C113" i="10"/>
  <c r="H112" i="10"/>
  <c r="B112" i="10" s="1"/>
  <c r="F112" i="10" a="1"/>
  <c r="F112" i="10" s="1"/>
  <c r="E112" i="10"/>
  <c r="D112" i="10"/>
  <c r="C112" i="10"/>
  <c r="H111" i="10"/>
  <c r="B111" i="10" s="1"/>
  <c r="F111" i="10" a="1"/>
  <c r="F111" i="10" s="1"/>
  <c r="E111" i="10"/>
  <c r="D111" i="10"/>
  <c r="C111" i="10"/>
  <c r="H110" i="10"/>
  <c r="B110" i="10" s="1"/>
  <c r="F110" i="10" a="1"/>
  <c r="F110" i="10" s="1"/>
  <c r="E110" i="10"/>
  <c r="D110" i="10"/>
  <c r="C110" i="10"/>
  <c r="H109" i="10"/>
  <c r="B109" i="10" s="1"/>
  <c r="F109" i="10" a="1"/>
  <c r="F109" i="10" s="1"/>
  <c r="E109" i="10"/>
  <c r="D109" i="10"/>
  <c r="C109" i="10"/>
  <c r="H108" i="10"/>
  <c r="B108" i="10" s="1"/>
  <c r="F108" i="10" a="1"/>
  <c r="F108" i="10" s="1"/>
  <c r="E108" i="10"/>
  <c r="D108" i="10"/>
  <c r="C108" i="10"/>
  <c r="H107" i="10"/>
  <c r="B107" i="10" s="1"/>
  <c r="F107" i="10" a="1"/>
  <c r="F107" i="10" s="1"/>
  <c r="E107" i="10"/>
  <c r="D107" i="10"/>
  <c r="C107" i="10"/>
  <c r="H106" i="10"/>
  <c r="B106" i="10" s="1"/>
  <c r="F106" i="10" a="1"/>
  <c r="F106" i="10" s="1"/>
  <c r="E106" i="10"/>
  <c r="D106" i="10"/>
  <c r="C106" i="10"/>
  <c r="H105" i="10"/>
  <c r="B105" i="10" s="1"/>
  <c r="F105" i="10" a="1"/>
  <c r="F105" i="10" s="1"/>
  <c r="E105" i="10"/>
  <c r="D105" i="10"/>
  <c r="C105" i="10"/>
  <c r="H104" i="10"/>
  <c r="B104" i="10" s="1"/>
  <c r="F104" i="10" a="1"/>
  <c r="F104" i="10" s="1"/>
  <c r="E104" i="10"/>
  <c r="D104" i="10"/>
  <c r="C104" i="10"/>
  <c r="H103" i="10"/>
  <c r="B103" i="10" s="1"/>
  <c r="F103" i="10" a="1"/>
  <c r="F103" i="10" s="1"/>
  <c r="E103" i="10"/>
  <c r="D103" i="10"/>
  <c r="C103" i="10"/>
  <c r="H102" i="10"/>
  <c r="B102" i="10" s="1"/>
  <c r="F102" i="10" a="1"/>
  <c r="F102" i="10" s="1"/>
  <c r="E102" i="10"/>
  <c r="D102" i="10"/>
  <c r="C102" i="10"/>
  <c r="H101" i="10"/>
  <c r="B101" i="10" s="1"/>
  <c r="F101" i="10" a="1"/>
  <c r="F101" i="10" s="1"/>
  <c r="E101" i="10"/>
  <c r="D101" i="10"/>
  <c r="C101" i="10"/>
  <c r="H100" i="10"/>
  <c r="B100" i="10" s="1"/>
  <c r="F100" i="10" a="1"/>
  <c r="F100" i="10" s="1"/>
  <c r="E100" i="10"/>
  <c r="D100" i="10"/>
  <c r="C100" i="10"/>
  <c r="H99" i="10"/>
  <c r="B99" i="10" s="1"/>
  <c r="F99" i="10" a="1"/>
  <c r="F99" i="10" s="1"/>
  <c r="E99" i="10"/>
  <c r="D99" i="10"/>
  <c r="C99" i="10"/>
  <c r="H98" i="10"/>
  <c r="B98" i="10" s="1"/>
  <c r="F98" i="10" a="1"/>
  <c r="F98" i="10" s="1"/>
  <c r="E98" i="10"/>
  <c r="D98" i="10"/>
  <c r="C98" i="10"/>
  <c r="H97" i="10"/>
  <c r="B97" i="10" s="1"/>
  <c r="F97" i="10" a="1"/>
  <c r="F97" i="10" s="1"/>
  <c r="E97" i="10"/>
  <c r="D97" i="10"/>
  <c r="C97" i="10"/>
  <c r="H96" i="10"/>
  <c r="B96" i="10" s="1"/>
  <c r="F96" i="10" a="1"/>
  <c r="F96" i="10" s="1"/>
  <c r="E96" i="10"/>
  <c r="D96" i="10"/>
  <c r="C96" i="10"/>
  <c r="H95" i="10"/>
  <c r="B95" i="10" s="1"/>
  <c r="F95" i="10" a="1"/>
  <c r="F95" i="10" s="1"/>
  <c r="E95" i="10"/>
  <c r="D95" i="10"/>
  <c r="C95" i="10"/>
  <c r="H94" i="10"/>
  <c r="B94" i="10" s="1"/>
  <c r="F94" i="10" a="1"/>
  <c r="F94" i="10" s="1"/>
  <c r="E94" i="10"/>
  <c r="D94" i="10"/>
  <c r="C94" i="10"/>
  <c r="H93" i="10"/>
  <c r="B93" i="10" s="1"/>
  <c r="F93" i="10" a="1"/>
  <c r="F93" i="10" s="1"/>
  <c r="E93" i="10"/>
  <c r="D93" i="10"/>
  <c r="C93" i="10"/>
  <c r="H92" i="10"/>
  <c r="B92" i="10" s="1"/>
  <c r="F92" i="10" a="1"/>
  <c r="F92" i="10" s="1"/>
  <c r="E92" i="10"/>
  <c r="D92" i="10"/>
  <c r="C92" i="10"/>
  <c r="H91" i="10"/>
  <c r="B91" i="10" s="1"/>
  <c r="F91" i="10" a="1"/>
  <c r="F91" i="10" s="1"/>
  <c r="E91" i="10"/>
  <c r="D91" i="10"/>
  <c r="C91" i="10"/>
  <c r="H90" i="10"/>
  <c r="B90" i="10" s="1"/>
  <c r="F90" i="10" a="1"/>
  <c r="F90" i="10" s="1"/>
  <c r="E90" i="10"/>
  <c r="D90" i="10"/>
  <c r="C90" i="10"/>
  <c r="H89" i="10"/>
  <c r="B89" i="10" s="1"/>
  <c r="F89" i="10" a="1"/>
  <c r="F89" i="10" s="1"/>
  <c r="E89" i="10"/>
  <c r="D89" i="10"/>
  <c r="C89" i="10"/>
  <c r="H88" i="10"/>
  <c r="B88" i="10" s="1"/>
  <c r="F88" i="10" a="1"/>
  <c r="F88" i="10" s="1"/>
  <c r="E88" i="10"/>
  <c r="D88" i="10"/>
  <c r="C88" i="10"/>
  <c r="H87" i="10"/>
  <c r="B87" i="10" s="1"/>
  <c r="F87" i="10" a="1"/>
  <c r="F87" i="10" s="1"/>
  <c r="E87" i="10"/>
  <c r="D87" i="10"/>
  <c r="C87" i="10"/>
  <c r="H86" i="10"/>
  <c r="B86" i="10" s="1"/>
  <c r="F86" i="10" a="1"/>
  <c r="F86" i="10" s="1"/>
  <c r="E86" i="10"/>
  <c r="D86" i="10"/>
  <c r="C86" i="10"/>
  <c r="H85" i="10"/>
  <c r="B85" i="10" s="1"/>
  <c r="F85" i="10" a="1"/>
  <c r="F85" i="10" s="1"/>
  <c r="E85" i="10"/>
  <c r="D85" i="10"/>
  <c r="C85" i="10"/>
  <c r="H84" i="10"/>
  <c r="B84" i="10" s="1"/>
  <c r="F84" i="10" a="1"/>
  <c r="F84" i="10" s="1"/>
  <c r="E84" i="10"/>
  <c r="D84" i="10"/>
  <c r="C84" i="10"/>
  <c r="H83" i="10"/>
  <c r="B83" i="10" s="1"/>
  <c r="F83" i="10" a="1"/>
  <c r="F83" i="10" s="1"/>
  <c r="E83" i="10"/>
  <c r="D83" i="10"/>
  <c r="C83" i="10"/>
  <c r="H82" i="10"/>
  <c r="B82" i="10" s="1"/>
  <c r="F82" i="10" a="1"/>
  <c r="F82" i="10" s="1"/>
  <c r="E82" i="10"/>
  <c r="D82" i="10"/>
  <c r="C82" i="10"/>
  <c r="H81" i="10"/>
  <c r="B81" i="10" s="1"/>
  <c r="F81" i="10" a="1"/>
  <c r="F81" i="10" s="1"/>
  <c r="E81" i="10"/>
  <c r="D81" i="10"/>
  <c r="C81" i="10"/>
  <c r="H80" i="10"/>
  <c r="B80" i="10" s="1"/>
  <c r="F80" i="10" a="1"/>
  <c r="F80" i="10" s="1"/>
  <c r="E80" i="10"/>
  <c r="D80" i="10"/>
  <c r="C80" i="10"/>
  <c r="H79" i="10"/>
  <c r="B79" i="10" s="1"/>
  <c r="F79" i="10" a="1"/>
  <c r="F79" i="10" s="1"/>
  <c r="E79" i="10"/>
  <c r="D79" i="10"/>
  <c r="C79" i="10"/>
  <c r="H78" i="10"/>
  <c r="B78" i="10" s="1"/>
  <c r="F78" i="10" a="1"/>
  <c r="F78" i="10" s="1"/>
  <c r="E78" i="10"/>
  <c r="D78" i="10"/>
  <c r="C78" i="10"/>
  <c r="H77" i="10"/>
  <c r="B77" i="10" s="1"/>
  <c r="F77" i="10" a="1"/>
  <c r="F77" i="10" s="1"/>
  <c r="E77" i="10"/>
  <c r="D77" i="10"/>
  <c r="C77" i="10"/>
  <c r="H76" i="10"/>
  <c r="B76" i="10" s="1"/>
  <c r="F76" i="10" a="1"/>
  <c r="F76" i="10" s="1"/>
  <c r="E76" i="10"/>
  <c r="D76" i="10"/>
  <c r="C76" i="10"/>
  <c r="H75" i="10"/>
  <c r="B75" i="10" s="1"/>
  <c r="F75" i="10" a="1"/>
  <c r="F75" i="10" s="1"/>
  <c r="E75" i="10"/>
  <c r="D75" i="10"/>
  <c r="C75" i="10"/>
  <c r="H74" i="10"/>
  <c r="B74" i="10" s="1"/>
  <c r="F74" i="10" a="1"/>
  <c r="F74" i="10" s="1"/>
  <c r="E74" i="10"/>
  <c r="D74" i="10"/>
  <c r="C74" i="10"/>
  <c r="H73" i="10"/>
  <c r="B73" i="10" s="1"/>
  <c r="F73" i="10" a="1"/>
  <c r="F73" i="10" s="1"/>
  <c r="E73" i="10"/>
  <c r="D73" i="10"/>
  <c r="C73" i="10"/>
  <c r="H72" i="10"/>
  <c r="B72" i="10" s="1"/>
  <c r="F72" i="10" a="1"/>
  <c r="F72" i="10" s="1"/>
  <c r="E72" i="10"/>
  <c r="D72" i="10"/>
  <c r="C72" i="10"/>
  <c r="H71" i="10"/>
  <c r="B71" i="10" s="1"/>
  <c r="F71" i="10" a="1"/>
  <c r="F71" i="10" s="1"/>
  <c r="E71" i="10"/>
  <c r="D71" i="10"/>
  <c r="C71" i="10"/>
  <c r="H70" i="10"/>
  <c r="B70" i="10" s="1"/>
  <c r="F70" i="10" a="1"/>
  <c r="F70" i="10" s="1"/>
  <c r="E70" i="10"/>
  <c r="D70" i="10"/>
  <c r="C70" i="10"/>
  <c r="H69" i="10"/>
  <c r="B69" i="10" s="1"/>
  <c r="F69" i="10" a="1"/>
  <c r="F69" i="10" s="1"/>
  <c r="E69" i="10"/>
  <c r="D69" i="10"/>
  <c r="C69" i="10"/>
  <c r="H68" i="10"/>
  <c r="B68" i="10" s="1"/>
  <c r="F68" i="10" a="1"/>
  <c r="F68" i="10" s="1"/>
  <c r="E68" i="10"/>
  <c r="D68" i="10"/>
  <c r="C68" i="10"/>
  <c r="H67" i="10"/>
  <c r="B67" i="10" s="1"/>
  <c r="F67" i="10" a="1"/>
  <c r="F67" i="10" s="1"/>
  <c r="E67" i="10"/>
  <c r="D67" i="10"/>
  <c r="C67" i="10"/>
  <c r="H66" i="10"/>
  <c r="B66" i="10" s="1"/>
  <c r="F66" i="10" a="1"/>
  <c r="F66" i="10" s="1"/>
  <c r="E66" i="10"/>
  <c r="D66" i="10"/>
  <c r="C66" i="10"/>
  <c r="H65" i="10"/>
  <c r="B65" i="10" s="1"/>
  <c r="F65" i="10" a="1"/>
  <c r="F65" i="10" s="1"/>
  <c r="E65" i="10"/>
  <c r="D65" i="10"/>
  <c r="C65" i="10"/>
  <c r="H64" i="10"/>
  <c r="B64" i="10" s="1"/>
  <c r="F64" i="10" a="1"/>
  <c r="F64" i="10" s="1"/>
  <c r="E64" i="10"/>
  <c r="D64" i="10"/>
  <c r="C64" i="10"/>
  <c r="H63" i="10"/>
  <c r="B63" i="10" s="1"/>
  <c r="F63" i="10" a="1"/>
  <c r="F63" i="10" s="1"/>
  <c r="E63" i="10"/>
  <c r="D63" i="10"/>
  <c r="C63" i="10"/>
  <c r="H62" i="10"/>
  <c r="B62" i="10" s="1"/>
  <c r="F62" i="10" a="1"/>
  <c r="F62" i="10" s="1"/>
  <c r="E62" i="10"/>
  <c r="D62" i="10"/>
  <c r="C62" i="10"/>
  <c r="H61" i="10"/>
  <c r="B61" i="10" s="1"/>
  <c r="F61" i="10" a="1"/>
  <c r="F61" i="10" s="1"/>
  <c r="E61" i="10"/>
  <c r="D61" i="10"/>
  <c r="C61" i="10"/>
  <c r="H60" i="10"/>
  <c r="B60" i="10" s="1"/>
  <c r="F60" i="10" a="1"/>
  <c r="F60" i="10" s="1"/>
  <c r="E60" i="10"/>
  <c r="D60" i="10"/>
  <c r="C60" i="10"/>
  <c r="H59" i="10"/>
  <c r="B59" i="10" s="1"/>
  <c r="F59" i="10" a="1"/>
  <c r="F59" i="10" s="1"/>
  <c r="E59" i="10"/>
  <c r="D59" i="10"/>
  <c r="C59" i="10"/>
  <c r="H58" i="10"/>
  <c r="B58" i="10" s="1"/>
  <c r="F58" i="10" a="1"/>
  <c r="F58" i="10" s="1"/>
  <c r="E58" i="10"/>
  <c r="D58" i="10"/>
  <c r="C58" i="10"/>
  <c r="H57" i="10"/>
  <c r="B57" i="10" s="1"/>
  <c r="F57" i="10" a="1"/>
  <c r="F57" i="10" s="1"/>
  <c r="E57" i="10"/>
  <c r="D57" i="10"/>
  <c r="C57" i="10"/>
  <c r="H56" i="10"/>
  <c r="B56" i="10" s="1"/>
  <c r="F56" i="10" a="1"/>
  <c r="F56" i="10" s="1"/>
  <c r="E56" i="10"/>
  <c r="D56" i="10"/>
  <c r="C56" i="10"/>
  <c r="H55" i="10"/>
  <c r="B55" i="10" s="1"/>
  <c r="F55" i="10" a="1"/>
  <c r="F55" i="10" s="1"/>
  <c r="E55" i="10"/>
  <c r="D55" i="10"/>
  <c r="C55" i="10"/>
  <c r="H54" i="10"/>
  <c r="B54" i="10" s="1"/>
  <c r="F54" i="10" a="1"/>
  <c r="F54" i="10" s="1"/>
  <c r="E54" i="10"/>
  <c r="D54" i="10"/>
  <c r="C54" i="10"/>
  <c r="H53" i="10"/>
  <c r="B53" i="10" s="1"/>
  <c r="F53" i="10" a="1"/>
  <c r="F53" i="10" s="1"/>
  <c r="E53" i="10"/>
  <c r="D53" i="10"/>
  <c r="C53" i="10"/>
  <c r="H52" i="10"/>
  <c r="B52" i="10" s="1"/>
  <c r="F52" i="10" a="1"/>
  <c r="F52" i="10" s="1"/>
  <c r="E52" i="10"/>
  <c r="D52" i="10"/>
  <c r="C52" i="10"/>
  <c r="H51" i="10"/>
  <c r="B51" i="10" s="1"/>
  <c r="F51" i="10" a="1"/>
  <c r="F51" i="10" s="1"/>
  <c r="E51" i="10"/>
  <c r="D51" i="10"/>
  <c r="C51" i="10"/>
  <c r="H50" i="10"/>
  <c r="B50" i="10" s="1"/>
  <c r="F50" i="10" a="1"/>
  <c r="F50" i="10" s="1"/>
  <c r="E50" i="10"/>
  <c r="D50" i="10"/>
  <c r="C50" i="10"/>
  <c r="H49" i="10"/>
  <c r="B49" i="10" s="1"/>
  <c r="F49" i="10" a="1"/>
  <c r="F49" i="10" s="1"/>
  <c r="E49" i="10"/>
  <c r="D49" i="10"/>
  <c r="C49" i="10"/>
  <c r="H48" i="10"/>
  <c r="B48" i="10" s="1"/>
  <c r="F48" i="10" a="1"/>
  <c r="F48" i="10" s="1"/>
  <c r="E48" i="10"/>
  <c r="D48" i="10"/>
  <c r="C48" i="10"/>
  <c r="H47" i="10"/>
  <c r="B47" i="10" s="1"/>
  <c r="F47" i="10" a="1"/>
  <c r="F47" i="10" s="1"/>
  <c r="E47" i="10"/>
  <c r="D47" i="10"/>
  <c r="C47" i="10"/>
  <c r="H46" i="10"/>
  <c r="B46" i="10" s="1"/>
  <c r="F46" i="10" a="1"/>
  <c r="F46" i="10" s="1"/>
  <c r="E46" i="10"/>
  <c r="D46" i="10"/>
  <c r="C46" i="10"/>
  <c r="H45" i="10"/>
  <c r="B45" i="10" s="1"/>
  <c r="F45" i="10" a="1"/>
  <c r="F45" i="10" s="1"/>
  <c r="E45" i="10"/>
  <c r="D45" i="10"/>
  <c r="C45" i="10"/>
  <c r="H44" i="10"/>
  <c r="B44" i="10" s="1"/>
  <c r="F44" i="10" a="1"/>
  <c r="F44" i="10" s="1"/>
  <c r="E44" i="10"/>
  <c r="D44" i="10"/>
  <c r="C44" i="10"/>
  <c r="H43" i="10"/>
  <c r="B43" i="10" s="1"/>
  <c r="F43" i="10" a="1"/>
  <c r="F43" i="10" s="1"/>
  <c r="E43" i="10"/>
  <c r="D43" i="10"/>
  <c r="C43" i="10"/>
  <c r="H42" i="10"/>
  <c r="B42" i="10" s="1"/>
  <c r="F42" i="10" a="1"/>
  <c r="F42" i="10" s="1"/>
  <c r="E42" i="10"/>
  <c r="D42" i="10"/>
  <c r="C42" i="10"/>
  <c r="H41" i="10"/>
  <c r="B41" i="10" s="1"/>
  <c r="F41" i="10" a="1"/>
  <c r="F41" i="10" s="1"/>
  <c r="E41" i="10"/>
  <c r="D41" i="10"/>
  <c r="C41" i="10"/>
  <c r="H40" i="10"/>
  <c r="B40" i="10" s="1"/>
  <c r="F40" i="10" a="1"/>
  <c r="F40" i="10" s="1"/>
  <c r="E40" i="10"/>
  <c r="D40" i="10"/>
  <c r="C40" i="10"/>
  <c r="H39" i="10"/>
  <c r="B39" i="10" s="1"/>
  <c r="F39" i="10" a="1"/>
  <c r="F39" i="10" s="1"/>
  <c r="E39" i="10"/>
  <c r="D39" i="10"/>
  <c r="C39" i="10"/>
  <c r="H38" i="10"/>
  <c r="B38" i="10" s="1"/>
  <c r="F38" i="10" a="1"/>
  <c r="F38" i="10" s="1"/>
  <c r="E38" i="10"/>
  <c r="D38" i="10"/>
  <c r="C38" i="10"/>
  <c r="H37" i="10"/>
  <c r="B37" i="10" s="1"/>
  <c r="F37" i="10" a="1"/>
  <c r="F37" i="10" s="1"/>
  <c r="E37" i="10"/>
  <c r="D37" i="10"/>
  <c r="C37" i="10"/>
  <c r="H36" i="10"/>
  <c r="B36" i="10" s="1"/>
  <c r="F36" i="10" a="1"/>
  <c r="F36" i="10" s="1"/>
  <c r="E36" i="10"/>
  <c r="D36" i="10"/>
  <c r="C36" i="10"/>
  <c r="H35" i="10"/>
  <c r="B35" i="10" s="1"/>
  <c r="F35" i="10" a="1"/>
  <c r="F35" i="10" s="1"/>
  <c r="E35" i="10"/>
  <c r="D35" i="10"/>
  <c r="C35" i="10"/>
  <c r="H34" i="10"/>
  <c r="B34" i="10" s="1"/>
  <c r="F34" i="10" a="1"/>
  <c r="F34" i="10" s="1"/>
  <c r="E34" i="10"/>
  <c r="D34" i="10"/>
  <c r="C34" i="10"/>
  <c r="H33" i="10"/>
  <c r="B33" i="10" s="1"/>
  <c r="F33" i="10" a="1"/>
  <c r="F33" i="10" s="1"/>
  <c r="E33" i="10"/>
  <c r="D33" i="10"/>
  <c r="C33" i="10"/>
  <c r="H32" i="10"/>
  <c r="B32" i="10" s="1"/>
  <c r="F32" i="10" a="1"/>
  <c r="F32" i="10" s="1"/>
  <c r="E32" i="10"/>
  <c r="D32" i="10"/>
  <c r="C32" i="10"/>
  <c r="H31" i="10"/>
  <c r="B31" i="10" s="1"/>
  <c r="F31" i="10" a="1"/>
  <c r="F31" i="10" s="1"/>
  <c r="E31" i="10"/>
  <c r="D31" i="10"/>
  <c r="C31" i="10"/>
  <c r="H30" i="10"/>
  <c r="B30" i="10" s="1"/>
  <c r="F30" i="10" a="1"/>
  <c r="F30" i="10" s="1"/>
  <c r="E30" i="10"/>
  <c r="D30" i="10"/>
  <c r="C30" i="10"/>
  <c r="H29" i="10"/>
  <c r="B29" i="10" s="1"/>
  <c r="F29" i="10" a="1"/>
  <c r="F29" i="10" s="1"/>
  <c r="E29" i="10"/>
  <c r="D29" i="10"/>
  <c r="C29" i="10"/>
  <c r="H28" i="10"/>
  <c r="B28" i="10" s="1"/>
  <c r="F28" i="10" a="1"/>
  <c r="F28" i="10" s="1"/>
  <c r="E28" i="10"/>
  <c r="D28" i="10"/>
  <c r="C28" i="10"/>
  <c r="H27" i="10"/>
  <c r="B27" i="10" s="1"/>
  <c r="F27" i="10" a="1"/>
  <c r="F27" i="10" s="1"/>
  <c r="E27" i="10"/>
  <c r="D27" i="10"/>
  <c r="C27" i="10"/>
  <c r="H26" i="10"/>
  <c r="B26" i="10" s="1"/>
  <c r="F26" i="10" a="1"/>
  <c r="F26" i="10" s="1"/>
  <c r="E26" i="10"/>
  <c r="D26" i="10"/>
  <c r="C26" i="10"/>
  <c r="H25" i="10"/>
  <c r="B25" i="10" s="1"/>
  <c r="F25" i="10" a="1"/>
  <c r="F25" i="10" s="1"/>
  <c r="E25" i="10"/>
  <c r="D25" i="10"/>
  <c r="C25" i="10"/>
  <c r="H24" i="10"/>
  <c r="B24" i="10" s="1"/>
  <c r="F24" i="10" a="1"/>
  <c r="F24" i="10" s="1"/>
  <c r="E24" i="10"/>
  <c r="D24" i="10"/>
  <c r="C24" i="10"/>
  <c r="H23" i="10"/>
  <c r="B23" i="10" s="1"/>
  <c r="F23" i="10" a="1"/>
  <c r="F23" i="10" s="1"/>
  <c r="E23" i="10"/>
  <c r="D23" i="10"/>
  <c r="C23" i="10"/>
  <c r="H22" i="10"/>
  <c r="B22" i="10" s="1"/>
  <c r="F22" i="10" a="1"/>
  <c r="F22" i="10" s="1"/>
  <c r="E22" i="10"/>
  <c r="D22" i="10"/>
  <c r="C22" i="10"/>
  <c r="H21" i="10"/>
  <c r="B21" i="10" s="1"/>
  <c r="F21" i="10" a="1"/>
  <c r="F21" i="10" s="1"/>
  <c r="E21" i="10"/>
  <c r="D21" i="10"/>
  <c r="C21" i="10"/>
  <c r="H20" i="10"/>
  <c r="B20" i="10" s="1"/>
  <c r="F20" i="10" a="1"/>
  <c r="F20" i="10" s="1"/>
  <c r="E20" i="10"/>
  <c r="D20" i="10"/>
  <c r="C20" i="10"/>
  <c r="H19" i="10"/>
  <c r="B19" i="10" s="1"/>
  <c r="F19" i="10" a="1"/>
  <c r="F19" i="10" s="1"/>
  <c r="E19" i="10"/>
  <c r="D19" i="10"/>
  <c r="C19" i="10"/>
  <c r="H18" i="10"/>
  <c r="B18" i="10" s="1"/>
  <c r="F18" i="10" a="1"/>
  <c r="F18" i="10" s="1"/>
  <c r="E18" i="10"/>
  <c r="D18" i="10"/>
  <c r="C18" i="10"/>
  <c r="H17" i="10"/>
  <c r="B17" i="10" s="1"/>
  <c r="F17" i="10" a="1"/>
  <c r="F17" i="10" s="1"/>
  <c r="E17" i="10"/>
  <c r="D17" i="10"/>
  <c r="C17" i="10"/>
  <c r="H16" i="10"/>
  <c r="B16" i="10" s="1"/>
  <c r="F16" i="10" a="1"/>
  <c r="F16" i="10" s="1"/>
  <c r="E16" i="10"/>
  <c r="D16" i="10"/>
  <c r="C16" i="10"/>
  <c r="H15" i="10"/>
  <c r="B15" i="10" s="1"/>
  <c r="F15" i="10" a="1"/>
  <c r="F15" i="10" s="1"/>
  <c r="E15" i="10"/>
  <c r="D15" i="10"/>
  <c r="C15" i="10"/>
  <c r="H14" i="10"/>
  <c r="B14" i="10" s="1"/>
  <c r="F14" i="10" a="1"/>
  <c r="F14" i="10" s="1"/>
  <c r="E14" i="10"/>
  <c r="D14" i="10"/>
  <c r="C14" i="10"/>
  <c r="H13" i="10"/>
  <c r="B13" i="10" s="1"/>
  <c r="F13" i="10" a="1"/>
  <c r="F13" i="10" s="1"/>
  <c r="E13" i="10"/>
  <c r="D13" i="10"/>
  <c r="C13" i="10"/>
  <c r="H12" i="10"/>
  <c r="B12" i="10" s="1"/>
  <c r="F12" i="10" a="1"/>
  <c r="F12" i="10" s="1"/>
  <c r="E12" i="10"/>
  <c r="D12" i="10"/>
  <c r="C12" i="10"/>
  <c r="H11" i="10"/>
  <c r="B11" i="10" s="1"/>
  <c r="F11" i="10" a="1"/>
  <c r="F11" i="10" s="1"/>
  <c r="E11" i="10"/>
  <c r="D11" i="10"/>
  <c r="C11" i="10"/>
  <c r="H10" i="10"/>
  <c r="B10" i="10" s="1"/>
  <c r="F10" i="10" a="1"/>
  <c r="F10" i="10" s="1"/>
  <c r="E10" i="10"/>
  <c r="D10" i="10"/>
  <c r="C10" i="10"/>
  <c r="H9" i="10"/>
  <c r="B9" i="10" s="1"/>
  <c r="F9" i="10" a="1"/>
  <c r="F9" i="10" s="1"/>
  <c r="E9" i="10"/>
  <c r="D9" i="10"/>
  <c r="C9" i="10"/>
  <c r="H8" i="10"/>
  <c r="B8" i="10" s="1"/>
  <c r="F8" i="10" a="1"/>
  <c r="F8" i="10" s="1"/>
  <c r="E8" i="10"/>
  <c r="D8" i="10"/>
  <c r="C8" i="10"/>
  <c r="H7" i="10"/>
  <c r="B7" i="10" s="1"/>
  <c r="F7" i="10" a="1"/>
  <c r="F7" i="10" s="1"/>
  <c r="E7" i="10"/>
  <c r="D7" i="10"/>
  <c r="C7" i="10"/>
  <c r="H6" i="10"/>
  <c r="B6" i="10" s="1"/>
  <c r="F6" i="10" a="1"/>
  <c r="F6" i="10" s="1"/>
  <c r="E6" i="10"/>
  <c r="D6" i="10"/>
  <c r="C6" i="10"/>
  <c r="H5" i="10"/>
  <c r="B5" i="10" s="1"/>
  <c r="F5" i="10" a="1"/>
  <c r="F5" i="10" s="1"/>
  <c r="E5" i="10"/>
  <c r="D5" i="10"/>
  <c r="C5" i="10"/>
  <c r="H4" i="10"/>
  <c r="B4" i="10" s="1"/>
  <c r="F4" i="10" a="1"/>
  <c r="F4" i="10" s="1"/>
  <c r="E4" i="10"/>
  <c r="D4" i="10"/>
  <c r="C4" i="10"/>
  <c r="H3" i="10"/>
  <c r="B3" i="10" s="1"/>
  <c r="F3" i="10" a="1"/>
  <c r="F3" i="10" s="1"/>
  <c r="E3" i="10"/>
  <c r="D3" i="10"/>
  <c r="C3" i="10"/>
  <c r="H2" i="10"/>
  <c r="B2" i="10" s="1"/>
  <c r="F2" i="10" a="1"/>
  <c r="F2" i="10" s="1"/>
  <c r="E2" i="10"/>
  <c r="D2" i="10"/>
  <c r="C2" i="10"/>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F1" i="10"/>
  <c r="E1" i="10"/>
  <c r="D1" i="10"/>
  <c r="C1" i="10"/>
  <c r="B1" i="10"/>
  <c r="A1" i="10"/>
  <c r="H679" i="8" l="1"/>
  <c r="B679" i="8" s="1"/>
  <c r="F679" i="8" a="1"/>
  <c r="F679" i="8" s="1"/>
  <c r="E679" i="8"/>
  <c r="D679" i="8"/>
  <c r="C679" i="8"/>
  <c r="H678" i="8"/>
  <c r="B678" i="8" s="1"/>
  <c r="F678" i="8" a="1"/>
  <c r="F678" i="8" s="1"/>
  <c r="E678" i="8"/>
  <c r="D678" i="8"/>
  <c r="C678" i="8"/>
  <c r="H677" i="8"/>
  <c r="B677" i="8" s="1"/>
  <c r="F677" i="8" a="1"/>
  <c r="F677" i="8" s="1"/>
  <c r="E677" i="8"/>
  <c r="D677" i="8"/>
  <c r="C677" i="8"/>
  <c r="H676" i="8"/>
  <c r="B676" i="8" s="1"/>
  <c r="F676" i="8" a="1"/>
  <c r="F676" i="8" s="1"/>
  <c r="E676" i="8"/>
  <c r="D676" i="8"/>
  <c r="C676" i="8"/>
  <c r="H675" i="8"/>
  <c r="B675" i="8" s="1"/>
  <c r="F675" i="8" a="1"/>
  <c r="F675" i="8" s="1"/>
  <c r="E675" i="8"/>
  <c r="D675" i="8"/>
  <c r="C675" i="8"/>
  <c r="H674" i="8"/>
  <c r="B674" i="8" s="1"/>
  <c r="F674" i="8" a="1"/>
  <c r="F674" i="8" s="1"/>
  <c r="E674" i="8"/>
  <c r="D674" i="8"/>
  <c r="C674" i="8"/>
  <c r="H673" i="8"/>
  <c r="B673" i="8" s="1"/>
  <c r="F673" i="8" a="1"/>
  <c r="F673" i="8" s="1"/>
  <c r="E673" i="8"/>
  <c r="D673" i="8"/>
  <c r="C673" i="8"/>
  <c r="H672" i="8"/>
  <c r="B672" i="8" s="1"/>
  <c r="F672" i="8" a="1"/>
  <c r="F672" i="8" s="1"/>
  <c r="E672" i="8"/>
  <c r="D672" i="8"/>
  <c r="C672" i="8"/>
  <c r="H671" i="8"/>
  <c r="B671" i="8" s="1"/>
  <c r="F671" i="8" a="1"/>
  <c r="F671" i="8" s="1"/>
  <c r="E671" i="8"/>
  <c r="D671" i="8"/>
  <c r="C671" i="8"/>
  <c r="H670" i="8"/>
  <c r="B670" i="8" s="1"/>
  <c r="F670" i="8" a="1"/>
  <c r="F670" i="8" s="1"/>
  <c r="E670" i="8"/>
  <c r="D670" i="8"/>
  <c r="C670" i="8"/>
  <c r="H669" i="8"/>
  <c r="B669" i="8" s="1"/>
  <c r="F669" i="8" a="1"/>
  <c r="F669" i="8" s="1"/>
  <c r="E669" i="8"/>
  <c r="D669" i="8"/>
  <c r="C669" i="8"/>
  <c r="H668" i="8"/>
  <c r="B668" i="8" s="1"/>
  <c r="F668" i="8" a="1"/>
  <c r="F668" i="8" s="1"/>
  <c r="E668" i="8"/>
  <c r="D668" i="8"/>
  <c r="C668" i="8"/>
  <c r="H667" i="8"/>
  <c r="B667" i="8" s="1"/>
  <c r="F667" i="8" a="1"/>
  <c r="F667" i="8" s="1"/>
  <c r="E667" i="8"/>
  <c r="D667" i="8"/>
  <c r="C667" i="8"/>
  <c r="H666" i="8"/>
  <c r="B666" i="8" s="1"/>
  <c r="F666" i="8" a="1"/>
  <c r="F666" i="8" s="1"/>
  <c r="E666" i="8"/>
  <c r="D666" i="8"/>
  <c r="C666" i="8"/>
  <c r="H665" i="8"/>
  <c r="B665" i="8" s="1"/>
  <c r="F665" i="8" a="1"/>
  <c r="F665" i="8" s="1"/>
  <c r="E665" i="8"/>
  <c r="D665" i="8"/>
  <c r="C665" i="8"/>
  <c r="H664" i="8"/>
  <c r="B664" i="8" s="1"/>
  <c r="F664" i="8" a="1"/>
  <c r="F664" i="8" s="1"/>
  <c r="E664" i="8"/>
  <c r="D664" i="8"/>
  <c r="C664" i="8"/>
  <c r="H663" i="8"/>
  <c r="B663" i="8" s="1"/>
  <c r="F663" i="8" a="1"/>
  <c r="F663" i="8" s="1"/>
  <c r="E663" i="8"/>
  <c r="D663" i="8"/>
  <c r="C663" i="8"/>
  <c r="H662" i="8"/>
  <c r="B662" i="8" s="1"/>
  <c r="F662" i="8" a="1"/>
  <c r="F662" i="8" s="1"/>
  <c r="E662" i="8"/>
  <c r="D662" i="8"/>
  <c r="C662" i="8"/>
  <c r="H661" i="8"/>
  <c r="B661" i="8" s="1"/>
  <c r="F661" i="8" a="1"/>
  <c r="F661" i="8" s="1"/>
  <c r="E661" i="8"/>
  <c r="D661" i="8"/>
  <c r="C661" i="8"/>
  <c r="H660" i="8"/>
  <c r="B660" i="8" s="1"/>
  <c r="F660" i="8" a="1"/>
  <c r="F660" i="8" s="1"/>
  <c r="E660" i="8"/>
  <c r="D660" i="8"/>
  <c r="C660" i="8"/>
  <c r="H659" i="8"/>
  <c r="B659" i="8" s="1"/>
  <c r="F659" i="8" a="1"/>
  <c r="F659" i="8" s="1"/>
  <c r="E659" i="8"/>
  <c r="D659" i="8"/>
  <c r="C659" i="8"/>
  <c r="H658" i="8"/>
  <c r="B658" i="8" s="1"/>
  <c r="F658" i="8" a="1"/>
  <c r="F658" i="8" s="1"/>
  <c r="E658" i="8"/>
  <c r="D658" i="8"/>
  <c r="C658" i="8"/>
  <c r="H657" i="8"/>
  <c r="B657" i="8" s="1"/>
  <c r="F657" i="8" a="1"/>
  <c r="F657" i="8" s="1"/>
  <c r="E657" i="8"/>
  <c r="D657" i="8"/>
  <c r="C657" i="8"/>
  <c r="H656" i="8"/>
  <c r="B656" i="8" s="1"/>
  <c r="F656" i="8" a="1"/>
  <c r="F656" i="8" s="1"/>
  <c r="E656" i="8"/>
  <c r="D656" i="8"/>
  <c r="C656" i="8"/>
  <c r="H655" i="8"/>
  <c r="B655" i="8" s="1"/>
  <c r="F655" i="8" a="1"/>
  <c r="F655" i="8" s="1"/>
  <c r="E655" i="8"/>
  <c r="D655" i="8"/>
  <c r="C655" i="8"/>
  <c r="H654" i="8"/>
  <c r="B654" i="8" s="1"/>
  <c r="F654" i="8" a="1"/>
  <c r="F654" i="8" s="1"/>
  <c r="E654" i="8"/>
  <c r="D654" i="8"/>
  <c r="C654" i="8"/>
  <c r="H653" i="8"/>
  <c r="B653" i="8" s="1"/>
  <c r="F653" i="8" a="1"/>
  <c r="F653" i="8" s="1"/>
  <c r="E653" i="8"/>
  <c r="D653" i="8"/>
  <c r="C653" i="8"/>
  <c r="H652" i="8"/>
  <c r="B652" i="8" s="1"/>
  <c r="F652" i="8" a="1"/>
  <c r="F652" i="8" s="1"/>
  <c r="E652" i="8"/>
  <c r="D652" i="8"/>
  <c r="C652" i="8"/>
  <c r="H651" i="8"/>
  <c r="B651" i="8" s="1"/>
  <c r="F651" i="8" a="1"/>
  <c r="F651" i="8" s="1"/>
  <c r="E651" i="8"/>
  <c r="D651" i="8"/>
  <c r="C651" i="8"/>
  <c r="H650" i="8"/>
  <c r="B650" i="8" s="1"/>
  <c r="F650" i="8" a="1"/>
  <c r="F650" i="8" s="1"/>
  <c r="E650" i="8"/>
  <c r="D650" i="8"/>
  <c r="C650" i="8"/>
  <c r="H649" i="8"/>
  <c r="B649" i="8" s="1"/>
  <c r="F649" i="8" a="1"/>
  <c r="F649" i="8" s="1"/>
  <c r="E649" i="8"/>
  <c r="D649" i="8"/>
  <c r="C649" i="8"/>
  <c r="H648" i="8"/>
  <c r="B648" i="8" s="1"/>
  <c r="F648" i="8" a="1"/>
  <c r="F648" i="8" s="1"/>
  <c r="E648" i="8"/>
  <c r="D648" i="8"/>
  <c r="C648" i="8"/>
  <c r="H647" i="8"/>
  <c r="B647" i="8" s="1"/>
  <c r="F647" i="8" a="1"/>
  <c r="F647" i="8" s="1"/>
  <c r="E647" i="8"/>
  <c r="D647" i="8"/>
  <c r="C647" i="8"/>
  <c r="H646" i="8"/>
  <c r="B646" i="8" s="1"/>
  <c r="F646" i="8" a="1"/>
  <c r="F646" i="8" s="1"/>
  <c r="E646" i="8"/>
  <c r="D646" i="8"/>
  <c r="C646" i="8"/>
  <c r="H645" i="8"/>
  <c r="B645" i="8" s="1"/>
  <c r="F645" i="8" a="1"/>
  <c r="F645" i="8" s="1"/>
  <c r="E645" i="8"/>
  <c r="D645" i="8"/>
  <c r="C645" i="8"/>
  <c r="H644" i="8"/>
  <c r="B644" i="8" s="1"/>
  <c r="F644" i="8" a="1"/>
  <c r="F644" i="8" s="1"/>
  <c r="E644" i="8"/>
  <c r="D644" i="8"/>
  <c r="C644" i="8"/>
  <c r="H643" i="8"/>
  <c r="B643" i="8" s="1"/>
  <c r="F643" i="8" a="1"/>
  <c r="F643" i="8" s="1"/>
  <c r="E643" i="8"/>
  <c r="D643" i="8"/>
  <c r="C643" i="8"/>
  <c r="H642" i="8"/>
  <c r="B642" i="8" s="1"/>
  <c r="F642" i="8" a="1"/>
  <c r="F642" i="8" s="1"/>
  <c r="E642" i="8"/>
  <c r="D642" i="8"/>
  <c r="C642" i="8"/>
  <c r="H641" i="8"/>
  <c r="B641" i="8" s="1"/>
  <c r="F641" i="8" a="1"/>
  <c r="F641" i="8" s="1"/>
  <c r="E641" i="8"/>
  <c r="D641" i="8"/>
  <c r="C641" i="8"/>
  <c r="H640" i="8"/>
  <c r="B640" i="8" s="1"/>
  <c r="F640" i="8" a="1"/>
  <c r="F640" i="8" s="1"/>
  <c r="E640" i="8"/>
  <c r="D640" i="8"/>
  <c r="C640" i="8"/>
  <c r="H639" i="8"/>
  <c r="B639" i="8" s="1"/>
  <c r="F639" i="8" a="1"/>
  <c r="F639" i="8" s="1"/>
  <c r="E639" i="8"/>
  <c r="D639" i="8"/>
  <c r="C639" i="8"/>
  <c r="H638" i="8"/>
  <c r="B638" i="8" s="1"/>
  <c r="F638" i="8" a="1"/>
  <c r="F638" i="8" s="1"/>
  <c r="E638" i="8"/>
  <c r="D638" i="8"/>
  <c r="C638" i="8"/>
  <c r="H637" i="8"/>
  <c r="B637" i="8" s="1"/>
  <c r="F637" i="8" a="1"/>
  <c r="F637" i="8" s="1"/>
  <c r="E637" i="8"/>
  <c r="D637" i="8"/>
  <c r="C637" i="8"/>
  <c r="H636" i="8"/>
  <c r="B636" i="8" s="1"/>
  <c r="F636" i="8" a="1"/>
  <c r="F636" i="8" s="1"/>
  <c r="E636" i="8"/>
  <c r="D636" i="8"/>
  <c r="C636" i="8"/>
  <c r="H635" i="8"/>
  <c r="B635" i="8" s="1"/>
  <c r="F635" i="8" a="1"/>
  <c r="F635" i="8" s="1"/>
  <c r="E635" i="8"/>
  <c r="D635" i="8"/>
  <c r="C635" i="8"/>
  <c r="H634" i="8"/>
  <c r="B634" i="8" s="1"/>
  <c r="F634" i="8" a="1"/>
  <c r="F634" i="8" s="1"/>
  <c r="E634" i="8"/>
  <c r="D634" i="8"/>
  <c r="C634" i="8"/>
  <c r="H633" i="8"/>
  <c r="B633" i="8" s="1"/>
  <c r="F633" i="8" a="1"/>
  <c r="F633" i="8" s="1"/>
  <c r="E633" i="8"/>
  <c r="D633" i="8"/>
  <c r="C633" i="8"/>
  <c r="H632" i="8"/>
  <c r="B632" i="8" s="1"/>
  <c r="F632" i="8" a="1"/>
  <c r="F632" i="8" s="1"/>
  <c r="E632" i="8"/>
  <c r="D632" i="8"/>
  <c r="C632" i="8"/>
  <c r="H631" i="8"/>
  <c r="B631" i="8" s="1"/>
  <c r="F631" i="8" a="1"/>
  <c r="F631" i="8" s="1"/>
  <c r="E631" i="8"/>
  <c r="D631" i="8"/>
  <c r="C631" i="8"/>
  <c r="H630" i="8"/>
  <c r="B630" i="8" s="1"/>
  <c r="F630" i="8" a="1"/>
  <c r="F630" i="8" s="1"/>
  <c r="E630" i="8"/>
  <c r="D630" i="8"/>
  <c r="C630" i="8"/>
  <c r="H629" i="8"/>
  <c r="B629" i="8" s="1"/>
  <c r="F629" i="8" a="1"/>
  <c r="F629" i="8" s="1"/>
  <c r="E629" i="8"/>
  <c r="D629" i="8"/>
  <c r="C629" i="8"/>
  <c r="H628" i="8"/>
  <c r="B628" i="8" s="1"/>
  <c r="F628" i="8" a="1"/>
  <c r="F628" i="8" s="1"/>
  <c r="E628" i="8"/>
  <c r="D628" i="8"/>
  <c r="C628" i="8"/>
  <c r="H627" i="8"/>
  <c r="B627" i="8" s="1"/>
  <c r="F627" i="8" a="1"/>
  <c r="F627" i="8" s="1"/>
  <c r="E627" i="8"/>
  <c r="D627" i="8"/>
  <c r="C627" i="8"/>
  <c r="H626" i="8"/>
  <c r="B626" i="8" s="1"/>
  <c r="F626" i="8" a="1"/>
  <c r="F626" i="8" s="1"/>
  <c r="E626" i="8"/>
  <c r="D626" i="8"/>
  <c r="C626" i="8"/>
  <c r="H625" i="8"/>
  <c r="B625" i="8" s="1"/>
  <c r="F625" i="8" a="1"/>
  <c r="F625" i="8" s="1"/>
  <c r="E625" i="8"/>
  <c r="D625" i="8"/>
  <c r="C625" i="8"/>
  <c r="H624" i="8"/>
  <c r="B624" i="8" s="1"/>
  <c r="F624" i="8" a="1"/>
  <c r="F624" i="8" s="1"/>
  <c r="E624" i="8"/>
  <c r="D624" i="8"/>
  <c r="C624" i="8"/>
  <c r="H623" i="8"/>
  <c r="B623" i="8" s="1"/>
  <c r="F623" i="8" a="1"/>
  <c r="F623" i="8" s="1"/>
  <c r="E623" i="8"/>
  <c r="D623" i="8"/>
  <c r="C623" i="8"/>
  <c r="H622" i="8"/>
  <c r="B622" i="8" s="1"/>
  <c r="F622" i="8" a="1"/>
  <c r="F622" i="8" s="1"/>
  <c r="E622" i="8"/>
  <c r="D622" i="8"/>
  <c r="C622" i="8"/>
  <c r="H621" i="8"/>
  <c r="B621" i="8" s="1"/>
  <c r="F621" i="8" a="1"/>
  <c r="F621" i="8" s="1"/>
  <c r="E621" i="8"/>
  <c r="D621" i="8"/>
  <c r="C621" i="8"/>
  <c r="H620" i="8"/>
  <c r="B620" i="8" s="1"/>
  <c r="F620" i="8" a="1"/>
  <c r="F620" i="8" s="1"/>
  <c r="E620" i="8"/>
  <c r="D620" i="8"/>
  <c r="C620" i="8"/>
  <c r="H619" i="8"/>
  <c r="B619" i="8" s="1"/>
  <c r="F619" i="8" a="1"/>
  <c r="F619" i="8" s="1"/>
  <c r="E619" i="8"/>
  <c r="D619" i="8"/>
  <c r="C619" i="8"/>
  <c r="H618" i="8"/>
  <c r="B618" i="8" s="1"/>
  <c r="F618" i="8" a="1"/>
  <c r="F618" i="8" s="1"/>
  <c r="E618" i="8"/>
  <c r="D618" i="8"/>
  <c r="C618" i="8"/>
  <c r="H617" i="8"/>
  <c r="B617" i="8" s="1"/>
  <c r="F617" i="8" a="1"/>
  <c r="F617" i="8" s="1"/>
  <c r="E617" i="8"/>
  <c r="D617" i="8"/>
  <c r="C617" i="8"/>
  <c r="H616" i="8"/>
  <c r="B616" i="8" s="1"/>
  <c r="F616" i="8" a="1"/>
  <c r="F616" i="8" s="1"/>
  <c r="E616" i="8"/>
  <c r="D616" i="8"/>
  <c r="C616" i="8"/>
  <c r="H615" i="8"/>
  <c r="B615" i="8" s="1"/>
  <c r="F615" i="8" a="1"/>
  <c r="F615" i="8" s="1"/>
  <c r="E615" i="8"/>
  <c r="D615" i="8"/>
  <c r="C615" i="8"/>
  <c r="H614" i="8"/>
  <c r="B614" i="8" s="1"/>
  <c r="F614" i="8" a="1"/>
  <c r="F614" i="8" s="1"/>
  <c r="E614" i="8"/>
  <c r="D614" i="8"/>
  <c r="C614" i="8"/>
  <c r="H613" i="8"/>
  <c r="B613" i="8" s="1"/>
  <c r="F613" i="8" a="1"/>
  <c r="F613" i="8" s="1"/>
  <c r="E613" i="8"/>
  <c r="D613" i="8"/>
  <c r="C613" i="8"/>
  <c r="H612" i="8"/>
  <c r="B612" i="8" s="1"/>
  <c r="F612" i="8" a="1"/>
  <c r="F612" i="8" s="1"/>
  <c r="E612" i="8"/>
  <c r="D612" i="8"/>
  <c r="C612" i="8"/>
  <c r="H611" i="8"/>
  <c r="B611" i="8" s="1"/>
  <c r="F611" i="8" a="1"/>
  <c r="F611" i="8" s="1"/>
  <c r="E611" i="8"/>
  <c r="D611" i="8"/>
  <c r="C611" i="8"/>
  <c r="H610" i="8"/>
  <c r="B610" i="8" s="1"/>
  <c r="F610" i="8" a="1"/>
  <c r="F610" i="8" s="1"/>
  <c r="E610" i="8"/>
  <c r="D610" i="8"/>
  <c r="C610" i="8"/>
  <c r="H609" i="8"/>
  <c r="B609" i="8" s="1"/>
  <c r="F609" i="8" a="1"/>
  <c r="F609" i="8" s="1"/>
  <c r="E609" i="8"/>
  <c r="D609" i="8"/>
  <c r="C609" i="8"/>
  <c r="H608" i="8"/>
  <c r="B608" i="8" s="1"/>
  <c r="F608" i="8" a="1"/>
  <c r="F608" i="8" s="1"/>
  <c r="E608" i="8"/>
  <c r="D608" i="8"/>
  <c r="C608" i="8"/>
  <c r="H607" i="8"/>
  <c r="B607" i="8" s="1"/>
  <c r="F607" i="8" a="1"/>
  <c r="F607" i="8" s="1"/>
  <c r="E607" i="8"/>
  <c r="D607" i="8"/>
  <c r="C607" i="8"/>
  <c r="H606" i="8"/>
  <c r="B606" i="8" s="1"/>
  <c r="F606" i="8" a="1"/>
  <c r="F606" i="8" s="1"/>
  <c r="E606" i="8"/>
  <c r="D606" i="8"/>
  <c r="C606" i="8"/>
  <c r="H605" i="8"/>
  <c r="B605" i="8" s="1"/>
  <c r="F605" i="8" a="1"/>
  <c r="F605" i="8" s="1"/>
  <c r="E605" i="8"/>
  <c r="D605" i="8"/>
  <c r="C605" i="8"/>
  <c r="H604" i="8"/>
  <c r="B604" i="8" s="1"/>
  <c r="F604" i="8" a="1"/>
  <c r="F604" i="8" s="1"/>
  <c r="E604" i="8"/>
  <c r="D604" i="8"/>
  <c r="C604" i="8"/>
  <c r="H603" i="8"/>
  <c r="B603" i="8" s="1"/>
  <c r="F603" i="8" a="1"/>
  <c r="F603" i="8" s="1"/>
  <c r="E603" i="8"/>
  <c r="D603" i="8"/>
  <c r="C603" i="8"/>
  <c r="H602" i="8"/>
  <c r="B602" i="8" s="1"/>
  <c r="F602" i="8" a="1"/>
  <c r="F602" i="8" s="1"/>
  <c r="E602" i="8"/>
  <c r="D602" i="8"/>
  <c r="C602" i="8"/>
  <c r="H601" i="8"/>
  <c r="B601" i="8" s="1"/>
  <c r="F601" i="8" a="1"/>
  <c r="F601" i="8" s="1"/>
  <c r="E601" i="8"/>
  <c r="D601" i="8"/>
  <c r="C601" i="8"/>
  <c r="H600" i="8"/>
  <c r="B600" i="8" s="1"/>
  <c r="F600" i="8" a="1"/>
  <c r="F600" i="8" s="1"/>
  <c r="E600" i="8"/>
  <c r="D600" i="8"/>
  <c r="C600" i="8"/>
  <c r="H599" i="8"/>
  <c r="B599" i="8" s="1"/>
  <c r="F599" i="8" a="1"/>
  <c r="F599" i="8" s="1"/>
  <c r="E599" i="8"/>
  <c r="D599" i="8"/>
  <c r="C599" i="8"/>
  <c r="H598" i="8"/>
  <c r="B598" i="8" s="1"/>
  <c r="F598" i="8" a="1"/>
  <c r="F598" i="8" s="1"/>
  <c r="E598" i="8"/>
  <c r="D598" i="8"/>
  <c r="C598" i="8"/>
  <c r="H597" i="8"/>
  <c r="B597" i="8" s="1"/>
  <c r="F597" i="8" a="1"/>
  <c r="F597" i="8" s="1"/>
  <c r="E597" i="8"/>
  <c r="D597" i="8"/>
  <c r="C597" i="8"/>
  <c r="H596" i="8"/>
  <c r="B596" i="8" s="1"/>
  <c r="F596" i="8" a="1"/>
  <c r="F596" i="8" s="1"/>
  <c r="E596" i="8"/>
  <c r="D596" i="8"/>
  <c r="C596" i="8"/>
  <c r="H595" i="8"/>
  <c r="B595" i="8" s="1"/>
  <c r="F595" i="8" a="1"/>
  <c r="F595" i="8" s="1"/>
  <c r="E595" i="8"/>
  <c r="D595" i="8"/>
  <c r="C595" i="8"/>
  <c r="H594" i="8"/>
  <c r="B594" i="8" s="1"/>
  <c r="F594" i="8" a="1"/>
  <c r="F594" i="8" s="1"/>
  <c r="E594" i="8"/>
  <c r="D594" i="8"/>
  <c r="C594" i="8"/>
  <c r="H593" i="8"/>
  <c r="B593" i="8" s="1"/>
  <c r="F593" i="8" a="1"/>
  <c r="F593" i="8" s="1"/>
  <c r="E593" i="8"/>
  <c r="D593" i="8"/>
  <c r="C593" i="8"/>
  <c r="H592" i="8"/>
  <c r="B592" i="8" s="1"/>
  <c r="F592" i="8" a="1"/>
  <c r="F592" i="8" s="1"/>
  <c r="E592" i="8"/>
  <c r="D592" i="8"/>
  <c r="C592" i="8"/>
  <c r="H591" i="8"/>
  <c r="B591" i="8" s="1"/>
  <c r="F591" i="8" a="1"/>
  <c r="F591" i="8" s="1"/>
  <c r="E591" i="8"/>
  <c r="D591" i="8"/>
  <c r="C591" i="8"/>
  <c r="H590" i="8"/>
  <c r="B590" i="8" s="1"/>
  <c r="F590" i="8" a="1"/>
  <c r="F590" i="8" s="1"/>
  <c r="E590" i="8"/>
  <c r="D590" i="8"/>
  <c r="C590" i="8"/>
  <c r="H589" i="8"/>
  <c r="B589" i="8" s="1"/>
  <c r="F589" i="8" a="1"/>
  <c r="F589" i="8" s="1"/>
  <c r="E589" i="8"/>
  <c r="D589" i="8"/>
  <c r="C589" i="8"/>
  <c r="H588" i="8"/>
  <c r="B588" i="8" s="1"/>
  <c r="F588" i="8" a="1"/>
  <c r="F588" i="8" s="1"/>
  <c r="E588" i="8"/>
  <c r="D588" i="8"/>
  <c r="C588" i="8"/>
  <c r="H587" i="8"/>
  <c r="B587" i="8" s="1"/>
  <c r="F587" i="8" a="1"/>
  <c r="F587" i="8" s="1"/>
  <c r="E587" i="8"/>
  <c r="D587" i="8"/>
  <c r="C587" i="8"/>
  <c r="H586" i="8"/>
  <c r="B586" i="8" s="1"/>
  <c r="F586" i="8" a="1"/>
  <c r="F586" i="8" s="1"/>
  <c r="E586" i="8"/>
  <c r="D586" i="8"/>
  <c r="C586" i="8"/>
  <c r="H585" i="8"/>
  <c r="B585" i="8" s="1"/>
  <c r="F585" i="8" a="1"/>
  <c r="F585" i="8" s="1"/>
  <c r="E585" i="8"/>
  <c r="D585" i="8"/>
  <c r="C585" i="8"/>
  <c r="H584" i="8"/>
  <c r="B584" i="8" s="1"/>
  <c r="F584" i="8" a="1"/>
  <c r="F584" i="8" s="1"/>
  <c r="E584" i="8"/>
  <c r="D584" i="8"/>
  <c r="C584" i="8"/>
  <c r="H583" i="8"/>
  <c r="B583" i="8" s="1"/>
  <c r="F583" i="8" a="1"/>
  <c r="F583" i="8" s="1"/>
  <c r="E583" i="8"/>
  <c r="D583" i="8"/>
  <c r="C583" i="8"/>
  <c r="H582" i="8"/>
  <c r="B582" i="8" s="1"/>
  <c r="F582" i="8" a="1"/>
  <c r="F582" i="8" s="1"/>
  <c r="E582" i="8"/>
  <c r="D582" i="8"/>
  <c r="C582" i="8"/>
  <c r="H581" i="8"/>
  <c r="B581" i="8" s="1"/>
  <c r="F581" i="8" a="1"/>
  <c r="F581" i="8" s="1"/>
  <c r="E581" i="8"/>
  <c r="D581" i="8"/>
  <c r="C581" i="8"/>
  <c r="H580" i="8"/>
  <c r="B580" i="8" s="1"/>
  <c r="F580" i="8" a="1"/>
  <c r="F580" i="8" s="1"/>
  <c r="E580" i="8"/>
  <c r="D580" i="8"/>
  <c r="C580" i="8"/>
  <c r="H579" i="8"/>
  <c r="B579" i="8" s="1"/>
  <c r="F579" i="8" a="1"/>
  <c r="F579" i="8" s="1"/>
  <c r="E579" i="8"/>
  <c r="D579" i="8"/>
  <c r="C579" i="8"/>
  <c r="H578" i="8"/>
  <c r="B578" i="8" s="1"/>
  <c r="F578" i="8" a="1"/>
  <c r="F578" i="8" s="1"/>
  <c r="E578" i="8"/>
  <c r="D578" i="8"/>
  <c r="C578" i="8"/>
  <c r="H577" i="8"/>
  <c r="B577" i="8" s="1"/>
  <c r="F577" i="8" a="1"/>
  <c r="F577" i="8" s="1"/>
  <c r="E577" i="8"/>
  <c r="D577" i="8"/>
  <c r="C577" i="8"/>
  <c r="H576" i="8"/>
  <c r="B576" i="8" s="1"/>
  <c r="F576" i="8" a="1"/>
  <c r="F576" i="8" s="1"/>
  <c r="E576" i="8"/>
  <c r="D576" i="8"/>
  <c r="C576" i="8"/>
  <c r="H575" i="8"/>
  <c r="B575" i="8" s="1"/>
  <c r="F575" i="8" a="1"/>
  <c r="F575" i="8" s="1"/>
  <c r="E575" i="8"/>
  <c r="D575" i="8"/>
  <c r="C575" i="8"/>
  <c r="H574" i="8"/>
  <c r="B574" i="8" s="1"/>
  <c r="F574" i="8" a="1"/>
  <c r="F574" i="8" s="1"/>
  <c r="E574" i="8"/>
  <c r="D574" i="8"/>
  <c r="C574" i="8"/>
  <c r="H573" i="8"/>
  <c r="B573" i="8" s="1"/>
  <c r="F573" i="8" a="1"/>
  <c r="F573" i="8" s="1"/>
  <c r="E573" i="8"/>
  <c r="D573" i="8"/>
  <c r="C573" i="8"/>
  <c r="H572" i="8"/>
  <c r="B572" i="8" s="1"/>
  <c r="F572" i="8" a="1"/>
  <c r="F572" i="8" s="1"/>
  <c r="E572" i="8"/>
  <c r="D572" i="8"/>
  <c r="C572" i="8"/>
  <c r="H571" i="8"/>
  <c r="B571" i="8" s="1"/>
  <c r="F571" i="8" a="1"/>
  <c r="F571" i="8" s="1"/>
  <c r="E571" i="8"/>
  <c r="D571" i="8"/>
  <c r="C571" i="8"/>
  <c r="H570" i="8"/>
  <c r="B570" i="8" s="1"/>
  <c r="F570" i="8" a="1"/>
  <c r="F570" i="8" s="1"/>
  <c r="E570" i="8"/>
  <c r="D570" i="8"/>
  <c r="C570" i="8"/>
  <c r="H569" i="8"/>
  <c r="B569" i="8" s="1"/>
  <c r="F569" i="8" a="1"/>
  <c r="F569" i="8" s="1"/>
  <c r="E569" i="8"/>
  <c r="D569" i="8"/>
  <c r="C569" i="8"/>
  <c r="H568" i="8"/>
  <c r="B568" i="8" s="1"/>
  <c r="F568" i="8" a="1"/>
  <c r="F568" i="8" s="1"/>
  <c r="E568" i="8"/>
  <c r="D568" i="8"/>
  <c r="C568" i="8"/>
  <c r="H567" i="8"/>
  <c r="B567" i="8" s="1"/>
  <c r="F567" i="8" a="1"/>
  <c r="F567" i="8" s="1"/>
  <c r="E567" i="8"/>
  <c r="D567" i="8"/>
  <c r="C567" i="8"/>
  <c r="H566" i="8"/>
  <c r="B566" i="8" s="1"/>
  <c r="F566" i="8" a="1"/>
  <c r="F566" i="8" s="1"/>
  <c r="E566" i="8"/>
  <c r="D566" i="8"/>
  <c r="C566" i="8"/>
  <c r="H565" i="8"/>
  <c r="B565" i="8" s="1"/>
  <c r="F565" i="8" a="1"/>
  <c r="F565" i="8" s="1"/>
  <c r="E565" i="8"/>
  <c r="D565" i="8"/>
  <c r="C565" i="8"/>
  <c r="H564" i="8"/>
  <c r="B564" i="8" s="1"/>
  <c r="F564" i="8" a="1"/>
  <c r="F564" i="8" s="1"/>
  <c r="E564" i="8"/>
  <c r="D564" i="8"/>
  <c r="C564" i="8"/>
  <c r="H563" i="8"/>
  <c r="B563" i="8" s="1"/>
  <c r="F563" i="8" a="1"/>
  <c r="F563" i="8" s="1"/>
  <c r="E563" i="8"/>
  <c r="D563" i="8"/>
  <c r="C563" i="8"/>
  <c r="H562" i="8"/>
  <c r="B562" i="8" s="1"/>
  <c r="F562" i="8" a="1"/>
  <c r="F562" i="8" s="1"/>
  <c r="E562" i="8"/>
  <c r="D562" i="8"/>
  <c r="C562" i="8"/>
  <c r="H561" i="8"/>
  <c r="B561" i="8" s="1"/>
  <c r="F561" i="8" a="1"/>
  <c r="F561" i="8" s="1"/>
  <c r="E561" i="8"/>
  <c r="D561" i="8"/>
  <c r="C561" i="8"/>
  <c r="H560" i="8"/>
  <c r="B560" i="8" s="1"/>
  <c r="F560" i="8" a="1"/>
  <c r="F560" i="8" s="1"/>
  <c r="E560" i="8"/>
  <c r="D560" i="8"/>
  <c r="C560" i="8"/>
  <c r="H559" i="8"/>
  <c r="B559" i="8" s="1"/>
  <c r="F559" i="8" a="1"/>
  <c r="F559" i="8" s="1"/>
  <c r="E559" i="8"/>
  <c r="D559" i="8"/>
  <c r="C559" i="8"/>
  <c r="H558" i="8"/>
  <c r="B558" i="8" s="1"/>
  <c r="F558" i="8" a="1"/>
  <c r="F558" i="8" s="1"/>
  <c r="E558" i="8"/>
  <c r="D558" i="8"/>
  <c r="C558" i="8"/>
  <c r="H557" i="8"/>
  <c r="B557" i="8" s="1"/>
  <c r="F557" i="8" a="1"/>
  <c r="F557" i="8" s="1"/>
  <c r="E557" i="8"/>
  <c r="D557" i="8"/>
  <c r="C557" i="8"/>
  <c r="H556" i="8"/>
  <c r="B556" i="8" s="1"/>
  <c r="F556" i="8" a="1"/>
  <c r="F556" i="8" s="1"/>
  <c r="E556" i="8"/>
  <c r="D556" i="8"/>
  <c r="C556" i="8"/>
  <c r="H555" i="8"/>
  <c r="B555" i="8" s="1"/>
  <c r="F555" i="8" a="1"/>
  <c r="F555" i="8" s="1"/>
  <c r="E555" i="8"/>
  <c r="D555" i="8"/>
  <c r="C555" i="8"/>
  <c r="H554" i="8"/>
  <c r="B554" i="8" s="1"/>
  <c r="F554" i="8" a="1"/>
  <c r="F554" i="8" s="1"/>
  <c r="E554" i="8"/>
  <c r="D554" i="8"/>
  <c r="C554" i="8"/>
  <c r="H553" i="8"/>
  <c r="B553" i="8" s="1"/>
  <c r="F553" i="8" a="1"/>
  <c r="F553" i="8" s="1"/>
  <c r="E553" i="8"/>
  <c r="D553" i="8"/>
  <c r="C553" i="8"/>
  <c r="H552" i="8"/>
  <c r="B552" i="8" s="1"/>
  <c r="F552" i="8" a="1"/>
  <c r="F552" i="8" s="1"/>
  <c r="E552" i="8"/>
  <c r="D552" i="8"/>
  <c r="C552" i="8"/>
  <c r="H551" i="8"/>
  <c r="B551" i="8" s="1"/>
  <c r="F551" i="8" a="1"/>
  <c r="F551" i="8" s="1"/>
  <c r="E551" i="8"/>
  <c r="D551" i="8"/>
  <c r="C551" i="8"/>
  <c r="H550" i="8"/>
  <c r="B550" i="8" s="1"/>
  <c r="F550" i="8" a="1"/>
  <c r="F550" i="8" s="1"/>
  <c r="E550" i="8"/>
  <c r="D550" i="8"/>
  <c r="C550" i="8"/>
  <c r="H549" i="8"/>
  <c r="B549" i="8" s="1"/>
  <c r="F549" i="8" a="1"/>
  <c r="F549" i="8" s="1"/>
  <c r="E549" i="8"/>
  <c r="D549" i="8"/>
  <c r="C549" i="8"/>
  <c r="H548" i="8"/>
  <c r="B548" i="8" s="1"/>
  <c r="F548" i="8" a="1"/>
  <c r="F548" i="8" s="1"/>
  <c r="E548" i="8"/>
  <c r="D548" i="8"/>
  <c r="C548" i="8"/>
  <c r="H547" i="8"/>
  <c r="B547" i="8" s="1"/>
  <c r="F547" i="8" a="1"/>
  <c r="F547" i="8" s="1"/>
  <c r="E547" i="8"/>
  <c r="D547" i="8"/>
  <c r="C547" i="8"/>
  <c r="H546" i="8"/>
  <c r="B546" i="8" s="1"/>
  <c r="F546" i="8" a="1"/>
  <c r="F546" i="8" s="1"/>
  <c r="E546" i="8"/>
  <c r="D546" i="8"/>
  <c r="C546" i="8"/>
  <c r="H545" i="8"/>
  <c r="B545" i="8" s="1"/>
  <c r="F545" i="8" a="1"/>
  <c r="F545" i="8" s="1"/>
  <c r="E545" i="8"/>
  <c r="D545" i="8"/>
  <c r="C545" i="8"/>
  <c r="H544" i="8"/>
  <c r="B544" i="8" s="1"/>
  <c r="F544" i="8" a="1"/>
  <c r="F544" i="8" s="1"/>
  <c r="E544" i="8"/>
  <c r="D544" i="8"/>
  <c r="C544" i="8"/>
  <c r="H543" i="8"/>
  <c r="B543" i="8" s="1"/>
  <c r="F543" i="8" a="1"/>
  <c r="F543" i="8" s="1"/>
  <c r="E543" i="8"/>
  <c r="D543" i="8"/>
  <c r="C543" i="8"/>
  <c r="H542" i="8"/>
  <c r="B542" i="8" s="1"/>
  <c r="F542" i="8" a="1"/>
  <c r="F542" i="8" s="1"/>
  <c r="E542" i="8"/>
  <c r="D542" i="8"/>
  <c r="C542" i="8"/>
  <c r="H541" i="8"/>
  <c r="B541" i="8" s="1"/>
  <c r="F541" i="8" a="1"/>
  <c r="F541" i="8" s="1"/>
  <c r="E541" i="8"/>
  <c r="D541" i="8"/>
  <c r="C541" i="8"/>
  <c r="H540" i="8"/>
  <c r="B540" i="8" s="1"/>
  <c r="F540" i="8" a="1"/>
  <c r="F540" i="8" s="1"/>
  <c r="E540" i="8"/>
  <c r="D540" i="8"/>
  <c r="C540" i="8"/>
  <c r="H539" i="8"/>
  <c r="B539" i="8" s="1"/>
  <c r="F539" i="8" a="1"/>
  <c r="F539" i="8" s="1"/>
  <c r="E539" i="8"/>
  <c r="D539" i="8"/>
  <c r="C539" i="8"/>
  <c r="H538" i="8"/>
  <c r="B538" i="8" s="1"/>
  <c r="F538" i="8" a="1"/>
  <c r="F538" i="8" s="1"/>
  <c r="E538" i="8"/>
  <c r="D538" i="8"/>
  <c r="C538" i="8"/>
  <c r="H537" i="8"/>
  <c r="B537" i="8" s="1"/>
  <c r="F537" i="8" a="1"/>
  <c r="F537" i="8" s="1"/>
  <c r="E537" i="8"/>
  <c r="D537" i="8"/>
  <c r="C537" i="8"/>
  <c r="H536" i="8"/>
  <c r="B536" i="8" s="1"/>
  <c r="F536" i="8" a="1"/>
  <c r="F536" i="8" s="1"/>
  <c r="E536" i="8"/>
  <c r="D536" i="8"/>
  <c r="C536" i="8"/>
  <c r="H535" i="8"/>
  <c r="B535" i="8" s="1"/>
  <c r="F535" i="8" a="1"/>
  <c r="F535" i="8" s="1"/>
  <c r="E535" i="8"/>
  <c r="D535" i="8"/>
  <c r="C535" i="8"/>
  <c r="H534" i="8"/>
  <c r="B534" i="8" s="1"/>
  <c r="F534" i="8" a="1"/>
  <c r="F534" i="8" s="1"/>
  <c r="E534" i="8"/>
  <c r="D534" i="8"/>
  <c r="C534" i="8"/>
  <c r="H533" i="8"/>
  <c r="B533" i="8" s="1"/>
  <c r="F533" i="8" a="1"/>
  <c r="F533" i="8" s="1"/>
  <c r="E533" i="8"/>
  <c r="D533" i="8"/>
  <c r="C533" i="8"/>
  <c r="H532" i="8"/>
  <c r="B532" i="8" s="1"/>
  <c r="F532" i="8" a="1"/>
  <c r="F532" i="8" s="1"/>
  <c r="E532" i="8"/>
  <c r="D532" i="8"/>
  <c r="C532" i="8"/>
  <c r="H531" i="8"/>
  <c r="B531" i="8" s="1"/>
  <c r="F531" i="8" a="1"/>
  <c r="F531" i="8" s="1"/>
  <c r="E531" i="8"/>
  <c r="D531" i="8"/>
  <c r="C531" i="8"/>
  <c r="H530" i="8"/>
  <c r="B530" i="8" s="1"/>
  <c r="F530" i="8" a="1"/>
  <c r="F530" i="8" s="1"/>
  <c r="E530" i="8"/>
  <c r="D530" i="8"/>
  <c r="C530" i="8"/>
  <c r="H529" i="8"/>
  <c r="B529" i="8" s="1"/>
  <c r="F529" i="8" a="1"/>
  <c r="F529" i="8" s="1"/>
  <c r="E529" i="8"/>
  <c r="D529" i="8"/>
  <c r="C529" i="8"/>
  <c r="H528" i="8"/>
  <c r="B528" i="8" s="1"/>
  <c r="F528" i="8" a="1"/>
  <c r="F528" i="8" s="1"/>
  <c r="E528" i="8"/>
  <c r="D528" i="8"/>
  <c r="C528" i="8"/>
  <c r="H527" i="8"/>
  <c r="B527" i="8" s="1"/>
  <c r="F527" i="8" a="1"/>
  <c r="F527" i="8" s="1"/>
  <c r="E527" i="8"/>
  <c r="D527" i="8"/>
  <c r="C527" i="8"/>
  <c r="H526" i="8"/>
  <c r="B526" i="8" s="1"/>
  <c r="F526" i="8" a="1"/>
  <c r="F526" i="8" s="1"/>
  <c r="E526" i="8"/>
  <c r="D526" i="8"/>
  <c r="C526" i="8"/>
  <c r="H525" i="8"/>
  <c r="B525" i="8" s="1"/>
  <c r="F525" i="8" a="1"/>
  <c r="F525" i="8" s="1"/>
  <c r="E525" i="8"/>
  <c r="D525" i="8"/>
  <c r="C525" i="8"/>
  <c r="H524" i="8"/>
  <c r="B524" i="8" s="1"/>
  <c r="F524" i="8" a="1"/>
  <c r="F524" i="8" s="1"/>
  <c r="E524" i="8"/>
  <c r="D524" i="8"/>
  <c r="C524" i="8"/>
  <c r="H523" i="8"/>
  <c r="B523" i="8" s="1"/>
  <c r="F523" i="8" a="1"/>
  <c r="F523" i="8" s="1"/>
  <c r="E523" i="8"/>
  <c r="D523" i="8"/>
  <c r="C523" i="8"/>
  <c r="H522" i="8"/>
  <c r="B522" i="8" s="1"/>
  <c r="F522" i="8" a="1"/>
  <c r="F522" i="8" s="1"/>
  <c r="E522" i="8"/>
  <c r="D522" i="8"/>
  <c r="C522" i="8"/>
  <c r="H521" i="8"/>
  <c r="B521" i="8" s="1"/>
  <c r="F521" i="8" a="1"/>
  <c r="F521" i="8" s="1"/>
  <c r="E521" i="8"/>
  <c r="D521" i="8"/>
  <c r="C521" i="8"/>
  <c r="H520" i="8"/>
  <c r="B520" i="8" s="1"/>
  <c r="F520" i="8" a="1"/>
  <c r="F520" i="8" s="1"/>
  <c r="E520" i="8"/>
  <c r="D520" i="8"/>
  <c r="C520" i="8"/>
  <c r="H519" i="8"/>
  <c r="B519" i="8" s="1"/>
  <c r="F519" i="8" a="1"/>
  <c r="F519" i="8" s="1"/>
  <c r="E519" i="8"/>
  <c r="D519" i="8"/>
  <c r="C519" i="8"/>
  <c r="H518" i="8"/>
  <c r="B518" i="8" s="1"/>
  <c r="F518" i="8" a="1"/>
  <c r="F518" i="8" s="1"/>
  <c r="E518" i="8"/>
  <c r="D518" i="8"/>
  <c r="C518" i="8"/>
  <c r="H517" i="8"/>
  <c r="B517" i="8" s="1"/>
  <c r="F517" i="8" a="1"/>
  <c r="F517" i="8" s="1"/>
  <c r="E517" i="8"/>
  <c r="D517" i="8"/>
  <c r="C517" i="8"/>
  <c r="H516" i="8"/>
  <c r="B516" i="8" s="1"/>
  <c r="F516" i="8" a="1"/>
  <c r="F516" i="8" s="1"/>
  <c r="E516" i="8"/>
  <c r="D516" i="8"/>
  <c r="C516" i="8"/>
  <c r="H515" i="8"/>
  <c r="B515" i="8" s="1"/>
  <c r="F515" i="8" a="1"/>
  <c r="F515" i="8" s="1"/>
  <c r="E515" i="8"/>
  <c r="D515" i="8"/>
  <c r="C515" i="8"/>
  <c r="H514" i="8"/>
  <c r="B514" i="8" s="1"/>
  <c r="F514" i="8" a="1"/>
  <c r="F514" i="8" s="1"/>
  <c r="E514" i="8"/>
  <c r="D514" i="8"/>
  <c r="C514" i="8"/>
  <c r="H513" i="8"/>
  <c r="B513" i="8" s="1"/>
  <c r="F513" i="8" a="1"/>
  <c r="F513" i="8" s="1"/>
  <c r="E513" i="8"/>
  <c r="D513" i="8"/>
  <c r="C513" i="8"/>
  <c r="H512" i="8"/>
  <c r="B512" i="8" s="1"/>
  <c r="F512" i="8" a="1"/>
  <c r="F512" i="8" s="1"/>
  <c r="E512" i="8"/>
  <c r="D512" i="8"/>
  <c r="C512" i="8"/>
  <c r="H511" i="8"/>
  <c r="B511" i="8" s="1"/>
  <c r="F511" i="8" a="1"/>
  <c r="F511" i="8" s="1"/>
  <c r="E511" i="8"/>
  <c r="D511" i="8"/>
  <c r="C511" i="8"/>
  <c r="H510" i="8"/>
  <c r="B510" i="8" s="1"/>
  <c r="F510" i="8" a="1"/>
  <c r="F510" i="8" s="1"/>
  <c r="E510" i="8"/>
  <c r="D510" i="8"/>
  <c r="C510" i="8"/>
  <c r="H509" i="8"/>
  <c r="B509" i="8" s="1"/>
  <c r="F509" i="8" a="1"/>
  <c r="F509" i="8" s="1"/>
  <c r="E509" i="8"/>
  <c r="D509" i="8"/>
  <c r="C509" i="8"/>
  <c r="H508" i="8"/>
  <c r="B508" i="8" s="1"/>
  <c r="F508" i="8" a="1"/>
  <c r="F508" i="8" s="1"/>
  <c r="E508" i="8"/>
  <c r="D508" i="8"/>
  <c r="C508" i="8"/>
  <c r="H507" i="8"/>
  <c r="B507" i="8" s="1"/>
  <c r="F507" i="8" a="1"/>
  <c r="F507" i="8" s="1"/>
  <c r="E507" i="8"/>
  <c r="D507" i="8"/>
  <c r="C507" i="8"/>
  <c r="H506" i="8"/>
  <c r="B506" i="8" s="1"/>
  <c r="F506" i="8" a="1"/>
  <c r="F506" i="8" s="1"/>
  <c r="E506" i="8"/>
  <c r="D506" i="8"/>
  <c r="C506" i="8"/>
  <c r="H505" i="8"/>
  <c r="B505" i="8" s="1"/>
  <c r="F505" i="8" a="1"/>
  <c r="F505" i="8" s="1"/>
  <c r="E505" i="8"/>
  <c r="D505" i="8"/>
  <c r="C505" i="8"/>
  <c r="H504" i="8"/>
  <c r="B504" i="8" s="1"/>
  <c r="F504" i="8" a="1"/>
  <c r="F504" i="8" s="1"/>
  <c r="E504" i="8"/>
  <c r="D504" i="8"/>
  <c r="C504" i="8"/>
  <c r="H503" i="8"/>
  <c r="B503" i="8" s="1"/>
  <c r="F503" i="8" a="1"/>
  <c r="F503" i="8" s="1"/>
  <c r="E503" i="8"/>
  <c r="D503" i="8"/>
  <c r="C503" i="8"/>
  <c r="H502" i="8"/>
  <c r="B502" i="8" s="1"/>
  <c r="F502" i="8" a="1"/>
  <c r="F502" i="8" s="1"/>
  <c r="E502" i="8"/>
  <c r="D502" i="8"/>
  <c r="C502" i="8"/>
  <c r="H501" i="8"/>
  <c r="B501" i="8" s="1"/>
  <c r="F501" i="8" a="1"/>
  <c r="F501" i="8" s="1"/>
  <c r="E501" i="8"/>
  <c r="D501" i="8"/>
  <c r="C501" i="8"/>
  <c r="H500" i="8"/>
  <c r="B500" i="8" s="1"/>
  <c r="F500" i="8" a="1"/>
  <c r="F500" i="8" s="1"/>
  <c r="E500" i="8"/>
  <c r="D500" i="8"/>
  <c r="C500" i="8"/>
  <c r="H499" i="8"/>
  <c r="B499" i="8" s="1"/>
  <c r="F499" i="8" a="1"/>
  <c r="F499" i="8" s="1"/>
  <c r="E499" i="8"/>
  <c r="D499" i="8"/>
  <c r="C499" i="8"/>
  <c r="H498" i="8"/>
  <c r="B498" i="8" s="1"/>
  <c r="F498" i="8" a="1"/>
  <c r="F498" i="8" s="1"/>
  <c r="E498" i="8"/>
  <c r="D498" i="8"/>
  <c r="C498" i="8"/>
  <c r="H497" i="8"/>
  <c r="B497" i="8" s="1"/>
  <c r="F497" i="8" a="1"/>
  <c r="F497" i="8" s="1"/>
  <c r="E497" i="8"/>
  <c r="D497" i="8"/>
  <c r="C497" i="8"/>
  <c r="H496" i="8"/>
  <c r="B496" i="8" s="1"/>
  <c r="F496" i="8" a="1"/>
  <c r="F496" i="8" s="1"/>
  <c r="E496" i="8"/>
  <c r="D496" i="8"/>
  <c r="C496" i="8"/>
  <c r="H495" i="8"/>
  <c r="B495" i="8" s="1"/>
  <c r="F495" i="8" a="1"/>
  <c r="F495" i="8" s="1"/>
  <c r="E495" i="8"/>
  <c r="D495" i="8"/>
  <c r="C495" i="8"/>
  <c r="H494" i="8"/>
  <c r="B494" i="8" s="1"/>
  <c r="F494" i="8" a="1"/>
  <c r="F494" i="8" s="1"/>
  <c r="E494" i="8"/>
  <c r="D494" i="8"/>
  <c r="C494" i="8"/>
  <c r="H493" i="8"/>
  <c r="B493" i="8" s="1"/>
  <c r="F493" i="8" a="1"/>
  <c r="F493" i="8" s="1"/>
  <c r="E493" i="8"/>
  <c r="D493" i="8"/>
  <c r="C493" i="8"/>
  <c r="H492" i="8"/>
  <c r="B492" i="8" s="1"/>
  <c r="F492" i="8" a="1"/>
  <c r="F492" i="8" s="1"/>
  <c r="E492" i="8"/>
  <c r="D492" i="8"/>
  <c r="C492" i="8"/>
  <c r="H491" i="8"/>
  <c r="B491" i="8" s="1"/>
  <c r="F491" i="8" a="1"/>
  <c r="F491" i="8" s="1"/>
  <c r="E491" i="8"/>
  <c r="D491" i="8"/>
  <c r="C491" i="8"/>
  <c r="H490" i="8"/>
  <c r="B490" i="8" s="1"/>
  <c r="F490" i="8" a="1"/>
  <c r="F490" i="8" s="1"/>
  <c r="E490" i="8"/>
  <c r="D490" i="8"/>
  <c r="C490" i="8"/>
  <c r="H489" i="8"/>
  <c r="B489" i="8" s="1"/>
  <c r="F489" i="8" a="1"/>
  <c r="F489" i="8" s="1"/>
  <c r="E489" i="8"/>
  <c r="D489" i="8"/>
  <c r="C489" i="8"/>
  <c r="H488" i="8"/>
  <c r="B488" i="8" s="1"/>
  <c r="F488" i="8" a="1"/>
  <c r="F488" i="8" s="1"/>
  <c r="E488" i="8"/>
  <c r="D488" i="8"/>
  <c r="C488" i="8"/>
  <c r="H487" i="8"/>
  <c r="B487" i="8" s="1"/>
  <c r="F487" i="8" a="1"/>
  <c r="F487" i="8" s="1"/>
  <c r="E487" i="8"/>
  <c r="D487" i="8"/>
  <c r="C487" i="8"/>
  <c r="H486" i="8"/>
  <c r="B486" i="8" s="1"/>
  <c r="F486" i="8" a="1"/>
  <c r="F486" i="8" s="1"/>
  <c r="E486" i="8"/>
  <c r="D486" i="8"/>
  <c r="C486" i="8"/>
  <c r="H485" i="8"/>
  <c r="B485" i="8" s="1"/>
  <c r="F485" i="8" a="1"/>
  <c r="F485" i="8" s="1"/>
  <c r="E485" i="8"/>
  <c r="D485" i="8"/>
  <c r="C485" i="8"/>
  <c r="H484" i="8"/>
  <c r="B484" i="8" s="1"/>
  <c r="F484" i="8" a="1"/>
  <c r="F484" i="8" s="1"/>
  <c r="E484" i="8"/>
  <c r="D484" i="8"/>
  <c r="C484" i="8"/>
  <c r="H483" i="8"/>
  <c r="B483" i="8" s="1"/>
  <c r="F483" i="8" a="1"/>
  <c r="F483" i="8" s="1"/>
  <c r="E483" i="8"/>
  <c r="D483" i="8"/>
  <c r="C483" i="8"/>
  <c r="H482" i="8"/>
  <c r="B482" i="8" s="1"/>
  <c r="F482" i="8" a="1"/>
  <c r="F482" i="8" s="1"/>
  <c r="E482" i="8"/>
  <c r="D482" i="8"/>
  <c r="C482" i="8"/>
  <c r="H481" i="8"/>
  <c r="B481" i="8" s="1"/>
  <c r="F481" i="8" a="1"/>
  <c r="F481" i="8" s="1"/>
  <c r="E481" i="8"/>
  <c r="D481" i="8"/>
  <c r="C481" i="8"/>
  <c r="H480" i="8"/>
  <c r="B480" i="8" s="1"/>
  <c r="F480" i="8" a="1"/>
  <c r="F480" i="8" s="1"/>
  <c r="E480" i="8"/>
  <c r="D480" i="8"/>
  <c r="C480" i="8"/>
  <c r="H479" i="8"/>
  <c r="B479" i="8" s="1"/>
  <c r="F479" i="8" a="1"/>
  <c r="F479" i="8" s="1"/>
  <c r="E479" i="8"/>
  <c r="D479" i="8"/>
  <c r="C479" i="8"/>
  <c r="H478" i="8"/>
  <c r="B478" i="8" s="1"/>
  <c r="F478" i="8" a="1"/>
  <c r="F478" i="8" s="1"/>
  <c r="E478" i="8"/>
  <c r="D478" i="8"/>
  <c r="C478" i="8"/>
  <c r="H477" i="8"/>
  <c r="B477" i="8" s="1"/>
  <c r="F477" i="8" a="1"/>
  <c r="F477" i="8" s="1"/>
  <c r="E477" i="8"/>
  <c r="D477" i="8"/>
  <c r="C477" i="8"/>
  <c r="H476" i="8"/>
  <c r="B476" i="8" s="1"/>
  <c r="F476" i="8" a="1"/>
  <c r="F476" i="8" s="1"/>
  <c r="E476" i="8"/>
  <c r="D476" i="8"/>
  <c r="C476" i="8"/>
  <c r="H475" i="8"/>
  <c r="B475" i="8" s="1"/>
  <c r="F475" i="8" a="1"/>
  <c r="F475" i="8" s="1"/>
  <c r="E475" i="8"/>
  <c r="D475" i="8"/>
  <c r="C475" i="8"/>
  <c r="H474" i="8"/>
  <c r="B474" i="8" s="1"/>
  <c r="F474" i="8" a="1"/>
  <c r="F474" i="8" s="1"/>
  <c r="E474" i="8"/>
  <c r="D474" i="8"/>
  <c r="C474" i="8"/>
  <c r="H473" i="8"/>
  <c r="B473" i="8" s="1"/>
  <c r="F473" i="8" a="1"/>
  <c r="F473" i="8" s="1"/>
  <c r="E473" i="8"/>
  <c r="D473" i="8"/>
  <c r="C473" i="8"/>
  <c r="H472" i="8"/>
  <c r="B472" i="8" s="1"/>
  <c r="F472" i="8" a="1"/>
  <c r="F472" i="8" s="1"/>
  <c r="E472" i="8"/>
  <c r="D472" i="8"/>
  <c r="C472" i="8"/>
  <c r="H471" i="8"/>
  <c r="B471" i="8" s="1"/>
  <c r="F471" i="8" a="1"/>
  <c r="F471" i="8" s="1"/>
  <c r="E471" i="8"/>
  <c r="D471" i="8"/>
  <c r="C471" i="8"/>
  <c r="H470" i="8"/>
  <c r="B470" i="8" s="1"/>
  <c r="F470" i="8" a="1"/>
  <c r="F470" i="8" s="1"/>
  <c r="E470" i="8"/>
  <c r="D470" i="8"/>
  <c r="C470" i="8"/>
  <c r="H469" i="8"/>
  <c r="B469" i="8" s="1"/>
  <c r="F469" i="8" a="1"/>
  <c r="F469" i="8" s="1"/>
  <c r="E469" i="8"/>
  <c r="D469" i="8"/>
  <c r="C469" i="8"/>
  <c r="H468" i="8"/>
  <c r="B468" i="8" s="1"/>
  <c r="F468" i="8" a="1"/>
  <c r="F468" i="8" s="1"/>
  <c r="E468" i="8"/>
  <c r="D468" i="8"/>
  <c r="C468" i="8"/>
  <c r="H467" i="8"/>
  <c r="B467" i="8" s="1"/>
  <c r="F467" i="8" a="1"/>
  <c r="F467" i="8" s="1"/>
  <c r="E467" i="8"/>
  <c r="D467" i="8"/>
  <c r="C467" i="8"/>
  <c r="H466" i="8"/>
  <c r="B466" i="8" s="1"/>
  <c r="F466" i="8" a="1"/>
  <c r="F466" i="8" s="1"/>
  <c r="E466" i="8"/>
  <c r="D466" i="8"/>
  <c r="C466" i="8"/>
  <c r="H465" i="8"/>
  <c r="B465" i="8" s="1"/>
  <c r="F465" i="8" a="1"/>
  <c r="F465" i="8" s="1"/>
  <c r="E465" i="8"/>
  <c r="D465" i="8"/>
  <c r="C465" i="8"/>
  <c r="H464" i="8"/>
  <c r="B464" i="8" s="1"/>
  <c r="F464" i="8" a="1"/>
  <c r="F464" i="8" s="1"/>
  <c r="E464" i="8"/>
  <c r="D464" i="8"/>
  <c r="C464" i="8"/>
  <c r="H463" i="8"/>
  <c r="B463" i="8" s="1"/>
  <c r="F463" i="8" a="1"/>
  <c r="F463" i="8" s="1"/>
  <c r="E463" i="8"/>
  <c r="D463" i="8"/>
  <c r="C463" i="8"/>
  <c r="H462" i="8"/>
  <c r="B462" i="8" s="1"/>
  <c r="F462" i="8" a="1"/>
  <c r="F462" i="8" s="1"/>
  <c r="E462" i="8"/>
  <c r="D462" i="8"/>
  <c r="C462" i="8"/>
  <c r="H461" i="8"/>
  <c r="B461" i="8" s="1"/>
  <c r="F461" i="8" a="1"/>
  <c r="F461" i="8" s="1"/>
  <c r="E461" i="8"/>
  <c r="D461" i="8"/>
  <c r="C461" i="8"/>
  <c r="H460" i="8"/>
  <c r="B460" i="8" s="1"/>
  <c r="F460" i="8" a="1"/>
  <c r="F460" i="8" s="1"/>
  <c r="E460" i="8"/>
  <c r="D460" i="8"/>
  <c r="C460" i="8"/>
  <c r="H459" i="8"/>
  <c r="B459" i="8" s="1"/>
  <c r="F459" i="8" a="1"/>
  <c r="F459" i="8" s="1"/>
  <c r="E459" i="8"/>
  <c r="D459" i="8"/>
  <c r="C459" i="8"/>
  <c r="H458" i="8"/>
  <c r="B458" i="8" s="1"/>
  <c r="F458" i="8" a="1"/>
  <c r="F458" i="8" s="1"/>
  <c r="E458" i="8"/>
  <c r="D458" i="8"/>
  <c r="C458" i="8"/>
  <c r="H457" i="8"/>
  <c r="B457" i="8" s="1"/>
  <c r="F457" i="8" a="1"/>
  <c r="F457" i="8" s="1"/>
  <c r="E457" i="8"/>
  <c r="D457" i="8"/>
  <c r="C457" i="8"/>
  <c r="H456" i="8"/>
  <c r="B456" i="8" s="1"/>
  <c r="F456" i="8" a="1"/>
  <c r="F456" i="8" s="1"/>
  <c r="E456" i="8"/>
  <c r="D456" i="8"/>
  <c r="C456" i="8"/>
  <c r="H455" i="8"/>
  <c r="B455" i="8" s="1"/>
  <c r="F455" i="8" a="1"/>
  <c r="F455" i="8" s="1"/>
  <c r="E455" i="8"/>
  <c r="D455" i="8"/>
  <c r="C455" i="8"/>
  <c r="H454" i="8"/>
  <c r="B454" i="8" s="1"/>
  <c r="F454" i="8" a="1"/>
  <c r="F454" i="8" s="1"/>
  <c r="E454" i="8"/>
  <c r="D454" i="8"/>
  <c r="C454" i="8"/>
  <c r="H453" i="8"/>
  <c r="B453" i="8" s="1"/>
  <c r="F453" i="8" a="1"/>
  <c r="F453" i="8" s="1"/>
  <c r="E453" i="8"/>
  <c r="D453" i="8"/>
  <c r="C453" i="8"/>
  <c r="H452" i="8"/>
  <c r="B452" i="8" s="1"/>
  <c r="F452" i="8" a="1"/>
  <c r="F452" i="8" s="1"/>
  <c r="E452" i="8"/>
  <c r="D452" i="8"/>
  <c r="C452" i="8"/>
  <c r="H451" i="8"/>
  <c r="B451" i="8" s="1"/>
  <c r="F451" i="8" a="1"/>
  <c r="F451" i="8" s="1"/>
  <c r="E451" i="8"/>
  <c r="D451" i="8"/>
  <c r="C451" i="8"/>
  <c r="H450" i="8"/>
  <c r="B450" i="8" s="1"/>
  <c r="F450" i="8" a="1"/>
  <c r="F450" i="8" s="1"/>
  <c r="E450" i="8"/>
  <c r="D450" i="8"/>
  <c r="C450" i="8"/>
  <c r="H449" i="8"/>
  <c r="B449" i="8" s="1"/>
  <c r="F449" i="8" a="1"/>
  <c r="F449" i="8" s="1"/>
  <c r="E449" i="8"/>
  <c r="D449" i="8"/>
  <c r="C449" i="8"/>
  <c r="H448" i="8"/>
  <c r="B448" i="8" s="1"/>
  <c r="F448" i="8" a="1"/>
  <c r="F448" i="8" s="1"/>
  <c r="E448" i="8"/>
  <c r="D448" i="8"/>
  <c r="C448" i="8"/>
  <c r="H447" i="8"/>
  <c r="B447" i="8" s="1"/>
  <c r="F447" i="8" a="1"/>
  <c r="F447" i="8" s="1"/>
  <c r="E447" i="8"/>
  <c r="D447" i="8"/>
  <c r="C447" i="8"/>
  <c r="H446" i="8"/>
  <c r="B446" i="8" s="1"/>
  <c r="F446" i="8" a="1"/>
  <c r="F446" i="8" s="1"/>
  <c r="E446" i="8"/>
  <c r="D446" i="8"/>
  <c r="C446" i="8"/>
  <c r="H445" i="8"/>
  <c r="B445" i="8" s="1"/>
  <c r="F445" i="8" a="1"/>
  <c r="F445" i="8" s="1"/>
  <c r="E445" i="8"/>
  <c r="D445" i="8"/>
  <c r="C445" i="8"/>
  <c r="H444" i="8"/>
  <c r="B444" i="8" s="1"/>
  <c r="F444" i="8" a="1"/>
  <c r="F444" i="8" s="1"/>
  <c r="E444" i="8"/>
  <c r="D444" i="8"/>
  <c r="C444" i="8"/>
  <c r="H443" i="8"/>
  <c r="B443" i="8" s="1"/>
  <c r="F443" i="8" a="1"/>
  <c r="F443" i="8" s="1"/>
  <c r="E443" i="8"/>
  <c r="D443" i="8"/>
  <c r="C443" i="8"/>
  <c r="H442" i="8"/>
  <c r="B442" i="8" s="1"/>
  <c r="F442" i="8" a="1"/>
  <c r="F442" i="8" s="1"/>
  <c r="E442" i="8"/>
  <c r="D442" i="8"/>
  <c r="C442" i="8"/>
  <c r="H441" i="8"/>
  <c r="B441" i="8" s="1"/>
  <c r="F441" i="8" a="1"/>
  <c r="F441" i="8" s="1"/>
  <c r="E441" i="8"/>
  <c r="D441" i="8"/>
  <c r="C441" i="8"/>
  <c r="H440" i="8"/>
  <c r="B440" i="8" s="1"/>
  <c r="F440" i="8" a="1"/>
  <c r="F440" i="8" s="1"/>
  <c r="E440" i="8"/>
  <c r="D440" i="8"/>
  <c r="C440" i="8"/>
  <c r="H439" i="8"/>
  <c r="B439" i="8" s="1"/>
  <c r="F439" i="8" a="1"/>
  <c r="F439" i="8" s="1"/>
  <c r="E439" i="8"/>
  <c r="D439" i="8"/>
  <c r="C439" i="8"/>
  <c r="H438" i="8"/>
  <c r="B438" i="8" s="1"/>
  <c r="F438" i="8" a="1"/>
  <c r="F438" i="8" s="1"/>
  <c r="E438" i="8"/>
  <c r="D438" i="8"/>
  <c r="C438" i="8"/>
  <c r="H437" i="8"/>
  <c r="B437" i="8" s="1"/>
  <c r="F437" i="8" a="1"/>
  <c r="F437" i="8" s="1"/>
  <c r="E437" i="8"/>
  <c r="D437" i="8"/>
  <c r="C437" i="8"/>
  <c r="H436" i="8"/>
  <c r="B436" i="8" s="1"/>
  <c r="F436" i="8" a="1"/>
  <c r="F436" i="8" s="1"/>
  <c r="E436" i="8"/>
  <c r="D436" i="8"/>
  <c r="C436" i="8"/>
  <c r="H435" i="8"/>
  <c r="B435" i="8" s="1"/>
  <c r="F435" i="8" a="1"/>
  <c r="F435" i="8" s="1"/>
  <c r="E435" i="8"/>
  <c r="D435" i="8"/>
  <c r="C435" i="8"/>
  <c r="H434" i="8"/>
  <c r="B434" i="8" s="1"/>
  <c r="F434" i="8" a="1"/>
  <c r="F434" i="8" s="1"/>
  <c r="E434" i="8"/>
  <c r="D434" i="8"/>
  <c r="C434" i="8"/>
  <c r="H433" i="8"/>
  <c r="B433" i="8" s="1"/>
  <c r="F433" i="8" a="1"/>
  <c r="F433" i="8" s="1"/>
  <c r="E433" i="8"/>
  <c r="D433" i="8"/>
  <c r="C433" i="8"/>
  <c r="H432" i="8"/>
  <c r="B432" i="8" s="1"/>
  <c r="F432" i="8" a="1"/>
  <c r="F432" i="8" s="1"/>
  <c r="E432" i="8"/>
  <c r="D432" i="8"/>
  <c r="C432" i="8"/>
  <c r="H431" i="8"/>
  <c r="B431" i="8" s="1"/>
  <c r="F431" i="8" a="1"/>
  <c r="F431" i="8" s="1"/>
  <c r="E431" i="8"/>
  <c r="D431" i="8"/>
  <c r="C431" i="8"/>
  <c r="H430" i="8"/>
  <c r="B430" i="8" s="1"/>
  <c r="F430" i="8" a="1"/>
  <c r="F430" i="8" s="1"/>
  <c r="E430" i="8"/>
  <c r="D430" i="8"/>
  <c r="C430" i="8"/>
  <c r="H429" i="8"/>
  <c r="B429" i="8" s="1"/>
  <c r="F429" i="8" a="1"/>
  <c r="F429" i="8" s="1"/>
  <c r="E429" i="8"/>
  <c r="D429" i="8"/>
  <c r="C429" i="8"/>
  <c r="H428" i="8"/>
  <c r="B428" i="8" s="1"/>
  <c r="F428" i="8" a="1"/>
  <c r="F428" i="8" s="1"/>
  <c r="E428" i="8"/>
  <c r="D428" i="8"/>
  <c r="C428" i="8"/>
  <c r="H427" i="8"/>
  <c r="B427" i="8" s="1"/>
  <c r="F427" i="8" a="1"/>
  <c r="F427" i="8" s="1"/>
  <c r="E427" i="8"/>
  <c r="D427" i="8"/>
  <c r="C427" i="8"/>
  <c r="H426" i="8"/>
  <c r="B426" i="8" s="1"/>
  <c r="F426" i="8" a="1"/>
  <c r="F426" i="8" s="1"/>
  <c r="E426" i="8"/>
  <c r="D426" i="8"/>
  <c r="C426" i="8"/>
  <c r="H425" i="8"/>
  <c r="B425" i="8" s="1"/>
  <c r="F425" i="8" a="1"/>
  <c r="F425" i="8" s="1"/>
  <c r="E425" i="8"/>
  <c r="D425" i="8"/>
  <c r="C425" i="8"/>
  <c r="H424" i="8"/>
  <c r="B424" i="8" s="1"/>
  <c r="F424" i="8" a="1"/>
  <c r="F424" i="8" s="1"/>
  <c r="E424" i="8"/>
  <c r="D424" i="8"/>
  <c r="C424" i="8"/>
  <c r="H423" i="8"/>
  <c r="B423" i="8" s="1"/>
  <c r="F423" i="8" a="1"/>
  <c r="F423" i="8" s="1"/>
  <c r="E423" i="8"/>
  <c r="D423" i="8"/>
  <c r="C423" i="8"/>
  <c r="H422" i="8"/>
  <c r="B422" i="8" s="1"/>
  <c r="F422" i="8" a="1"/>
  <c r="F422" i="8" s="1"/>
  <c r="E422" i="8"/>
  <c r="D422" i="8"/>
  <c r="C422" i="8"/>
  <c r="H421" i="8"/>
  <c r="B421" i="8" s="1"/>
  <c r="F421" i="8" a="1"/>
  <c r="F421" i="8" s="1"/>
  <c r="E421" i="8"/>
  <c r="D421" i="8"/>
  <c r="C421" i="8"/>
  <c r="H420" i="8"/>
  <c r="B420" i="8" s="1"/>
  <c r="F420" i="8" a="1"/>
  <c r="F420" i="8" s="1"/>
  <c r="E420" i="8"/>
  <c r="D420" i="8"/>
  <c r="C420" i="8"/>
  <c r="H419" i="8"/>
  <c r="B419" i="8" s="1"/>
  <c r="F419" i="8" a="1"/>
  <c r="F419" i="8" s="1"/>
  <c r="E419" i="8"/>
  <c r="D419" i="8"/>
  <c r="C419" i="8"/>
  <c r="H418" i="8"/>
  <c r="B418" i="8" s="1"/>
  <c r="F418" i="8" a="1"/>
  <c r="F418" i="8" s="1"/>
  <c r="E418" i="8"/>
  <c r="D418" i="8"/>
  <c r="C418" i="8"/>
  <c r="H417" i="8"/>
  <c r="B417" i="8" s="1"/>
  <c r="F417" i="8" a="1"/>
  <c r="F417" i="8" s="1"/>
  <c r="E417" i="8"/>
  <c r="D417" i="8"/>
  <c r="C417" i="8"/>
  <c r="H416" i="8"/>
  <c r="B416" i="8" s="1"/>
  <c r="F416" i="8" a="1"/>
  <c r="F416" i="8" s="1"/>
  <c r="E416" i="8"/>
  <c r="D416" i="8"/>
  <c r="C416" i="8"/>
  <c r="H415" i="8"/>
  <c r="B415" i="8" s="1"/>
  <c r="F415" i="8" a="1"/>
  <c r="F415" i="8" s="1"/>
  <c r="E415" i="8"/>
  <c r="D415" i="8"/>
  <c r="C415" i="8"/>
  <c r="H414" i="8"/>
  <c r="B414" i="8" s="1"/>
  <c r="F414" i="8" a="1"/>
  <c r="F414" i="8" s="1"/>
  <c r="E414" i="8"/>
  <c r="D414" i="8"/>
  <c r="C414" i="8"/>
  <c r="H413" i="8"/>
  <c r="B413" i="8" s="1"/>
  <c r="F413" i="8" a="1"/>
  <c r="F413" i="8" s="1"/>
  <c r="E413" i="8"/>
  <c r="D413" i="8"/>
  <c r="C413" i="8"/>
  <c r="H412" i="8"/>
  <c r="B412" i="8" s="1"/>
  <c r="F412" i="8" a="1"/>
  <c r="F412" i="8" s="1"/>
  <c r="E412" i="8"/>
  <c r="D412" i="8"/>
  <c r="C412" i="8"/>
  <c r="H411" i="8"/>
  <c r="B411" i="8" s="1"/>
  <c r="F411" i="8" a="1"/>
  <c r="F411" i="8" s="1"/>
  <c r="E411" i="8"/>
  <c r="D411" i="8"/>
  <c r="C411" i="8"/>
  <c r="H410" i="8"/>
  <c r="B410" i="8" s="1"/>
  <c r="F410" i="8" a="1"/>
  <c r="F410" i="8" s="1"/>
  <c r="E410" i="8"/>
  <c r="D410" i="8"/>
  <c r="C410" i="8"/>
  <c r="H409" i="8"/>
  <c r="B409" i="8" s="1"/>
  <c r="F409" i="8" a="1"/>
  <c r="F409" i="8" s="1"/>
  <c r="E409" i="8"/>
  <c r="D409" i="8"/>
  <c r="C409" i="8"/>
  <c r="H408" i="8"/>
  <c r="B408" i="8" s="1"/>
  <c r="F408" i="8" a="1"/>
  <c r="F408" i="8" s="1"/>
  <c r="E408" i="8"/>
  <c r="D408" i="8"/>
  <c r="C408" i="8"/>
  <c r="H407" i="8"/>
  <c r="B407" i="8" s="1"/>
  <c r="F407" i="8" a="1"/>
  <c r="F407" i="8" s="1"/>
  <c r="E407" i="8"/>
  <c r="D407" i="8"/>
  <c r="C407" i="8"/>
  <c r="H406" i="8"/>
  <c r="B406" i="8" s="1"/>
  <c r="F406" i="8" a="1"/>
  <c r="F406" i="8" s="1"/>
  <c r="E406" i="8"/>
  <c r="D406" i="8"/>
  <c r="C406" i="8"/>
  <c r="H405" i="8"/>
  <c r="B405" i="8" s="1"/>
  <c r="F405" i="8" a="1"/>
  <c r="F405" i="8" s="1"/>
  <c r="E405" i="8"/>
  <c r="D405" i="8"/>
  <c r="C405" i="8"/>
  <c r="H404" i="8"/>
  <c r="B404" i="8" s="1"/>
  <c r="F404" i="8" a="1"/>
  <c r="F404" i="8" s="1"/>
  <c r="E404" i="8"/>
  <c r="D404" i="8"/>
  <c r="C404" i="8"/>
  <c r="H403" i="8"/>
  <c r="B403" i="8" s="1"/>
  <c r="F403" i="8" a="1"/>
  <c r="F403" i="8" s="1"/>
  <c r="E403" i="8"/>
  <c r="D403" i="8"/>
  <c r="C403" i="8"/>
  <c r="H402" i="8"/>
  <c r="B402" i="8" s="1"/>
  <c r="F402" i="8" a="1"/>
  <c r="F402" i="8" s="1"/>
  <c r="E402" i="8"/>
  <c r="D402" i="8"/>
  <c r="C402" i="8"/>
  <c r="H401" i="8"/>
  <c r="B401" i="8" s="1"/>
  <c r="F401" i="8" a="1"/>
  <c r="F401" i="8" s="1"/>
  <c r="E401" i="8"/>
  <c r="D401" i="8"/>
  <c r="C401" i="8"/>
  <c r="H400" i="8"/>
  <c r="B400" i="8" s="1"/>
  <c r="F400" i="8" a="1"/>
  <c r="F400" i="8" s="1"/>
  <c r="E400" i="8"/>
  <c r="D400" i="8"/>
  <c r="C400" i="8"/>
  <c r="H399" i="8"/>
  <c r="B399" i="8" s="1"/>
  <c r="F399" i="8" a="1"/>
  <c r="F399" i="8" s="1"/>
  <c r="E399" i="8"/>
  <c r="D399" i="8"/>
  <c r="C399" i="8"/>
  <c r="H398" i="8"/>
  <c r="B398" i="8" s="1"/>
  <c r="F398" i="8" a="1"/>
  <c r="F398" i="8" s="1"/>
  <c r="E398" i="8"/>
  <c r="D398" i="8"/>
  <c r="C398" i="8"/>
  <c r="H397" i="8"/>
  <c r="B397" i="8" s="1"/>
  <c r="F397" i="8" a="1"/>
  <c r="F397" i="8" s="1"/>
  <c r="E397" i="8"/>
  <c r="D397" i="8"/>
  <c r="C397" i="8"/>
  <c r="H396" i="8"/>
  <c r="B396" i="8" s="1"/>
  <c r="F396" i="8" a="1"/>
  <c r="F396" i="8" s="1"/>
  <c r="E396" i="8"/>
  <c r="D396" i="8"/>
  <c r="C396" i="8"/>
  <c r="H395" i="8"/>
  <c r="B395" i="8" s="1"/>
  <c r="F395" i="8" a="1"/>
  <c r="F395" i="8" s="1"/>
  <c r="E395" i="8"/>
  <c r="D395" i="8"/>
  <c r="C395" i="8"/>
  <c r="H394" i="8"/>
  <c r="B394" i="8" s="1"/>
  <c r="F394" i="8" a="1"/>
  <c r="F394" i="8" s="1"/>
  <c r="E394" i="8"/>
  <c r="D394" i="8"/>
  <c r="C394" i="8"/>
  <c r="H393" i="8"/>
  <c r="B393" i="8" s="1"/>
  <c r="F393" i="8" a="1"/>
  <c r="F393" i="8" s="1"/>
  <c r="E393" i="8"/>
  <c r="D393" i="8"/>
  <c r="C393" i="8"/>
  <c r="H392" i="8"/>
  <c r="B392" i="8" s="1"/>
  <c r="F392" i="8" a="1"/>
  <c r="F392" i="8" s="1"/>
  <c r="E392" i="8"/>
  <c r="D392" i="8"/>
  <c r="C392" i="8"/>
  <c r="H391" i="8"/>
  <c r="B391" i="8" s="1"/>
  <c r="F391" i="8" a="1"/>
  <c r="F391" i="8" s="1"/>
  <c r="E391" i="8"/>
  <c r="D391" i="8"/>
  <c r="C391" i="8"/>
  <c r="H390" i="8"/>
  <c r="B390" i="8" s="1"/>
  <c r="F390" i="8" a="1"/>
  <c r="F390" i="8" s="1"/>
  <c r="E390" i="8"/>
  <c r="D390" i="8"/>
  <c r="C390" i="8"/>
  <c r="H389" i="8"/>
  <c r="B389" i="8" s="1"/>
  <c r="F389" i="8" a="1"/>
  <c r="F389" i="8" s="1"/>
  <c r="E389" i="8"/>
  <c r="D389" i="8"/>
  <c r="C389" i="8"/>
  <c r="H388" i="8"/>
  <c r="B388" i="8" s="1"/>
  <c r="F388" i="8" a="1"/>
  <c r="F388" i="8" s="1"/>
  <c r="E388" i="8"/>
  <c r="D388" i="8"/>
  <c r="C388" i="8"/>
  <c r="H387" i="8"/>
  <c r="B387" i="8" s="1"/>
  <c r="F387" i="8" a="1"/>
  <c r="F387" i="8" s="1"/>
  <c r="E387" i="8"/>
  <c r="D387" i="8"/>
  <c r="C387" i="8"/>
  <c r="H386" i="8"/>
  <c r="B386" i="8" s="1"/>
  <c r="F386" i="8" a="1"/>
  <c r="F386" i="8" s="1"/>
  <c r="E386" i="8"/>
  <c r="D386" i="8"/>
  <c r="C386" i="8"/>
  <c r="H385" i="8"/>
  <c r="B385" i="8" s="1"/>
  <c r="F385" i="8" a="1"/>
  <c r="F385" i="8" s="1"/>
  <c r="E385" i="8"/>
  <c r="D385" i="8"/>
  <c r="C385" i="8"/>
  <c r="H384" i="8"/>
  <c r="B384" i="8" s="1"/>
  <c r="F384" i="8" a="1"/>
  <c r="F384" i="8" s="1"/>
  <c r="E384" i="8"/>
  <c r="D384" i="8"/>
  <c r="C384" i="8"/>
  <c r="H383" i="8"/>
  <c r="B383" i="8" s="1"/>
  <c r="F383" i="8" a="1"/>
  <c r="F383" i="8" s="1"/>
  <c r="E383" i="8"/>
  <c r="D383" i="8"/>
  <c r="C383" i="8"/>
  <c r="H382" i="8"/>
  <c r="B382" i="8" s="1"/>
  <c r="F382" i="8" a="1"/>
  <c r="F382" i="8" s="1"/>
  <c r="E382" i="8"/>
  <c r="D382" i="8"/>
  <c r="C382" i="8"/>
  <c r="H381" i="8"/>
  <c r="B381" i="8" s="1"/>
  <c r="F381" i="8" a="1"/>
  <c r="F381" i="8" s="1"/>
  <c r="E381" i="8"/>
  <c r="D381" i="8"/>
  <c r="C381" i="8"/>
  <c r="H380" i="8"/>
  <c r="B380" i="8" s="1"/>
  <c r="F380" i="8" a="1"/>
  <c r="F380" i="8" s="1"/>
  <c r="E380" i="8"/>
  <c r="D380" i="8"/>
  <c r="C380" i="8"/>
  <c r="H379" i="8"/>
  <c r="B379" i="8" s="1"/>
  <c r="F379" i="8" a="1"/>
  <c r="F379" i="8" s="1"/>
  <c r="E379" i="8"/>
  <c r="D379" i="8"/>
  <c r="C379" i="8"/>
  <c r="H378" i="8"/>
  <c r="B378" i="8" s="1"/>
  <c r="F378" i="8" a="1"/>
  <c r="F378" i="8" s="1"/>
  <c r="E378" i="8"/>
  <c r="D378" i="8"/>
  <c r="C378" i="8"/>
  <c r="H377" i="8"/>
  <c r="B377" i="8" s="1"/>
  <c r="F377" i="8" a="1"/>
  <c r="F377" i="8" s="1"/>
  <c r="E377" i="8"/>
  <c r="D377" i="8"/>
  <c r="C377" i="8"/>
  <c r="H376" i="8"/>
  <c r="B376" i="8" s="1"/>
  <c r="F376" i="8" a="1"/>
  <c r="F376" i="8" s="1"/>
  <c r="E376" i="8"/>
  <c r="D376" i="8"/>
  <c r="C376" i="8"/>
  <c r="H375" i="8"/>
  <c r="B375" i="8" s="1"/>
  <c r="F375" i="8" a="1"/>
  <c r="F375" i="8" s="1"/>
  <c r="E375" i="8"/>
  <c r="D375" i="8"/>
  <c r="C375" i="8"/>
  <c r="H374" i="8"/>
  <c r="B374" i="8" s="1"/>
  <c r="F374" i="8" a="1"/>
  <c r="F374" i="8" s="1"/>
  <c r="E374" i="8"/>
  <c r="D374" i="8"/>
  <c r="C374" i="8"/>
  <c r="H373" i="8"/>
  <c r="B373" i="8" s="1"/>
  <c r="F373" i="8" a="1"/>
  <c r="F373" i="8" s="1"/>
  <c r="E373" i="8"/>
  <c r="D373" i="8"/>
  <c r="C373" i="8"/>
  <c r="H372" i="8"/>
  <c r="B372" i="8" s="1"/>
  <c r="F372" i="8" a="1"/>
  <c r="F372" i="8" s="1"/>
  <c r="E372" i="8"/>
  <c r="D372" i="8"/>
  <c r="C372" i="8"/>
  <c r="H371" i="8"/>
  <c r="B371" i="8" s="1"/>
  <c r="F371" i="8" a="1"/>
  <c r="F371" i="8" s="1"/>
  <c r="E371" i="8"/>
  <c r="D371" i="8"/>
  <c r="C371" i="8"/>
  <c r="H370" i="8"/>
  <c r="B370" i="8" s="1"/>
  <c r="F370" i="8" a="1"/>
  <c r="F370" i="8" s="1"/>
  <c r="E370" i="8"/>
  <c r="D370" i="8"/>
  <c r="C370" i="8"/>
  <c r="H369" i="8"/>
  <c r="B369" i="8" s="1"/>
  <c r="F369" i="8" a="1"/>
  <c r="F369" i="8" s="1"/>
  <c r="E369" i="8"/>
  <c r="D369" i="8"/>
  <c r="C369" i="8"/>
  <c r="H368" i="8"/>
  <c r="B368" i="8" s="1"/>
  <c r="F368" i="8" a="1"/>
  <c r="F368" i="8" s="1"/>
  <c r="E368" i="8"/>
  <c r="D368" i="8"/>
  <c r="C368" i="8"/>
  <c r="H367" i="8"/>
  <c r="B367" i="8" s="1"/>
  <c r="F367" i="8" a="1"/>
  <c r="F367" i="8" s="1"/>
  <c r="E367" i="8"/>
  <c r="D367" i="8"/>
  <c r="C367" i="8"/>
  <c r="H366" i="8"/>
  <c r="B366" i="8" s="1"/>
  <c r="F366" i="8" a="1"/>
  <c r="F366" i="8" s="1"/>
  <c r="E366" i="8"/>
  <c r="D366" i="8"/>
  <c r="C366" i="8"/>
  <c r="H365" i="8"/>
  <c r="B365" i="8" s="1"/>
  <c r="F365" i="8" a="1"/>
  <c r="F365" i="8" s="1"/>
  <c r="E365" i="8"/>
  <c r="D365" i="8"/>
  <c r="C365" i="8"/>
  <c r="H364" i="8"/>
  <c r="B364" i="8" s="1"/>
  <c r="F364" i="8" a="1"/>
  <c r="F364" i="8" s="1"/>
  <c r="E364" i="8"/>
  <c r="D364" i="8"/>
  <c r="C364" i="8"/>
  <c r="H363" i="8"/>
  <c r="B363" i="8" s="1"/>
  <c r="F363" i="8" a="1"/>
  <c r="F363" i="8" s="1"/>
  <c r="E363" i="8"/>
  <c r="D363" i="8"/>
  <c r="C363" i="8"/>
  <c r="H362" i="8"/>
  <c r="B362" i="8" s="1"/>
  <c r="F362" i="8" a="1"/>
  <c r="F362" i="8" s="1"/>
  <c r="E362" i="8"/>
  <c r="D362" i="8"/>
  <c r="C362" i="8"/>
  <c r="H361" i="8"/>
  <c r="B361" i="8" s="1"/>
  <c r="F361" i="8" a="1"/>
  <c r="F361" i="8" s="1"/>
  <c r="E361" i="8"/>
  <c r="D361" i="8"/>
  <c r="C361" i="8"/>
  <c r="H360" i="8"/>
  <c r="B360" i="8" s="1"/>
  <c r="F360" i="8" a="1"/>
  <c r="F360" i="8" s="1"/>
  <c r="E360" i="8"/>
  <c r="D360" i="8"/>
  <c r="C360" i="8"/>
  <c r="H359" i="8"/>
  <c r="B359" i="8" s="1"/>
  <c r="F359" i="8" a="1"/>
  <c r="F359" i="8" s="1"/>
  <c r="E359" i="8"/>
  <c r="D359" i="8"/>
  <c r="C359" i="8"/>
  <c r="H358" i="8"/>
  <c r="B358" i="8" s="1"/>
  <c r="F358" i="8" a="1"/>
  <c r="F358" i="8" s="1"/>
  <c r="E358" i="8"/>
  <c r="D358" i="8"/>
  <c r="C358" i="8"/>
  <c r="H357" i="8"/>
  <c r="B357" i="8" s="1"/>
  <c r="F357" i="8" a="1"/>
  <c r="F357" i="8" s="1"/>
  <c r="E357" i="8"/>
  <c r="D357" i="8"/>
  <c r="C357" i="8"/>
  <c r="H356" i="8"/>
  <c r="B356" i="8" s="1"/>
  <c r="F356" i="8" a="1"/>
  <c r="F356" i="8" s="1"/>
  <c r="E356" i="8"/>
  <c r="D356" i="8"/>
  <c r="C356" i="8"/>
  <c r="H355" i="8"/>
  <c r="B355" i="8" s="1"/>
  <c r="F355" i="8" a="1"/>
  <c r="F355" i="8" s="1"/>
  <c r="E355" i="8"/>
  <c r="D355" i="8"/>
  <c r="C355" i="8"/>
  <c r="H354" i="8"/>
  <c r="B354" i="8" s="1"/>
  <c r="F354" i="8" a="1"/>
  <c r="F354" i="8" s="1"/>
  <c r="E354" i="8"/>
  <c r="D354" i="8"/>
  <c r="C354" i="8"/>
  <c r="H353" i="8"/>
  <c r="B353" i="8" s="1"/>
  <c r="F353" i="8" a="1"/>
  <c r="F353" i="8" s="1"/>
  <c r="E353" i="8"/>
  <c r="D353" i="8"/>
  <c r="C353" i="8"/>
  <c r="H352" i="8"/>
  <c r="B352" i="8" s="1"/>
  <c r="F352" i="8" a="1"/>
  <c r="F352" i="8" s="1"/>
  <c r="E352" i="8"/>
  <c r="D352" i="8"/>
  <c r="C352" i="8"/>
  <c r="H351" i="8"/>
  <c r="B351" i="8" s="1"/>
  <c r="F351" i="8" a="1"/>
  <c r="F351" i="8" s="1"/>
  <c r="E351" i="8"/>
  <c r="D351" i="8"/>
  <c r="C351" i="8"/>
  <c r="H350" i="8"/>
  <c r="B350" i="8" s="1"/>
  <c r="F350" i="8" a="1"/>
  <c r="F350" i="8" s="1"/>
  <c r="E350" i="8"/>
  <c r="D350" i="8"/>
  <c r="C350" i="8"/>
  <c r="H349" i="8"/>
  <c r="B349" i="8" s="1"/>
  <c r="F349" i="8" a="1"/>
  <c r="F349" i="8" s="1"/>
  <c r="E349" i="8"/>
  <c r="D349" i="8"/>
  <c r="C349" i="8"/>
  <c r="H348" i="8"/>
  <c r="B348" i="8" s="1"/>
  <c r="F348" i="8" a="1"/>
  <c r="F348" i="8" s="1"/>
  <c r="E348" i="8"/>
  <c r="D348" i="8"/>
  <c r="C348" i="8"/>
  <c r="H347" i="8"/>
  <c r="B347" i="8" s="1"/>
  <c r="F347" i="8" a="1"/>
  <c r="F347" i="8" s="1"/>
  <c r="E347" i="8"/>
  <c r="D347" i="8"/>
  <c r="C347" i="8"/>
  <c r="H346" i="8"/>
  <c r="B346" i="8" s="1"/>
  <c r="F346" i="8" a="1"/>
  <c r="F346" i="8" s="1"/>
  <c r="E346" i="8"/>
  <c r="D346" i="8"/>
  <c r="C346" i="8"/>
  <c r="H345" i="8"/>
  <c r="B345" i="8" s="1"/>
  <c r="F345" i="8" a="1"/>
  <c r="F345" i="8" s="1"/>
  <c r="E345" i="8"/>
  <c r="D345" i="8"/>
  <c r="C345" i="8"/>
  <c r="H344" i="8"/>
  <c r="B344" i="8" s="1"/>
  <c r="F344" i="8" a="1"/>
  <c r="F344" i="8" s="1"/>
  <c r="E344" i="8"/>
  <c r="D344" i="8"/>
  <c r="C344" i="8"/>
  <c r="H343" i="8"/>
  <c r="B343" i="8" s="1"/>
  <c r="F343" i="8" a="1"/>
  <c r="F343" i="8" s="1"/>
  <c r="E343" i="8"/>
  <c r="D343" i="8"/>
  <c r="C343" i="8"/>
  <c r="H342" i="8"/>
  <c r="B342" i="8" s="1"/>
  <c r="F342" i="8" a="1"/>
  <c r="F342" i="8" s="1"/>
  <c r="E342" i="8"/>
  <c r="D342" i="8"/>
  <c r="C342" i="8"/>
  <c r="H341" i="8"/>
  <c r="B341" i="8" s="1"/>
  <c r="F341" i="8" a="1"/>
  <c r="F341" i="8" s="1"/>
  <c r="E341" i="8"/>
  <c r="D341" i="8"/>
  <c r="C341" i="8"/>
  <c r="H340" i="8"/>
  <c r="B340" i="8" s="1"/>
  <c r="F340" i="8" a="1"/>
  <c r="F340" i="8" s="1"/>
  <c r="E340" i="8"/>
  <c r="D340" i="8"/>
  <c r="C340" i="8"/>
  <c r="H339" i="8"/>
  <c r="B339" i="8" s="1"/>
  <c r="F339" i="8" a="1"/>
  <c r="F339" i="8" s="1"/>
  <c r="E339" i="8"/>
  <c r="D339" i="8"/>
  <c r="C339" i="8"/>
  <c r="H338" i="8"/>
  <c r="B338" i="8" s="1"/>
  <c r="F338" i="8" a="1"/>
  <c r="F338" i="8" s="1"/>
  <c r="E338" i="8"/>
  <c r="D338" i="8"/>
  <c r="C338" i="8"/>
  <c r="H337" i="8"/>
  <c r="B337" i="8" s="1"/>
  <c r="F337" i="8" a="1"/>
  <c r="F337" i="8" s="1"/>
  <c r="E337" i="8"/>
  <c r="D337" i="8"/>
  <c r="C337" i="8"/>
  <c r="H336" i="8"/>
  <c r="B336" i="8" s="1"/>
  <c r="F336" i="8" a="1"/>
  <c r="F336" i="8" s="1"/>
  <c r="E336" i="8"/>
  <c r="D336" i="8"/>
  <c r="C336" i="8"/>
  <c r="H335" i="8"/>
  <c r="B335" i="8" s="1"/>
  <c r="F335" i="8" a="1"/>
  <c r="F335" i="8" s="1"/>
  <c r="E335" i="8"/>
  <c r="D335" i="8"/>
  <c r="C335" i="8"/>
  <c r="H334" i="8"/>
  <c r="B334" i="8" s="1"/>
  <c r="F334" i="8" a="1"/>
  <c r="F334" i="8" s="1"/>
  <c r="E334" i="8"/>
  <c r="D334" i="8"/>
  <c r="C334" i="8"/>
  <c r="H333" i="8"/>
  <c r="B333" i="8" s="1"/>
  <c r="F333" i="8" a="1"/>
  <c r="F333" i="8" s="1"/>
  <c r="E333" i="8"/>
  <c r="D333" i="8"/>
  <c r="C333" i="8"/>
  <c r="H332" i="8"/>
  <c r="B332" i="8" s="1"/>
  <c r="F332" i="8" a="1"/>
  <c r="F332" i="8" s="1"/>
  <c r="E332" i="8"/>
  <c r="D332" i="8"/>
  <c r="C332" i="8"/>
  <c r="H331" i="8"/>
  <c r="B331" i="8" s="1"/>
  <c r="F331" i="8" a="1"/>
  <c r="F331" i="8" s="1"/>
  <c r="E331" i="8"/>
  <c r="D331" i="8"/>
  <c r="C331" i="8"/>
  <c r="H330" i="8"/>
  <c r="B330" i="8" s="1"/>
  <c r="F330" i="8" a="1"/>
  <c r="F330" i="8" s="1"/>
  <c r="E330" i="8"/>
  <c r="D330" i="8"/>
  <c r="C330" i="8"/>
  <c r="H329" i="8"/>
  <c r="B329" i="8" s="1"/>
  <c r="F329" i="8" a="1"/>
  <c r="F329" i="8" s="1"/>
  <c r="E329" i="8"/>
  <c r="D329" i="8"/>
  <c r="C329" i="8"/>
  <c r="H328" i="8"/>
  <c r="B328" i="8" s="1"/>
  <c r="F328" i="8" a="1"/>
  <c r="F328" i="8" s="1"/>
  <c r="E328" i="8"/>
  <c r="D328" i="8"/>
  <c r="C328" i="8"/>
  <c r="H327" i="8"/>
  <c r="B327" i="8" s="1"/>
  <c r="F327" i="8" a="1"/>
  <c r="F327" i="8" s="1"/>
  <c r="E327" i="8"/>
  <c r="D327" i="8"/>
  <c r="C327" i="8"/>
  <c r="H326" i="8"/>
  <c r="B326" i="8" s="1"/>
  <c r="F326" i="8" a="1"/>
  <c r="F326" i="8" s="1"/>
  <c r="E326" i="8"/>
  <c r="D326" i="8"/>
  <c r="C326" i="8"/>
  <c r="H325" i="8"/>
  <c r="B325" i="8" s="1"/>
  <c r="F325" i="8" a="1"/>
  <c r="F325" i="8" s="1"/>
  <c r="E325" i="8"/>
  <c r="D325" i="8"/>
  <c r="C325" i="8"/>
  <c r="H324" i="8"/>
  <c r="B324" i="8" s="1"/>
  <c r="F324" i="8" a="1"/>
  <c r="F324" i="8" s="1"/>
  <c r="E324" i="8"/>
  <c r="D324" i="8"/>
  <c r="C324" i="8"/>
  <c r="H323" i="8"/>
  <c r="B323" i="8" s="1"/>
  <c r="F323" i="8" a="1"/>
  <c r="F323" i="8" s="1"/>
  <c r="E323" i="8"/>
  <c r="D323" i="8"/>
  <c r="C323" i="8"/>
  <c r="H322" i="8"/>
  <c r="B322" i="8" s="1"/>
  <c r="F322" i="8" a="1"/>
  <c r="F322" i="8" s="1"/>
  <c r="E322" i="8"/>
  <c r="D322" i="8"/>
  <c r="C322" i="8"/>
  <c r="H321" i="8"/>
  <c r="B321" i="8" s="1"/>
  <c r="F321" i="8" a="1"/>
  <c r="F321" i="8" s="1"/>
  <c r="E321" i="8"/>
  <c r="D321" i="8"/>
  <c r="C321" i="8"/>
  <c r="H320" i="8"/>
  <c r="B320" i="8" s="1"/>
  <c r="F320" i="8" a="1"/>
  <c r="F320" i="8" s="1"/>
  <c r="E320" i="8"/>
  <c r="D320" i="8"/>
  <c r="C320" i="8"/>
  <c r="H319" i="8"/>
  <c r="B319" i="8" s="1"/>
  <c r="F319" i="8" a="1"/>
  <c r="F319" i="8" s="1"/>
  <c r="E319" i="8"/>
  <c r="D319" i="8"/>
  <c r="C319" i="8"/>
  <c r="H318" i="8"/>
  <c r="B318" i="8" s="1"/>
  <c r="F318" i="8" a="1"/>
  <c r="F318" i="8" s="1"/>
  <c r="E318" i="8"/>
  <c r="D318" i="8"/>
  <c r="C318" i="8"/>
  <c r="H317" i="8"/>
  <c r="B317" i="8" s="1"/>
  <c r="F317" i="8" a="1"/>
  <c r="F317" i="8" s="1"/>
  <c r="E317" i="8"/>
  <c r="D317" i="8"/>
  <c r="C317" i="8"/>
  <c r="H316" i="8"/>
  <c r="B316" i="8" s="1"/>
  <c r="F316" i="8" a="1"/>
  <c r="F316" i="8" s="1"/>
  <c r="E316" i="8"/>
  <c r="D316" i="8"/>
  <c r="C316" i="8"/>
  <c r="H315" i="8"/>
  <c r="B315" i="8" s="1"/>
  <c r="F315" i="8" a="1"/>
  <c r="F315" i="8" s="1"/>
  <c r="E315" i="8"/>
  <c r="D315" i="8"/>
  <c r="C315" i="8"/>
  <c r="H314" i="8"/>
  <c r="B314" i="8" s="1"/>
  <c r="F314" i="8" a="1"/>
  <c r="F314" i="8" s="1"/>
  <c r="E314" i="8"/>
  <c r="D314" i="8"/>
  <c r="C314" i="8"/>
  <c r="H313" i="8"/>
  <c r="B313" i="8" s="1"/>
  <c r="F313" i="8" a="1"/>
  <c r="F313" i="8" s="1"/>
  <c r="E313" i="8"/>
  <c r="D313" i="8"/>
  <c r="C313" i="8"/>
  <c r="H312" i="8"/>
  <c r="B312" i="8" s="1"/>
  <c r="F312" i="8" a="1"/>
  <c r="F312" i="8" s="1"/>
  <c r="E312" i="8"/>
  <c r="D312" i="8"/>
  <c r="C312" i="8"/>
  <c r="H311" i="8"/>
  <c r="B311" i="8" s="1"/>
  <c r="F311" i="8" a="1"/>
  <c r="F311" i="8" s="1"/>
  <c r="E311" i="8"/>
  <c r="D311" i="8"/>
  <c r="C311" i="8"/>
  <c r="H310" i="8"/>
  <c r="B310" i="8" s="1"/>
  <c r="F310" i="8" a="1"/>
  <c r="F310" i="8" s="1"/>
  <c r="E310" i="8"/>
  <c r="D310" i="8"/>
  <c r="C310" i="8"/>
  <c r="H309" i="8"/>
  <c r="B309" i="8" s="1"/>
  <c r="F309" i="8" a="1"/>
  <c r="F309" i="8" s="1"/>
  <c r="E309" i="8"/>
  <c r="D309" i="8"/>
  <c r="C309" i="8"/>
  <c r="H308" i="8"/>
  <c r="B308" i="8" s="1"/>
  <c r="F308" i="8" a="1"/>
  <c r="F308" i="8" s="1"/>
  <c r="E308" i="8"/>
  <c r="D308" i="8"/>
  <c r="C308" i="8"/>
  <c r="H307" i="8"/>
  <c r="B307" i="8" s="1"/>
  <c r="F307" i="8" a="1"/>
  <c r="F307" i="8" s="1"/>
  <c r="E307" i="8"/>
  <c r="D307" i="8"/>
  <c r="C307" i="8"/>
  <c r="H306" i="8"/>
  <c r="B306" i="8" s="1"/>
  <c r="F306" i="8" a="1"/>
  <c r="F306" i="8" s="1"/>
  <c r="E306" i="8"/>
  <c r="D306" i="8"/>
  <c r="C306" i="8"/>
  <c r="H305" i="8"/>
  <c r="B305" i="8" s="1"/>
  <c r="F305" i="8" a="1"/>
  <c r="F305" i="8" s="1"/>
  <c r="E305" i="8"/>
  <c r="D305" i="8"/>
  <c r="C305" i="8"/>
  <c r="H304" i="8"/>
  <c r="B304" i="8" s="1"/>
  <c r="F304" i="8" a="1"/>
  <c r="F304" i="8" s="1"/>
  <c r="E304" i="8"/>
  <c r="D304" i="8"/>
  <c r="C304" i="8"/>
  <c r="H303" i="8"/>
  <c r="B303" i="8" s="1"/>
  <c r="F303" i="8" a="1"/>
  <c r="F303" i="8" s="1"/>
  <c r="E303" i="8"/>
  <c r="D303" i="8"/>
  <c r="C303" i="8"/>
  <c r="H302" i="8"/>
  <c r="B302" i="8" s="1"/>
  <c r="F302" i="8" a="1"/>
  <c r="F302" i="8" s="1"/>
  <c r="E302" i="8"/>
  <c r="D302" i="8"/>
  <c r="C302" i="8"/>
  <c r="H301" i="8"/>
  <c r="B301" i="8" s="1"/>
  <c r="F301" i="8" a="1"/>
  <c r="F301" i="8" s="1"/>
  <c r="E301" i="8"/>
  <c r="D301" i="8"/>
  <c r="C301" i="8"/>
  <c r="H300" i="8"/>
  <c r="B300" i="8" s="1"/>
  <c r="F300" i="8" a="1"/>
  <c r="F300" i="8" s="1"/>
  <c r="E300" i="8"/>
  <c r="D300" i="8"/>
  <c r="C300" i="8"/>
  <c r="H299" i="8"/>
  <c r="B299" i="8" s="1"/>
  <c r="F299" i="8" a="1"/>
  <c r="F299" i="8" s="1"/>
  <c r="E299" i="8"/>
  <c r="D299" i="8"/>
  <c r="C299" i="8"/>
  <c r="H298" i="8"/>
  <c r="B298" i="8" s="1"/>
  <c r="F298" i="8" a="1"/>
  <c r="F298" i="8" s="1"/>
  <c r="E298" i="8"/>
  <c r="D298" i="8"/>
  <c r="C298" i="8"/>
  <c r="H297" i="8"/>
  <c r="B297" i="8" s="1"/>
  <c r="F297" i="8" a="1"/>
  <c r="F297" i="8" s="1"/>
  <c r="E297" i="8"/>
  <c r="D297" i="8"/>
  <c r="C297" i="8"/>
  <c r="H296" i="8"/>
  <c r="B296" i="8" s="1"/>
  <c r="F296" i="8" a="1"/>
  <c r="F296" i="8" s="1"/>
  <c r="E296" i="8"/>
  <c r="D296" i="8"/>
  <c r="C296" i="8"/>
  <c r="H295" i="8"/>
  <c r="B295" i="8" s="1"/>
  <c r="F295" i="8" a="1"/>
  <c r="F295" i="8" s="1"/>
  <c r="E295" i="8"/>
  <c r="D295" i="8"/>
  <c r="C295" i="8"/>
  <c r="H294" i="8"/>
  <c r="B294" i="8" s="1"/>
  <c r="F294" i="8" a="1"/>
  <c r="F294" i="8" s="1"/>
  <c r="E294" i="8"/>
  <c r="D294" i="8"/>
  <c r="C294" i="8"/>
  <c r="H293" i="8"/>
  <c r="B293" i="8" s="1"/>
  <c r="F293" i="8" a="1"/>
  <c r="F293" i="8" s="1"/>
  <c r="E293" i="8"/>
  <c r="D293" i="8"/>
  <c r="C293" i="8"/>
  <c r="H292" i="8"/>
  <c r="B292" i="8" s="1"/>
  <c r="F292" i="8" a="1"/>
  <c r="F292" i="8" s="1"/>
  <c r="E292" i="8"/>
  <c r="D292" i="8"/>
  <c r="C292" i="8"/>
  <c r="H291" i="8"/>
  <c r="B291" i="8" s="1"/>
  <c r="F291" i="8" a="1"/>
  <c r="F291" i="8" s="1"/>
  <c r="E291" i="8"/>
  <c r="D291" i="8"/>
  <c r="C291" i="8"/>
  <c r="H290" i="8"/>
  <c r="B290" i="8" s="1"/>
  <c r="F290" i="8" a="1"/>
  <c r="F290" i="8" s="1"/>
  <c r="E290" i="8"/>
  <c r="D290" i="8"/>
  <c r="C290" i="8"/>
  <c r="H289" i="8"/>
  <c r="B289" i="8" s="1"/>
  <c r="F289" i="8" a="1"/>
  <c r="F289" i="8" s="1"/>
  <c r="E289" i="8"/>
  <c r="D289" i="8"/>
  <c r="C289" i="8"/>
  <c r="H288" i="8"/>
  <c r="B288" i="8" s="1"/>
  <c r="F288" i="8" a="1"/>
  <c r="F288" i="8" s="1"/>
  <c r="E288" i="8"/>
  <c r="D288" i="8"/>
  <c r="C288" i="8"/>
  <c r="H287" i="8"/>
  <c r="B287" i="8" s="1"/>
  <c r="F287" i="8" a="1"/>
  <c r="F287" i="8" s="1"/>
  <c r="E287" i="8"/>
  <c r="D287" i="8"/>
  <c r="C287" i="8"/>
  <c r="H286" i="8"/>
  <c r="B286" i="8" s="1"/>
  <c r="F286" i="8" a="1"/>
  <c r="F286" i="8" s="1"/>
  <c r="E286" i="8"/>
  <c r="D286" i="8"/>
  <c r="C286" i="8"/>
  <c r="H285" i="8"/>
  <c r="B285" i="8" s="1"/>
  <c r="F285" i="8" a="1"/>
  <c r="F285" i="8" s="1"/>
  <c r="E285" i="8"/>
  <c r="D285" i="8"/>
  <c r="C285" i="8"/>
  <c r="H284" i="8"/>
  <c r="B284" i="8" s="1"/>
  <c r="F284" i="8" a="1"/>
  <c r="F284" i="8" s="1"/>
  <c r="E284" i="8"/>
  <c r="D284" i="8"/>
  <c r="C284" i="8"/>
  <c r="H283" i="8"/>
  <c r="B283" i="8" s="1"/>
  <c r="F283" i="8" a="1"/>
  <c r="F283" i="8" s="1"/>
  <c r="E283" i="8"/>
  <c r="D283" i="8"/>
  <c r="C283" i="8"/>
  <c r="H282" i="8"/>
  <c r="B282" i="8" s="1"/>
  <c r="F282" i="8" a="1"/>
  <c r="F282" i="8" s="1"/>
  <c r="E282" i="8"/>
  <c r="D282" i="8"/>
  <c r="C282" i="8"/>
  <c r="H281" i="8"/>
  <c r="B281" i="8" s="1"/>
  <c r="F281" i="8" a="1"/>
  <c r="F281" i="8" s="1"/>
  <c r="E281" i="8"/>
  <c r="D281" i="8"/>
  <c r="C281" i="8"/>
  <c r="H280" i="8"/>
  <c r="B280" i="8" s="1"/>
  <c r="F280" i="8" a="1"/>
  <c r="F280" i="8" s="1"/>
  <c r="E280" i="8"/>
  <c r="D280" i="8"/>
  <c r="C280" i="8"/>
  <c r="H279" i="8"/>
  <c r="B279" i="8" s="1"/>
  <c r="F279" i="8" a="1"/>
  <c r="F279" i="8" s="1"/>
  <c r="E279" i="8"/>
  <c r="D279" i="8"/>
  <c r="C279" i="8"/>
  <c r="H278" i="8"/>
  <c r="B278" i="8" s="1"/>
  <c r="F278" i="8" a="1"/>
  <c r="F278" i="8" s="1"/>
  <c r="E278" i="8"/>
  <c r="D278" i="8"/>
  <c r="C278" i="8"/>
  <c r="H277" i="8"/>
  <c r="B277" i="8" s="1"/>
  <c r="F277" i="8" a="1"/>
  <c r="F277" i="8" s="1"/>
  <c r="E277" i="8"/>
  <c r="D277" i="8"/>
  <c r="C277" i="8"/>
  <c r="H276" i="8"/>
  <c r="B276" i="8" s="1"/>
  <c r="F276" i="8" a="1"/>
  <c r="F276" i="8" s="1"/>
  <c r="E276" i="8"/>
  <c r="D276" i="8"/>
  <c r="C276" i="8"/>
  <c r="H275" i="8"/>
  <c r="B275" i="8" s="1"/>
  <c r="F275" i="8" a="1"/>
  <c r="F275" i="8" s="1"/>
  <c r="E275" i="8"/>
  <c r="D275" i="8"/>
  <c r="C275" i="8"/>
  <c r="H274" i="8"/>
  <c r="B274" i="8" s="1"/>
  <c r="F274" i="8" a="1"/>
  <c r="F274" i="8" s="1"/>
  <c r="E274" i="8"/>
  <c r="D274" i="8"/>
  <c r="C274" i="8"/>
  <c r="H273" i="8"/>
  <c r="B273" i="8" s="1"/>
  <c r="F273" i="8" a="1"/>
  <c r="F273" i="8" s="1"/>
  <c r="E273" i="8"/>
  <c r="D273" i="8"/>
  <c r="C273" i="8"/>
  <c r="H272" i="8"/>
  <c r="B272" i="8" s="1"/>
  <c r="F272" i="8" a="1"/>
  <c r="F272" i="8" s="1"/>
  <c r="E272" i="8"/>
  <c r="D272" i="8"/>
  <c r="C272" i="8"/>
  <c r="H271" i="8"/>
  <c r="B271" i="8" s="1"/>
  <c r="F271" i="8" a="1"/>
  <c r="F271" i="8" s="1"/>
  <c r="E271" i="8"/>
  <c r="D271" i="8"/>
  <c r="C271" i="8"/>
  <c r="H270" i="8"/>
  <c r="B270" i="8" s="1"/>
  <c r="F270" i="8" a="1"/>
  <c r="F270" i="8" s="1"/>
  <c r="E270" i="8"/>
  <c r="D270" i="8"/>
  <c r="C270" i="8"/>
  <c r="H269" i="8"/>
  <c r="B269" i="8" s="1"/>
  <c r="F269" i="8" a="1"/>
  <c r="F269" i="8" s="1"/>
  <c r="E269" i="8"/>
  <c r="D269" i="8"/>
  <c r="C269" i="8"/>
  <c r="H268" i="8"/>
  <c r="B268" i="8" s="1"/>
  <c r="F268" i="8" a="1"/>
  <c r="F268" i="8" s="1"/>
  <c r="E268" i="8"/>
  <c r="D268" i="8"/>
  <c r="C268" i="8"/>
  <c r="H267" i="8"/>
  <c r="B267" i="8" s="1"/>
  <c r="F267" i="8" a="1"/>
  <c r="F267" i="8" s="1"/>
  <c r="E267" i="8"/>
  <c r="D267" i="8"/>
  <c r="C267" i="8"/>
  <c r="H266" i="8"/>
  <c r="B266" i="8" s="1"/>
  <c r="F266" i="8" a="1"/>
  <c r="F266" i="8" s="1"/>
  <c r="E266" i="8"/>
  <c r="D266" i="8"/>
  <c r="C266" i="8"/>
  <c r="H265" i="8"/>
  <c r="B265" i="8" s="1"/>
  <c r="F265" i="8" a="1"/>
  <c r="F265" i="8" s="1"/>
  <c r="E265" i="8"/>
  <c r="D265" i="8"/>
  <c r="C265" i="8"/>
  <c r="H264" i="8"/>
  <c r="B264" i="8" s="1"/>
  <c r="F264" i="8" a="1"/>
  <c r="F264" i="8" s="1"/>
  <c r="E264" i="8"/>
  <c r="D264" i="8"/>
  <c r="C264" i="8"/>
  <c r="H263" i="8"/>
  <c r="B263" i="8" s="1"/>
  <c r="F263" i="8" a="1"/>
  <c r="F263" i="8" s="1"/>
  <c r="E263" i="8"/>
  <c r="D263" i="8"/>
  <c r="C263" i="8"/>
  <c r="H262" i="8"/>
  <c r="B262" i="8" s="1"/>
  <c r="F262" i="8" a="1"/>
  <c r="F262" i="8" s="1"/>
  <c r="E262" i="8"/>
  <c r="D262" i="8"/>
  <c r="C262" i="8"/>
  <c r="H261" i="8"/>
  <c r="B261" i="8" s="1"/>
  <c r="F261" i="8" a="1"/>
  <c r="F261" i="8" s="1"/>
  <c r="E261" i="8"/>
  <c r="D261" i="8"/>
  <c r="C261" i="8"/>
  <c r="H260" i="8"/>
  <c r="B260" i="8" s="1"/>
  <c r="F260" i="8" a="1"/>
  <c r="F260" i="8" s="1"/>
  <c r="E260" i="8"/>
  <c r="D260" i="8"/>
  <c r="C260" i="8"/>
  <c r="H259" i="8"/>
  <c r="B259" i="8" s="1"/>
  <c r="F259" i="8" a="1"/>
  <c r="F259" i="8" s="1"/>
  <c r="E259" i="8"/>
  <c r="D259" i="8"/>
  <c r="C259" i="8"/>
  <c r="H258" i="8"/>
  <c r="B258" i="8" s="1"/>
  <c r="F258" i="8" a="1"/>
  <c r="F258" i="8" s="1"/>
  <c r="E258" i="8"/>
  <c r="D258" i="8"/>
  <c r="C258" i="8"/>
  <c r="H257" i="8"/>
  <c r="B257" i="8" s="1"/>
  <c r="F257" i="8" a="1"/>
  <c r="F257" i="8" s="1"/>
  <c r="E257" i="8"/>
  <c r="D257" i="8"/>
  <c r="C257" i="8"/>
  <c r="H256" i="8"/>
  <c r="B256" i="8" s="1"/>
  <c r="F256" i="8" a="1"/>
  <c r="F256" i="8" s="1"/>
  <c r="E256" i="8"/>
  <c r="D256" i="8"/>
  <c r="C256" i="8"/>
  <c r="H255" i="8"/>
  <c r="B255" i="8" s="1"/>
  <c r="F255" i="8" a="1"/>
  <c r="F255" i="8" s="1"/>
  <c r="E255" i="8"/>
  <c r="D255" i="8"/>
  <c r="C255" i="8"/>
  <c r="H254" i="8"/>
  <c r="B254" i="8" s="1"/>
  <c r="F254" i="8" a="1"/>
  <c r="F254" i="8" s="1"/>
  <c r="E254" i="8"/>
  <c r="D254" i="8"/>
  <c r="C254" i="8"/>
  <c r="H253" i="8"/>
  <c r="B253" i="8" s="1"/>
  <c r="F253" i="8" a="1"/>
  <c r="F253" i="8" s="1"/>
  <c r="E253" i="8"/>
  <c r="D253" i="8"/>
  <c r="C253" i="8"/>
  <c r="H252" i="8"/>
  <c r="B252" i="8" s="1"/>
  <c r="F252" i="8" a="1"/>
  <c r="F252" i="8" s="1"/>
  <c r="E252" i="8"/>
  <c r="D252" i="8"/>
  <c r="C252" i="8"/>
  <c r="H251" i="8"/>
  <c r="B251" i="8" s="1"/>
  <c r="F251" i="8" a="1"/>
  <c r="F251" i="8" s="1"/>
  <c r="E251" i="8"/>
  <c r="D251" i="8"/>
  <c r="C251" i="8"/>
  <c r="H250" i="8"/>
  <c r="B250" i="8" s="1"/>
  <c r="F250" i="8" a="1"/>
  <c r="F250" i="8" s="1"/>
  <c r="E250" i="8"/>
  <c r="D250" i="8"/>
  <c r="C250" i="8"/>
  <c r="H249" i="8"/>
  <c r="B249" i="8" s="1"/>
  <c r="F249" i="8" a="1"/>
  <c r="F249" i="8" s="1"/>
  <c r="E249" i="8"/>
  <c r="D249" i="8"/>
  <c r="C249" i="8"/>
  <c r="H248" i="8"/>
  <c r="B248" i="8" s="1"/>
  <c r="F248" i="8" a="1"/>
  <c r="F248" i="8" s="1"/>
  <c r="E248" i="8"/>
  <c r="D248" i="8"/>
  <c r="C248" i="8"/>
  <c r="H247" i="8"/>
  <c r="B247" i="8" s="1"/>
  <c r="F247" i="8" a="1"/>
  <c r="F247" i="8" s="1"/>
  <c r="E247" i="8"/>
  <c r="D247" i="8"/>
  <c r="C247" i="8"/>
  <c r="H246" i="8"/>
  <c r="B246" i="8" s="1"/>
  <c r="F246" i="8" a="1"/>
  <c r="F246" i="8" s="1"/>
  <c r="E246" i="8"/>
  <c r="D246" i="8"/>
  <c r="C246" i="8"/>
  <c r="H245" i="8"/>
  <c r="B245" i="8" s="1"/>
  <c r="F245" i="8" a="1"/>
  <c r="F245" i="8" s="1"/>
  <c r="E245" i="8"/>
  <c r="D245" i="8"/>
  <c r="C245" i="8"/>
  <c r="H244" i="8"/>
  <c r="B244" i="8" s="1"/>
  <c r="F244" i="8" a="1"/>
  <c r="F244" i="8" s="1"/>
  <c r="E244" i="8"/>
  <c r="D244" i="8"/>
  <c r="C244" i="8"/>
  <c r="H243" i="8"/>
  <c r="B243" i="8" s="1"/>
  <c r="F243" i="8" a="1"/>
  <c r="F243" i="8" s="1"/>
  <c r="E243" i="8"/>
  <c r="D243" i="8"/>
  <c r="C243" i="8"/>
  <c r="H242" i="8"/>
  <c r="B242" i="8" s="1"/>
  <c r="F242" i="8" a="1"/>
  <c r="F242" i="8" s="1"/>
  <c r="E242" i="8"/>
  <c r="D242" i="8"/>
  <c r="C242" i="8"/>
  <c r="H241" i="8"/>
  <c r="B241" i="8" s="1"/>
  <c r="F241" i="8" a="1"/>
  <c r="F241" i="8" s="1"/>
  <c r="E241" i="8"/>
  <c r="D241" i="8"/>
  <c r="C241" i="8"/>
  <c r="H240" i="8"/>
  <c r="B240" i="8" s="1"/>
  <c r="F240" i="8" a="1"/>
  <c r="F240" i="8" s="1"/>
  <c r="E240" i="8"/>
  <c r="D240" i="8"/>
  <c r="C240" i="8"/>
  <c r="H239" i="8"/>
  <c r="B239" i="8" s="1"/>
  <c r="F239" i="8" a="1"/>
  <c r="F239" i="8" s="1"/>
  <c r="E239" i="8"/>
  <c r="D239" i="8"/>
  <c r="C239" i="8"/>
  <c r="H238" i="8"/>
  <c r="B238" i="8" s="1"/>
  <c r="F238" i="8" a="1"/>
  <c r="F238" i="8" s="1"/>
  <c r="E238" i="8"/>
  <c r="D238" i="8"/>
  <c r="C238" i="8"/>
  <c r="H237" i="8"/>
  <c r="B237" i="8" s="1"/>
  <c r="F237" i="8" a="1"/>
  <c r="F237" i="8" s="1"/>
  <c r="E237" i="8"/>
  <c r="D237" i="8"/>
  <c r="C237" i="8"/>
  <c r="H236" i="8"/>
  <c r="B236" i="8" s="1"/>
  <c r="F236" i="8" a="1"/>
  <c r="F236" i="8" s="1"/>
  <c r="E236" i="8"/>
  <c r="D236" i="8"/>
  <c r="C236" i="8"/>
  <c r="H235" i="8"/>
  <c r="B235" i="8" s="1"/>
  <c r="F235" i="8" a="1"/>
  <c r="F235" i="8" s="1"/>
  <c r="E235" i="8"/>
  <c r="D235" i="8"/>
  <c r="C235" i="8"/>
  <c r="H234" i="8"/>
  <c r="B234" i="8" s="1"/>
  <c r="F234" i="8" a="1"/>
  <c r="F234" i="8" s="1"/>
  <c r="E234" i="8"/>
  <c r="D234" i="8"/>
  <c r="C234" i="8"/>
  <c r="H233" i="8"/>
  <c r="B233" i="8" s="1"/>
  <c r="F233" i="8" a="1"/>
  <c r="F233" i="8" s="1"/>
  <c r="E233" i="8"/>
  <c r="D233" i="8"/>
  <c r="C233" i="8"/>
  <c r="H232" i="8"/>
  <c r="B232" i="8" s="1"/>
  <c r="F232" i="8" a="1"/>
  <c r="F232" i="8" s="1"/>
  <c r="E232" i="8"/>
  <c r="D232" i="8"/>
  <c r="C232" i="8"/>
  <c r="H231" i="8"/>
  <c r="B231" i="8" s="1"/>
  <c r="F231" i="8" a="1"/>
  <c r="F231" i="8" s="1"/>
  <c r="E231" i="8"/>
  <c r="D231" i="8"/>
  <c r="C231" i="8"/>
  <c r="H230" i="8"/>
  <c r="B230" i="8" s="1"/>
  <c r="F230" i="8" a="1"/>
  <c r="F230" i="8" s="1"/>
  <c r="E230" i="8"/>
  <c r="D230" i="8"/>
  <c r="C230" i="8"/>
  <c r="H229" i="8"/>
  <c r="B229" i="8" s="1"/>
  <c r="F229" i="8" a="1"/>
  <c r="F229" i="8" s="1"/>
  <c r="E229" i="8"/>
  <c r="D229" i="8"/>
  <c r="C229" i="8"/>
  <c r="H228" i="8"/>
  <c r="B228" i="8" s="1"/>
  <c r="F228" i="8" a="1"/>
  <c r="F228" i="8" s="1"/>
  <c r="E228" i="8"/>
  <c r="D228" i="8"/>
  <c r="C228" i="8"/>
  <c r="H227" i="8"/>
  <c r="B227" i="8" s="1"/>
  <c r="F227" i="8" a="1"/>
  <c r="F227" i="8" s="1"/>
  <c r="E227" i="8"/>
  <c r="D227" i="8"/>
  <c r="C227" i="8"/>
  <c r="H226" i="8"/>
  <c r="B226" i="8" s="1"/>
  <c r="F226" i="8" a="1"/>
  <c r="F226" i="8" s="1"/>
  <c r="E226" i="8"/>
  <c r="D226" i="8"/>
  <c r="C226" i="8"/>
  <c r="H225" i="8"/>
  <c r="B225" i="8" s="1"/>
  <c r="F225" i="8" a="1"/>
  <c r="F225" i="8" s="1"/>
  <c r="E225" i="8"/>
  <c r="D225" i="8"/>
  <c r="C225" i="8"/>
  <c r="H224" i="8"/>
  <c r="B224" i="8" s="1"/>
  <c r="F224" i="8" a="1"/>
  <c r="F224" i="8" s="1"/>
  <c r="E224" i="8"/>
  <c r="D224" i="8"/>
  <c r="C224" i="8"/>
  <c r="H223" i="8"/>
  <c r="B223" i="8" s="1"/>
  <c r="F223" i="8" a="1"/>
  <c r="F223" i="8" s="1"/>
  <c r="E223" i="8"/>
  <c r="D223" i="8"/>
  <c r="C223" i="8"/>
  <c r="H222" i="8"/>
  <c r="B222" i="8" s="1"/>
  <c r="F222" i="8" a="1"/>
  <c r="F222" i="8" s="1"/>
  <c r="E222" i="8"/>
  <c r="D222" i="8"/>
  <c r="C222" i="8"/>
  <c r="H221" i="8"/>
  <c r="B221" i="8" s="1"/>
  <c r="F221" i="8" a="1"/>
  <c r="F221" i="8" s="1"/>
  <c r="E221" i="8"/>
  <c r="D221" i="8"/>
  <c r="C221" i="8"/>
  <c r="H220" i="8"/>
  <c r="B220" i="8" s="1"/>
  <c r="F220" i="8" a="1"/>
  <c r="F220" i="8" s="1"/>
  <c r="E220" i="8"/>
  <c r="D220" i="8"/>
  <c r="C220" i="8"/>
  <c r="H219" i="8"/>
  <c r="B219" i="8" s="1"/>
  <c r="F219" i="8" a="1"/>
  <c r="F219" i="8" s="1"/>
  <c r="E219" i="8"/>
  <c r="D219" i="8"/>
  <c r="C219" i="8"/>
  <c r="H218" i="8"/>
  <c r="B218" i="8" s="1"/>
  <c r="F218" i="8" a="1"/>
  <c r="F218" i="8" s="1"/>
  <c r="E218" i="8"/>
  <c r="D218" i="8"/>
  <c r="C218" i="8"/>
  <c r="H217" i="8"/>
  <c r="B217" i="8" s="1"/>
  <c r="F217" i="8" a="1"/>
  <c r="F217" i="8" s="1"/>
  <c r="E217" i="8"/>
  <c r="D217" i="8"/>
  <c r="C217" i="8"/>
  <c r="H216" i="8"/>
  <c r="B216" i="8" s="1"/>
  <c r="F216" i="8" a="1"/>
  <c r="F216" i="8" s="1"/>
  <c r="E216" i="8"/>
  <c r="D216" i="8"/>
  <c r="C216" i="8"/>
  <c r="H215" i="8"/>
  <c r="B215" i="8" s="1"/>
  <c r="F215" i="8" a="1"/>
  <c r="F215" i="8" s="1"/>
  <c r="E215" i="8"/>
  <c r="D215" i="8"/>
  <c r="C215" i="8"/>
  <c r="H214" i="8"/>
  <c r="B214" i="8" s="1"/>
  <c r="F214" i="8" a="1"/>
  <c r="F214" i="8" s="1"/>
  <c r="E214" i="8"/>
  <c r="D214" i="8"/>
  <c r="C214" i="8"/>
  <c r="H213" i="8"/>
  <c r="B213" i="8" s="1"/>
  <c r="F213" i="8" a="1"/>
  <c r="F213" i="8" s="1"/>
  <c r="E213" i="8"/>
  <c r="D213" i="8"/>
  <c r="C213" i="8"/>
  <c r="H212" i="8"/>
  <c r="B212" i="8" s="1"/>
  <c r="F212" i="8" a="1"/>
  <c r="F212" i="8" s="1"/>
  <c r="E212" i="8"/>
  <c r="D212" i="8"/>
  <c r="C212" i="8"/>
  <c r="H211" i="8"/>
  <c r="B211" i="8" s="1"/>
  <c r="F211" i="8" a="1"/>
  <c r="F211" i="8" s="1"/>
  <c r="E211" i="8"/>
  <c r="D211" i="8"/>
  <c r="C211" i="8"/>
  <c r="H210" i="8"/>
  <c r="B210" i="8" s="1"/>
  <c r="F210" i="8" a="1"/>
  <c r="F210" i="8" s="1"/>
  <c r="E210" i="8"/>
  <c r="D210" i="8"/>
  <c r="C210" i="8"/>
  <c r="H209" i="8"/>
  <c r="B209" i="8" s="1"/>
  <c r="F209" i="8" a="1"/>
  <c r="F209" i="8" s="1"/>
  <c r="E209" i="8"/>
  <c r="D209" i="8"/>
  <c r="C209" i="8"/>
  <c r="H208" i="8"/>
  <c r="B208" i="8" s="1"/>
  <c r="F208" i="8" a="1"/>
  <c r="F208" i="8" s="1"/>
  <c r="E208" i="8"/>
  <c r="D208" i="8"/>
  <c r="C208" i="8"/>
  <c r="H207" i="8"/>
  <c r="B207" i="8" s="1"/>
  <c r="F207" i="8" a="1"/>
  <c r="F207" i="8" s="1"/>
  <c r="E207" i="8"/>
  <c r="D207" i="8"/>
  <c r="C207" i="8"/>
  <c r="H206" i="8"/>
  <c r="B206" i="8" s="1"/>
  <c r="F206" i="8" a="1"/>
  <c r="F206" i="8" s="1"/>
  <c r="E206" i="8"/>
  <c r="D206" i="8"/>
  <c r="C206" i="8"/>
  <c r="H205" i="8"/>
  <c r="B205" i="8" s="1"/>
  <c r="F205" i="8" a="1"/>
  <c r="F205" i="8" s="1"/>
  <c r="E205" i="8"/>
  <c r="D205" i="8"/>
  <c r="C205" i="8"/>
  <c r="H204" i="8"/>
  <c r="B204" i="8" s="1"/>
  <c r="F204" i="8" a="1"/>
  <c r="F204" i="8" s="1"/>
  <c r="E204" i="8"/>
  <c r="D204" i="8"/>
  <c r="C204" i="8"/>
  <c r="H203" i="8"/>
  <c r="B203" i="8" s="1"/>
  <c r="F203" i="8" a="1"/>
  <c r="F203" i="8" s="1"/>
  <c r="E203" i="8"/>
  <c r="D203" i="8"/>
  <c r="C203" i="8"/>
  <c r="H202" i="8"/>
  <c r="B202" i="8" s="1"/>
  <c r="F202" i="8" a="1"/>
  <c r="F202" i="8" s="1"/>
  <c r="E202" i="8"/>
  <c r="D202" i="8"/>
  <c r="C202" i="8"/>
  <c r="H201" i="8"/>
  <c r="B201" i="8" s="1"/>
  <c r="F201" i="8" a="1"/>
  <c r="F201" i="8" s="1"/>
  <c r="E201" i="8"/>
  <c r="D201" i="8"/>
  <c r="C201" i="8"/>
  <c r="H200" i="8"/>
  <c r="B200" i="8" s="1"/>
  <c r="F200" i="8" a="1"/>
  <c r="F200" i="8" s="1"/>
  <c r="E200" i="8"/>
  <c r="D200" i="8"/>
  <c r="C200" i="8"/>
  <c r="H199" i="8"/>
  <c r="B199" i="8" s="1"/>
  <c r="F199" i="8" a="1"/>
  <c r="F199" i="8" s="1"/>
  <c r="E199" i="8"/>
  <c r="D199" i="8"/>
  <c r="C199" i="8"/>
  <c r="H198" i="8"/>
  <c r="B198" i="8" s="1"/>
  <c r="F198" i="8" a="1"/>
  <c r="F198" i="8" s="1"/>
  <c r="E198" i="8"/>
  <c r="D198" i="8"/>
  <c r="C198" i="8"/>
  <c r="H197" i="8"/>
  <c r="B197" i="8" s="1"/>
  <c r="F197" i="8" a="1"/>
  <c r="F197" i="8" s="1"/>
  <c r="E197" i="8"/>
  <c r="D197" i="8"/>
  <c r="C197" i="8"/>
  <c r="H196" i="8"/>
  <c r="B196" i="8" s="1"/>
  <c r="F196" i="8" a="1"/>
  <c r="F196" i="8" s="1"/>
  <c r="E196" i="8"/>
  <c r="D196" i="8"/>
  <c r="C196" i="8"/>
  <c r="H195" i="8"/>
  <c r="B195" i="8" s="1"/>
  <c r="F195" i="8" a="1"/>
  <c r="F195" i="8" s="1"/>
  <c r="E195" i="8"/>
  <c r="D195" i="8"/>
  <c r="C195" i="8"/>
  <c r="H194" i="8"/>
  <c r="B194" i="8" s="1"/>
  <c r="F194" i="8" a="1"/>
  <c r="F194" i="8" s="1"/>
  <c r="E194" i="8"/>
  <c r="D194" i="8"/>
  <c r="C194" i="8"/>
  <c r="H193" i="8"/>
  <c r="B193" i="8" s="1"/>
  <c r="F193" i="8" a="1"/>
  <c r="F193" i="8" s="1"/>
  <c r="E193" i="8"/>
  <c r="D193" i="8"/>
  <c r="C193" i="8"/>
  <c r="H192" i="8"/>
  <c r="B192" i="8" s="1"/>
  <c r="F192" i="8" a="1"/>
  <c r="F192" i="8" s="1"/>
  <c r="E192" i="8"/>
  <c r="D192" i="8"/>
  <c r="C192" i="8"/>
  <c r="H191" i="8"/>
  <c r="B191" i="8" s="1"/>
  <c r="F191" i="8" a="1"/>
  <c r="F191" i="8" s="1"/>
  <c r="E191" i="8"/>
  <c r="D191" i="8"/>
  <c r="C191" i="8"/>
  <c r="H190" i="8"/>
  <c r="B190" i="8" s="1"/>
  <c r="F190" i="8" a="1"/>
  <c r="F190" i="8" s="1"/>
  <c r="E190" i="8"/>
  <c r="D190" i="8"/>
  <c r="C190" i="8"/>
  <c r="H189" i="8"/>
  <c r="B189" i="8" s="1"/>
  <c r="F189" i="8" a="1"/>
  <c r="F189" i="8" s="1"/>
  <c r="E189" i="8"/>
  <c r="D189" i="8"/>
  <c r="C189" i="8"/>
  <c r="H188" i="8"/>
  <c r="B188" i="8" s="1"/>
  <c r="F188" i="8" a="1"/>
  <c r="F188" i="8" s="1"/>
  <c r="E188" i="8"/>
  <c r="D188" i="8"/>
  <c r="C188" i="8"/>
  <c r="H187" i="8"/>
  <c r="B187" i="8" s="1"/>
  <c r="F187" i="8" a="1"/>
  <c r="F187" i="8" s="1"/>
  <c r="E187" i="8"/>
  <c r="D187" i="8"/>
  <c r="C187" i="8"/>
  <c r="H186" i="8"/>
  <c r="B186" i="8" s="1"/>
  <c r="F186" i="8" a="1"/>
  <c r="F186" i="8" s="1"/>
  <c r="E186" i="8"/>
  <c r="D186" i="8"/>
  <c r="C186" i="8"/>
  <c r="H185" i="8"/>
  <c r="B185" i="8" s="1"/>
  <c r="F185" i="8" a="1"/>
  <c r="F185" i="8" s="1"/>
  <c r="E185" i="8"/>
  <c r="D185" i="8"/>
  <c r="C185" i="8"/>
  <c r="H184" i="8"/>
  <c r="B184" i="8" s="1"/>
  <c r="F184" i="8" a="1"/>
  <c r="F184" i="8" s="1"/>
  <c r="E184" i="8"/>
  <c r="D184" i="8"/>
  <c r="C184" i="8"/>
  <c r="H183" i="8"/>
  <c r="B183" i="8" s="1"/>
  <c r="F183" i="8" a="1"/>
  <c r="F183" i="8" s="1"/>
  <c r="E183" i="8"/>
  <c r="D183" i="8"/>
  <c r="C183" i="8"/>
  <c r="H182" i="8"/>
  <c r="B182" i="8" s="1"/>
  <c r="F182" i="8" a="1"/>
  <c r="F182" i="8" s="1"/>
  <c r="E182" i="8"/>
  <c r="D182" i="8"/>
  <c r="C182" i="8"/>
  <c r="H181" i="8"/>
  <c r="B181" i="8" s="1"/>
  <c r="F181" i="8" a="1"/>
  <c r="F181" i="8" s="1"/>
  <c r="E181" i="8"/>
  <c r="D181" i="8"/>
  <c r="C181" i="8"/>
  <c r="H180" i="8"/>
  <c r="B180" i="8" s="1"/>
  <c r="F180" i="8" a="1"/>
  <c r="F180" i="8" s="1"/>
  <c r="E180" i="8"/>
  <c r="D180" i="8"/>
  <c r="C180" i="8"/>
  <c r="H179" i="8"/>
  <c r="B179" i="8" s="1"/>
  <c r="F179" i="8" a="1"/>
  <c r="F179" i="8" s="1"/>
  <c r="E179" i="8"/>
  <c r="D179" i="8"/>
  <c r="C179" i="8"/>
  <c r="H178" i="8"/>
  <c r="B178" i="8" s="1"/>
  <c r="F178" i="8" a="1"/>
  <c r="F178" i="8" s="1"/>
  <c r="E178" i="8"/>
  <c r="D178" i="8"/>
  <c r="C178" i="8"/>
  <c r="H177" i="8"/>
  <c r="B177" i="8" s="1"/>
  <c r="F177" i="8" a="1"/>
  <c r="F177" i="8" s="1"/>
  <c r="E177" i="8"/>
  <c r="D177" i="8"/>
  <c r="C177" i="8"/>
  <c r="H176" i="8"/>
  <c r="B176" i="8" s="1"/>
  <c r="F176" i="8" a="1"/>
  <c r="F176" i="8" s="1"/>
  <c r="E176" i="8"/>
  <c r="D176" i="8"/>
  <c r="C176" i="8"/>
  <c r="H175" i="8"/>
  <c r="B175" i="8" s="1"/>
  <c r="F175" i="8" a="1"/>
  <c r="F175" i="8" s="1"/>
  <c r="E175" i="8"/>
  <c r="D175" i="8"/>
  <c r="C175" i="8"/>
  <c r="H174" i="8"/>
  <c r="B174" i="8" s="1"/>
  <c r="F174" i="8" a="1"/>
  <c r="F174" i="8" s="1"/>
  <c r="E174" i="8"/>
  <c r="D174" i="8"/>
  <c r="C174" i="8"/>
  <c r="H173" i="8"/>
  <c r="B173" i="8" s="1"/>
  <c r="F173" i="8" a="1"/>
  <c r="F173" i="8" s="1"/>
  <c r="E173" i="8"/>
  <c r="D173" i="8"/>
  <c r="C173" i="8"/>
  <c r="H172" i="8"/>
  <c r="B172" i="8" s="1"/>
  <c r="F172" i="8" a="1"/>
  <c r="F172" i="8" s="1"/>
  <c r="E172" i="8"/>
  <c r="D172" i="8"/>
  <c r="C172" i="8"/>
  <c r="H171" i="8"/>
  <c r="B171" i="8" s="1"/>
  <c r="F171" i="8" a="1"/>
  <c r="F171" i="8" s="1"/>
  <c r="E171" i="8"/>
  <c r="D171" i="8"/>
  <c r="C171" i="8"/>
  <c r="H170" i="8"/>
  <c r="B170" i="8" s="1"/>
  <c r="F170" i="8" a="1"/>
  <c r="F170" i="8" s="1"/>
  <c r="E170" i="8"/>
  <c r="D170" i="8"/>
  <c r="C170" i="8"/>
  <c r="H169" i="8"/>
  <c r="B169" i="8" s="1"/>
  <c r="F169" i="8" a="1"/>
  <c r="F169" i="8" s="1"/>
  <c r="E169" i="8"/>
  <c r="D169" i="8"/>
  <c r="C169" i="8"/>
  <c r="H168" i="8"/>
  <c r="B168" i="8" s="1"/>
  <c r="F168" i="8" a="1"/>
  <c r="F168" i="8" s="1"/>
  <c r="E168" i="8"/>
  <c r="D168" i="8"/>
  <c r="C168" i="8"/>
  <c r="H167" i="8"/>
  <c r="B167" i="8" s="1"/>
  <c r="F167" i="8" a="1"/>
  <c r="F167" i="8" s="1"/>
  <c r="E167" i="8"/>
  <c r="D167" i="8"/>
  <c r="C167" i="8"/>
  <c r="H166" i="8"/>
  <c r="B166" i="8" s="1"/>
  <c r="F166" i="8" a="1"/>
  <c r="F166" i="8" s="1"/>
  <c r="E166" i="8"/>
  <c r="D166" i="8"/>
  <c r="C166" i="8"/>
  <c r="H165" i="8"/>
  <c r="B165" i="8" s="1"/>
  <c r="F165" i="8" a="1"/>
  <c r="F165" i="8" s="1"/>
  <c r="E165" i="8"/>
  <c r="D165" i="8"/>
  <c r="C165" i="8"/>
  <c r="H164" i="8"/>
  <c r="B164" i="8" s="1"/>
  <c r="F164" i="8" a="1"/>
  <c r="F164" i="8" s="1"/>
  <c r="E164" i="8"/>
  <c r="D164" i="8"/>
  <c r="C164" i="8"/>
  <c r="H163" i="8"/>
  <c r="B163" i="8" s="1"/>
  <c r="F163" i="8" a="1"/>
  <c r="F163" i="8" s="1"/>
  <c r="E163" i="8"/>
  <c r="D163" i="8"/>
  <c r="C163" i="8"/>
  <c r="H162" i="8"/>
  <c r="B162" i="8" s="1"/>
  <c r="F162" i="8" a="1"/>
  <c r="F162" i="8" s="1"/>
  <c r="E162" i="8"/>
  <c r="D162" i="8"/>
  <c r="C162" i="8"/>
  <c r="H161" i="8"/>
  <c r="B161" i="8" s="1"/>
  <c r="F161" i="8" a="1"/>
  <c r="F161" i="8" s="1"/>
  <c r="E161" i="8"/>
  <c r="D161" i="8"/>
  <c r="C161" i="8"/>
  <c r="H160" i="8"/>
  <c r="B160" i="8" s="1"/>
  <c r="F160" i="8" a="1"/>
  <c r="F160" i="8" s="1"/>
  <c r="E160" i="8"/>
  <c r="D160" i="8"/>
  <c r="C160" i="8"/>
  <c r="H159" i="8"/>
  <c r="B159" i="8" s="1"/>
  <c r="F159" i="8" a="1"/>
  <c r="F159" i="8" s="1"/>
  <c r="E159" i="8"/>
  <c r="D159" i="8"/>
  <c r="C159" i="8"/>
  <c r="H158" i="8"/>
  <c r="B158" i="8" s="1"/>
  <c r="F158" i="8" a="1"/>
  <c r="F158" i="8" s="1"/>
  <c r="E158" i="8"/>
  <c r="D158" i="8"/>
  <c r="C158" i="8"/>
  <c r="H157" i="8"/>
  <c r="B157" i="8" s="1"/>
  <c r="F157" i="8" a="1"/>
  <c r="F157" i="8" s="1"/>
  <c r="E157" i="8"/>
  <c r="D157" i="8"/>
  <c r="C157" i="8"/>
  <c r="H156" i="8"/>
  <c r="B156" i="8" s="1"/>
  <c r="F156" i="8" a="1"/>
  <c r="F156" i="8" s="1"/>
  <c r="E156" i="8"/>
  <c r="D156" i="8"/>
  <c r="C156" i="8"/>
  <c r="H155" i="8"/>
  <c r="B155" i="8" s="1"/>
  <c r="F155" i="8" a="1"/>
  <c r="F155" i="8" s="1"/>
  <c r="E155" i="8"/>
  <c r="D155" i="8"/>
  <c r="C155" i="8"/>
  <c r="H154" i="8"/>
  <c r="B154" i="8" s="1"/>
  <c r="F154" i="8" a="1"/>
  <c r="F154" i="8" s="1"/>
  <c r="E154" i="8"/>
  <c r="D154" i="8"/>
  <c r="C154" i="8"/>
  <c r="H153" i="8"/>
  <c r="B153" i="8" s="1"/>
  <c r="F153" i="8" a="1"/>
  <c r="F153" i="8" s="1"/>
  <c r="E153" i="8"/>
  <c r="D153" i="8"/>
  <c r="C153" i="8"/>
  <c r="H152" i="8"/>
  <c r="B152" i="8" s="1"/>
  <c r="F152" i="8" a="1"/>
  <c r="F152" i="8" s="1"/>
  <c r="E152" i="8"/>
  <c r="D152" i="8"/>
  <c r="C152" i="8"/>
  <c r="H151" i="8"/>
  <c r="B151" i="8" s="1"/>
  <c r="F151" i="8" a="1"/>
  <c r="F151" i="8" s="1"/>
  <c r="E151" i="8"/>
  <c r="D151" i="8"/>
  <c r="C151" i="8"/>
  <c r="H150" i="8"/>
  <c r="B150" i="8" s="1"/>
  <c r="F150" i="8" a="1"/>
  <c r="F150" i="8" s="1"/>
  <c r="E150" i="8"/>
  <c r="D150" i="8"/>
  <c r="C150" i="8"/>
  <c r="H149" i="8"/>
  <c r="B149" i="8" s="1"/>
  <c r="F149" i="8" a="1"/>
  <c r="F149" i="8" s="1"/>
  <c r="E149" i="8"/>
  <c r="D149" i="8"/>
  <c r="C149" i="8"/>
  <c r="H148" i="8"/>
  <c r="B148" i="8" s="1"/>
  <c r="F148" i="8" a="1"/>
  <c r="F148" i="8" s="1"/>
  <c r="E148" i="8"/>
  <c r="D148" i="8"/>
  <c r="C148" i="8"/>
  <c r="H147" i="8"/>
  <c r="B147" i="8" s="1"/>
  <c r="F147" i="8" a="1"/>
  <c r="F147" i="8" s="1"/>
  <c r="E147" i="8"/>
  <c r="D147" i="8"/>
  <c r="C147" i="8"/>
  <c r="H146" i="8"/>
  <c r="B146" i="8" s="1"/>
  <c r="F146" i="8" a="1"/>
  <c r="F146" i="8" s="1"/>
  <c r="E146" i="8"/>
  <c r="D146" i="8"/>
  <c r="C146" i="8"/>
  <c r="H145" i="8"/>
  <c r="B145" i="8" s="1"/>
  <c r="F145" i="8" a="1"/>
  <c r="F145" i="8" s="1"/>
  <c r="E145" i="8"/>
  <c r="D145" i="8"/>
  <c r="C145" i="8"/>
  <c r="H144" i="8"/>
  <c r="B144" i="8" s="1"/>
  <c r="F144" i="8" a="1"/>
  <c r="F144" i="8" s="1"/>
  <c r="E144" i="8"/>
  <c r="D144" i="8"/>
  <c r="C144" i="8"/>
  <c r="H143" i="8"/>
  <c r="B143" i="8" s="1"/>
  <c r="F143" i="8" a="1"/>
  <c r="F143" i="8" s="1"/>
  <c r="E143" i="8"/>
  <c r="D143" i="8"/>
  <c r="C143" i="8"/>
  <c r="H142" i="8"/>
  <c r="B142" i="8" s="1"/>
  <c r="F142" i="8" a="1"/>
  <c r="F142" i="8" s="1"/>
  <c r="E142" i="8"/>
  <c r="D142" i="8"/>
  <c r="C142" i="8"/>
  <c r="H141" i="8"/>
  <c r="B141" i="8" s="1"/>
  <c r="F141" i="8" a="1"/>
  <c r="F141" i="8" s="1"/>
  <c r="E141" i="8"/>
  <c r="D141" i="8"/>
  <c r="C141" i="8"/>
  <c r="H140" i="8"/>
  <c r="B140" i="8" s="1"/>
  <c r="F140" i="8" a="1"/>
  <c r="F140" i="8" s="1"/>
  <c r="E140" i="8"/>
  <c r="D140" i="8"/>
  <c r="C140" i="8"/>
  <c r="H139" i="8"/>
  <c r="B139" i="8" s="1"/>
  <c r="F139" i="8" a="1"/>
  <c r="F139" i="8" s="1"/>
  <c r="E139" i="8"/>
  <c r="D139" i="8"/>
  <c r="C139" i="8"/>
  <c r="H138" i="8"/>
  <c r="B138" i="8" s="1"/>
  <c r="F138" i="8" a="1"/>
  <c r="F138" i="8" s="1"/>
  <c r="E138" i="8"/>
  <c r="D138" i="8"/>
  <c r="C138" i="8"/>
  <c r="H137" i="8"/>
  <c r="B137" i="8" s="1"/>
  <c r="F137" i="8" a="1"/>
  <c r="F137" i="8" s="1"/>
  <c r="E137" i="8"/>
  <c r="D137" i="8"/>
  <c r="C137" i="8"/>
  <c r="H136" i="8"/>
  <c r="B136" i="8" s="1"/>
  <c r="F136" i="8" a="1"/>
  <c r="F136" i="8" s="1"/>
  <c r="E136" i="8"/>
  <c r="D136" i="8"/>
  <c r="C136" i="8"/>
  <c r="H135" i="8"/>
  <c r="B135" i="8" s="1"/>
  <c r="F135" i="8" a="1"/>
  <c r="F135" i="8" s="1"/>
  <c r="E135" i="8"/>
  <c r="D135" i="8"/>
  <c r="C135" i="8"/>
  <c r="H134" i="8"/>
  <c r="B134" i="8" s="1"/>
  <c r="F134" i="8" a="1"/>
  <c r="F134" i="8" s="1"/>
  <c r="E134" i="8"/>
  <c r="D134" i="8"/>
  <c r="C134" i="8"/>
  <c r="H133" i="8"/>
  <c r="B133" i="8" s="1"/>
  <c r="F133" i="8" a="1"/>
  <c r="F133" i="8" s="1"/>
  <c r="E133" i="8"/>
  <c r="D133" i="8"/>
  <c r="C133" i="8"/>
  <c r="H132" i="8"/>
  <c r="B132" i="8" s="1"/>
  <c r="F132" i="8" a="1"/>
  <c r="F132" i="8" s="1"/>
  <c r="E132" i="8"/>
  <c r="D132" i="8"/>
  <c r="C132" i="8"/>
  <c r="H131" i="8"/>
  <c r="B131" i="8" s="1"/>
  <c r="F131" i="8" a="1"/>
  <c r="F131" i="8" s="1"/>
  <c r="E131" i="8"/>
  <c r="D131" i="8"/>
  <c r="C131" i="8"/>
  <c r="H130" i="8"/>
  <c r="B130" i="8" s="1"/>
  <c r="F130" i="8" a="1"/>
  <c r="F130" i="8" s="1"/>
  <c r="E130" i="8"/>
  <c r="D130" i="8"/>
  <c r="C130" i="8"/>
  <c r="H129" i="8"/>
  <c r="B129" i="8" s="1"/>
  <c r="F129" i="8" a="1"/>
  <c r="F129" i="8" s="1"/>
  <c r="E129" i="8"/>
  <c r="D129" i="8"/>
  <c r="C129" i="8"/>
  <c r="H128" i="8"/>
  <c r="B128" i="8" s="1"/>
  <c r="F128" i="8" a="1"/>
  <c r="F128" i="8" s="1"/>
  <c r="E128" i="8"/>
  <c r="D128" i="8"/>
  <c r="C128" i="8"/>
  <c r="H127" i="8"/>
  <c r="B127" i="8" s="1"/>
  <c r="F127" i="8" a="1"/>
  <c r="F127" i="8" s="1"/>
  <c r="E127" i="8"/>
  <c r="D127" i="8"/>
  <c r="C127" i="8"/>
  <c r="H126" i="8"/>
  <c r="B126" i="8" s="1"/>
  <c r="F126" i="8" a="1"/>
  <c r="F126" i="8" s="1"/>
  <c r="E126" i="8"/>
  <c r="D126" i="8"/>
  <c r="C126" i="8"/>
  <c r="H125" i="8"/>
  <c r="B125" i="8" s="1"/>
  <c r="F125" i="8" a="1"/>
  <c r="F125" i="8" s="1"/>
  <c r="E125" i="8"/>
  <c r="D125" i="8"/>
  <c r="C125" i="8"/>
  <c r="H124" i="8"/>
  <c r="B124" i="8" s="1"/>
  <c r="F124" i="8" a="1"/>
  <c r="F124" i="8" s="1"/>
  <c r="E124" i="8"/>
  <c r="D124" i="8"/>
  <c r="C124" i="8"/>
  <c r="H123" i="8"/>
  <c r="B123" i="8" s="1"/>
  <c r="F123" i="8" a="1"/>
  <c r="F123" i="8" s="1"/>
  <c r="E123" i="8"/>
  <c r="D123" i="8"/>
  <c r="C123" i="8"/>
  <c r="H122" i="8"/>
  <c r="B122" i="8" s="1"/>
  <c r="F122" i="8" a="1"/>
  <c r="F122" i="8" s="1"/>
  <c r="E122" i="8"/>
  <c r="D122" i="8"/>
  <c r="C122" i="8"/>
  <c r="H121" i="8"/>
  <c r="B121" i="8" s="1"/>
  <c r="F121" i="8" a="1"/>
  <c r="F121" i="8" s="1"/>
  <c r="E121" i="8"/>
  <c r="D121" i="8"/>
  <c r="C121" i="8"/>
  <c r="H120" i="8"/>
  <c r="B120" i="8" s="1"/>
  <c r="F120" i="8" a="1"/>
  <c r="F120" i="8" s="1"/>
  <c r="E120" i="8"/>
  <c r="D120" i="8"/>
  <c r="C120" i="8"/>
  <c r="H119" i="8"/>
  <c r="B119" i="8" s="1"/>
  <c r="F119" i="8" a="1"/>
  <c r="F119" i="8" s="1"/>
  <c r="E119" i="8"/>
  <c r="D119" i="8"/>
  <c r="C119" i="8"/>
  <c r="H118" i="8"/>
  <c r="B118" i="8" s="1"/>
  <c r="F118" i="8" a="1"/>
  <c r="F118" i="8" s="1"/>
  <c r="E118" i="8"/>
  <c r="D118" i="8"/>
  <c r="C118" i="8"/>
  <c r="H117" i="8"/>
  <c r="B117" i="8" s="1"/>
  <c r="F117" i="8" a="1"/>
  <c r="F117" i="8" s="1"/>
  <c r="E117" i="8"/>
  <c r="D117" i="8"/>
  <c r="C117" i="8"/>
  <c r="H116" i="8"/>
  <c r="B116" i="8" s="1"/>
  <c r="F116" i="8" a="1"/>
  <c r="F116" i="8" s="1"/>
  <c r="E116" i="8"/>
  <c r="D116" i="8"/>
  <c r="C116" i="8"/>
  <c r="H115" i="8"/>
  <c r="B115" i="8" s="1"/>
  <c r="F115" i="8" a="1"/>
  <c r="F115" i="8" s="1"/>
  <c r="E115" i="8"/>
  <c r="D115" i="8"/>
  <c r="C115" i="8"/>
  <c r="H114" i="8"/>
  <c r="B114" i="8" s="1"/>
  <c r="F114" i="8" a="1"/>
  <c r="F114" i="8" s="1"/>
  <c r="E114" i="8"/>
  <c r="D114" i="8"/>
  <c r="C114" i="8"/>
  <c r="H113" i="8"/>
  <c r="B113" i="8" s="1"/>
  <c r="F113" i="8" a="1"/>
  <c r="F113" i="8" s="1"/>
  <c r="E113" i="8"/>
  <c r="D113" i="8"/>
  <c r="C113" i="8"/>
  <c r="H112" i="8"/>
  <c r="B112" i="8" s="1"/>
  <c r="F112" i="8" a="1"/>
  <c r="F112" i="8" s="1"/>
  <c r="E112" i="8"/>
  <c r="D112" i="8"/>
  <c r="C112" i="8"/>
  <c r="H111" i="8"/>
  <c r="B111" i="8" s="1"/>
  <c r="F111" i="8" a="1"/>
  <c r="F111" i="8" s="1"/>
  <c r="E111" i="8"/>
  <c r="D111" i="8"/>
  <c r="C111" i="8"/>
  <c r="H110" i="8"/>
  <c r="B110" i="8" s="1"/>
  <c r="F110" i="8" a="1"/>
  <c r="F110" i="8" s="1"/>
  <c r="E110" i="8"/>
  <c r="D110" i="8"/>
  <c r="C110" i="8"/>
  <c r="H109" i="8"/>
  <c r="B109" i="8" s="1"/>
  <c r="F109" i="8" a="1"/>
  <c r="F109" i="8" s="1"/>
  <c r="E109" i="8"/>
  <c r="D109" i="8"/>
  <c r="C109" i="8"/>
  <c r="H108" i="8"/>
  <c r="B108" i="8" s="1"/>
  <c r="F108" i="8" a="1"/>
  <c r="F108" i="8" s="1"/>
  <c r="E108" i="8"/>
  <c r="D108" i="8"/>
  <c r="C108" i="8"/>
  <c r="H107" i="8"/>
  <c r="B107" i="8" s="1"/>
  <c r="F107" i="8" a="1"/>
  <c r="F107" i="8" s="1"/>
  <c r="E107" i="8"/>
  <c r="D107" i="8"/>
  <c r="C107" i="8"/>
  <c r="H106" i="8"/>
  <c r="B106" i="8" s="1"/>
  <c r="F106" i="8" a="1"/>
  <c r="F106" i="8" s="1"/>
  <c r="E106" i="8"/>
  <c r="D106" i="8"/>
  <c r="C106" i="8"/>
  <c r="H105" i="8"/>
  <c r="B105" i="8" s="1"/>
  <c r="F105" i="8" a="1"/>
  <c r="F105" i="8" s="1"/>
  <c r="E105" i="8"/>
  <c r="D105" i="8"/>
  <c r="C105" i="8"/>
  <c r="H104" i="8"/>
  <c r="B104" i="8" s="1"/>
  <c r="F104" i="8" a="1"/>
  <c r="F104" i="8" s="1"/>
  <c r="E104" i="8"/>
  <c r="D104" i="8"/>
  <c r="C104" i="8"/>
  <c r="H103" i="8"/>
  <c r="B103" i="8" s="1"/>
  <c r="F103" i="8" a="1"/>
  <c r="F103" i="8" s="1"/>
  <c r="E103" i="8"/>
  <c r="D103" i="8"/>
  <c r="C103" i="8"/>
  <c r="H102" i="8"/>
  <c r="B102" i="8" s="1"/>
  <c r="F102" i="8" a="1"/>
  <c r="F102" i="8" s="1"/>
  <c r="E102" i="8"/>
  <c r="D102" i="8"/>
  <c r="C102" i="8"/>
  <c r="H101" i="8"/>
  <c r="B101" i="8" s="1"/>
  <c r="F101" i="8" a="1"/>
  <c r="F101" i="8" s="1"/>
  <c r="E101" i="8"/>
  <c r="D101" i="8"/>
  <c r="C101" i="8"/>
  <c r="H100" i="8"/>
  <c r="B100" i="8" s="1"/>
  <c r="F100" i="8" a="1"/>
  <c r="F100" i="8" s="1"/>
  <c r="E100" i="8"/>
  <c r="D100" i="8"/>
  <c r="C100" i="8"/>
  <c r="H99" i="8"/>
  <c r="B99" i="8" s="1"/>
  <c r="F99" i="8" a="1"/>
  <c r="F99" i="8" s="1"/>
  <c r="E99" i="8"/>
  <c r="D99" i="8"/>
  <c r="C99" i="8"/>
  <c r="H98" i="8"/>
  <c r="B98" i="8" s="1"/>
  <c r="F98" i="8" a="1"/>
  <c r="F98" i="8" s="1"/>
  <c r="E98" i="8"/>
  <c r="D98" i="8"/>
  <c r="C98" i="8"/>
  <c r="H97" i="8"/>
  <c r="B97" i="8" s="1"/>
  <c r="F97" i="8" a="1"/>
  <c r="F97" i="8" s="1"/>
  <c r="E97" i="8"/>
  <c r="D97" i="8"/>
  <c r="C97" i="8"/>
  <c r="H96" i="8"/>
  <c r="B96" i="8" s="1"/>
  <c r="F96" i="8" a="1"/>
  <c r="F96" i="8" s="1"/>
  <c r="E96" i="8"/>
  <c r="D96" i="8"/>
  <c r="C96" i="8"/>
  <c r="H95" i="8"/>
  <c r="B95" i="8" s="1"/>
  <c r="F95" i="8" a="1"/>
  <c r="F95" i="8" s="1"/>
  <c r="E95" i="8"/>
  <c r="D95" i="8"/>
  <c r="C95" i="8"/>
  <c r="H94" i="8"/>
  <c r="B94" i="8" s="1"/>
  <c r="F94" i="8" a="1"/>
  <c r="F94" i="8" s="1"/>
  <c r="E94" i="8"/>
  <c r="D94" i="8"/>
  <c r="C94" i="8"/>
  <c r="H93" i="8"/>
  <c r="B93" i="8" s="1"/>
  <c r="F93" i="8" a="1"/>
  <c r="F93" i="8" s="1"/>
  <c r="E93" i="8"/>
  <c r="D93" i="8"/>
  <c r="C93" i="8"/>
  <c r="H92" i="8"/>
  <c r="B92" i="8" s="1"/>
  <c r="F92" i="8" a="1"/>
  <c r="F92" i="8" s="1"/>
  <c r="E92" i="8"/>
  <c r="D92" i="8"/>
  <c r="C92" i="8"/>
  <c r="H91" i="8"/>
  <c r="B91" i="8" s="1"/>
  <c r="F91" i="8" a="1"/>
  <c r="F91" i="8" s="1"/>
  <c r="E91" i="8"/>
  <c r="D91" i="8"/>
  <c r="C91" i="8"/>
  <c r="H90" i="8"/>
  <c r="B90" i="8" s="1"/>
  <c r="F90" i="8" a="1"/>
  <c r="F90" i="8" s="1"/>
  <c r="E90" i="8"/>
  <c r="D90" i="8"/>
  <c r="C90" i="8"/>
  <c r="H89" i="8"/>
  <c r="B89" i="8" s="1"/>
  <c r="F89" i="8" a="1"/>
  <c r="F89" i="8" s="1"/>
  <c r="E89" i="8"/>
  <c r="D89" i="8"/>
  <c r="C89" i="8"/>
  <c r="H88" i="8"/>
  <c r="B88" i="8" s="1"/>
  <c r="F88" i="8" a="1"/>
  <c r="F88" i="8" s="1"/>
  <c r="E88" i="8"/>
  <c r="D88" i="8"/>
  <c r="C88" i="8"/>
  <c r="H87" i="8"/>
  <c r="B87" i="8" s="1"/>
  <c r="F87" i="8" a="1"/>
  <c r="F87" i="8" s="1"/>
  <c r="E87" i="8"/>
  <c r="D87" i="8"/>
  <c r="C87" i="8"/>
  <c r="H86" i="8"/>
  <c r="B86" i="8" s="1"/>
  <c r="F86" i="8" a="1"/>
  <c r="F86" i="8" s="1"/>
  <c r="E86" i="8"/>
  <c r="D86" i="8"/>
  <c r="C86" i="8"/>
  <c r="H85" i="8"/>
  <c r="B85" i="8" s="1"/>
  <c r="F85" i="8" a="1"/>
  <c r="F85" i="8" s="1"/>
  <c r="E85" i="8"/>
  <c r="D85" i="8"/>
  <c r="C85" i="8"/>
  <c r="H84" i="8"/>
  <c r="B84" i="8" s="1"/>
  <c r="F84" i="8" a="1"/>
  <c r="F84" i="8" s="1"/>
  <c r="E84" i="8"/>
  <c r="D84" i="8"/>
  <c r="C84" i="8"/>
  <c r="H83" i="8"/>
  <c r="B83" i="8" s="1"/>
  <c r="F83" i="8" a="1"/>
  <c r="F83" i="8" s="1"/>
  <c r="E83" i="8"/>
  <c r="D83" i="8"/>
  <c r="C83" i="8"/>
  <c r="H82" i="8"/>
  <c r="B82" i="8" s="1"/>
  <c r="F82" i="8" a="1"/>
  <c r="F82" i="8" s="1"/>
  <c r="E82" i="8"/>
  <c r="D82" i="8"/>
  <c r="C82" i="8"/>
  <c r="H81" i="8"/>
  <c r="B81" i="8" s="1"/>
  <c r="F81" i="8" a="1"/>
  <c r="F81" i="8" s="1"/>
  <c r="E81" i="8"/>
  <c r="D81" i="8"/>
  <c r="C81" i="8"/>
  <c r="H80" i="8"/>
  <c r="B80" i="8" s="1"/>
  <c r="F80" i="8" a="1"/>
  <c r="F80" i="8" s="1"/>
  <c r="E80" i="8"/>
  <c r="D80" i="8"/>
  <c r="C80" i="8"/>
  <c r="H79" i="8"/>
  <c r="B79" i="8" s="1"/>
  <c r="F79" i="8" a="1"/>
  <c r="F79" i="8" s="1"/>
  <c r="E79" i="8"/>
  <c r="D79" i="8"/>
  <c r="C79" i="8"/>
  <c r="H78" i="8"/>
  <c r="B78" i="8" s="1"/>
  <c r="F78" i="8" a="1"/>
  <c r="F78" i="8" s="1"/>
  <c r="E78" i="8"/>
  <c r="D78" i="8"/>
  <c r="C78" i="8"/>
  <c r="H77" i="8"/>
  <c r="B77" i="8" s="1"/>
  <c r="F77" i="8" a="1"/>
  <c r="F77" i="8" s="1"/>
  <c r="E77" i="8"/>
  <c r="D77" i="8"/>
  <c r="C77" i="8"/>
  <c r="H76" i="8"/>
  <c r="B76" i="8" s="1"/>
  <c r="F76" i="8" a="1"/>
  <c r="F76" i="8" s="1"/>
  <c r="E76" i="8"/>
  <c r="D76" i="8"/>
  <c r="C76" i="8"/>
  <c r="H75" i="8"/>
  <c r="B75" i="8" s="1"/>
  <c r="F75" i="8" a="1"/>
  <c r="F75" i="8" s="1"/>
  <c r="E75" i="8"/>
  <c r="D75" i="8"/>
  <c r="C75" i="8"/>
  <c r="H74" i="8"/>
  <c r="B74" i="8" s="1"/>
  <c r="F74" i="8" a="1"/>
  <c r="F74" i="8" s="1"/>
  <c r="E74" i="8"/>
  <c r="D74" i="8"/>
  <c r="C74" i="8"/>
  <c r="H73" i="8"/>
  <c r="B73" i="8" s="1"/>
  <c r="F73" i="8" a="1"/>
  <c r="F73" i="8" s="1"/>
  <c r="E73" i="8"/>
  <c r="D73" i="8"/>
  <c r="C73" i="8"/>
  <c r="H72" i="8"/>
  <c r="B72" i="8" s="1"/>
  <c r="F72" i="8" a="1"/>
  <c r="F72" i="8" s="1"/>
  <c r="E72" i="8"/>
  <c r="D72" i="8"/>
  <c r="C72" i="8"/>
  <c r="H71" i="8"/>
  <c r="B71" i="8" s="1"/>
  <c r="F71" i="8" a="1"/>
  <c r="F71" i="8" s="1"/>
  <c r="E71" i="8"/>
  <c r="D71" i="8"/>
  <c r="C71" i="8"/>
  <c r="H70" i="8"/>
  <c r="B70" i="8" s="1"/>
  <c r="F70" i="8" a="1"/>
  <c r="F70" i="8" s="1"/>
  <c r="E70" i="8"/>
  <c r="D70" i="8"/>
  <c r="C70" i="8"/>
  <c r="H69" i="8"/>
  <c r="B69" i="8" s="1"/>
  <c r="F69" i="8" a="1"/>
  <c r="F69" i="8" s="1"/>
  <c r="E69" i="8"/>
  <c r="D69" i="8"/>
  <c r="C69" i="8"/>
  <c r="H68" i="8"/>
  <c r="B68" i="8" s="1"/>
  <c r="F68" i="8" a="1"/>
  <c r="F68" i="8" s="1"/>
  <c r="E68" i="8"/>
  <c r="D68" i="8"/>
  <c r="C68" i="8"/>
  <c r="H67" i="8"/>
  <c r="B67" i="8" s="1"/>
  <c r="F67" i="8" a="1"/>
  <c r="F67" i="8" s="1"/>
  <c r="E67" i="8"/>
  <c r="D67" i="8"/>
  <c r="C67" i="8"/>
  <c r="H66" i="8"/>
  <c r="B66" i="8" s="1"/>
  <c r="F66" i="8" a="1"/>
  <c r="F66" i="8" s="1"/>
  <c r="E66" i="8"/>
  <c r="D66" i="8"/>
  <c r="C66" i="8"/>
  <c r="H65" i="8"/>
  <c r="B65" i="8" s="1"/>
  <c r="F65" i="8" a="1"/>
  <c r="F65" i="8" s="1"/>
  <c r="E65" i="8"/>
  <c r="D65" i="8"/>
  <c r="C65" i="8"/>
  <c r="H64" i="8"/>
  <c r="B64" i="8" s="1"/>
  <c r="F64" i="8" a="1"/>
  <c r="F64" i="8" s="1"/>
  <c r="E64" i="8"/>
  <c r="D64" i="8"/>
  <c r="C64" i="8"/>
  <c r="H63" i="8"/>
  <c r="B63" i="8" s="1"/>
  <c r="F63" i="8" a="1"/>
  <c r="F63" i="8" s="1"/>
  <c r="E63" i="8"/>
  <c r="D63" i="8"/>
  <c r="C63" i="8"/>
  <c r="H62" i="8"/>
  <c r="B62" i="8" s="1"/>
  <c r="F62" i="8" a="1"/>
  <c r="F62" i="8" s="1"/>
  <c r="E62" i="8"/>
  <c r="D62" i="8"/>
  <c r="C62" i="8"/>
  <c r="H61" i="8"/>
  <c r="B61" i="8" s="1"/>
  <c r="F61" i="8" a="1"/>
  <c r="F61" i="8" s="1"/>
  <c r="E61" i="8"/>
  <c r="D61" i="8"/>
  <c r="C61" i="8"/>
  <c r="H60" i="8"/>
  <c r="B60" i="8" s="1"/>
  <c r="F60" i="8" a="1"/>
  <c r="F60" i="8" s="1"/>
  <c r="E60" i="8"/>
  <c r="D60" i="8"/>
  <c r="C60" i="8"/>
  <c r="H59" i="8"/>
  <c r="B59" i="8" s="1"/>
  <c r="F59" i="8" a="1"/>
  <c r="F59" i="8" s="1"/>
  <c r="E59" i="8"/>
  <c r="D59" i="8"/>
  <c r="C59" i="8"/>
  <c r="H58" i="8"/>
  <c r="B58" i="8" s="1"/>
  <c r="F58" i="8" a="1"/>
  <c r="F58" i="8" s="1"/>
  <c r="E58" i="8"/>
  <c r="D58" i="8"/>
  <c r="C58" i="8"/>
  <c r="H57" i="8"/>
  <c r="B57" i="8" s="1"/>
  <c r="F57" i="8" a="1"/>
  <c r="F57" i="8" s="1"/>
  <c r="E57" i="8"/>
  <c r="D57" i="8"/>
  <c r="C57" i="8"/>
  <c r="H56" i="8"/>
  <c r="B56" i="8" s="1"/>
  <c r="F56" i="8" a="1"/>
  <c r="F56" i="8" s="1"/>
  <c r="E56" i="8"/>
  <c r="D56" i="8"/>
  <c r="C56" i="8"/>
  <c r="H55" i="8"/>
  <c r="B55" i="8" s="1"/>
  <c r="F55" i="8" a="1"/>
  <c r="F55" i="8" s="1"/>
  <c r="E55" i="8"/>
  <c r="D55" i="8"/>
  <c r="C55" i="8"/>
  <c r="H54" i="8"/>
  <c r="B54" i="8" s="1"/>
  <c r="F54" i="8" a="1"/>
  <c r="F54" i="8" s="1"/>
  <c r="E54" i="8"/>
  <c r="D54" i="8"/>
  <c r="C54" i="8"/>
  <c r="H53" i="8"/>
  <c r="B53" i="8" s="1"/>
  <c r="F53" i="8" a="1"/>
  <c r="F53" i="8" s="1"/>
  <c r="E53" i="8"/>
  <c r="D53" i="8"/>
  <c r="C53" i="8"/>
  <c r="H52" i="8"/>
  <c r="B52" i="8" s="1"/>
  <c r="F52" i="8" a="1"/>
  <c r="F52" i="8" s="1"/>
  <c r="E52" i="8"/>
  <c r="D52" i="8"/>
  <c r="C52" i="8"/>
  <c r="H51" i="8"/>
  <c r="B51" i="8" s="1"/>
  <c r="F51" i="8" a="1"/>
  <c r="F51" i="8" s="1"/>
  <c r="E51" i="8"/>
  <c r="D51" i="8"/>
  <c r="C51" i="8"/>
  <c r="H50" i="8"/>
  <c r="B50" i="8" s="1"/>
  <c r="F50" i="8" a="1"/>
  <c r="F50" i="8" s="1"/>
  <c r="E50" i="8"/>
  <c r="D50" i="8"/>
  <c r="C50" i="8"/>
  <c r="H49" i="8"/>
  <c r="B49" i="8" s="1"/>
  <c r="F49" i="8" a="1"/>
  <c r="F49" i="8" s="1"/>
  <c r="E49" i="8"/>
  <c r="D49" i="8"/>
  <c r="C49" i="8"/>
  <c r="H48" i="8"/>
  <c r="B48" i="8" s="1"/>
  <c r="F48" i="8" a="1"/>
  <c r="F48" i="8" s="1"/>
  <c r="E48" i="8"/>
  <c r="D48" i="8"/>
  <c r="C48" i="8"/>
  <c r="H47" i="8"/>
  <c r="B47" i="8" s="1"/>
  <c r="F47" i="8" a="1"/>
  <c r="F47" i="8" s="1"/>
  <c r="E47" i="8"/>
  <c r="D47" i="8"/>
  <c r="C47" i="8"/>
  <c r="H46" i="8"/>
  <c r="B46" i="8" s="1"/>
  <c r="F46" i="8" a="1"/>
  <c r="F46" i="8" s="1"/>
  <c r="E46" i="8"/>
  <c r="D46" i="8"/>
  <c r="C46" i="8"/>
  <c r="H45" i="8"/>
  <c r="B45" i="8" s="1"/>
  <c r="F45" i="8" a="1"/>
  <c r="F45" i="8" s="1"/>
  <c r="E45" i="8"/>
  <c r="D45" i="8"/>
  <c r="C45" i="8"/>
  <c r="H44" i="8"/>
  <c r="B44" i="8" s="1"/>
  <c r="F44" i="8" a="1"/>
  <c r="F44" i="8" s="1"/>
  <c r="E44" i="8"/>
  <c r="D44" i="8"/>
  <c r="C44" i="8"/>
  <c r="H43" i="8"/>
  <c r="B43" i="8" s="1"/>
  <c r="F43" i="8" a="1"/>
  <c r="F43" i="8" s="1"/>
  <c r="E43" i="8"/>
  <c r="D43" i="8"/>
  <c r="C43" i="8"/>
  <c r="H42" i="8"/>
  <c r="B42" i="8" s="1"/>
  <c r="F42" i="8" a="1"/>
  <c r="F42" i="8" s="1"/>
  <c r="E42" i="8"/>
  <c r="D42" i="8"/>
  <c r="C42" i="8"/>
  <c r="H41" i="8"/>
  <c r="B41" i="8" s="1"/>
  <c r="F41" i="8" a="1"/>
  <c r="F41" i="8" s="1"/>
  <c r="E41" i="8"/>
  <c r="D41" i="8"/>
  <c r="C41" i="8"/>
  <c r="H40" i="8"/>
  <c r="B40" i="8" s="1"/>
  <c r="F40" i="8" a="1"/>
  <c r="F40" i="8" s="1"/>
  <c r="E40" i="8"/>
  <c r="D40" i="8"/>
  <c r="C40" i="8"/>
  <c r="H39" i="8"/>
  <c r="B39" i="8" s="1"/>
  <c r="F39" i="8" a="1"/>
  <c r="F39" i="8" s="1"/>
  <c r="E39" i="8"/>
  <c r="D39" i="8"/>
  <c r="C39" i="8"/>
  <c r="H38" i="8"/>
  <c r="B38" i="8" s="1"/>
  <c r="F38" i="8" a="1"/>
  <c r="F38" i="8" s="1"/>
  <c r="E38" i="8"/>
  <c r="D38" i="8"/>
  <c r="C38" i="8"/>
  <c r="H37" i="8"/>
  <c r="B37" i="8" s="1"/>
  <c r="F37" i="8" a="1"/>
  <c r="F37" i="8" s="1"/>
  <c r="E37" i="8"/>
  <c r="D37" i="8"/>
  <c r="C37" i="8"/>
  <c r="H36" i="8"/>
  <c r="B36" i="8" s="1"/>
  <c r="F36" i="8" a="1"/>
  <c r="F36" i="8" s="1"/>
  <c r="E36" i="8"/>
  <c r="D36" i="8"/>
  <c r="C36" i="8"/>
  <c r="H35" i="8"/>
  <c r="B35" i="8" s="1"/>
  <c r="F35" i="8" a="1"/>
  <c r="F35" i="8" s="1"/>
  <c r="E35" i="8"/>
  <c r="D35" i="8"/>
  <c r="C35" i="8"/>
  <c r="H34" i="8"/>
  <c r="B34" i="8" s="1"/>
  <c r="F34" i="8" a="1"/>
  <c r="F34" i="8" s="1"/>
  <c r="E34" i="8"/>
  <c r="D34" i="8"/>
  <c r="C34" i="8"/>
  <c r="H33" i="8"/>
  <c r="B33" i="8" s="1"/>
  <c r="F33" i="8" a="1"/>
  <c r="F33" i="8" s="1"/>
  <c r="E33" i="8"/>
  <c r="D33" i="8"/>
  <c r="C33" i="8"/>
  <c r="H32" i="8"/>
  <c r="B32" i="8" s="1"/>
  <c r="F32" i="8" a="1"/>
  <c r="F32" i="8" s="1"/>
  <c r="E32" i="8"/>
  <c r="D32" i="8"/>
  <c r="C32" i="8"/>
  <c r="H31" i="8"/>
  <c r="B31" i="8" s="1"/>
  <c r="F31" i="8" a="1"/>
  <c r="F31" i="8" s="1"/>
  <c r="E31" i="8"/>
  <c r="D31" i="8"/>
  <c r="C31" i="8"/>
  <c r="H30" i="8"/>
  <c r="B30" i="8" s="1"/>
  <c r="F30" i="8" a="1"/>
  <c r="F30" i="8" s="1"/>
  <c r="E30" i="8"/>
  <c r="D30" i="8"/>
  <c r="C30" i="8"/>
  <c r="H29" i="8"/>
  <c r="B29" i="8" s="1"/>
  <c r="F29" i="8" a="1"/>
  <c r="F29" i="8" s="1"/>
  <c r="E29" i="8"/>
  <c r="D29" i="8"/>
  <c r="C29" i="8"/>
  <c r="H28" i="8"/>
  <c r="B28" i="8" s="1"/>
  <c r="F28" i="8" a="1"/>
  <c r="F28" i="8" s="1"/>
  <c r="E28" i="8"/>
  <c r="D28" i="8"/>
  <c r="C28" i="8"/>
  <c r="H27" i="8"/>
  <c r="B27" i="8" s="1"/>
  <c r="F27" i="8" a="1"/>
  <c r="F27" i="8" s="1"/>
  <c r="E27" i="8"/>
  <c r="D27" i="8"/>
  <c r="C27" i="8"/>
  <c r="H26" i="8"/>
  <c r="B26" i="8" s="1"/>
  <c r="F26" i="8" a="1"/>
  <c r="F26" i="8" s="1"/>
  <c r="E26" i="8"/>
  <c r="D26" i="8"/>
  <c r="C26" i="8"/>
  <c r="H25" i="8"/>
  <c r="B25" i="8" s="1"/>
  <c r="F25" i="8" a="1"/>
  <c r="F25" i="8" s="1"/>
  <c r="E25" i="8"/>
  <c r="D25" i="8"/>
  <c r="C25" i="8"/>
  <c r="H24" i="8"/>
  <c r="B24" i="8" s="1"/>
  <c r="F24" i="8" a="1"/>
  <c r="F24" i="8" s="1"/>
  <c r="E24" i="8"/>
  <c r="D24" i="8"/>
  <c r="C24" i="8"/>
  <c r="H23" i="8"/>
  <c r="B23" i="8" s="1"/>
  <c r="F23" i="8" a="1"/>
  <c r="F23" i="8" s="1"/>
  <c r="E23" i="8"/>
  <c r="D23" i="8"/>
  <c r="C23" i="8"/>
  <c r="H22" i="8"/>
  <c r="B22" i="8" s="1"/>
  <c r="F22" i="8" a="1"/>
  <c r="F22" i="8" s="1"/>
  <c r="E22" i="8"/>
  <c r="D22" i="8"/>
  <c r="C22" i="8"/>
  <c r="H21" i="8"/>
  <c r="B21" i="8" s="1"/>
  <c r="F21" i="8" a="1"/>
  <c r="F21" i="8" s="1"/>
  <c r="E21" i="8"/>
  <c r="D21" i="8"/>
  <c r="C21" i="8"/>
  <c r="H20" i="8"/>
  <c r="B20" i="8" s="1"/>
  <c r="F20" i="8" a="1"/>
  <c r="F20" i="8" s="1"/>
  <c r="E20" i="8"/>
  <c r="D20" i="8"/>
  <c r="C20" i="8"/>
  <c r="H19" i="8"/>
  <c r="B19" i="8" s="1"/>
  <c r="F19" i="8" a="1"/>
  <c r="F19" i="8" s="1"/>
  <c r="E19" i="8"/>
  <c r="D19" i="8"/>
  <c r="C19" i="8"/>
  <c r="H18" i="8"/>
  <c r="B18" i="8" s="1"/>
  <c r="F18" i="8" a="1"/>
  <c r="F18" i="8" s="1"/>
  <c r="E18" i="8"/>
  <c r="D18" i="8"/>
  <c r="C18" i="8"/>
  <c r="H17" i="8"/>
  <c r="B17" i="8" s="1"/>
  <c r="F17" i="8" a="1"/>
  <c r="F17" i="8" s="1"/>
  <c r="E17" i="8"/>
  <c r="D17" i="8"/>
  <c r="C17" i="8"/>
  <c r="H16" i="8"/>
  <c r="B16" i="8" s="1"/>
  <c r="F16" i="8" a="1"/>
  <c r="F16" i="8" s="1"/>
  <c r="E16" i="8"/>
  <c r="D16" i="8"/>
  <c r="C16" i="8"/>
  <c r="H15" i="8"/>
  <c r="B15" i="8" s="1"/>
  <c r="F15" i="8" a="1"/>
  <c r="F15" i="8" s="1"/>
  <c r="E15" i="8"/>
  <c r="D15" i="8"/>
  <c r="C15" i="8"/>
  <c r="H14" i="8"/>
  <c r="B14" i="8" s="1"/>
  <c r="F14" i="8" a="1"/>
  <c r="F14" i="8" s="1"/>
  <c r="E14" i="8"/>
  <c r="D14" i="8"/>
  <c r="C14" i="8"/>
  <c r="H13" i="8"/>
  <c r="B13" i="8" s="1"/>
  <c r="F13" i="8" a="1"/>
  <c r="F13" i="8" s="1"/>
  <c r="E13" i="8"/>
  <c r="D13" i="8"/>
  <c r="C13" i="8"/>
  <c r="H12" i="8"/>
  <c r="B12" i="8" s="1"/>
  <c r="F12" i="8" a="1"/>
  <c r="F12" i="8" s="1"/>
  <c r="E12" i="8"/>
  <c r="D12" i="8"/>
  <c r="C12" i="8"/>
  <c r="H11" i="8"/>
  <c r="B11" i="8" s="1"/>
  <c r="F11" i="8" a="1"/>
  <c r="F11" i="8" s="1"/>
  <c r="E11" i="8"/>
  <c r="D11" i="8"/>
  <c r="C11" i="8"/>
  <c r="H10" i="8"/>
  <c r="B10" i="8" s="1"/>
  <c r="F10" i="8" a="1"/>
  <c r="F10" i="8" s="1"/>
  <c r="E10" i="8"/>
  <c r="D10" i="8"/>
  <c r="C10" i="8"/>
  <c r="H9" i="8"/>
  <c r="B9" i="8" s="1"/>
  <c r="F9" i="8" a="1"/>
  <c r="F9" i="8" s="1"/>
  <c r="E9" i="8"/>
  <c r="D9" i="8"/>
  <c r="C9" i="8"/>
  <c r="H8" i="8"/>
  <c r="B8" i="8" s="1"/>
  <c r="F8" i="8" a="1"/>
  <c r="F8" i="8" s="1"/>
  <c r="E8" i="8"/>
  <c r="D8" i="8"/>
  <c r="C8" i="8"/>
  <c r="H7" i="8"/>
  <c r="B7" i="8" s="1"/>
  <c r="F7" i="8" a="1"/>
  <c r="F7" i="8" s="1"/>
  <c r="E7" i="8"/>
  <c r="D7" i="8"/>
  <c r="C7" i="8"/>
  <c r="H6" i="8"/>
  <c r="B6" i="8" s="1"/>
  <c r="F6" i="8" a="1"/>
  <c r="F6" i="8" s="1"/>
  <c r="E6" i="8"/>
  <c r="D6" i="8"/>
  <c r="C6" i="8"/>
  <c r="H5" i="8"/>
  <c r="B5" i="8" s="1"/>
  <c r="F5" i="8" a="1"/>
  <c r="F5" i="8" s="1"/>
  <c r="E5" i="8"/>
  <c r="D5" i="8"/>
  <c r="C5" i="8"/>
  <c r="H4" i="8"/>
  <c r="B4" i="8" s="1"/>
  <c r="F4" i="8" a="1"/>
  <c r="F4" i="8" s="1"/>
  <c r="E4" i="8"/>
  <c r="D4" i="8"/>
  <c r="C4" i="8"/>
  <c r="H3" i="8"/>
  <c r="B3" i="8" s="1"/>
  <c r="F3" i="8" a="1"/>
  <c r="F3" i="8" s="1"/>
  <c r="E3" i="8"/>
  <c r="D3" i="8"/>
  <c r="C3" i="8"/>
  <c r="H2" i="8"/>
  <c r="B2" i="8" s="1"/>
  <c r="F2" i="8" a="1"/>
  <c r="F2" i="8" s="1"/>
  <c r="E2" i="8"/>
  <c r="D2" i="8"/>
  <c r="C2" i="8"/>
  <c r="A2" i="8"/>
  <c r="A3" i="8" s="1"/>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F1" i="8"/>
  <c r="E1" i="8"/>
  <c r="D1" i="8"/>
  <c r="C1" i="8"/>
  <c r="B1" i="8"/>
  <c r="A1" i="8"/>
  <c r="H679" i="6" l="1"/>
  <c r="B679" i="6" s="1"/>
  <c r="F679" i="6" a="1"/>
  <c r="F679" i="6" s="1"/>
  <c r="E679" i="6"/>
  <c r="D679" i="6"/>
  <c r="C679" i="6"/>
  <c r="H678" i="6"/>
  <c r="B678" i="6" s="1"/>
  <c r="F678" i="6" a="1"/>
  <c r="F678" i="6" s="1"/>
  <c r="E678" i="6"/>
  <c r="D678" i="6"/>
  <c r="C678" i="6"/>
  <c r="H677" i="6"/>
  <c r="B677" i="6" s="1"/>
  <c r="F677" i="6" a="1"/>
  <c r="F677" i="6" s="1"/>
  <c r="E677" i="6"/>
  <c r="D677" i="6"/>
  <c r="C677" i="6"/>
  <c r="H676" i="6"/>
  <c r="B676" i="6" s="1"/>
  <c r="F676" i="6" a="1"/>
  <c r="F676" i="6" s="1"/>
  <c r="E676" i="6"/>
  <c r="D676" i="6"/>
  <c r="C676" i="6"/>
  <c r="H675" i="6"/>
  <c r="B675" i="6" s="1"/>
  <c r="F675" i="6" a="1"/>
  <c r="F675" i="6" s="1"/>
  <c r="E675" i="6"/>
  <c r="D675" i="6"/>
  <c r="C675" i="6"/>
  <c r="H674" i="6"/>
  <c r="B674" i="6" s="1"/>
  <c r="F674" i="6" a="1"/>
  <c r="F674" i="6" s="1"/>
  <c r="E674" i="6"/>
  <c r="D674" i="6"/>
  <c r="C674" i="6"/>
  <c r="H673" i="6"/>
  <c r="B673" i="6" s="1"/>
  <c r="F673" i="6" a="1"/>
  <c r="F673" i="6" s="1"/>
  <c r="E673" i="6"/>
  <c r="D673" i="6"/>
  <c r="C673" i="6"/>
  <c r="H672" i="6"/>
  <c r="B672" i="6" s="1"/>
  <c r="F672" i="6" a="1"/>
  <c r="F672" i="6" s="1"/>
  <c r="E672" i="6"/>
  <c r="D672" i="6"/>
  <c r="C672" i="6"/>
  <c r="H671" i="6"/>
  <c r="B671" i="6" s="1"/>
  <c r="F671" i="6" a="1"/>
  <c r="F671" i="6" s="1"/>
  <c r="E671" i="6"/>
  <c r="D671" i="6"/>
  <c r="C671" i="6"/>
  <c r="H670" i="6"/>
  <c r="B670" i="6" s="1"/>
  <c r="F670" i="6" a="1"/>
  <c r="F670" i="6" s="1"/>
  <c r="E670" i="6"/>
  <c r="D670" i="6"/>
  <c r="C670" i="6"/>
  <c r="H669" i="6"/>
  <c r="B669" i="6" s="1"/>
  <c r="F669" i="6" a="1"/>
  <c r="F669" i="6" s="1"/>
  <c r="E669" i="6"/>
  <c r="D669" i="6"/>
  <c r="C669" i="6"/>
  <c r="H668" i="6"/>
  <c r="B668" i="6" s="1"/>
  <c r="F668" i="6" a="1"/>
  <c r="F668" i="6" s="1"/>
  <c r="E668" i="6"/>
  <c r="D668" i="6"/>
  <c r="C668" i="6"/>
  <c r="H667" i="6"/>
  <c r="B667" i="6" s="1"/>
  <c r="F667" i="6" a="1"/>
  <c r="F667" i="6" s="1"/>
  <c r="E667" i="6"/>
  <c r="D667" i="6"/>
  <c r="C667" i="6"/>
  <c r="H666" i="6"/>
  <c r="B666" i="6" s="1"/>
  <c r="F666" i="6" a="1"/>
  <c r="F666" i="6" s="1"/>
  <c r="E666" i="6"/>
  <c r="D666" i="6"/>
  <c r="C666" i="6"/>
  <c r="H665" i="6"/>
  <c r="B665" i="6" s="1"/>
  <c r="F665" i="6" a="1"/>
  <c r="F665" i="6" s="1"/>
  <c r="E665" i="6"/>
  <c r="D665" i="6"/>
  <c r="C665" i="6"/>
  <c r="H664" i="6"/>
  <c r="B664" i="6" s="1"/>
  <c r="F664" i="6" a="1"/>
  <c r="F664" i="6" s="1"/>
  <c r="E664" i="6"/>
  <c r="D664" i="6"/>
  <c r="C664" i="6"/>
  <c r="H663" i="6"/>
  <c r="B663" i="6" s="1"/>
  <c r="F663" i="6" a="1"/>
  <c r="F663" i="6" s="1"/>
  <c r="E663" i="6"/>
  <c r="D663" i="6"/>
  <c r="C663" i="6"/>
  <c r="H662" i="6"/>
  <c r="B662" i="6" s="1"/>
  <c r="F662" i="6" a="1"/>
  <c r="F662" i="6" s="1"/>
  <c r="E662" i="6"/>
  <c r="D662" i="6"/>
  <c r="C662" i="6"/>
  <c r="H661" i="6"/>
  <c r="B661" i="6" s="1"/>
  <c r="F661" i="6" a="1"/>
  <c r="F661" i="6" s="1"/>
  <c r="E661" i="6"/>
  <c r="D661" i="6"/>
  <c r="C661" i="6"/>
  <c r="H660" i="6"/>
  <c r="B660" i="6" s="1"/>
  <c r="F660" i="6" a="1"/>
  <c r="F660" i="6" s="1"/>
  <c r="E660" i="6"/>
  <c r="D660" i="6"/>
  <c r="C660" i="6"/>
  <c r="H659" i="6"/>
  <c r="B659" i="6" s="1"/>
  <c r="F659" i="6" a="1"/>
  <c r="F659" i="6" s="1"/>
  <c r="E659" i="6"/>
  <c r="D659" i="6"/>
  <c r="C659" i="6"/>
  <c r="H658" i="6"/>
  <c r="B658" i="6" s="1"/>
  <c r="F658" i="6" a="1"/>
  <c r="F658" i="6" s="1"/>
  <c r="E658" i="6"/>
  <c r="D658" i="6"/>
  <c r="C658" i="6"/>
  <c r="H657" i="6"/>
  <c r="B657" i="6" s="1"/>
  <c r="F657" i="6" a="1"/>
  <c r="F657" i="6" s="1"/>
  <c r="E657" i="6"/>
  <c r="D657" i="6"/>
  <c r="C657" i="6"/>
  <c r="H656" i="6"/>
  <c r="B656" i="6" s="1"/>
  <c r="F656" i="6" a="1"/>
  <c r="F656" i="6" s="1"/>
  <c r="E656" i="6"/>
  <c r="D656" i="6"/>
  <c r="C656" i="6"/>
  <c r="H655" i="6"/>
  <c r="B655" i="6" s="1"/>
  <c r="F655" i="6" a="1"/>
  <c r="F655" i="6" s="1"/>
  <c r="E655" i="6"/>
  <c r="D655" i="6"/>
  <c r="C655" i="6"/>
  <c r="H654" i="6"/>
  <c r="B654" i="6" s="1"/>
  <c r="F654" i="6" a="1"/>
  <c r="F654" i="6" s="1"/>
  <c r="E654" i="6"/>
  <c r="D654" i="6"/>
  <c r="C654" i="6"/>
  <c r="H653" i="6"/>
  <c r="B653" i="6" s="1"/>
  <c r="F653" i="6" a="1"/>
  <c r="F653" i="6" s="1"/>
  <c r="E653" i="6"/>
  <c r="D653" i="6"/>
  <c r="C653" i="6"/>
  <c r="H652" i="6"/>
  <c r="B652" i="6" s="1"/>
  <c r="F652" i="6" a="1"/>
  <c r="F652" i="6" s="1"/>
  <c r="E652" i="6"/>
  <c r="D652" i="6"/>
  <c r="C652" i="6"/>
  <c r="H651" i="6"/>
  <c r="B651" i="6" s="1"/>
  <c r="F651" i="6" a="1"/>
  <c r="F651" i="6" s="1"/>
  <c r="E651" i="6"/>
  <c r="D651" i="6"/>
  <c r="C651" i="6"/>
  <c r="H650" i="6"/>
  <c r="B650" i="6" s="1"/>
  <c r="F650" i="6" a="1"/>
  <c r="F650" i="6" s="1"/>
  <c r="E650" i="6"/>
  <c r="D650" i="6"/>
  <c r="C650" i="6"/>
  <c r="H649" i="6"/>
  <c r="B649" i="6" s="1"/>
  <c r="F649" i="6" a="1"/>
  <c r="F649" i="6" s="1"/>
  <c r="E649" i="6"/>
  <c r="D649" i="6"/>
  <c r="C649" i="6"/>
  <c r="H648" i="6"/>
  <c r="B648" i="6" s="1"/>
  <c r="F648" i="6" a="1"/>
  <c r="F648" i="6" s="1"/>
  <c r="E648" i="6"/>
  <c r="D648" i="6"/>
  <c r="C648" i="6"/>
  <c r="H647" i="6"/>
  <c r="B647" i="6" s="1"/>
  <c r="F647" i="6" a="1"/>
  <c r="F647" i="6" s="1"/>
  <c r="E647" i="6"/>
  <c r="D647" i="6"/>
  <c r="C647" i="6"/>
  <c r="H646" i="6"/>
  <c r="B646" i="6" s="1"/>
  <c r="F646" i="6" a="1"/>
  <c r="F646" i="6" s="1"/>
  <c r="E646" i="6"/>
  <c r="D646" i="6"/>
  <c r="C646" i="6"/>
  <c r="H645" i="6"/>
  <c r="B645" i="6" s="1"/>
  <c r="F645" i="6" a="1"/>
  <c r="F645" i="6" s="1"/>
  <c r="E645" i="6"/>
  <c r="D645" i="6"/>
  <c r="C645" i="6"/>
  <c r="H644" i="6"/>
  <c r="B644" i="6" s="1"/>
  <c r="F644" i="6" a="1"/>
  <c r="F644" i="6" s="1"/>
  <c r="E644" i="6"/>
  <c r="D644" i="6"/>
  <c r="C644" i="6"/>
  <c r="H643" i="6"/>
  <c r="B643" i="6" s="1"/>
  <c r="F643" i="6" a="1"/>
  <c r="F643" i="6" s="1"/>
  <c r="E643" i="6"/>
  <c r="D643" i="6"/>
  <c r="C643" i="6"/>
  <c r="H642" i="6"/>
  <c r="B642" i="6" s="1"/>
  <c r="F642" i="6" a="1"/>
  <c r="F642" i="6" s="1"/>
  <c r="E642" i="6"/>
  <c r="D642" i="6"/>
  <c r="C642" i="6"/>
  <c r="H641" i="6"/>
  <c r="B641" i="6" s="1"/>
  <c r="F641" i="6" a="1"/>
  <c r="F641" i="6" s="1"/>
  <c r="E641" i="6"/>
  <c r="D641" i="6"/>
  <c r="C641" i="6"/>
  <c r="H640" i="6"/>
  <c r="B640" i="6" s="1"/>
  <c r="F640" i="6" a="1"/>
  <c r="F640" i="6" s="1"/>
  <c r="E640" i="6"/>
  <c r="D640" i="6"/>
  <c r="C640" i="6"/>
  <c r="H639" i="6"/>
  <c r="B639" i="6" s="1"/>
  <c r="F639" i="6" a="1"/>
  <c r="F639" i="6" s="1"/>
  <c r="E639" i="6"/>
  <c r="D639" i="6"/>
  <c r="C639" i="6"/>
  <c r="H638" i="6"/>
  <c r="B638" i="6" s="1"/>
  <c r="F638" i="6" a="1"/>
  <c r="F638" i="6" s="1"/>
  <c r="E638" i="6"/>
  <c r="D638" i="6"/>
  <c r="C638" i="6"/>
  <c r="H637" i="6"/>
  <c r="B637" i="6" s="1"/>
  <c r="F637" i="6" a="1"/>
  <c r="F637" i="6" s="1"/>
  <c r="E637" i="6"/>
  <c r="D637" i="6"/>
  <c r="C637" i="6"/>
  <c r="H636" i="6"/>
  <c r="B636" i="6" s="1"/>
  <c r="F636" i="6" a="1"/>
  <c r="F636" i="6" s="1"/>
  <c r="E636" i="6"/>
  <c r="D636" i="6"/>
  <c r="C636" i="6"/>
  <c r="H635" i="6"/>
  <c r="B635" i="6" s="1"/>
  <c r="F635" i="6" a="1"/>
  <c r="F635" i="6" s="1"/>
  <c r="E635" i="6"/>
  <c r="D635" i="6"/>
  <c r="C635" i="6"/>
  <c r="H634" i="6"/>
  <c r="B634" i="6" s="1"/>
  <c r="F634" i="6" a="1"/>
  <c r="F634" i="6" s="1"/>
  <c r="E634" i="6"/>
  <c r="D634" i="6"/>
  <c r="C634" i="6"/>
  <c r="H633" i="6"/>
  <c r="B633" i="6" s="1"/>
  <c r="F633" i="6" a="1"/>
  <c r="F633" i="6" s="1"/>
  <c r="E633" i="6"/>
  <c r="D633" i="6"/>
  <c r="C633" i="6"/>
  <c r="H632" i="6"/>
  <c r="B632" i="6" s="1"/>
  <c r="F632" i="6" a="1"/>
  <c r="F632" i="6" s="1"/>
  <c r="E632" i="6"/>
  <c r="D632" i="6"/>
  <c r="C632" i="6"/>
  <c r="H631" i="6"/>
  <c r="B631" i="6" s="1"/>
  <c r="F631" i="6" a="1"/>
  <c r="F631" i="6" s="1"/>
  <c r="E631" i="6"/>
  <c r="D631" i="6"/>
  <c r="C631" i="6"/>
  <c r="H630" i="6"/>
  <c r="B630" i="6" s="1"/>
  <c r="F630" i="6" a="1"/>
  <c r="F630" i="6" s="1"/>
  <c r="E630" i="6"/>
  <c r="D630" i="6"/>
  <c r="C630" i="6"/>
  <c r="H629" i="6"/>
  <c r="B629" i="6" s="1"/>
  <c r="F629" i="6" a="1"/>
  <c r="F629" i="6" s="1"/>
  <c r="E629" i="6"/>
  <c r="D629" i="6"/>
  <c r="C629" i="6"/>
  <c r="H628" i="6"/>
  <c r="B628" i="6" s="1"/>
  <c r="F628" i="6" a="1"/>
  <c r="F628" i="6" s="1"/>
  <c r="E628" i="6"/>
  <c r="D628" i="6"/>
  <c r="C628" i="6"/>
  <c r="H627" i="6"/>
  <c r="B627" i="6" s="1"/>
  <c r="F627" i="6" a="1"/>
  <c r="F627" i="6" s="1"/>
  <c r="E627" i="6"/>
  <c r="D627" i="6"/>
  <c r="C627" i="6"/>
  <c r="H626" i="6"/>
  <c r="B626" i="6" s="1"/>
  <c r="F626" i="6" a="1"/>
  <c r="F626" i="6" s="1"/>
  <c r="E626" i="6"/>
  <c r="D626" i="6"/>
  <c r="C626" i="6"/>
  <c r="H625" i="6"/>
  <c r="B625" i="6" s="1"/>
  <c r="F625" i="6" a="1"/>
  <c r="F625" i="6" s="1"/>
  <c r="E625" i="6"/>
  <c r="D625" i="6"/>
  <c r="C625" i="6"/>
  <c r="H624" i="6"/>
  <c r="B624" i="6" s="1"/>
  <c r="F624" i="6" a="1"/>
  <c r="F624" i="6" s="1"/>
  <c r="E624" i="6"/>
  <c r="D624" i="6"/>
  <c r="C624" i="6"/>
  <c r="H623" i="6"/>
  <c r="B623" i="6" s="1"/>
  <c r="F623" i="6" a="1"/>
  <c r="F623" i="6" s="1"/>
  <c r="E623" i="6"/>
  <c r="D623" i="6"/>
  <c r="C623" i="6"/>
  <c r="H622" i="6"/>
  <c r="B622" i="6" s="1"/>
  <c r="F622" i="6" a="1"/>
  <c r="F622" i="6" s="1"/>
  <c r="E622" i="6"/>
  <c r="D622" i="6"/>
  <c r="C622" i="6"/>
  <c r="H621" i="6"/>
  <c r="B621" i="6" s="1"/>
  <c r="F621" i="6" a="1"/>
  <c r="F621" i="6" s="1"/>
  <c r="E621" i="6"/>
  <c r="D621" i="6"/>
  <c r="C621" i="6"/>
  <c r="H620" i="6"/>
  <c r="B620" i="6" s="1"/>
  <c r="F620" i="6" a="1"/>
  <c r="F620" i="6" s="1"/>
  <c r="E620" i="6"/>
  <c r="D620" i="6"/>
  <c r="C620" i="6"/>
  <c r="H619" i="6"/>
  <c r="B619" i="6" s="1"/>
  <c r="F619" i="6" a="1"/>
  <c r="F619" i="6" s="1"/>
  <c r="E619" i="6"/>
  <c r="D619" i="6"/>
  <c r="C619" i="6"/>
  <c r="H618" i="6"/>
  <c r="B618" i="6" s="1"/>
  <c r="F618" i="6" a="1"/>
  <c r="F618" i="6" s="1"/>
  <c r="E618" i="6"/>
  <c r="D618" i="6"/>
  <c r="C618" i="6"/>
  <c r="H617" i="6"/>
  <c r="B617" i="6" s="1"/>
  <c r="F617" i="6" a="1"/>
  <c r="F617" i="6" s="1"/>
  <c r="E617" i="6"/>
  <c r="D617" i="6"/>
  <c r="C617" i="6"/>
  <c r="H616" i="6"/>
  <c r="B616" i="6" s="1"/>
  <c r="F616" i="6" a="1"/>
  <c r="F616" i="6" s="1"/>
  <c r="E616" i="6"/>
  <c r="D616" i="6"/>
  <c r="C616" i="6"/>
  <c r="H615" i="6"/>
  <c r="B615" i="6" s="1"/>
  <c r="F615" i="6" a="1"/>
  <c r="F615" i="6" s="1"/>
  <c r="E615" i="6"/>
  <c r="D615" i="6"/>
  <c r="C615" i="6"/>
  <c r="H614" i="6"/>
  <c r="B614" i="6" s="1"/>
  <c r="F614" i="6" a="1"/>
  <c r="F614" i="6" s="1"/>
  <c r="E614" i="6"/>
  <c r="D614" i="6"/>
  <c r="C614" i="6"/>
  <c r="H613" i="6"/>
  <c r="B613" i="6" s="1"/>
  <c r="F613" i="6" a="1"/>
  <c r="F613" i="6" s="1"/>
  <c r="E613" i="6"/>
  <c r="D613" i="6"/>
  <c r="C613" i="6"/>
  <c r="H612" i="6"/>
  <c r="B612" i="6" s="1"/>
  <c r="F612" i="6" a="1"/>
  <c r="F612" i="6" s="1"/>
  <c r="E612" i="6"/>
  <c r="D612" i="6"/>
  <c r="C612" i="6"/>
  <c r="H611" i="6"/>
  <c r="B611" i="6" s="1"/>
  <c r="F611" i="6" a="1"/>
  <c r="F611" i="6" s="1"/>
  <c r="E611" i="6"/>
  <c r="D611" i="6"/>
  <c r="C611" i="6"/>
  <c r="H610" i="6"/>
  <c r="B610" i="6" s="1"/>
  <c r="F610" i="6" a="1"/>
  <c r="F610" i="6" s="1"/>
  <c r="E610" i="6"/>
  <c r="D610" i="6"/>
  <c r="C610" i="6"/>
  <c r="H609" i="6"/>
  <c r="B609" i="6" s="1"/>
  <c r="F609" i="6" a="1"/>
  <c r="F609" i="6" s="1"/>
  <c r="E609" i="6"/>
  <c r="D609" i="6"/>
  <c r="C609" i="6"/>
  <c r="H608" i="6"/>
  <c r="B608" i="6" s="1"/>
  <c r="F608" i="6" a="1"/>
  <c r="F608" i="6" s="1"/>
  <c r="E608" i="6"/>
  <c r="D608" i="6"/>
  <c r="C608" i="6"/>
  <c r="H607" i="6"/>
  <c r="B607" i="6" s="1"/>
  <c r="F607" i="6" a="1"/>
  <c r="F607" i="6" s="1"/>
  <c r="E607" i="6"/>
  <c r="D607" i="6"/>
  <c r="C607" i="6"/>
  <c r="H606" i="6"/>
  <c r="B606" i="6" s="1"/>
  <c r="F606" i="6" a="1"/>
  <c r="F606" i="6" s="1"/>
  <c r="E606" i="6"/>
  <c r="D606" i="6"/>
  <c r="C606" i="6"/>
  <c r="H605" i="6"/>
  <c r="B605" i="6" s="1"/>
  <c r="F605" i="6" a="1"/>
  <c r="F605" i="6" s="1"/>
  <c r="E605" i="6"/>
  <c r="D605" i="6"/>
  <c r="C605" i="6"/>
  <c r="H604" i="6"/>
  <c r="B604" i="6" s="1"/>
  <c r="F604" i="6" a="1"/>
  <c r="F604" i="6" s="1"/>
  <c r="E604" i="6"/>
  <c r="D604" i="6"/>
  <c r="C604" i="6"/>
  <c r="H603" i="6"/>
  <c r="B603" i="6" s="1"/>
  <c r="F603" i="6" a="1"/>
  <c r="F603" i="6" s="1"/>
  <c r="E603" i="6"/>
  <c r="D603" i="6"/>
  <c r="C603" i="6"/>
  <c r="H602" i="6"/>
  <c r="B602" i="6" s="1"/>
  <c r="F602" i="6" a="1"/>
  <c r="F602" i="6" s="1"/>
  <c r="E602" i="6"/>
  <c r="D602" i="6"/>
  <c r="C602" i="6"/>
  <c r="H601" i="6"/>
  <c r="B601" i="6" s="1"/>
  <c r="F601" i="6" a="1"/>
  <c r="F601" i="6" s="1"/>
  <c r="E601" i="6"/>
  <c r="D601" i="6"/>
  <c r="C601" i="6"/>
  <c r="H600" i="6"/>
  <c r="B600" i="6" s="1"/>
  <c r="F600" i="6" a="1"/>
  <c r="F600" i="6" s="1"/>
  <c r="E600" i="6"/>
  <c r="D600" i="6"/>
  <c r="C600" i="6"/>
  <c r="H599" i="6"/>
  <c r="B599" i="6" s="1"/>
  <c r="F599" i="6" a="1"/>
  <c r="F599" i="6" s="1"/>
  <c r="E599" i="6"/>
  <c r="D599" i="6"/>
  <c r="C599" i="6"/>
  <c r="H598" i="6"/>
  <c r="B598" i="6" s="1"/>
  <c r="F598" i="6" a="1"/>
  <c r="F598" i="6" s="1"/>
  <c r="E598" i="6"/>
  <c r="D598" i="6"/>
  <c r="C598" i="6"/>
  <c r="H597" i="6"/>
  <c r="B597" i="6" s="1"/>
  <c r="F597" i="6" a="1"/>
  <c r="F597" i="6" s="1"/>
  <c r="E597" i="6"/>
  <c r="D597" i="6"/>
  <c r="C597" i="6"/>
  <c r="H596" i="6"/>
  <c r="B596" i="6" s="1"/>
  <c r="F596" i="6" a="1"/>
  <c r="F596" i="6" s="1"/>
  <c r="E596" i="6"/>
  <c r="D596" i="6"/>
  <c r="C596" i="6"/>
  <c r="H595" i="6"/>
  <c r="B595" i="6" s="1"/>
  <c r="F595" i="6" a="1"/>
  <c r="F595" i="6" s="1"/>
  <c r="E595" i="6"/>
  <c r="D595" i="6"/>
  <c r="C595" i="6"/>
  <c r="H594" i="6"/>
  <c r="B594" i="6" s="1"/>
  <c r="F594" i="6" a="1"/>
  <c r="F594" i="6" s="1"/>
  <c r="E594" i="6"/>
  <c r="D594" i="6"/>
  <c r="C594" i="6"/>
  <c r="H593" i="6"/>
  <c r="B593" i="6" s="1"/>
  <c r="F593" i="6" a="1"/>
  <c r="F593" i="6" s="1"/>
  <c r="E593" i="6"/>
  <c r="D593" i="6"/>
  <c r="C593" i="6"/>
  <c r="H592" i="6"/>
  <c r="B592" i="6" s="1"/>
  <c r="F592" i="6" a="1"/>
  <c r="F592" i="6" s="1"/>
  <c r="E592" i="6"/>
  <c r="D592" i="6"/>
  <c r="C592" i="6"/>
  <c r="H591" i="6"/>
  <c r="B591" i="6" s="1"/>
  <c r="F591" i="6" a="1"/>
  <c r="F591" i="6" s="1"/>
  <c r="E591" i="6"/>
  <c r="D591" i="6"/>
  <c r="C591" i="6"/>
  <c r="H590" i="6"/>
  <c r="B590" i="6" s="1"/>
  <c r="F590" i="6" a="1"/>
  <c r="F590" i="6" s="1"/>
  <c r="E590" i="6"/>
  <c r="D590" i="6"/>
  <c r="C590" i="6"/>
  <c r="H589" i="6"/>
  <c r="B589" i="6" s="1"/>
  <c r="F589" i="6" a="1"/>
  <c r="F589" i="6" s="1"/>
  <c r="E589" i="6"/>
  <c r="D589" i="6"/>
  <c r="C589" i="6"/>
  <c r="H588" i="6"/>
  <c r="B588" i="6" s="1"/>
  <c r="F588" i="6" a="1"/>
  <c r="F588" i="6" s="1"/>
  <c r="E588" i="6"/>
  <c r="D588" i="6"/>
  <c r="C588" i="6"/>
  <c r="H587" i="6"/>
  <c r="B587" i="6" s="1"/>
  <c r="F587" i="6" a="1"/>
  <c r="F587" i="6" s="1"/>
  <c r="E587" i="6"/>
  <c r="D587" i="6"/>
  <c r="C587" i="6"/>
  <c r="H586" i="6"/>
  <c r="B586" i="6" s="1"/>
  <c r="F586" i="6" a="1"/>
  <c r="F586" i="6" s="1"/>
  <c r="E586" i="6"/>
  <c r="D586" i="6"/>
  <c r="C586" i="6"/>
  <c r="H585" i="6"/>
  <c r="B585" i="6" s="1"/>
  <c r="F585" i="6" a="1"/>
  <c r="F585" i="6" s="1"/>
  <c r="E585" i="6"/>
  <c r="D585" i="6"/>
  <c r="C585" i="6"/>
  <c r="H584" i="6"/>
  <c r="B584" i="6" s="1"/>
  <c r="F584" i="6" a="1"/>
  <c r="F584" i="6" s="1"/>
  <c r="E584" i="6"/>
  <c r="D584" i="6"/>
  <c r="C584" i="6"/>
  <c r="H583" i="6"/>
  <c r="B583" i="6" s="1"/>
  <c r="F583" i="6" a="1"/>
  <c r="F583" i="6" s="1"/>
  <c r="E583" i="6"/>
  <c r="D583" i="6"/>
  <c r="C583" i="6"/>
  <c r="H582" i="6"/>
  <c r="B582" i="6" s="1"/>
  <c r="F582" i="6" a="1"/>
  <c r="F582" i="6" s="1"/>
  <c r="E582" i="6"/>
  <c r="D582" i="6"/>
  <c r="C582" i="6"/>
  <c r="H581" i="6"/>
  <c r="B581" i="6" s="1"/>
  <c r="F581" i="6" a="1"/>
  <c r="F581" i="6" s="1"/>
  <c r="E581" i="6"/>
  <c r="D581" i="6"/>
  <c r="C581" i="6"/>
  <c r="H580" i="6"/>
  <c r="B580" i="6" s="1"/>
  <c r="F580" i="6" a="1"/>
  <c r="F580" i="6" s="1"/>
  <c r="E580" i="6"/>
  <c r="D580" i="6"/>
  <c r="C580" i="6"/>
  <c r="H579" i="6"/>
  <c r="B579" i="6" s="1"/>
  <c r="F579" i="6" a="1"/>
  <c r="F579" i="6" s="1"/>
  <c r="E579" i="6"/>
  <c r="D579" i="6"/>
  <c r="C579" i="6"/>
  <c r="H578" i="6"/>
  <c r="B578" i="6" s="1"/>
  <c r="F578" i="6" a="1"/>
  <c r="F578" i="6" s="1"/>
  <c r="E578" i="6"/>
  <c r="D578" i="6"/>
  <c r="C578" i="6"/>
  <c r="H577" i="6"/>
  <c r="B577" i="6" s="1"/>
  <c r="F577" i="6" a="1"/>
  <c r="F577" i="6" s="1"/>
  <c r="E577" i="6"/>
  <c r="D577" i="6"/>
  <c r="C577" i="6"/>
  <c r="H576" i="6"/>
  <c r="B576" i="6" s="1"/>
  <c r="F576" i="6" a="1"/>
  <c r="F576" i="6" s="1"/>
  <c r="E576" i="6"/>
  <c r="D576" i="6"/>
  <c r="C576" i="6"/>
  <c r="H575" i="6"/>
  <c r="B575" i="6" s="1"/>
  <c r="F575" i="6" a="1"/>
  <c r="F575" i="6" s="1"/>
  <c r="E575" i="6"/>
  <c r="D575" i="6"/>
  <c r="C575" i="6"/>
  <c r="H574" i="6"/>
  <c r="B574" i="6" s="1"/>
  <c r="F574" i="6" a="1"/>
  <c r="F574" i="6" s="1"/>
  <c r="E574" i="6"/>
  <c r="D574" i="6"/>
  <c r="C574" i="6"/>
  <c r="H573" i="6"/>
  <c r="B573" i="6" s="1"/>
  <c r="F573" i="6" a="1"/>
  <c r="F573" i="6" s="1"/>
  <c r="E573" i="6"/>
  <c r="D573" i="6"/>
  <c r="C573" i="6"/>
  <c r="H572" i="6"/>
  <c r="B572" i="6" s="1"/>
  <c r="F572" i="6" a="1"/>
  <c r="F572" i="6" s="1"/>
  <c r="E572" i="6"/>
  <c r="D572" i="6"/>
  <c r="C572" i="6"/>
  <c r="H571" i="6"/>
  <c r="B571" i="6" s="1"/>
  <c r="F571" i="6" a="1"/>
  <c r="F571" i="6" s="1"/>
  <c r="E571" i="6"/>
  <c r="D571" i="6"/>
  <c r="C571" i="6"/>
  <c r="H570" i="6"/>
  <c r="B570" i="6" s="1"/>
  <c r="F570" i="6" a="1"/>
  <c r="F570" i="6" s="1"/>
  <c r="E570" i="6"/>
  <c r="D570" i="6"/>
  <c r="C570" i="6"/>
  <c r="H569" i="6"/>
  <c r="B569" i="6" s="1"/>
  <c r="F569" i="6" a="1"/>
  <c r="F569" i="6" s="1"/>
  <c r="E569" i="6"/>
  <c r="D569" i="6"/>
  <c r="C569" i="6"/>
  <c r="H568" i="6"/>
  <c r="B568" i="6" s="1"/>
  <c r="F568" i="6" a="1"/>
  <c r="F568" i="6" s="1"/>
  <c r="E568" i="6"/>
  <c r="D568" i="6"/>
  <c r="C568" i="6"/>
  <c r="H567" i="6"/>
  <c r="B567" i="6" s="1"/>
  <c r="F567" i="6" a="1"/>
  <c r="F567" i="6" s="1"/>
  <c r="E567" i="6"/>
  <c r="D567" i="6"/>
  <c r="C567" i="6"/>
  <c r="H566" i="6"/>
  <c r="B566" i="6" s="1"/>
  <c r="F566" i="6" a="1"/>
  <c r="F566" i="6" s="1"/>
  <c r="E566" i="6"/>
  <c r="D566" i="6"/>
  <c r="C566" i="6"/>
  <c r="H565" i="6"/>
  <c r="B565" i="6" s="1"/>
  <c r="F565" i="6" a="1"/>
  <c r="F565" i="6" s="1"/>
  <c r="E565" i="6"/>
  <c r="D565" i="6"/>
  <c r="C565" i="6"/>
  <c r="H564" i="6"/>
  <c r="B564" i="6" s="1"/>
  <c r="F564" i="6" a="1"/>
  <c r="F564" i="6" s="1"/>
  <c r="E564" i="6"/>
  <c r="D564" i="6"/>
  <c r="C564" i="6"/>
  <c r="H563" i="6"/>
  <c r="B563" i="6" s="1"/>
  <c r="F563" i="6" a="1"/>
  <c r="F563" i="6" s="1"/>
  <c r="E563" i="6"/>
  <c r="D563" i="6"/>
  <c r="C563" i="6"/>
  <c r="H562" i="6"/>
  <c r="B562" i="6" s="1"/>
  <c r="F562" i="6" a="1"/>
  <c r="F562" i="6" s="1"/>
  <c r="E562" i="6"/>
  <c r="D562" i="6"/>
  <c r="C562" i="6"/>
  <c r="H561" i="6"/>
  <c r="B561" i="6" s="1"/>
  <c r="F561" i="6" a="1"/>
  <c r="F561" i="6" s="1"/>
  <c r="E561" i="6"/>
  <c r="D561" i="6"/>
  <c r="C561" i="6"/>
  <c r="H560" i="6"/>
  <c r="B560" i="6" s="1"/>
  <c r="F560" i="6" a="1"/>
  <c r="F560" i="6" s="1"/>
  <c r="E560" i="6"/>
  <c r="D560" i="6"/>
  <c r="C560" i="6"/>
  <c r="H559" i="6"/>
  <c r="B559" i="6" s="1"/>
  <c r="F559" i="6" a="1"/>
  <c r="F559" i="6" s="1"/>
  <c r="E559" i="6"/>
  <c r="D559" i="6"/>
  <c r="C559" i="6"/>
  <c r="H558" i="6"/>
  <c r="B558" i="6" s="1"/>
  <c r="F558" i="6" a="1"/>
  <c r="F558" i="6" s="1"/>
  <c r="E558" i="6"/>
  <c r="D558" i="6"/>
  <c r="C558" i="6"/>
  <c r="H557" i="6"/>
  <c r="B557" i="6" s="1"/>
  <c r="F557" i="6" a="1"/>
  <c r="F557" i="6" s="1"/>
  <c r="E557" i="6"/>
  <c r="D557" i="6"/>
  <c r="C557" i="6"/>
  <c r="H556" i="6"/>
  <c r="B556" i="6" s="1"/>
  <c r="F556" i="6" a="1"/>
  <c r="F556" i="6" s="1"/>
  <c r="E556" i="6"/>
  <c r="D556" i="6"/>
  <c r="C556" i="6"/>
  <c r="H555" i="6"/>
  <c r="B555" i="6" s="1"/>
  <c r="F555" i="6" a="1"/>
  <c r="F555" i="6" s="1"/>
  <c r="E555" i="6"/>
  <c r="D555" i="6"/>
  <c r="C555" i="6"/>
  <c r="H554" i="6"/>
  <c r="B554" i="6" s="1"/>
  <c r="F554" i="6" a="1"/>
  <c r="F554" i="6" s="1"/>
  <c r="E554" i="6"/>
  <c r="D554" i="6"/>
  <c r="C554" i="6"/>
  <c r="H553" i="6"/>
  <c r="B553" i="6" s="1"/>
  <c r="F553" i="6" a="1"/>
  <c r="F553" i="6" s="1"/>
  <c r="E553" i="6"/>
  <c r="D553" i="6"/>
  <c r="C553" i="6"/>
  <c r="H552" i="6"/>
  <c r="B552" i="6" s="1"/>
  <c r="F552" i="6" a="1"/>
  <c r="F552" i="6" s="1"/>
  <c r="E552" i="6"/>
  <c r="D552" i="6"/>
  <c r="C552" i="6"/>
  <c r="H551" i="6"/>
  <c r="B551" i="6" s="1"/>
  <c r="F551" i="6" a="1"/>
  <c r="F551" i="6" s="1"/>
  <c r="E551" i="6"/>
  <c r="D551" i="6"/>
  <c r="C551" i="6"/>
  <c r="H550" i="6"/>
  <c r="B550" i="6" s="1"/>
  <c r="F550" i="6" a="1"/>
  <c r="F550" i="6" s="1"/>
  <c r="E550" i="6"/>
  <c r="D550" i="6"/>
  <c r="C550" i="6"/>
  <c r="H549" i="6"/>
  <c r="B549" i="6" s="1"/>
  <c r="F549" i="6" a="1"/>
  <c r="F549" i="6" s="1"/>
  <c r="E549" i="6"/>
  <c r="D549" i="6"/>
  <c r="C549" i="6"/>
  <c r="H548" i="6"/>
  <c r="B548" i="6" s="1"/>
  <c r="F548" i="6" a="1"/>
  <c r="F548" i="6" s="1"/>
  <c r="E548" i="6"/>
  <c r="D548" i="6"/>
  <c r="C548" i="6"/>
  <c r="H547" i="6"/>
  <c r="B547" i="6" s="1"/>
  <c r="F547" i="6" a="1"/>
  <c r="F547" i="6" s="1"/>
  <c r="E547" i="6"/>
  <c r="D547" i="6"/>
  <c r="C547" i="6"/>
  <c r="H546" i="6"/>
  <c r="B546" i="6" s="1"/>
  <c r="F546" i="6" a="1"/>
  <c r="F546" i="6" s="1"/>
  <c r="E546" i="6"/>
  <c r="D546" i="6"/>
  <c r="C546" i="6"/>
  <c r="H545" i="6"/>
  <c r="B545" i="6" s="1"/>
  <c r="F545" i="6" a="1"/>
  <c r="F545" i="6" s="1"/>
  <c r="E545" i="6"/>
  <c r="D545" i="6"/>
  <c r="C545" i="6"/>
  <c r="H544" i="6"/>
  <c r="B544" i="6" s="1"/>
  <c r="F544" i="6" a="1"/>
  <c r="F544" i="6" s="1"/>
  <c r="E544" i="6"/>
  <c r="D544" i="6"/>
  <c r="C544" i="6"/>
  <c r="H543" i="6"/>
  <c r="B543" i="6" s="1"/>
  <c r="F543" i="6" a="1"/>
  <c r="F543" i="6" s="1"/>
  <c r="E543" i="6"/>
  <c r="D543" i="6"/>
  <c r="C543" i="6"/>
  <c r="H542" i="6"/>
  <c r="B542" i="6" s="1"/>
  <c r="F542" i="6" a="1"/>
  <c r="F542" i="6" s="1"/>
  <c r="E542" i="6"/>
  <c r="D542" i="6"/>
  <c r="C542" i="6"/>
  <c r="H541" i="6"/>
  <c r="B541" i="6" s="1"/>
  <c r="F541" i="6" a="1"/>
  <c r="F541" i="6" s="1"/>
  <c r="E541" i="6"/>
  <c r="D541" i="6"/>
  <c r="C541" i="6"/>
  <c r="H540" i="6"/>
  <c r="B540" i="6" s="1"/>
  <c r="F540" i="6" a="1"/>
  <c r="F540" i="6" s="1"/>
  <c r="E540" i="6"/>
  <c r="D540" i="6"/>
  <c r="C540" i="6"/>
  <c r="H539" i="6"/>
  <c r="B539" i="6" s="1"/>
  <c r="F539" i="6" a="1"/>
  <c r="F539" i="6" s="1"/>
  <c r="E539" i="6"/>
  <c r="D539" i="6"/>
  <c r="C539" i="6"/>
  <c r="H538" i="6"/>
  <c r="B538" i="6" s="1"/>
  <c r="F538" i="6" a="1"/>
  <c r="F538" i="6" s="1"/>
  <c r="E538" i="6"/>
  <c r="D538" i="6"/>
  <c r="C538" i="6"/>
  <c r="H537" i="6"/>
  <c r="B537" i="6" s="1"/>
  <c r="F537" i="6" a="1"/>
  <c r="F537" i="6" s="1"/>
  <c r="E537" i="6"/>
  <c r="D537" i="6"/>
  <c r="C537" i="6"/>
  <c r="H536" i="6"/>
  <c r="B536" i="6" s="1"/>
  <c r="F536" i="6" a="1"/>
  <c r="F536" i="6" s="1"/>
  <c r="E536" i="6"/>
  <c r="D536" i="6"/>
  <c r="C536" i="6"/>
  <c r="H535" i="6"/>
  <c r="B535" i="6" s="1"/>
  <c r="F535" i="6" a="1"/>
  <c r="F535" i="6" s="1"/>
  <c r="E535" i="6"/>
  <c r="D535" i="6"/>
  <c r="C535" i="6"/>
  <c r="H534" i="6"/>
  <c r="B534" i="6" s="1"/>
  <c r="F534" i="6" a="1"/>
  <c r="F534" i="6" s="1"/>
  <c r="E534" i="6"/>
  <c r="D534" i="6"/>
  <c r="C534" i="6"/>
  <c r="H533" i="6"/>
  <c r="B533" i="6" s="1"/>
  <c r="F533" i="6" a="1"/>
  <c r="F533" i="6" s="1"/>
  <c r="E533" i="6"/>
  <c r="D533" i="6"/>
  <c r="C533" i="6"/>
  <c r="H532" i="6"/>
  <c r="B532" i="6" s="1"/>
  <c r="F532" i="6" a="1"/>
  <c r="F532" i="6" s="1"/>
  <c r="E532" i="6"/>
  <c r="D532" i="6"/>
  <c r="C532" i="6"/>
  <c r="H531" i="6"/>
  <c r="B531" i="6" s="1"/>
  <c r="F531" i="6" a="1"/>
  <c r="F531" i="6" s="1"/>
  <c r="E531" i="6"/>
  <c r="D531" i="6"/>
  <c r="C531" i="6"/>
  <c r="H530" i="6"/>
  <c r="B530" i="6" s="1"/>
  <c r="F530" i="6" a="1"/>
  <c r="F530" i="6" s="1"/>
  <c r="E530" i="6"/>
  <c r="D530" i="6"/>
  <c r="C530" i="6"/>
  <c r="H529" i="6"/>
  <c r="B529" i="6" s="1"/>
  <c r="F529" i="6" a="1"/>
  <c r="F529" i="6" s="1"/>
  <c r="E529" i="6"/>
  <c r="D529" i="6"/>
  <c r="C529" i="6"/>
  <c r="H528" i="6"/>
  <c r="B528" i="6" s="1"/>
  <c r="F528" i="6" a="1"/>
  <c r="F528" i="6" s="1"/>
  <c r="E528" i="6"/>
  <c r="D528" i="6"/>
  <c r="C528" i="6"/>
  <c r="H527" i="6"/>
  <c r="B527" i="6" s="1"/>
  <c r="F527" i="6" a="1"/>
  <c r="F527" i="6" s="1"/>
  <c r="E527" i="6"/>
  <c r="D527" i="6"/>
  <c r="C527" i="6"/>
  <c r="H526" i="6"/>
  <c r="B526" i="6" s="1"/>
  <c r="F526" i="6" a="1"/>
  <c r="F526" i="6" s="1"/>
  <c r="E526" i="6"/>
  <c r="D526" i="6"/>
  <c r="C526" i="6"/>
  <c r="H525" i="6"/>
  <c r="B525" i="6" s="1"/>
  <c r="F525" i="6" a="1"/>
  <c r="F525" i="6" s="1"/>
  <c r="E525" i="6"/>
  <c r="D525" i="6"/>
  <c r="C525" i="6"/>
  <c r="H524" i="6"/>
  <c r="B524" i="6" s="1"/>
  <c r="F524" i="6" a="1"/>
  <c r="F524" i="6" s="1"/>
  <c r="E524" i="6"/>
  <c r="D524" i="6"/>
  <c r="C524" i="6"/>
  <c r="H523" i="6"/>
  <c r="B523" i="6" s="1"/>
  <c r="F523" i="6" a="1"/>
  <c r="F523" i="6" s="1"/>
  <c r="E523" i="6"/>
  <c r="D523" i="6"/>
  <c r="C523" i="6"/>
  <c r="H522" i="6"/>
  <c r="B522" i="6" s="1"/>
  <c r="F522" i="6" a="1"/>
  <c r="F522" i="6" s="1"/>
  <c r="E522" i="6"/>
  <c r="D522" i="6"/>
  <c r="C522" i="6"/>
  <c r="H521" i="6"/>
  <c r="B521" i="6" s="1"/>
  <c r="F521" i="6" a="1"/>
  <c r="F521" i="6" s="1"/>
  <c r="E521" i="6"/>
  <c r="D521" i="6"/>
  <c r="C521" i="6"/>
  <c r="H520" i="6"/>
  <c r="B520" i="6" s="1"/>
  <c r="F520" i="6" a="1"/>
  <c r="F520" i="6" s="1"/>
  <c r="E520" i="6"/>
  <c r="D520" i="6"/>
  <c r="C520" i="6"/>
  <c r="H519" i="6"/>
  <c r="B519" i="6" s="1"/>
  <c r="F519" i="6" a="1"/>
  <c r="F519" i="6" s="1"/>
  <c r="E519" i="6"/>
  <c r="D519" i="6"/>
  <c r="C519" i="6"/>
  <c r="H518" i="6"/>
  <c r="B518" i="6" s="1"/>
  <c r="F518" i="6" a="1"/>
  <c r="F518" i="6" s="1"/>
  <c r="E518" i="6"/>
  <c r="D518" i="6"/>
  <c r="C518" i="6"/>
  <c r="H517" i="6"/>
  <c r="B517" i="6" s="1"/>
  <c r="F517" i="6" a="1"/>
  <c r="F517" i="6" s="1"/>
  <c r="E517" i="6"/>
  <c r="D517" i="6"/>
  <c r="C517" i="6"/>
  <c r="H516" i="6"/>
  <c r="B516" i="6" s="1"/>
  <c r="F516" i="6" a="1"/>
  <c r="F516" i="6" s="1"/>
  <c r="E516" i="6"/>
  <c r="D516" i="6"/>
  <c r="C516" i="6"/>
  <c r="H515" i="6"/>
  <c r="B515" i="6" s="1"/>
  <c r="F515" i="6" a="1"/>
  <c r="F515" i="6" s="1"/>
  <c r="E515" i="6"/>
  <c r="D515" i="6"/>
  <c r="C515" i="6"/>
  <c r="H514" i="6"/>
  <c r="B514" i="6" s="1"/>
  <c r="F514" i="6" a="1"/>
  <c r="F514" i="6" s="1"/>
  <c r="E514" i="6"/>
  <c r="D514" i="6"/>
  <c r="C514" i="6"/>
  <c r="H513" i="6"/>
  <c r="B513" i="6" s="1"/>
  <c r="F513" i="6" a="1"/>
  <c r="F513" i="6" s="1"/>
  <c r="E513" i="6"/>
  <c r="D513" i="6"/>
  <c r="C513" i="6"/>
  <c r="H512" i="6"/>
  <c r="B512" i="6" s="1"/>
  <c r="F512" i="6" a="1"/>
  <c r="F512" i="6" s="1"/>
  <c r="E512" i="6"/>
  <c r="D512" i="6"/>
  <c r="C512" i="6"/>
  <c r="H511" i="6"/>
  <c r="B511" i="6" s="1"/>
  <c r="F511" i="6" a="1"/>
  <c r="F511" i="6" s="1"/>
  <c r="E511" i="6"/>
  <c r="D511" i="6"/>
  <c r="C511" i="6"/>
  <c r="H510" i="6"/>
  <c r="B510" i="6" s="1"/>
  <c r="F510" i="6" a="1"/>
  <c r="F510" i="6" s="1"/>
  <c r="E510" i="6"/>
  <c r="D510" i="6"/>
  <c r="C510" i="6"/>
  <c r="H509" i="6"/>
  <c r="B509" i="6" s="1"/>
  <c r="F509" i="6" a="1"/>
  <c r="F509" i="6" s="1"/>
  <c r="E509" i="6"/>
  <c r="D509" i="6"/>
  <c r="C509" i="6"/>
  <c r="H508" i="6"/>
  <c r="B508" i="6" s="1"/>
  <c r="F508" i="6" a="1"/>
  <c r="F508" i="6" s="1"/>
  <c r="E508" i="6"/>
  <c r="D508" i="6"/>
  <c r="C508" i="6"/>
  <c r="H507" i="6"/>
  <c r="B507" i="6" s="1"/>
  <c r="F507" i="6" a="1"/>
  <c r="F507" i="6" s="1"/>
  <c r="E507" i="6"/>
  <c r="D507" i="6"/>
  <c r="C507" i="6"/>
  <c r="H506" i="6"/>
  <c r="B506" i="6" s="1"/>
  <c r="F506" i="6" a="1"/>
  <c r="F506" i="6" s="1"/>
  <c r="E506" i="6"/>
  <c r="D506" i="6"/>
  <c r="C506" i="6"/>
  <c r="H505" i="6"/>
  <c r="B505" i="6" s="1"/>
  <c r="F505" i="6" a="1"/>
  <c r="F505" i="6" s="1"/>
  <c r="E505" i="6"/>
  <c r="D505" i="6"/>
  <c r="C505" i="6"/>
  <c r="H504" i="6"/>
  <c r="B504" i="6" s="1"/>
  <c r="F504" i="6" a="1"/>
  <c r="F504" i="6" s="1"/>
  <c r="E504" i="6"/>
  <c r="D504" i="6"/>
  <c r="C504" i="6"/>
  <c r="H503" i="6"/>
  <c r="B503" i="6" s="1"/>
  <c r="F503" i="6" a="1"/>
  <c r="F503" i="6" s="1"/>
  <c r="E503" i="6"/>
  <c r="D503" i="6"/>
  <c r="C503" i="6"/>
  <c r="H502" i="6"/>
  <c r="B502" i="6" s="1"/>
  <c r="F502" i="6" a="1"/>
  <c r="F502" i="6" s="1"/>
  <c r="E502" i="6"/>
  <c r="D502" i="6"/>
  <c r="C502" i="6"/>
  <c r="H501" i="6"/>
  <c r="B501" i="6" s="1"/>
  <c r="F501" i="6" a="1"/>
  <c r="F501" i="6" s="1"/>
  <c r="E501" i="6"/>
  <c r="D501" i="6"/>
  <c r="C501" i="6"/>
  <c r="H500" i="6"/>
  <c r="B500" i="6" s="1"/>
  <c r="F500" i="6" a="1"/>
  <c r="F500" i="6" s="1"/>
  <c r="E500" i="6"/>
  <c r="D500" i="6"/>
  <c r="C500" i="6"/>
  <c r="H499" i="6"/>
  <c r="B499" i="6" s="1"/>
  <c r="F499" i="6" a="1"/>
  <c r="F499" i="6" s="1"/>
  <c r="E499" i="6"/>
  <c r="D499" i="6"/>
  <c r="C499" i="6"/>
  <c r="H498" i="6"/>
  <c r="B498" i="6" s="1"/>
  <c r="F498" i="6" a="1"/>
  <c r="F498" i="6" s="1"/>
  <c r="E498" i="6"/>
  <c r="D498" i="6"/>
  <c r="C498" i="6"/>
  <c r="H497" i="6"/>
  <c r="B497" i="6" s="1"/>
  <c r="F497" i="6" a="1"/>
  <c r="F497" i="6" s="1"/>
  <c r="E497" i="6"/>
  <c r="D497" i="6"/>
  <c r="C497" i="6"/>
  <c r="H496" i="6"/>
  <c r="B496" i="6" s="1"/>
  <c r="F496" i="6" a="1"/>
  <c r="F496" i="6" s="1"/>
  <c r="E496" i="6"/>
  <c r="D496" i="6"/>
  <c r="C496" i="6"/>
  <c r="H495" i="6"/>
  <c r="B495" i="6" s="1"/>
  <c r="F495" i="6" a="1"/>
  <c r="F495" i="6" s="1"/>
  <c r="E495" i="6"/>
  <c r="D495" i="6"/>
  <c r="C495" i="6"/>
  <c r="H494" i="6"/>
  <c r="B494" i="6" s="1"/>
  <c r="F494" i="6" a="1"/>
  <c r="F494" i="6" s="1"/>
  <c r="E494" i="6"/>
  <c r="D494" i="6"/>
  <c r="C494" i="6"/>
  <c r="H493" i="6"/>
  <c r="B493" i="6" s="1"/>
  <c r="F493" i="6" a="1"/>
  <c r="F493" i="6" s="1"/>
  <c r="E493" i="6"/>
  <c r="D493" i="6"/>
  <c r="C493" i="6"/>
  <c r="H492" i="6"/>
  <c r="B492" i="6" s="1"/>
  <c r="F492" i="6" a="1"/>
  <c r="F492" i="6" s="1"/>
  <c r="E492" i="6"/>
  <c r="D492" i="6"/>
  <c r="C492" i="6"/>
  <c r="H491" i="6"/>
  <c r="B491" i="6" s="1"/>
  <c r="F491" i="6" a="1"/>
  <c r="F491" i="6" s="1"/>
  <c r="E491" i="6"/>
  <c r="D491" i="6"/>
  <c r="C491" i="6"/>
  <c r="H490" i="6"/>
  <c r="B490" i="6" s="1"/>
  <c r="F490" i="6" a="1"/>
  <c r="F490" i="6" s="1"/>
  <c r="E490" i="6"/>
  <c r="D490" i="6"/>
  <c r="C490" i="6"/>
  <c r="H489" i="6"/>
  <c r="B489" i="6" s="1"/>
  <c r="F489" i="6" a="1"/>
  <c r="F489" i="6" s="1"/>
  <c r="E489" i="6"/>
  <c r="D489" i="6"/>
  <c r="C489" i="6"/>
  <c r="H488" i="6"/>
  <c r="B488" i="6" s="1"/>
  <c r="F488" i="6" a="1"/>
  <c r="F488" i="6" s="1"/>
  <c r="E488" i="6"/>
  <c r="D488" i="6"/>
  <c r="C488" i="6"/>
  <c r="H487" i="6"/>
  <c r="B487" i="6" s="1"/>
  <c r="F487" i="6" a="1"/>
  <c r="F487" i="6" s="1"/>
  <c r="E487" i="6"/>
  <c r="D487" i="6"/>
  <c r="C487" i="6"/>
  <c r="H486" i="6"/>
  <c r="B486" i="6" s="1"/>
  <c r="F486" i="6" a="1"/>
  <c r="F486" i="6" s="1"/>
  <c r="E486" i="6"/>
  <c r="D486" i="6"/>
  <c r="C486" i="6"/>
  <c r="H485" i="6"/>
  <c r="B485" i="6" s="1"/>
  <c r="F485" i="6" a="1"/>
  <c r="F485" i="6" s="1"/>
  <c r="E485" i="6"/>
  <c r="D485" i="6"/>
  <c r="C485" i="6"/>
  <c r="H484" i="6"/>
  <c r="B484" i="6" s="1"/>
  <c r="F484" i="6" a="1"/>
  <c r="F484" i="6" s="1"/>
  <c r="E484" i="6"/>
  <c r="D484" i="6"/>
  <c r="C484" i="6"/>
  <c r="H483" i="6"/>
  <c r="B483" i="6" s="1"/>
  <c r="F483" i="6" a="1"/>
  <c r="F483" i="6" s="1"/>
  <c r="E483" i="6"/>
  <c r="D483" i="6"/>
  <c r="C483" i="6"/>
  <c r="H482" i="6"/>
  <c r="B482" i="6" s="1"/>
  <c r="F482" i="6" a="1"/>
  <c r="F482" i="6" s="1"/>
  <c r="E482" i="6"/>
  <c r="D482" i="6"/>
  <c r="C482" i="6"/>
  <c r="H481" i="6"/>
  <c r="B481" i="6" s="1"/>
  <c r="F481" i="6" a="1"/>
  <c r="F481" i="6" s="1"/>
  <c r="E481" i="6"/>
  <c r="D481" i="6"/>
  <c r="C481" i="6"/>
  <c r="H480" i="6"/>
  <c r="B480" i="6" s="1"/>
  <c r="F480" i="6" a="1"/>
  <c r="F480" i="6" s="1"/>
  <c r="E480" i="6"/>
  <c r="D480" i="6"/>
  <c r="C480" i="6"/>
  <c r="H479" i="6"/>
  <c r="B479" i="6" s="1"/>
  <c r="F479" i="6" a="1"/>
  <c r="F479" i="6" s="1"/>
  <c r="E479" i="6"/>
  <c r="D479" i="6"/>
  <c r="C479" i="6"/>
  <c r="H478" i="6"/>
  <c r="B478" i="6" s="1"/>
  <c r="F478" i="6" a="1"/>
  <c r="F478" i="6" s="1"/>
  <c r="E478" i="6"/>
  <c r="D478" i="6"/>
  <c r="C478" i="6"/>
  <c r="H477" i="6"/>
  <c r="B477" i="6" s="1"/>
  <c r="F477" i="6" a="1"/>
  <c r="F477" i="6" s="1"/>
  <c r="E477" i="6"/>
  <c r="D477" i="6"/>
  <c r="C477" i="6"/>
  <c r="H476" i="6"/>
  <c r="B476" i="6" s="1"/>
  <c r="F476" i="6" a="1"/>
  <c r="F476" i="6" s="1"/>
  <c r="E476" i="6"/>
  <c r="D476" i="6"/>
  <c r="C476" i="6"/>
  <c r="H475" i="6"/>
  <c r="B475" i="6" s="1"/>
  <c r="F475" i="6" a="1"/>
  <c r="F475" i="6" s="1"/>
  <c r="E475" i="6"/>
  <c r="D475" i="6"/>
  <c r="C475" i="6"/>
  <c r="H474" i="6"/>
  <c r="B474" i="6" s="1"/>
  <c r="F474" i="6" a="1"/>
  <c r="F474" i="6" s="1"/>
  <c r="E474" i="6"/>
  <c r="D474" i="6"/>
  <c r="C474" i="6"/>
  <c r="H473" i="6"/>
  <c r="B473" i="6" s="1"/>
  <c r="F473" i="6" a="1"/>
  <c r="F473" i="6" s="1"/>
  <c r="E473" i="6"/>
  <c r="D473" i="6"/>
  <c r="C473" i="6"/>
  <c r="H472" i="6"/>
  <c r="B472" i="6" s="1"/>
  <c r="F472" i="6" a="1"/>
  <c r="F472" i="6" s="1"/>
  <c r="E472" i="6"/>
  <c r="D472" i="6"/>
  <c r="C472" i="6"/>
  <c r="H471" i="6"/>
  <c r="B471" i="6" s="1"/>
  <c r="F471" i="6" a="1"/>
  <c r="F471" i="6" s="1"/>
  <c r="E471" i="6"/>
  <c r="D471" i="6"/>
  <c r="C471" i="6"/>
  <c r="H470" i="6"/>
  <c r="B470" i="6" s="1"/>
  <c r="F470" i="6" a="1"/>
  <c r="F470" i="6" s="1"/>
  <c r="E470" i="6"/>
  <c r="D470" i="6"/>
  <c r="C470" i="6"/>
  <c r="H469" i="6"/>
  <c r="B469" i="6" s="1"/>
  <c r="F469" i="6" a="1"/>
  <c r="F469" i="6" s="1"/>
  <c r="E469" i="6"/>
  <c r="D469" i="6"/>
  <c r="C469" i="6"/>
  <c r="H468" i="6"/>
  <c r="B468" i="6" s="1"/>
  <c r="F468" i="6" a="1"/>
  <c r="F468" i="6" s="1"/>
  <c r="E468" i="6"/>
  <c r="D468" i="6"/>
  <c r="C468" i="6"/>
  <c r="H467" i="6"/>
  <c r="B467" i="6" s="1"/>
  <c r="F467" i="6" a="1"/>
  <c r="F467" i="6" s="1"/>
  <c r="E467" i="6"/>
  <c r="D467" i="6"/>
  <c r="C467" i="6"/>
  <c r="H466" i="6"/>
  <c r="B466" i="6" s="1"/>
  <c r="F466" i="6" a="1"/>
  <c r="F466" i="6" s="1"/>
  <c r="E466" i="6"/>
  <c r="D466" i="6"/>
  <c r="C466" i="6"/>
  <c r="H465" i="6"/>
  <c r="B465" i="6" s="1"/>
  <c r="F465" i="6" a="1"/>
  <c r="F465" i="6" s="1"/>
  <c r="E465" i="6"/>
  <c r="D465" i="6"/>
  <c r="C465" i="6"/>
  <c r="H464" i="6"/>
  <c r="B464" i="6" s="1"/>
  <c r="F464" i="6" a="1"/>
  <c r="F464" i="6" s="1"/>
  <c r="E464" i="6"/>
  <c r="D464" i="6"/>
  <c r="C464" i="6"/>
  <c r="H463" i="6"/>
  <c r="B463" i="6" s="1"/>
  <c r="F463" i="6" a="1"/>
  <c r="F463" i="6" s="1"/>
  <c r="E463" i="6"/>
  <c r="D463" i="6"/>
  <c r="C463" i="6"/>
  <c r="H462" i="6"/>
  <c r="B462" i="6" s="1"/>
  <c r="F462" i="6" a="1"/>
  <c r="F462" i="6" s="1"/>
  <c r="E462" i="6"/>
  <c r="D462" i="6"/>
  <c r="C462" i="6"/>
  <c r="H461" i="6"/>
  <c r="B461" i="6" s="1"/>
  <c r="F461" i="6" a="1"/>
  <c r="F461" i="6" s="1"/>
  <c r="E461" i="6"/>
  <c r="D461" i="6"/>
  <c r="C461" i="6"/>
  <c r="H460" i="6"/>
  <c r="B460" i="6" s="1"/>
  <c r="F460" i="6" a="1"/>
  <c r="F460" i="6" s="1"/>
  <c r="E460" i="6"/>
  <c r="D460" i="6"/>
  <c r="C460" i="6"/>
  <c r="H459" i="6"/>
  <c r="B459" i="6" s="1"/>
  <c r="F459" i="6" a="1"/>
  <c r="F459" i="6" s="1"/>
  <c r="E459" i="6"/>
  <c r="D459" i="6"/>
  <c r="C459" i="6"/>
  <c r="H458" i="6"/>
  <c r="B458" i="6" s="1"/>
  <c r="F458" i="6" a="1"/>
  <c r="F458" i="6" s="1"/>
  <c r="E458" i="6"/>
  <c r="D458" i="6"/>
  <c r="C458" i="6"/>
  <c r="H457" i="6"/>
  <c r="B457" i="6" s="1"/>
  <c r="F457" i="6" a="1"/>
  <c r="F457" i="6" s="1"/>
  <c r="E457" i="6"/>
  <c r="D457" i="6"/>
  <c r="C457" i="6"/>
  <c r="H456" i="6"/>
  <c r="B456" i="6" s="1"/>
  <c r="F456" i="6" a="1"/>
  <c r="F456" i="6" s="1"/>
  <c r="E456" i="6"/>
  <c r="D456" i="6"/>
  <c r="C456" i="6"/>
  <c r="H455" i="6"/>
  <c r="B455" i="6" s="1"/>
  <c r="F455" i="6" a="1"/>
  <c r="F455" i="6" s="1"/>
  <c r="E455" i="6"/>
  <c r="D455" i="6"/>
  <c r="C455" i="6"/>
  <c r="H454" i="6"/>
  <c r="B454" i="6" s="1"/>
  <c r="F454" i="6" a="1"/>
  <c r="F454" i="6" s="1"/>
  <c r="E454" i="6"/>
  <c r="D454" i="6"/>
  <c r="C454" i="6"/>
  <c r="H453" i="6"/>
  <c r="B453" i="6" s="1"/>
  <c r="F453" i="6" a="1"/>
  <c r="F453" i="6" s="1"/>
  <c r="E453" i="6"/>
  <c r="D453" i="6"/>
  <c r="C453" i="6"/>
  <c r="H452" i="6"/>
  <c r="B452" i="6" s="1"/>
  <c r="F452" i="6" a="1"/>
  <c r="F452" i="6" s="1"/>
  <c r="E452" i="6"/>
  <c r="D452" i="6"/>
  <c r="C452" i="6"/>
  <c r="H451" i="6"/>
  <c r="B451" i="6" s="1"/>
  <c r="F451" i="6" a="1"/>
  <c r="F451" i="6" s="1"/>
  <c r="E451" i="6"/>
  <c r="D451" i="6"/>
  <c r="C451" i="6"/>
  <c r="H450" i="6"/>
  <c r="B450" i="6" s="1"/>
  <c r="F450" i="6" a="1"/>
  <c r="F450" i="6" s="1"/>
  <c r="E450" i="6"/>
  <c r="D450" i="6"/>
  <c r="C450" i="6"/>
  <c r="H449" i="6"/>
  <c r="B449" i="6" s="1"/>
  <c r="F449" i="6" a="1"/>
  <c r="F449" i="6" s="1"/>
  <c r="E449" i="6"/>
  <c r="D449" i="6"/>
  <c r="C449" i="6"/>
  <c r="H448" i="6"/>
  <c r="B448" i="6" s="1"/>
  <c r="F448" i="6" a="1"/>
  <c r="F448" i="6" s="1"/>
  <c r="E448" i="6"/>
  <c r="D448" i="6"/>
  <c r="C448" i="6"/>
  <c r="H447" i="6"/>
  <c r="B447" i="6" s="1"/>
  <c r="F447" i="6" a="1"/>
  <c r="F447" i="6" s="1"/>
  <c r="E447" i="6"/>
  <c r="D447" i="6"/>
  <c r="C447" i="6"/>
  <c r="H446" i="6"/>
  <c r="B446" i="6" s="1"/>
  <c r="F446" i="6" a="1"/>
  <c r="F446" i="6" s="1"/>
  <c r="E446" i="6"/>
  <c r="D446" i="6"/>
  <c r="C446" i="6"/>
  <c r="H445" i="6"/>
  <c r="B445" i="6" s="1"/>
  <c r="F445" i="6" a="1"/>
  <c r="F445" i="6" s="1"/>
  <c r="E445" i="6"/>
  <c r="D445" i="6"/>
  <c r="C445" i="6"/>
  <c r="H444" i="6"/>
  <c r="B444" i="6" s="1"/>
  <c r="F444" i="6" a="1"/>
  <c r="F444" i="6" s="1"/>
  <c r="E444" i="6"/>
  <c r="D444" i="6"/>
  <c r="C444" i="6"/>
  <c r="H443" i="6"/>
  <c r="B443" i="6" s="1"/>
  <c r="F443" i="6" a="1"/>
  <c r="F443" i="6" s="1"/>
  <c r="E443" i="6"/>
  <c r="D443" i="6"/>
  <c r="C443" i="6"/>
  <c r="H442" i="6"/>
  <c r="B442" i="6" s="1"/>
  <c r="F442" i="6" a="1"/>
  <c r="F442" i="6" s="1"/>
  <c r="E442" i="6"/>
  <c r="D442" i="6"/>
  <c r="C442" i="6"/>
  <c r="H441" i="6"/>
  <c r="B441" i="6" s="1"/>
  <c r="F441" i="6" a="1"/>
  <c r="F441" i="6" s="1"/>
  <c r="E441" i="6"/>
  <c r="D441" i="6"/>
  <c r="C441" i="6"/>
  <c r="H440" i="6"/>
  <c r="B440" i="6" s="1"/>
  <c r="F440" i="6" a="1"/>
  <c r="F440" i="6" s="1"/>
  <c r="E440" i="6"/>
  <c r="D440" i="6"/>
  <c r="C440" i="6"/>
  <c r="H439" i="6"/>
  <c r="B439" i="6" s="1"/>
  <c r="F439" i="6" a="1"/>
  <c r="F439" i="6" s="1"/>
  <c r="E439" i="6"/>
  <c r="D439" i="6"/>
  <c r="C439" i="6"/>
  <c r="H438" i="6"/>
  <c r="B438" i="6" s="1"/>
  <c r="F438" i="6" a="1"/>
  <c r="F438" i="6" s="1"/>
  <c r="E438" i="6"/>
  <c r="D438" i="6"/>
  <c r="C438" i="6"/>
  <c r="H437" i="6"/>
  <c r="B437" i="6" s="1"/>
  <c r="F437" i="6" a="1"/>
  <c r="F437" i="6" s="1"/>
  <c r="E437" i="6"/>
  <c r="D437" i="6"/>
  <c r="C437" i="6"/>
  <c r="H436" i="6"/>
  <c r="B436" i="6" s="1"/>
  <c r="F436" i="6" a="1"/>
  <c r="F436" i="6" s="1"/>
  <c r="E436" i="6"/>
  <c r="D436" i="6"/>
  <c r="C436" i="6"/>
  <c r="H435" i="6"/>
  <c r="B435" i="6" s="1"/>
  <c r="F435" i="6" a="1"/>
  <c r="F435" i="6" s="1"/>
  <c r="E435" i="6"/>
  <c r="D435" i="6"/>
  <c r="C435" i="6"/>
  <c r="H434" i="6"/>
  <c r="B434" i="6" s="1"/>
  <c r="F434" i="6" a="1"/>
  <c r="F434" i="6" s="1"/>
  <c r="E434" i="6"/>
  <c r="D434" i="6"/>
  <c r="C434" i="6"/>
  <c r="H433" i="6"/>
  <c r="B433" i="6" s="1"/>
  <c r="F433" i="6" a="1"/>
  <c r="F433" i="6" s="1"/>
  <c r="E433" i="6"/>
  <c r="D433" i="6"/>
  <c r="C433" i="6"/>
  <c r="H432" i="6"/>
  <c r="B432" i="6" s="1"/>
  <c r="F432" i="6" a="1"/>
  <c r="F432" i="6" s="1"/>
  <c r="E432" i="6"/>
  <c r="D432" i="6"/>
  <c r="C432" i="6"/>
  <c r="H431" i="6"/>
  <c r="B431" i="6" s="1"/>
  <c r="F431" i="6" a="1"/>
  <c r="F431" i="6" s="1"/>
  <c r="E431" i="6"/>
  <c r="D431" i="6"/>
  <c r="C431" i="6"/>
  <c r="H430" i="6"/>
  <c r="B430" i="6" s="1"/>
  <c r="F430" i="6" a="1"/>
  <c r="F430" i="6" s="1"/>
  <c r="E430" i="6"/>
  <c r="D430" i="6"/>
  <c r="C430" i="6"/>
  <c r="H429" i="6"/>
  <c r="B429" i="6" s="1"/>
  <c r="F429" i="6" a="1"/>
  <c r="F429" i="6" s="1"/>
  <c r="E429" i="6"/>
  <c r="D429" i="6"/>
  <c r="C429" i="6"/>
  <c r="H428" i="6"/>
  <c r="B428" i="6" s="1"/>
  <c r="F428" i="6" a="1"/>
  <c r="F428" i="6" s="1"/>
  <c r="E428" i="6"/>
  <c r="D428" i="6"/>
  <c r="C428" i="6"/>
  <c r="H427" i="6"/>
  <c r="B427" i="6" s="1"/>
  <c r="F427" i="6" a="1"/>
  <c r="F427" i="6" s="1"/>
  <c r="E427" i="6"/>
  <c r="D427" i="6"/>
  <c r="C427" i="6"/>
  <c r="H426" i="6"/>
  <c r="B426" i="6" s="1"/>
  <c r="F426" i="6" a="1"/>
  <c r="F426" i="6" s="1"/>
  <c r="E426" i="6"/>
  <c r="D426" i="6"/>
  <c r="C426" i="6"/>
  <c r="H425" i="6"/>
  <c r="B425" i="6" s="1"/>
  <c r="F425" i="6" a="1"/>
  <c r="F425" i="6" s="1"/>
  <c r="E425" i="6"/>
  <c r="D425" i="6"/>
  <c r="C425" i="6"/>
  <c r="H424" i="6"/>
  <c r="B424" i="6" s="1"/>
  <c r="F424" i="6" a="1"/>
  <c r="F424" i="6" s="1"/>
  <c r="E424" i="6"/>
  <c r="D424" i="6"/>
  <c r="C424" i="6"/>
  <c r="H423" i="6"/>
  <c r="B423" i="6" s="1"/>
  <c r="F423" i="6" a="1"/>
  <c r="F423" i="6" s="1"/>
  <c r="E423" i="6"/>
  <c r="D423" i="6"/>
  <c r="C423" i="6"/>
  <c r="H422" i="6"/>
  <c r="B422" i="6" s="1"/>
  <c r="F422" i="6" a="1"/>
  <c r="F422" i="6" s="1"/>
  <c r="E422" i="6"/>
  <c r="D422" i="6"/>
  <c r="C422" i="6"/>
  <c r="H421" i="6"/>
  <c r="B421" i="6" s="1"/>
  <c r="F421" i="6" a="1"/>
  <c r="F421" i="6" s="1"/>
  <c r="E421" i="6"/>
  <c r="D421" i="6"/>
  <c r="C421" i="6"/>
  <c r="H420" i="6"/>
  <c r="B420" i="6" s="1"/>
  <c r="F420" i="6" a="1"/>
  <c r="F420" i="6" s="1"/>
  <c r="E420" i="6"/>
  <c r="D420" i="6"/>
  <c r="C420" i="6"/>
  <c r="H419" i="6"/>
  <c r="B419" i="6" s="1"/>
  <c r="F419" i="6" a="1"/>
  <c r="F419" i="6" s="1"/>
  <c r="E419" i="6"/>
  <c r="D419" i="6"/>
  <c r="C419" i="6"/>
  <c r="H418" i="6"/>
  <c r="B418" i="6" s="1"/>
  <c r="F418" i="6" a="1"/>
  <c r="F418" i="6" s="1"/>
  <c r="E418" i="6"/>
  <c r="D418" i="6"/>
  <c r="C418" i="6"/>
  <c r="H417" i="6"/>
  <c r="B417" i="6" s="1"/>
  <c r="F417" i="6" a="1"/>
  <c r="F417" i="6" s="1"/>
  <c r="E417" i="6"/>
  <c r="D417" i="6"/>
  <c r="C417" i="6"/>
  <c r="H416" i="6"/>
  <c r="B416" i="6" s="1"/>
  <c r="F416" i="6" a="1"/>
  <c r="F416" i="6" s="1"/>
  <c r="E416" i="6"/>
  <c r="D416" i="6"/>
  <c r="C416" i="6"/>
  <c r="H415" i="6"/>
  <c r="B415" i="6" s="1"/>
  <c r="F415" i="6" a="1"/>
  <c r="F415" i="6" s="1"/>
  <c r="E415" i="6"/>
  <c r="D415" i="6"/>
  <c r="C415" i="6"/>
  <c r="H414" i="6"/>
  <c r="B414" i="6" s="1"/>
  <c r="F414" i="6" a="1"/>
  <c r="F414" i="6" s="1"/>
  <c r="E414" i="6"/>
  <c r="D414" i="6"/>
  <c r="C414" i="6"/>
  <c r="H413" i="6"/>
  <c r="B413" i="6" s="1"/>
  <c r="F413" i="6" a="1"/>
  <c r="F413" i="6" s="1"/>
  <c r="E413" i="6"/>
  <c r="D413" i="6"/>
  <c r="C413" i="6"/>
  <c r="H412" i="6"/>
  <c r="B412" i="6" s="1"/>
  <c r="F412" i="6" a="1"/>
  <c r="F412" i="6" s="1"/>
  <c r="E412" i="6"/>
  <c r="D412" i="6"/>
  <c r="C412" i="6"/>
  <c r="H411" i="6"/>
  <c r="B411" i="6" s="1"/>
  <c r="F411" i="6" a="1"/>
  <c r="F411" i="6" s="1"/>
  <c r="E411" i="6"/>
  <c r="D411" i="6"/>
  <c r="C411" i="6"/>
  <c r="H410" i="6"/>
  <c r="B410" i="6" s="1"/>
  <c r="F410" i="6" a="1"/>
  <c r="F410" i="6" s="1"/>
  <c r="E410" i="6"/>
  <c r="D410" i="6"/>
  <c r="C410" i="6"/>
  <c r="H409" i="6"/>
  <c r="B409" i="6" s="1"/>
  <c r="F409" i="6" a="1"/>
  <c r="F409" i="6" s="1"/>
  <c r="E409" i="6"/>
  <c r="D409" i="6"/>
  <c r="C409" i="6"/>
  <c r="H408" i="6"/>
  <c r="B408" i="6" s="1"/>
  <c r="F408" i="6" a="1"/>
  <c r="F408" i="6" s="1"/>
  <c r="E408" i="6"/>
  <c r="D408" i="6"/>
  <c r="C408" i="6"/>
  <c r="H407" i="6"/>
  <c r="B407" i="6" s="1"/>
  <c r="F407" i="6" a="1"/>
  <c r="F407" i="6" s="1"/>
  <c r="E407" i="6"/>
  <c r="D407" i="6"/>
  <c r="C407" i="6"/>
  <c r="H406" i="6"/>
  <c r="B406" i="6" s="1"/>
  <c r="F406" i="6" a="1"/>
  <c r="F406" i="6" s="1"/>
  <c r="E406" i="6"/>
  <c r="D406" i="6"/>
  <c r="C406" i="6"/>
  <c r="H405" i="6"/>
  <c r="B405" i="6" s="1"/>
  <c r="F405" i="6" a="1"/>
  <c r="F405" i="6" s="1"/>
  <c r="E405" i="6"/>
  <c r="D405" i="6"/>
  <c r="C405" i="6"/>
  <c r="H404" i="6"/>
  <c r="B404" i="6" s="1"/>
  <c r="F404" i="6" a="1"/>
  <c r="F404" i="6" s="1"/>
  <c r="E404" i="6"/>
  <c r="D404" i="6"/>
  <c r="C404" i="6"/>
  <c r="H403" i="6"/>
  <c r="B403" i="6" s="1"/>
  <c r="F403" i="6" a="1"/>
  <c r="F403" i="6" s="1"/>
  <c r="E403" i="6"/>
  <c r="D403" i="6"/>
  <c r="C403" i="6"/>
  <c r="H402" i="6"/>
  <c r="B402" i="6" s="1"/>
  <c r="F402" i="6" a="1"/>
  <c r="F402" i="6" s="1"/>
  <c r="E402" i="6"/>
  <c r="D402" i="6"/>
  <c r="C402" i="6"/>
  <c r="H401" i="6"/>
  <c r="B401" i="6" s="1"/>
  <c r="F401" i="6" a="1"/>
  <c r="F401" i="6" s="1"/>
  <c r="E401" i="6"/>
  <c r="D401" i="6"/>
  <c r="C401" i="6"/>
  <c r="H400" i="6"/>
  <c r="B400" i="6" s="1"/>
  <c r="F400" i="6" a="1"/>
  <c r="F400" i="6" s="1"/>
  <c r="E400" i="6"/>
  <c r="D400" i="6"/>
  <c r="C400" i="6"/>
  <c r="H399" i="6"/>
  <c r="B399" i="6" s="1"/>
  <c r="F399" i="6" a="1"/>
  <c r="F399" i="6" s="1"/>
  <c r="E399" i="6"/>
  <c r="D399" i="6"/>
  <c r="C399" i="6"/>
  <c r="H398" i="6"/>
  <c r="B398" i="6" s="1"/>
  <c r="F398" i="6" a="1"/>
  <c r="F398" i="6" s="1"/>
  <c r="E398" i="6"/>
  <c r="D398" i="6"/>
  <c r="C398" i="6"/>
  <c r="H397" i="6"/>
  <c r="B397" i="6" s="1"/>
  <c r="F397" i="6" a="1"/>
  <c r="F397" i="6" s="1"/>
  <c r="E397" i="6"/>
  <c r="D397" i="6"/>
  <c r="C397" i="6"/>
  <c r="H396" i="6"/>
  <c r="B396" i="6" s="1"/>
  <c r="F396" i="6" a="1"/>
  <c r="F396" i="6" s="1"/>
  <c r="E396" i="6"/>
  <c r="D396" i="6"/>
  <c r="C396" i="6"/>
  <c r="H395" i="6"/>
  <c r="B395" i="6" s="1"/>
  <c r="F395" i="6" a="1"/>
  <c r="F395" i="6" s="1"/>
  <c r="E395" i="6"/>
  <c r="D395" i="6"/>
  <c r="C395" i="6"/>
  <c r="H394" i="6"/>
  <c r="B394" i="6" s="1"/>
  <c r="F394" i="6" a="1"/>
  <c r="F394" i="6" s="1"/>
  <c r="E394" i="6"/>
  <c r="D394" i="6"/>
  <c r="C394" i="6"/>
  <c r="H393" i="6"/>
  <c r="B393" i="6" s="1"/>
  <c r="F393" i="6" a="1"/>
  <c r="F393" i="6" s="1"/>
  <c r="E393" i="6"/>
  <c r="D393" i="6"/>
  <c r="C393" i="6"/>
  <c r="H392" i="6"/>
  <c r="B392" i="6" s="1"/>
  <c r="F392" i="6" a="1"/>
  <c r="F392" i="6" s="1"/>
  <c r="E392" i="6"/>
  <c r="D392" i="6"/>
  <c r="C392" i="6"/>
  <c r="H391" i="6"/>
  <c r="B391" i="6" s="1"/>
  <c r="F391" i="6" a="1"/>
  <c r="F391" i="6" s="1"/>
  <c r="E391" i="6"/>
  <c r="D391" i="6"/>
  <c r="C391" i="6"/>
  <c r="H390" i="6"/>
  <c r="B390" i="6" s="1"/>
  <c r="F390" i="6" a="1"/>
  <c r="F390" i="6" s="1"/>
  <c r="E390" i="6"/>
  <c r="D390" i="6"/>
  <c r="C390" i="6"/>
  <c r="H389" i="6"/>
  <c r="B389" i="6" s="1"/>
  <c r="F389" i="6" a="1"/>
  <c r="F389" i="6" s="1"/>
  <c r="E389" i="6"/>
  <c r="D389" i="6"/>
  <c r="C389" i="6"/>
  <c r="H388" i="6"/>
  <c r="B388" i="6" s="1"/>
  <c r="F388" i="6" a="1"/>
  <c r="F388" i="6" s="1"/>
  <c r="E388" i="6"/>
  <c r="D388" i="6"/>
  <c r="C388" i="6"/>
  <c r="H387" i="6"/>
  <c r="B387" i="6" s="1"/>
  <c r="F387" i="6" a="1"/>
  <c r="F387" i="6" s="1"/>
  <c r="E387" i="6"/>
  <c r="D387" i="6"/>
  <c r="C387" i="6"/>
  <c r="H386" i="6"/>
  <c r="B386" i="6" s="1"/>
  <c r="F386" i="6" a="1"/>
  <c r="F386" i="6" s="1"/>
  <c r="E386" i="6"/>
  <c r="D386" i="6"/>
  <c r="C386" i="6"/>
  <c r="H385" i="6"/>
  <c r="B385" i="6" s="1"/>
  <c r="F385" i="6" a="1"/>
  <c r="F385" i="6" s="1"/>
  <c r="E385" i="6"/>
  <c r="D385" i="6"/>
  <c r="C385" i="6"/>
  <c r="H384" i="6"/>
  <c r="B384" i="6" s="1"/>
  <c r="F384" i="6" a="1"/>
  <c r="F384" i="6" s="1"/>
  <c r="E384" i="6"/>
  <c r="D384" i="6"/>
  <c r="C384" i="6"/>
  <c r="H383" i="6"/>
  <c r="B383" i="6" s="1"/>
  <c r="F383" i="6" a="1"/>
  <c r="F383" i="6" s="1"/>
  <c r="E383" i="6"/>
  <c r="D383" i="6"/>
  <c r="C383" i="6"/>
  <c r="H382" i="6"/>
  <c r="B382" i="6" s="1"/>
  <c r="F382" i="6" a="1"/>
  <c r="F382" i="6" s="1"/>
  <c r="E382" i="6"/>
  <c r="D382" i="6"/>
  <c r="C382" i="6"/>
  <c r="H381" i="6"/>
  <c r="B381" i="6" s="1"/>
  <c r="F381" i="6" a="1"/>
  <c r="F381" i="6" s="1"/>
  <c r="E381" i="6"/>
  <c r="D381" i="6"/>
  <c r="C381" i="6"/>
  <c r="H380" i="6"/>
  <c r="B380" i="6" s="1"/>
  <c r="F380" i="6" a="1"/>
  <c r="F380" i="6" s="1"/>
  <c r="E380" i="6"/>
  <c r="D380" i="6"/>
  <c r="C380" i="6"/>
  <c r="H379" i="6"/>
  <c r="B379" i="6" s="1"/>
  <c r="F379" i="6" a="1"/>
  <c r="F379" i="6" s="1"/>
  <c r="E379" i="6"/>
  <c r="D379" i="6"/>
  <c r="C379" i="6"/>
  <c r="H378" i="6"/>
  <c r="B378" i="6" s="1"/>
  <c r="F378" i="6" a="1"/>
  <c r="F378" i="6" s="1"/>
  <c r="E378" i="6"/>
  <c r="D378" i="6"/>
  <c r="C378" i="6"/>
  <c r="H377" i="6"/>
  <c r="B377" i="6" s="1"/>
  <c r="F377" i="6" a="1"/>
  <c r="F377" i="6" s="1"/>
  <c r="E377" i="6"/>
  <c r="D377" i="6"/>
  <c r="C377" i="6"/>
  <c r="H376" i="6"/>
  <c r="B376" i="6" s="1"/>
  <c r="F376" i="6" a="1"/>
  <c r="F376" i="6" s="1"/>
  <c r="E376" i="6"/>
  <c r="D376" i="6"/>
  <c r="C376" i="6"/>
  <c r="H375" i="6"/>
  <c r="B375" i="6" s="1"/>
  <c r="F375" i="6" a="1"/>
  <c r="F375" i="6" s="1"/>
  <c r="E375" i="6"/>
  <c r="D375" i="6"/>
  <c r="C375" i="6"/>
  <c r="H374" i="6"/>
  <c r="B374" i="6" s="1"/>
  <c r="F374" i="6" a="1"/>
  <c r="F374" i="6" s="1"/>
  <c r="E374" i="6"/>
  <c r="D374" i="6"/>
  <c r="C374" i="6"/>
  <c r="H373" i="6"/>
  <c r="B373" i="6" s="1"/>
  <c r="F373" i="6" a="1"/>
  <c r="F373" i="6" s="1"/>
  <c r="E373" i="6"/>
  <c r="D373" i="6"/>
  <c r="C373" i="6"/>
  <c r="H372" i="6"/>
  <c r="B372" i="6" s="1"/>
  <c r="F372" i="6" a="1"/>
  <c r="F372" i="6" s="1"/>
  <c r="E372" i="6"/>
  <c r="D372" i="6"/>
  <c r="C372" i="6"/>
  <c r="H371" i="6"/>
  <c r="B371" i="6" s="1"/>
  <c r="F371" i="6" a="1"/>
  <c r="F371" i="6" s="1"/>
  <c r="E371" i="6"/>
  <c r="D371" i="6"/>
  <c r="C371" i="6"/>
  <c r="H370" i="6"/>
  <c r="B370" i="6" s="1"/>
  <c r="F370" i="6" a="1"/>
  <c r="F370" i="6" s="1"/>
  <c r="E370" i="6"/>
  <c r="D370" i="6"/>
  <c r="C370" i="6"/>
  <c r="H369" i="6"/>
  <c r="B369" i="6" s="1"/>
  <c r="F369" i="6" a="1"/>
  <c r="F369" i="6" s="1"/>
  <c r="E369" i="6"/>
  <c r="D369" i="6"/>
  <c r="C369" i="6"/>
  <c r="H368" i="6"/>
  <c r="B368" i="6" s="1"/>
  <c r="F368" i="6" a="1"/>
  <c r="F368" i="6" s="1"/>
  <c r="E368" i="6"/>
  <c r="D368" i="6"/>
  <c r="C368" i="6"/>
  <c r="H367" i="6"/>
  <c r="B367" i="6" s="1"/>
  <c r="F367" i="6" a="1"/>
  <c r="F367" i="6" s="1"/>
  <c r="E367" i="6"/>
  <c r="D367" i="6"/>
  <c r="C367" i="6"/>
  <c r="H366" i="6"/>
  <c r="B366" i="6" s="1"/>
  <c r="F366" i="6" a="1"/>
  <c r="F366" i="6" s="1"/>
  <c r="E366" i="6"/>
  <c r="D366" i="6"/>
  <c r="C366" i="6"/>
  <c r="H365" i="6"/>
  <c r="B365" i="6" s="1"/>
  <c r="F365" i="6" a="1"/>
  <c r="F365" i="6" s="1"/>
  <c r="E365" i="6"/>
  <c r="D365" i="6"/>
  <c r="C365" i="6"/>
  <c r="H364" i="6"/>
  <c r="B364" i="6" s="1"/>
  <c r="F364" i="6" a="1"/>
  <c r="F364" i="6" s="1"/>
  <c r="E364" i="6"/>
  <c r="D364" i="6"/>
  <c r="C364" i="6"/>
  <c r="H363" i="6"/>
  <c r="B363" i="6" s="1"/>
  <c r="F363" i="6" a="1"/>
  <c r="F363" i="6" s="1"/>
  <c r="E363" i="6"/>
  <c r="D363" i="6"/>
  <c r="C363" i="6"/>
  <c r="H362" i="6"/>
  <c r="B362" i="6" s="1"/>
  <c r="F362" i="6" a="1"/>
  <c r="F362" i="6" s="1"/>
  <c r="E362" i="6"/>
  <c r="D362" i="6"/>
  <c r="C362" i="6"/>
  <c r="H361" i="6"/>
  <c r="B361" i="6" s="1"/>
  <c r="F361" i="6" a="1"/>
  <c r="F361" i="6" s="1"/>
  <c r="E361" i="6"/>
  <c r="D361" i="6"/>
  <c r="C361" i="6"/>
  <c r="H360" i="6"/>
  <c r="B360" i="6" s="1"/>
  <c r="F360" i="6" a="1"/>
  <c r="F360" i="6" s="1"/>
  <c r="E360" i="6"/>
  <c r="D360" i="6"/>
  <c r="C360" i="6"/>
  <c r="H359" i="6"/>
  <c r="B359" i="6" s="1"/>
  <c r="F359" i="6" a="1"/>
  <c r="F359" i="6" s="1"/>
  <c r="E359" i="6"/>
  <c r="D359" i="6"/>
  <c r="C359" i="6"/>
  <c r="H358" i="6"/>
  <c r="B358" i="6" s="1"/>
  <c r="F358" i="6" a="1"/>
  <c r="F358" i="6" s="1"/>
  <c r="E358" i="6"/>
  <c r="D358" i="6"/>
  <c r="C358" i="6"/>
  <c r="H357" i="6"/>
  <c r="B357" i="6" s="1"/>
  <c r="F357" i="6" a="1"/>
  <c r="F357" i="6" s="1"/>
  <c r="E357" i="6"/>
  <c r="D357" i="6"/>
  <c r="C357" i="6"/>
  <c r="H356" i="6"/>
  <c r="B356" i="6" s="1"/>
  <c r="F356" i="6" a="1"/>
  <c r="F356" i="6" s="1"/>
  <c r="E356" i="6"/>
  <c r="D356" i="6"/>
  <c r="C356" i="6"/>
  <c r="H355" i="6"/>
  <c r="B355" i="6" s="1"/>
  <c r="F355" i="6" a="1"/>
  <c r="F355" i="6" s="1"/>
  <c r="E355" i="6"/>
  <c r="D355" i="6"/>
  <c r="C355" i="6"/>
  <c r="H354" i="6"/>
  <c r="B354" i="6" s="1"/>
  <c r="F354" i="6" a="1"/>
  <c r="F354" i="6" s="1"/>
  <c r="E354" i="6"/>
  <c r="D354" i="6"/>
  <c r="C354" i="6"/>
  <c r="H353" i="6"/>
  <c r="B353" i="6" s="1"/>
  <c r="F353" i="6" a="1"/>
  <c r="F353" i="6" s="1"/>
  <c r="E353" i="6"/>
  <c r="D353" i="6"/>
  <c r="C353" i="6"/>
  <c r="H352" i="6"/>
  <c r="B352" i="6" s="1"/>
  <c r="F352" i="6" a="1"/>
  <c r="F352" i="6" s="1"/>
  <c r="E352" i="6"/>
  <c r="D352" i="6"/>
  <c r="C352" i="6"/>
  <c r="H351" i="6"/>
  <c r="B351" i="6" s="1"/>
  <c r="F351" i="6" a="1"/>
  <c r="F351" i="6" s="1"/>
  <c r="E351" i="6"/>
  <c r="D351" i="6"/>
  <c r="C351" i="6"/>
  <c r="H350" i="6"/>
  <c r="B350" i="6" s="1"/>
  <c r="F350" i="6" a="1"/>
  <c r="F350" i="6" s="1"/>
  <c r="E350" i="6"/>
  <c r="D350" i="6"/>
  <c r="C350" i="6"/>
  <c r="H349" i="6"/>
  <c r="B349" i="6" s="1"/>
  <c r="F349" i="6" a="1"/>
  <c r="F349" i="6" s="1"/>
  <c r="E349" i="6"/>
  <c r="D349" i="6"/>
  <c r="C349" i="6"/>
  <c r="H348" i="6"/>
  <c r="B348" i="6" s="1"/>
  <c r="F348" i="6" a="1"/>
  <c r="F348" i="6" s="1"/>
  <c r="E348" i="6"/>
  <c r="D348" i="6"/>
  <c r="C348" i="6"/>
  <c r="H347" i="6"/>
  <c r="B347" i="6" s="1"/>
  <c r="F347" i="6" a="1"/>
  <c r="F347" i="6" s="1"/>
  <c r="E347" i="6"/>
  <c r="D347" i="6"/>
  <c r="C347" i="6"/>
  <c r="H346" i="6"/>
  <c r="B346" i="6" s="1"/>
  <c r="F346" i="6" a="1"/>
  <c r="F346" i="6" s="1"/>
  <c r="E346" i="6"/>
  <c r="D346" i="6"/>
  <c r="C346" i="6"/>
  <c r="H345" i="6"/>
  <c r="B345" i="6" s="1"/>
  <c r="F345" i="6" a="1"/>
  <c r="F345" i="6" s="1"/>
  <c r="E345" i="6"/>
  <c r="D345" i="6"/>
  <c r="C345" i="6"/>
  <c r="H344" i="6"/>
  <c r="B344" i="6" s="1"/>
  <c r="F344" i="6" a="1"/>
  <c r="F344" i="6" s="1"/>
  <c r="E344" i="6"/>
  <c r="D344" i="6"/>
  <c r="C344" i="6"/>
  <c r="H343" i="6"/>
  <c r="B343" i="6" s="1"/>
  <c r="F343" i="6" a="1"/>
  <c r="F343" i="6" s="1"/>
  <c r="E343" i="6"/>
  <c r="D343" i="6"/>
  <c r="C343" i="6"/>
  <c r="H342" i="6"/>
  <c r="B342" i="6" s="1"/>
  <c r="F342" i="6" a="1"/>
  <c r="F342" i="6" s="1"/>
  <c r="E342" i="6"/>
  <c r="D342" i="6"/>
  <c r="C342" i="6"/>
  <c r="H341" i="6"/>
  <c r="B341" i="6" s="1"/>
  <c r="F341" i="6" a="1"/>
  <c r="F341" i="6" s="1"/>
  <c r="E341" i="6"/>
  <c r="D341" i="6"/>
  <c r="C341" i="6"/>
  <c r="H340" i="6"/>
  <c r="B340" i="6" s="1"/>
  <c r="F340" i="6" a="1"/>
  <c r="F340" i="6" s="1"/>
  <c r="E340" i="6"/>
  <c r="D340" i="6"/>
  <c r="C340" i="6"/>
  <c r="H339" i="6"/>
  <c r="B339" i="6" s="1"/>
  <c r="F339" i="6" a="1"/>
  <c r="F339" i="6" s="1"/>
  <c r="E339" i="6"/>
  <c r="D339" i="6"/>
  <c r="C339" i="6"/>
  <c r="H338" i="6"/>
  <c r="B338" i="6" s="1"/>
  <c r="F338" i="6" a="1"/>
  <c r="F338" i="6" s="1"/>
  <c r="E338" i="6"/>
  <c r="D338" i="6"/>
  <c r="C338" i="6"/>
  <c r="H337" i="6"/>
  <c r="B337" i="6" s="1"/>
  <c r="F337" i="6" a="1"/>
  <c r="F337" i="6" s="1"/>
  <c r="E337" i="6"/>
  <c r="D337" i="6"/>
  <c r="C337" i="6"/>
  <c r="H336" i="6"/>
  <c r="B336" i="6" s="1"/>
  <c r="F336" i="6" a="1"/>
  <c r="F336" i="6" s="1"/>
  <c r="E336" i="6"/>
  <c r="D336" i="6"/>
  <c r="C336" i="6"/>
  <c r="H335" i="6"/>
  <c r="B335" i="6" s="1"/>
  <c r="F335" i="6" a="1"/>
  <c r="F335" i="6" s="1"/>
  <c r="E335" i="6"/>
  <c r="D335" i="6"/>
  <c r="C335" i="6"/>
  <c r="H334" i="6"/>
  <c r="B334" i="6" s="1"/>
  <c r="F334" i="6" a="1"/>
  <c r="F334" i="6" s="1"/>
  <c r="E334" i="6"/>
  <c r="D334" i="6"/>
  <c r="C334" i="6"/>
  <c r="H333" i="6"/>
  <c r="B333" i="6" s="1"/>
  <c r="F333" i="6" a="1"/>
  <c r="F333" i="6" s="1"/>
  <c r="E333" i="6"/>
  <c r="D333" i="6"/>
  <c r="C333" i="6"/>
  <c r="H332" i="6"/>
  <c r="B332" i="6" s="1"/>
  <c r="F332" i="6" a="1"/>
  <c r="F332" i="6" s="1"/>
  <c r="E332" i="6"/>
  <c r="D332" i="6"/>
  <c r="C332" i="6"/>
  <c r="H331" i="6"/>
  <c r="B331" i="6" s="1"/>
  <c r="F331" i="6" a="1"/>
  <c r="F331" i="6" s="1"/>
  <c r="E331" i="6"/>
  <c r="D331" i="6"/>
  <c r="C331" i="6"/>
  <c r="H330" i="6"/>
  <c r="B330" i="6" s="1"/>
  <c r="F330" i="6" a="1"/>
  <c r="F330" i="6" s="1"/>
  <c r="E330" i="6"/>
  <c r="D330" i="6"/>
  <c r="C330" i="6"/>
  <c r="H329" i="6"/>
  <c r="B329" i="6" s="1"/>
  <c r="F329" i="6" a="1"/>
  <c r="F329" i="6" s="1"/>
  <c r="E329" i="6"/>
  <c r="D329" i="6"/>
  <c r="C329" i="6"/>
  <c r="H328" i="6"/>
  <c r="B328" i="6" s="1"/>
  <c r="F328" i="6" a="1"/>
  <c r="F328" i="6" s="1"/>
  <c r="E328" i="6"/>
  <c r="D328" i="6"/>
  <c r="C328" i="6"/>
  <c r="H327" i="6"/>
  <c r="B327" i="6" s="1"/>
  <c r="F327" i="6" a="1"/>
  <c r="F327" i="6" s="1"/>
  <c r="E327" i="6"/>
  <c r="D327" i="6"/>
  <c r="C327" i="6"/>
  <c r="H326" i="6"/>
  <c r="B326" i="6" s="1"/>
  <c r="F326" i="6" a="1"/>
  <c r="F326" i="6" s="1"/>
  <c r="E326" i="6"/>
  <c r="D326" i="6"/>
  <c r="C326" i="6"/>
  <c r="H325" i="6"/>
  <c r="B325" i="6" s="1"/>
  <c r="F325" i="6" a="1"/>
  <c r="F325" i="6" s="1"/>
  <c r="E325" i="6"/>
  <c r="D325" i="6"/>
  <c r="C325" i="6"/>
  <c r="H324" i="6"/>
  <c r="B324" i="6" s="1"/>
  <c r="F324" i="6" a="1"/>
  <c r="F324" i="6" s="1"/>
  <c r="E324" i="6"/>
  <c r="D324" i="6"/>
  <c r="C324" i="6"/>
  <c r="H323" i="6"/>
  <c r="B323" i="6" s="1"/>
  <c r="F323" i="6" a="1"/>
  <c r="F323" i="6" s="1"/>
  <c r="E323" i="6"/>
  <c r="D323" i="6"/>
  <c r="C323" i="6"/>
  <c r="H322" i="6"/>
  <c r="B322" i="6" s="1"/>
  <c r="F322" i="6" a="1"/>
  <c r="F322" i="6" s="1"/>
  <c r="E322" i="6"/>
  <c r="D322" i="6"/>
  <c r="C322" i="6"/>
  <c r="H321" i="6"/>
  <c r="B321" i="6" s="1"/>
  <c r="F321" i="6" a="1"/>
  <c r="F321" i="6" s="1"/>
  <c r="E321" i="6"/>
  <c r="D321" i="6"/>
  <c r="C321" i="6"/>
  <c r="H320" i="6"/>
  <c r="B320" i="6" s="1"/>
  <c r="F320" i="6" a="1"/>
  <c r="F320" i="6" s="1"/>
  <c r="E320" i="6"/>
  <c r="D320" i="6"/>
  <c r="C320" i="6"/>
  <c r="H319" i="6"/>
  <c r="B319" i="6" s="1"/>
  <c r="F319" i="6" a="1"/>
  <c r="F319" i="6" s="1"/>
  <c r="E319" i="6"/>
  <c r="D319" i="6"/>
  <c r="C319" i="6"/>
  <c r="H318" i="6"/>
  <c r="B318" i="6" s="1"/>
  <c r="F318" i="6" a="1"/>
  <c r="F318" i="6" s="1"/>
  <c r="E318" i="6"/>
  <c r="D318" i="6"/>
  <c r="C318" i="6"/>
  <c r="H317" i="6"/>
  <c r="B317" i="6" s="1"/>
  <c r="F317" i="6" a="1"/>
  <c r="F317" i="6" s="1"/>
  <c r="E317" i="6"/>
  <c r="D317" i="6"/>
  <c r="C317" i="6"/>
  <c r="H316" i="6"/>
  <c r="B316" i="6" s="1"/>
  <c r="F316" i="6" a="1"/>
  <c r="F316" i="6" s="1"/>
  <c r="E316" i="6"/>
  <c r="D316" i="6"/>
  <c r="C316" i="6"/>
  <c r="H315" i="6"/>
  <c r="B315" i="6" s="1"/>
  <c r="F315" i="6" a="1"/>
  <c r="F315" i="6" s="1"/>
  <c r="E315" i="6"/>
  <c r="D315" i="6"/>
  <c r="C315" i="6"/>
  <c r="H314" i="6"/>
  <c r="B314" i="6" s="1"/>
  <c r="F314" i="6" a="1"/>
  <c r="F314" i="6" s="1"/>
  <c r="E314" i="6"/>
  <c r="D314" i="6"/>
  <c r="C314" i="6"/>
  <c r="H313" i="6"/>
  <c r="B313" i="6" s="1"/>
  <c r="F313" i="6" a="1"/>
  <c r="F313" i="6" s="1"/>
  <c r="E313" i="6"/>
  <c r="D313" i="6"/>
  <c r="C313" i="6"/>
  <c r="H312" i="6"/>
  <c r="B312" i="6" s="1"/>
  <c r="F312" i="6" a="1"/>
  <c r="F312" i="6" s="1"/>
  <c r="E312" i="6"/>
  <c r="D312" i="6"/>
  <c r="C312" i="6"/>
  <c r="H311" i="6"/>
  <c r="B311" i="6" s="1"/>
  <c r="F311" i="6" a="1"/>
  <c r="F311" i="6" s="1"/>
  <c r="E311" i="6"/>
  <c r="D311" i="6"/>
  <c r="C311" i="6"/>
  <c r="H310" i="6"/>
  <c r="B310" i="6" s="1"/>
  <c r="F310" i="6" a="1"/>
  <c r="F310" i="6" s="1"/>
  <c r="E310" i="6"/>
  <c r="D310" i="6"/>
  <c r="C310" i="6"/>
  <c r="H309" i="6"/>
  <c r="B309" i="6" s="1"/>
  <c r="F309" i="6" a="1"/>
  <c r="F309" i="6" s="1"/>
  <c r="E309" i="6"/>
  <c r="D309" i="6"/>
  <c r="C309" i="6"/>
  <c r="H308" i="6"/>
  <c r="B308" i="6" s="1"/>
  <c r="F308" i="6" a="1"/>
  <c r="F308" i="6" s="1"/>
  <c r="E308" i="6"/>
  <c r="D308" i="6"/>
  <c r="C308" i="6"/>
  <c r="H307" i="6"/>
  <c r="B307" i="6" s="1"/>
  <c r="F307" i="6" a="1"/>
  <c r="F307" i="6" s="1"/>
  <c r="E307" i="6"/>
  <c r="D307" i="6"/>
  <c r="C307" i="6"/>
  <c r="H306" i="6"/>
  <c r="B306" i="6" s="1"/>
  <c r="F306" i="6" a="1"/>
  <c r="F306" i="6" s="1"/>
  <c r="E306" i="6"/>
  <c r="D306" i="6"/>
  <c r="C306" i="6"/>
  <c r="H305" i="6"/>
  <c r="B305" i="6" s="1"/>
  <c r="F305" i="6" a="1"/>
  <c r="F305" i="6" s="1"/>
  <c r="E305" i="6"/>
  <c r="D305" i="6"/>
  <c r="C305" i="6"/>
  <c r="H304" i="6"/>
  <c r="B304" i="6" s="1"/>
  <c r="F304" i="6" a="1"/>
  <c r="F304" i="6" s="1"/>
  <c r="E304" i="6"/>
  <c r="D304" i="6"/>
  <c r="C304" i="6"/>
  <c r="H303" i="6"/>
  <c r="B303" i="6" s="1"/>
  <c r="F303" i="6" a="1"/>
  <c r="F303" i="6" s="1"/>
  <c r="E303" i="6"/>
  <c r="D303" i="6"/>
  <c r="C303" i="6"/>
  <c r="H302" i="6"/>
  <c r="B302" i="6" s="1"/>
  <c r="F302" i="6" a="1"/>
  <c r="F302" i="6" s="1"/>
  <c r="E302" i="6"/>
  <c r="D302" i="6"/>
  <c r="C302" i="6"/>
  <c r="H301" i="6"/>
  <c r="B301" i="6" s="1"/>
  <c r="F301" i="6" a="1"/>
  <c r="F301" i="6" s="1"/>
  <c r="E301" i="6"/>
  <c r="D301" i="6"/>
  <c r="C301" i="6"/>
  <c r="H300" i="6"/>
  <c r="B300" i="6" s="1"/>
  <c r="F300" i="6" a="1"/>
  <c r="F300" i="6" s="1"/>
  <c r="E300" i="6"/>
  <c r="D300" i="6"/>
  <c r="C300" i="6"/>
  <c r="H299" i="6"/>
  <c r="B299" i="6" s="1"/>
  <c r="F299" i="6" a="1"/>
  <c r="F299" i="6" s="1"/>
  <c r="E299" i="6"/>
  <c r="D299" i="6"/>
  <c r="C299" i="6"/>
  <c r="H298" i="6"/>
  <c r="B298" i="6" s="1"/>
  <c r="F298" i="6" a="1"/>
  <c r="F298" i="6" s="1"/>
  <c r="E298" i="6"/>
  <c r="D298" i="6"/>
  <c r="C298" i="6"/>
  <c r="H297" i="6"/>
  <c r="B297" i="6" s="1"/>
  <c r="F297" i="6" a="1"/>
  <c r="F297" i="6" s="1"/>
  <c r="E297" i="6"/>
  <c r="D297" i="6"/>
  <c r="C297" i="6"/>
  <c r="H296" i="6"/>
  <c r="B296" i="6" s="1"/>
  <c r="F296" i="6" a="1"/>
  <c r="F296" i="6" s="1"/>
  <c r="E296" i="6"/>
  <c r="D296" i="6"/>
  <c r="C296" i="6"/>
  <c r="H295" i="6"/>
  <c r="B295" i="6" s="1"/>
  <c r="F295" i="6" a="1"/>
  <c r="F295" i="6" s="1"/>
  <c r="E295" i="6"/>
  <c r="D295" i="6"/>
  <c r="C295" i="6"/>
  <c r="H294" i="6"/>
  <c r="B294" i="6" s="1"/>
  <c r="F294" i="6" a="1"/>
  <c r="F294" i="6" s="1"/>
  <c r="E294" i="6"/>
  <c r="D294" i="6"/>
  <c r="C294" i="6"/>
  <c r="H293" i="6"/>
  <c r="B293" i="6" s="1"/>
  <c r="F293" i="6" a="1"/>
  <c r="F293" i="6" s="1"/>
  <c r="E293" i="6"/>
  <c r="D293" i="6"/>
  <c r="C293" i="6"/>
  <c r="H292" i="6"/>
  <c r="B292" i="6" s="1"/>
  <c r="F292" i="6" a="1"/>
  <c r="F292" i="6" s="1"/>
  <c r="E292" i="6"/>
  <c r="D292" i="6"/>
  <c r="C292" i="6"/>
  <c r="H291" i="6"/>
  <c r="B291" i="6" s="1"/>
  <c r="F291" i="6" a="1"/>
  <c r="F291" i="6" s="1"/>
  <c r="E291" i="6"/>
  <c r="D291" i="6"/>
  <c r="C291" i="6"/>
  <c r="H290" i="6"/>
  <c r="B290" i="6" s="1"/>
  <c r="F290" i="6" a="1"/>
  <c r="F290" i="6" s="1"/>
  <c r="E290" i="6"/>
  <c r="D290" i="6"/>
  <c r="C290" i="6"/>
  <c r="H289" i="6"/>
  <c r="B289" i="6" s="1"/>
  <c r="F289" i="6" a="1"/>
  <c r="F289" i="6" s="1"/>
  <c r="E289" i="6"/>
  <c r="D289" i="6"/>
  <c r="C289" i="6"/>
  <c r="H288" i="6"/>
  <c r="B288" i="6" s="1"/>
  <c r="F288" i="6" a="1"/>
  <c r="F288" i="6" s="1"/>
  <c r="E288" i="6"/>
  <c r="D288" i="6"/>
  <c r="C288" i="6"/>
  <c r="H287" i="6"/>
  <c r="B287" i="6" s="1"/>
  <c r="F287" i="6" a="1"/>
  <c r="F287" i="6" s="1"/>
  <c r="E287" i="6"/>
  <c r="D287" i="6"/>
  <c r="C287" i="6"/>
  <c r="H286" i="6"/>
  <c r="B286" i="6" s="1"/>
  <c r="F286" i="6" a="1"/>
  <c r="F286" i="6" s="1"/>
  <c r="E286" i="6"/>
  <c r="D286" i="6"/>
  <c r="C286" i="6"/>
  <c r="H285" i="6"/>
  <c r="B285" i="6" s="1"/>
  <c r="F285" i="6" a="1"/>
  <c r="F285" i="6" s="1"/>
  <c r="E285" i="6"/>
  <c r="D285" i="6"/>
  <c r="C285" i="6"/>
  <c r="H284" i="6"/>
  <c r="B284" i="6" s="1"/>
  <c r="F284" i="6" a="1"/>
  <c r="F284" i="6" s="1"/>
  <c r="E284" i="6"/>
  <c r="D284" i="6"/>
  <c r="C284" i="6"/>
  <c r="H283" i="6"/>
  <c r="B283" i="6" s="1"/>
  <c r="F283" i="6" a="1"/>
  <c r="F283" i="6" s="1"/>
  <c r="E283" i="6"/>
  <c r="D283" i="6"/>
  <c r="C283" i="6"/>
  <c r="H282" i="6"/>
  <c r="B282" i="6" s="1"/>
  <c r="F282" i="6" a="1"/>
  <c r="F282" i="6" s="1"/>
  <c r="E282" i="6"/>
  <c r="D282" i="6"/>
  <c r="C282" i="6"/>
  <c r="H281" i="6"/>
  <c r="B281" i="6" s="1"/>
  <c r="F281" i="6" a="1"/>
  <c r="F281" i="6" s="1"/>
  <c r="E281" i="6"/>
  <c r="D281" i="6"/>
  <c r="C281" i="6"/>
  <c r="H280" i="6"/>
  <c r="B280" i="6" s="1"/>
  <c r="F280" i="6" a="1"/>
  <c r="F280" i="6" s="1"/>
  <c r="E280" i="6"/>
  <c r="D280" i="6"/>
  <c r="C280" i="6"/>
  <c r="H279" i="6"/>
  <c r="B279" i="6" s="1"/>
  <c r="F279" i="6" a="1"/>
  <c r="F279" i="6" s="1"/>
  <c r="E279" i="6"/>
  <c r="D279" i="6"/>
  <c r="C279" i="6"/>
  <c r="H278" i="6"/>
  <c r="B278" i="6" s="1"/>
  <c r="F278" i="6" a="1"/>
  <c r="F278" i="6" s="1"/>
  <c r="E278" i="6"/>
  <c r="D278" i="6"/>
  <c r="C278" i="6"/>
  <c r="H277" i="6"/>
  <c r="B277" i="6" s="1"/>
  <c r="F277" i="6" a="1"/>
  <c r="F277" i="6" s="1"/>
  <c r="E277" i="6"/>
  <c r="D277" i="6"/>
  <c r="C277" i="6"/>
  <c r="H276" i="6"/>
  <c r="B276" i="6" s="1"/>
  <c r="F276" i="6" a="1"/>
  <c r="F276" i="6" s="1"/>
  <c r="E276" i="6"/>
  <c r="D276" i="6"/>
  <c r="C276" i="6"/>
  <c r="H275" i="6"/>
  <c r="B275" i="6" s="1"/>
  <c r="F275" i="6" a="1"/>
  <c r="F275" i="6" s="1"/>
  <c r="E275" i="6"/>
  <c r="D275" i="6"/>
  <c r="C275" i="6"/>
  <c r="H274" i="6"/>
  <c r="B274" i="6" s="1"/>
  <c r="F274" i="6" a="1"/>
  <c r="F274" i="6" s="1"/>
  <c r="E274" i="6"/>
  <c r="D274" i="6"/>
  <c r="C274" i="6"/>
  <c r="H273" i="6"/>
  <c r="B273" i="6" s="1"/>
  <c r="F273" i="6" a="1"/>
  <c r="F273" i="6" s="1"/>
  <c r="E273" i="6"/>
  <c r="D273" i="6"/>
  <c r="C273" i="6"/>
  <c r="H272" i="6"/>
  <c r="B272" i="6" s="1"/>
  <c r="F272" i="6" a="1"/>
  <c r="F272" i="6" s="1"/>
  <c r="E272" i="6"/>
  <c r="D272" i="6"/>
  <c r="C272" i="6"/>
  <c r="H271" i="6"/>
  <c r="B271" i="6" s="1"/>
  <c r="F271" i="6" a="1"/>
  <c r="F271" i="6" s="1"/>
  <c r="E271" i="6"/>
  <c r="D271" i="6"/>
  <c r="C271" i="6"/>
  <c r="H270" i="6"/>
  <c r="B270" i="6" s="1"/>
  <c r="F270" i="6" a="1"/>
  <c r="F270" i="6" s="1"/>
  <c r="E270" i="6"/>
  <c r="D270" i="6"/>
  <c r="C270" i="6"/>
  <c r="H269" i="6"/>
  <c r="B269" i="6" s="1"/>
  <c r="F269" i="6" a="1"/>
  <c r="F269" i="6" s="1"/>
  <c r="E269" i="6"/>
  <c r="D269" i="6"/>
  <c r="C269" i="6"/>
  <c r="H268" i="6"/>
  <c r="B268" i="6" s="1"/>
  <c r="F268" i="6" a="1"/>
  <c r="F268" i="6" s="1"/>
  <c r="E268" i="6"/>
  <c r="D268" i="6"/>
  <c r="C268" i="6"/>
  <c r="H267" i="6"/>
  <c r="B267" i="6" s="1"/>
  <c r="F267" i="6" a="1"/>
  <c r="F267" i="6" s="1"/>
  <c r="E267" i="6"/>
  <c r="D267" i="6"/>
  <c r="C267" i="6"/>
  <c r="H266" i="6"/>
  <c r="B266" i="6" s="1"/>
  <c r="F266" i="6" a="1"/>
  <c r="F266" i="6" s="1"/>
  <c r="E266" i="6"/>
  <c r="D266" i="6"/>
  <c r="C266" i="6"/>
  <c r="H265" i="6"/>
  <c r="B265" i="6" s="1"/>
  <c r="F265" i="6" a="1"/>
  <c r="F265" i="6" s="1"/>
  <c r="E265" i="6"/>
  <c r="D265" i="6"/>
  <c r="C265" i="6"/>
  <c r="H264" i="6"/>
  <c r="B264" i="6" s="1"/>
  <c r="F264" i="6" a="1"/>
  <c r="F264" i="6" s="1"/>
  <c r="E264" i="6"/>
  <c r="D264" i="6"/>
  <c r="C264" i="6"/>
  <c r="H263" i="6"/>
  <c r="B263" i="6" s="1"/>
  <c r="F263" i="6" a="1"/>
  <c r="F263" i="6" s="1"/>
  <c r="E263" i="6"/>
  <c r="D263" i="6"/>
  <c r="C263" i="6"/>
  <c r="H262" i="6"/>
  <c r="B262" i="6" s="1"/>
  <c r="F262" i="6" a="1"/>
  <c r="F262" i="6" s="1"/>
  <c r="E262" i="6"/>
  <c r="D262" i="6"/>
  <c r="C262" i="6"/>
  <c r="H261" i="6"/>
  <c r="B261" i="6" s="1"/>
  <c r="F261" i="6" a="1"/>
  <c r="F261" i="6" s="1"/>
  <c r="E261" i="6"/>
  <c r="D261" i="6"/>
  <c r="C261" i="6"/>
  <c r="H260" i="6"/>
  <c r="B260" i="6" s="1"/>
  <c r="F260" i="6" a="1"/>
  <c r="F260" i="6" s="1"/>
  <c r="E260" i="6"/>
  <c r="D260" i="6"/>
  <c r="C260" i="6"/>
  <c r="H259" i="6"/>
  <c r="B259" i="6" s="1"/>
  <c r="F259" i="6" a="1"/>
  <c r="F259" i="6" s="1"/>
  <c r="E259" i="6"/>
  <c r="D259" i="6"/>
  <c r="C259" i="6"/>
  <c r="H258" i="6"/>
  <c r="B258" i="6" s="1"/>
  <c r="F258" i="6" a="1"/>
  <c r="F258" i="6" s="1"/>
  <c r="E258" i="6"/>
  <c r="D258" i="6"/>
  <c r="C258" i="6"/>
  <c r="H257" i="6"/>
  <c r="B257" i="6" s="1"/>
  <c r="F257" i="6" a="1"/>
  <c r="F257" i="6" s="1"/>
  <c r="E257" i="6"/>
  <c r="D257" i="6"/>
  <c r="C257" i="6"/>
  <c r="H256" i="6"/>
  <c r="B256" i="6" s="1"/>
  <c r="F256" i="6" a="1"/>
  <c r="F256" i="6" s="1"/>
  <c r="E256" i="6"/>
  <c r="D256" i="6"/>
  <c r="C256" i="6"/>
  <c r="H255" i="6"/>
  <c r="B255" i="6" s="1"/>
  <c r="F255" i="6" a="1"/>
  <c r="F255" i="6" s="1"/>
  <c r="E255" i="6"/>
  <c r="D255" i="6"/>
  <c r="C255" i="6"/>
  <c r="H254" i="6"/>
  <c r="B254" i="6" s="1"/>
  <c r="F254" i="6" a="1"/>
  <c r="F254" i="6" s="1"/>
  <c r="E254" i="6"/>
  <c r="D254" i="6"/>
  <c r="C254" i="6"/>
  <c r="H253" i="6"/>
  <c r="B253" i="6" s="1"/>
  <c r="F253" i="6" a="1"/>
  <c r="F253" i="6" s="1"/>
  <c r="E253" i="6"/>
  <c r="D253" i="6"/>
  <c r="C253" i="6"/>
  <c r="H252" i="6"/>
  <c r="B252" i="6" s="1"/>
  <c r="F252" i="6" a="1"/>
  <c r="F252" i="6" s="1"/>
  <c r="E252" i="6"/>
  <c r="D252" i="6"/>
  <c r="C252" i="6"/>
  <c r="H251" i="6"/>
  <c r="B251" i="6" s="1"/>
  <c r="F251" i="6" a="1"/>
  <c r="F251" i="6" s="1"/>
  <c r="E251" i="6"/>
  <c r="D251" i="6"/>
  <c r="C251" i="6"/>
  <c r="H250" i="6"/>
  <c r="B250" i="6" s="1"/>
  <c r="F250" i="6" a="1"/>
  <c r="F250" i="6" s="1"/>
  <c r="E250" i="6"/>
  <c r="D250" i="6"/>
  <c r="C250" i="6"/>
  <c r="H249" i="6"/>
  <c r="B249" i="6" s="1"/>
  <c r="F249" i="6" a="1"/>
  <c r="F249" i="6" s="1"/>
  <c r="E249" i="6"/>
  <c r="D249" i="6"/>
  <c r="C249" i="6"/>
  <c r="H248" i="6"/>
  <c r="B248" i="6" s="1"/>
  <c r="F248" i="6" a="1"/>
  <c r="F248" i="6" s="1"/>
  <c r="E248" i="6"/>
  <c r="D248" i="6"/>
  <c r="C248" i="6"/>
  <c r="H247" i="6"/>
  <c r="B247" i="6" s="1"/>
  <c r="F247" i="6" a="1"/>
  <c r="F247" i="6" s="1"/>
  <c r="E247" i="6"/>
  <c r="D247" i="6"/>
  <c r="C247" i="6"/>
  <c r="H246" i="6"/>
  <c r="B246" i="6" s="1"/>
  <c r="F246" i="6" a="1"/>
  <c r="F246" i="6" s="1"/>
  <c r="E246" i="6"/>
  <c r="D246" i="6"/>
  <c r="C246" i="6"/>
  <c r="H245" i="6"/>
  <c r="B245" i="6" s="1"/>
  <c r="F245" i="6" a="1"/>
  <c r="F245" i="6" s="1"/>
  <c r="E245" i="6"/>
  <c r="D245" i="6"/>
  <c r="C245" i="6"/>
  <c r="H244" i="6"/>
  <c r="B244" i="6" s="1"/>
  <c r="F244" i="6" a="1"/>
  <c r="F244" i="6" s="1"/>
  <c r="E244" i="6"/>
  <c r="D244" i="6"/>
  <c r="C244" i="6"/>
  <c r="H243" i="6"/>
  <c r="B243" i="6" s="1"/>
  <c r="F243" i="6" a="1"/>
  <c r="F243" i="6" s="1"/>
  <c r="E243" i="6"/>
  <c r="D243" i="6"/>
  <c r="C243" i="6"/>
  <c r="H242" i="6"/>
  <c r="B242" i="6" s="1"/>
  <c r="F242" i="6" a="1"/>
  <c r="F242" i="6" s="1"/>
  <c r="E242" i="6"/>
  <c r="D242" i="6"/>
  <c r="C242" i="6"/>
  <c r="H241" i="6"/>
  <c r="B241" i="6" s="1"/>
  <c r="F241" i="6" a="1"/>
  <c r="F241" i="6" s="1"/>
  <c r="E241" i="6"/>
  <c r="D241" i="6"/>
  <c r="C241" i="6"/>
  <c r="H240" i="6"/>
  <c r="B240" i="6" s="1"/>
  <c r="F240" i="6" a="1"/>
  <c r="F240" i="6" s="1"/>
  <c r="E240" i="6"/>
  <c r="D240" i="6"/>
  <c r="C240" i="6"/>
  <c r="H239" i="6"/>
  <c r="B239" i="6" s="1"/>
  <c r="F239" i="6" a="1"/>
  <c r="F239" i="6" s="1"/>
  <c r="E239" i="6"/>
  <c r="D239" i="6"/>
  <c r="C239" i="6"/>
  <c r="H238" i="6"/>
  <c r="B238" i="6" s="1"/>
  <c r="F238" i="6" a="1"/>
  <c r="F238" i="6" s="1"/>
  <c r="E238" i="6"/>
  <c r="D238" i="6"/>
  <c r="C238" i="6"/>
  <c r="H237" i="6"/>
  <c r="B237" i="6" s="1"/>
  <c r="F237" i="6" a="1"/>
  <c r="F237" i="6" s="1"/>
  <c r="E237" i="6"/>
  <c r="D237" i="6"/>
  <c r="C237" i="6"/>
  <c r="H236" i="6"/>
  <c r="B236" i="6" s="1"/>
  <c r="F236" i="6" a="1"/>
  <c r="F236" i="6" s="1"/>
  <c r="E236" i="6"/>
  <c r="D236" i="6"/>
  <c r="C236" i="6"/>
  <c r="H235" i="6"/>
  <c r="B235" i="6" s="1"/>
  <c r="F235" i="6" a="1"/>
  <c r="F235" i="6" s="1"/>
  <c r="E235" i="6"/>
  <c r="D235" i="6"/>
  <c r="C235" i="6"/>
  <c r="H234" i="6"/>
  <c r="B234" i="6" s="1"/>
  <c r="F234" i="6" a="1"/>
  <c r="F234" i="6" s="1"/>
  <c r="E234" i="6"/>
  <c r="D234" i="6"/>
  <c r="C234" i="6"/>
  <c r="H233" i="6"/>
  <c r="B233" i="6" s="1"/>
  <c r="F233" i="6" a="1"/>
  <c r="F233" i="6" s="1"/>
  <c r="E233" i="6"/>
  <c r="D233" i="6"/>
  <c r="C233" i="6"/>
  <c r="H232" i="6"/>
  <c r="B232" i="6" s="1"/>
  <c r="F232" i="6" a="1"/>
  <c r="F232" i="6" s="1"/>
  <c r="E232" i="6"/>
  <c r="D232" i="6"/>
  <c r="C232" i="6"/>
  <c r="H231" i="6"/>
  <c r="B231" i="6" s="1"/>
  <c r="F231" i="6" a="1"/>
  <c r="F231" i="6" s="1"/>
  <c r="E231" i="6"/>
  <c r="D231" i="6"/>
  <c r="C231" i="6"/>
  <c r="H230" i="6"/>
  <c r="B230" i="6" s="1"/>
  <c r="F230" i="6" a="1"/>
  <c r="F230" i="6" s="1"/>
  <c r="E230" i="6"/>
  <c r="D230" i="6"/>
  <c r="C230" i="6"/>
  <c r="H229" i="6"/>
  <c r="B229" i="6" s="1"/>
  <c r="F229" i="6" a="1"/>
  <c r="F229" i="6" s="1"/>
  <c r="E229" i="6"/>
  <c r="D229" i="6"/>
  <c r="C229" i="6"/>
  <c r="H228" i="6"/>
  <c r="B228" i="6" s="1"/>
  <c r="F228" i="6" a="1"/>
  <c r="F228" i="6" s="1"/>
  <c r="E228" i="6"/>
  <c r="D228" i="6"/>
  <c r="C228" i="6"/>
  <c r="H227" i="6"/>
  <c r="B227" i="6" s="1"/>
  <c r="F227" i="6" a="1"/>
  <c r="F227" i="6" s="1"/>
  <c r="E227" i="6"/>
  <c r="D227" i="6"/>
  <c r="C227" i="6"/>
  <c r="H226" i="6"/>
  <c r="B226" i="6" s="1"/>
  <c r="F226" i="6" a="1"/>
  <c r="F226" i="6" s="1"/>
  <c r="E226" i="6"/>
  <c r="D226" i="6"/>
  <c r="C226" i="6"/>
  <c r="H225" i="6"/>
  <c r="B225" i="6" s="1"/>
  <c r="F225" i="6" a="1"/>
  <c r="F225" i="6" s="1"/>
  <c r="E225" i="6"/>
  <c r="D225" i="6"/>
  <c r="C225" i="6"/>
  <c r="H224" i="6"/>
  <c r="B224" i="6" s="1"/>
  <c r="F224" i="6" a="1"/>
  <c r="F224" i="6" s="1"/>
  <c r="E224" i="6"/>
  <c r="D224" i="6"/>
  <c r="C224" i="6"/>
  <c r="H223" i="6"/>
  <c r="B223" i="6" s="1"/>
  <c r="F223" i="6" a="1"/>
  <c r="F223" i="6" s="1"/>
  <c r="E223" i="6"/>
  <c r="D223" i="6"/>
  <c r="C223" i="6"/>
  <c r="H222" i="6"/>
  <c r="B222" i="6" s="1"/>
  <c r="F222" i="6" a="1"/>
  <c r="F222" i="6" s="1"/>
  <c r="E222" i="6"/>
  <c r="D222" i="6"/>
  <c r="C222" i="6"/>
  <c r="H221" i="6"/>
  <c r="B221" i="6" s="1"/>
  <c r="F221" i="6" a="1"/>
  <c r="F221" i="6" s="1"/>
  <c r="E221" i="6"/>
  <c r="D221" i="6"/>
  <c r="C221" i="6"/>
  <c r="H220" i="6"/>
  <c r="B220" i="6" s="1"/>
  <c r="F220" i="6" a="1"/>
  <c r="F220" i="6" s="1"/>
  <c r="E220" i="6"/>
  <c r="D220" i="6"/>
  <c r="C220" i="6"/>
  <c r="H219" i="6"/>
  <c r="B219" i="6" s="1"/>
  <c r="F219" i="6" a="1"/>
  <c r="F219" i="6" s="1"/>
  <c r="E219" i="6"/>
  <c r="D219" i="6"/>
  <c r="C219" i="6"/>
  <c r="H218" i="6"/>
  <c r="B218" i="6" s="1"/>
  <c r="F218" i="6" a="1"/>
  <c r="F218" i="6" s="1"/>
  <c r="E218" i="6"/>
  <c r="D218" i="6"/>
  <c r="C218" i="6"/>
  <c r="H217" i="6"/>
  <c r="B217" i="6" s="1"/>
  <c r="F217" i="6" a="1"/>
  <c r="F217" i="6" s="1"/>
  <c r="E217" i="6"/>
  <c r="D217" i="6"/>
  <c r="C217" i="6"/>
  <c r="H216" i="6"/>
  <c r="B216" i="6" s="1"/>
  <c r="F216" i="6" a="1"/>
  <c r="F216" i="6" s="1"/>
  <c r="E216" i="6"/>
  <c r="D216" i="6"/>
  <c r="C216" i="6"/>
  <c r="H215" i="6"/>
  <c r="B215" i="6" s="1"/>
  <c r="F215" i="6" a="1"/>
  <c r="F215" i="6" s="1"/>
  <c r="E215" i="6"/>
  <c r="D215" i="6"/>
  <c r="C215" i="6"/>
  <c r="H214" i="6"/>
  <c r="B214" i="6" s="1"/>
  <c r="F214" i="6" a="1"/>
  <c r="F214" i="6" s="1"/>
  <c r="E214" i="6"/>
  <c r="D214" i="6"/>
  <c r="C214" i="6"/>
  <c r="H213" i="6"/>
  <c r="B213" i="6" s="1"/>
  <c r="F213" i="6" a="1"/>
  <c r="F213" i="6" s="1"/>
  <c r="E213" i="6"/>
  <c r="D213" i="6"/>
  <c r="C213" i="6"/>
  <c r="H212" i="6"/>
  <c r="B212" i="6" s="1"/>
  <c r="F212" i="6" a="1"/>
  <c r="F212" i="6" s="1"/>
  <c r="E212" i="6"/>
  <c r="D212" i="6"/>
  <c r="C212" i="6"/>
  <c r="H211" i="6"/>
  <c r="B211" i="6" s="1"/>
  <c r="F211" i="6" a="1"/>
  <c r="F211" i="6" s="1"/>
  <c r="E211" i="6"/>
  <c r="D211" i="6"/>
  <c r="C211" i="6"/>
  <c r="H210" i="6"/>
  <c r="B210" i="6" s="1"/>
  <c r="F210" i="6" a="1"/>
  <c r="F210" i="6" s="1"/>
  <c r="E210" i="6"/>
  <c r="D210" i="6"/>
  <c r="C210" i="6"/>
  <c r="H209" i="6"/>
  <c r="B209" i="6" s="1"/>
  <c r="F209" i="6" a="1"/>
  <c r="F209" i="6" s="1"/>
  <c r="E209" i="6"/>
  <c r="D209" i="6"/>
  <c r="C209" i="6"/>
  <c r="H208" i="6"/>
  <c r="B208" i="6" s="1"/>
  <c r="F208" i="6" a="1"/>
  <c r="F208" i="6" s="1"/>
  <c r="E208" i="6"/>
  <c r="D208" i="6"/>
  <c r="C208" i="6"/>
  <c r="H207" i="6"/>
  <c r="B207" i="6" s="1"/>
  <c r="F207" i="6" a="1"/>
  <c r="F207" i="6" s="1"/>
  <c r="E207" i="6"/>
  <c r="D207" i="6"/>
  <c r="C207" i="6"/>
  <c r="H206" i="6"/>
  <c r="B206" i="6" s="1"/>
  <c r="F206" i="6" a="1"/>
  <c r="F206" i="6" s="1"/>
  <c r="E206" i="6"/>
  <c r="D206" i="6"/>
  <c r="C206" i="6"/>
  <c r="H205" i="6"/>
  <c r="B205" i="6" s="1"/>
  <c r="F205" i="6" a="1"/>
  <c r="F205" i="6" s="1"/>
  <c r="E205" i="6"/>
  <c r="D205" i="6"/>
  <c r="C205" i="6"/>
  <c r="H204" i="6"/>
  <c r="B204" i="6" s="1"/>
  <c r="F204" i="6" a="1"/>
  <c r="F204" i="6" s="1"/>
  <c r="E204" i="6"/>
  <c r="D204" i="6"/>
  <c r="C204" i="6"/>
  <c r="H203" i="6"/>
  <c r="B203" i="6" s="1"/>
  <c r="F203" i="6" a="1"/>
  <c r="F203" i="6" s="1"/>
  <c r="E203" i="6"/>
  <c r="D203" i="6"/>
  <c r="C203" i="6"/>
  <c r="H202" i="6"/>
  <c r="B202" i="6" s="1"/>
  <c r="F202" i="6" a="1"/>
  <c r="F202" i="6" s="1"/>
  <c r="E202" i="6"/>
  <c r="D202" i="6"/>
  <c r="C202" i="6"/>
  <c r="H201" i="6"/>
  <c r="B201" i="6" s="1"/>
  <c r="F201" i="6" a="1"/>
  <c r="F201" i="6" s="1"/>
  <c r="E201" i="6"/>
  <c r="D201" i="6"/>
  <c r="C201" i="6"/>
  <c r="H200" i="6"/>
  <c r="B200" i="6" s="1"/>
  <c r="F200" i="6" a="1"/>
  <c r="F200" i="6" s="1"/>
  <c r="E200" i="6"/>
  <c r="D200" i="6"/>
  <c r="C200" i="6"/>
  <c r="H199" i="6"/>
  <c r="B199" i="6" s="1"/>
  <c r="F199" i="6" a="1"/>
  <c r="F199" i="6" s="1"/>
  <c r="E199" i="6"/>
  <c r="D199" i="6"/>
  <c r="C199" i="6"/>
  <c r="H198" i="6"/>
  <c r="B198" i="6" s="1"/>
  <c r="F198" i="6" a="1"/>
  <c r="F198" i="6" s="1"/>
  <c r="E198" i="6"/>
  <c r="D198" i="6"/>
  <c r="C198" i="6"/>
  <c r="H197" i="6"/>
  <c r="B197" i="6" s="1"/>
  <c r="F197" i="6" a="1"/>
  <c r="F197" i="6" s="1"/>
  <c r="E197" i="6"/>
  <c r="D197" i="6"/>
  <c r="C197" i="6"/>
  <c r="H196" i="6"/>
  <c r="B196" i="6" s="1"/>
  <c r="F196" i="6" a="1"/>
  <c r="F196" i="6" s="1"/>
  <c r="E196" i="6"/>
  <c r="D196" i="6"/>
  <c r="C196" i="6"/>
  <c r="H195" i="6"/>
  <c r="B195" i="6" s="1"/>
  <c r="F195" i="6" a="1"/>
  <c r="F195" i="6" s="1"/>
  <c r="E195" i="6"/>
  <c r="D195" i="6"/>
  <c r="C195" i="6"/>
  <c r="H194" i="6"/>
  <c r="B194" i="6" s="1"/>
  <c r="F194" i="6" a="1"/>
  <c r="F194" i="6" s="1"/>
  <c r="E194" i="6"/>
  <c r="D194" i="6"/>
  <c r="C194" i="6"/>
  <c r="H193" i="6"/>
  <c r="B193" i="6" s="1"/>
  <c r="F193" i="6" a="1"/>
  <c r="F193" i="6" s="1"/>
  <c r="E193" i="6"/>
  <c r="D193" i="6"/>
  <c r="C193" i="6"/>
  <c r="H192" i="6"/>
  <c r="B192" i="6" s="1"/>
  <c r="F192" i="6" a="1"/>
  <c r="F192" i="6" s="1"/>
  <c r="E192" i="6"/>
  <c r="D192" i="6"/>
  <c r="C192" i="6"/>
  <c r="H191" i="6"/>
  <c r="B191" i="6" s="1"/>
  <c r="F191" i="6" a="1"/>
  <c r="F191" i="6" s="1"/>
  <c r="E191" i="6"/>
  <c r="D191" i="6"/>
  <c r="C191" i="6"/>
  <c r="H190" i="6"/>
  <c r="B190" i="6" s="1"/>
  <c r="F190" i="6" a="1"/>
  <c r="F190" i="6" s="1"/>
  <c r="E190" i="6"/>
  <c r="D190" i="6"/>
  <c r="C190" i="6"/>
  <c r="H189" i="6"/>
  <c r="B189" i="6" s="1"/>
  <c r="F189" i="6" a="1"/>
  <c r="F189" i="6" s="1"/>
  <c r="E189" i="6"/>
  <c r="D189" i="6"/>
  <c r="C189" i="6"/>
  <c r="H188" i="6"/>
  <c r="B188" i="6" s="1"/>
  <c r="F188" i="6" a="1"/>
  <c r="F188" i="6" s="1"/>
  <c r="E188" i="6"/>
  <c r="D188" i="6"/>
  <c r="C188" i="6"/>
  <c r="H187" i="6"/>
  <c r="B187" i="6" s="1"/>
  <c r="F187" i="6" a="1"/>
  <c r="F187" i="6" s="1"/>
  <c r="E187" i="6"/>
  <c r="D187" i="6"/>
  <c r="C187" i="6"/>
  <c r="H186" i="6"/>
  <c r="B186" i="6" s="1"/>
  <c r="F186" i="6" a="1"/>
  <c r="F186" i="6" s="1"/>
  <c r="E186" i="6"/>
  <c r="D186" i="6"/>
  <c r="C186" i="6"/>
  <c r="H185" i="6"/>
  <c r="B185" i="6" s="1"/>
  <c r="F185" i="6" a="1"/>
  <c r="F185" i="6" s="1"/>
  <c r="E185" i="6"/>
  <c r="D185" i="6"/>
  <c r="C185" i="6"/>
  <c r="H184" i="6"/>
  <c r="B184" i="6" s="1"/>
  <c r="F184" i="6" a="1"/>
  <c r="F184" i="6" s="1"/>
  <c r="E184" i="6"/>
  <c r="D184" i="6"/>
  <c r="C184" i="6"/>
  <c r="H183" i="6"/>
  <c r="B183" i="6" s="1"/>
  <c r="F183" i="6" a="1"/>
  <c r="F183" i="6" s="1"/>
  <c r="E183" i="6"/>
  <c r="D183" i="6"/>
  <c r="C183" i="6"/>
  <c r="H182" i="6"/>
  <c r="B182" i="6" s="1"/>
  <c r="F182" i="6" a="1"/>
  <c r="F182" i="6" s="1"/>
  <c r="E182" i="6"/>
  <c r="D182" i="6"/>
  <c r="C182" i="6"/>
  <c r="H181" i="6"/>
  <c r="B181" i="6" s="1"/>
  <c r="F181" i="6" a="1"/>
  <c r="F181" i="6" s="1"/>
  <c r="E181" i="6"/>
  <c r="D181" i="6"/>
  <c r="C181" i="6"/>
  <c r="H180" i="6"/>
  <c r="B180" i="6" s="1"/>
  <c r="F180" i="6" a="1"/>
  <c r="F180" i="6" s="1"/>
  <c r="E180" i="6"/>
  <c r="D180" i="6"/>
  <c r="C180" i="6"/>
  <c r="H179" i="6"/>
  <c r="B179" i="6" s="1"/>
  <c r="F179" i="6" a="1"/>
  <c r="F179" i="6" s="1"/>
  <c r="E179" i="6"/>
  <c r="D179" i="6"/>
  <c r="C179" i="6"/>
  <c r="H178" i="6"/>
  <c r="B178" i="6" s="1"/>
  <c r="F178" i="6" a="1"/>
  <c r="F178" i="6" s="1"/>
  <c r="E178" i="6"/>
  <c r="D178" i="6"/>
  <c r="C178" i="6"/>
  <c r="H177" i="6"/>
  <c r="B177" i="6" s="1"/>
  <c r="F177" i="6" a="1"/>
  <c r="F177" i="6" s="1"/>
  <c r="E177" i="6"/>
  <c r="D177" i="6"/>
  <c r="C177" i="6"/>
  <c r="H176" i="6"/>
  <c r="B176" i="6" s="1"/>
  <c r="F176" i="6" a="1"/>
  <c r="F176" i="6" s="1"/>
  <c r="E176" i="6"/>
  <c r="D176" i="6"/>
  <c r="C176" i="6"/>
  <c r="H175" i="6"/>
  <c r="B175" i="6" s="1"/>
  <c r="F175" i="6" a="1"/>
  <c r="F175" i="6" s="1"/>
  <c r="E175" i="6"/>
  <c r="D175" i="6"/>
  <c r="C175" i="6"/>
  <c r="H174" i="6"/>
  <c r="B174" i="6" s="1"/>
  <c r="F174" i="6" a="1"/>
  <c r="F174" i="6" s="1"/>
  <c r="E174" i="6"/>
  <c r="D174" i="6"/>
  <c r="C174" i="6"/>
  <c r="H173" i="6"/>
  <c r="B173" i="6" s="1"/>
  <c r="F173" i="6" a="1"/>
  <c r="F173" i="6" s="1"/>
  <c r="E173" i="6"/>
  <c r="D173" i="6"/>
  <c r="C173" i="6"/>
  <c r="H172" i="6"/>
  <c r="B172" i="6" s="1"/>
  <c r="F172" i="6" a="1"/>
  <c r="F172" i="6" s="1"/>
  <c r="E172" i="6"/>
  <c r="D172" i="6"/>
  <c r="C172" i="6"/>
  <c r="H171" i="6"/>
  <c r="B171" i="6" s="1"/>
  <c r="F171" i="6" a="1"/>
  <c r="F171" i="6" s="1"/>
  <c r="E171" i="6"/>
  <c r="D171" i="6"/>
  <c r="C171" i="6"/>
  <c r="H170" i="6"/>
  <c r="B170" i="6" s="1"/>
  <c r="F170" i="6" a="1"/>
  <c r="F170" i="6" s="1"/>
  <c r="E170" i="6"/>
  <c r="D170" i="6"/>
  <c r="C170" i="6"/>
  <c r="H169" i="6"/>
  <c r="B169" i="6" s="1"/>
  <c r="F169" i="6" a="1"/>
  <c r="F169" i="6" s="1"/>
  <c r="E169" i="6"/>
  <c r="D169" i="6"/>
  <c r="C169" i="6"/>
  <c r="H168" i="6"/>
  <c r="B168" i="6" s="1"/>
  <c r="F168" i="6" a="1"/>
  <c r="F168" i="6" s="1"/>
  <c r="E168" i="6"/>
  <c r="D168" i="6"/>
  <c r="C168" i="6"/>
  <c r="H167" i="6"/>
  <c r="B167" i="6" s="1"/>
  <c r="F167" i="6" a="1"/>
  <c r="F167" i="6" s="1"/>
  <c r="E167" i="6"/>
  <c r="D167" i="6"/>
  <c r="C167" i="6"/>
  <c r="H166" i="6"/>
  <c r="B166" i="6" s="1"/>
  <c r="F166" i="6" a="1"/>
  <c r="F166" i="6" s="1"/>
  <c r="E166" i="6"/>
  <c r="D166" i="6"/>
  <c r="C166" i="6"/>
  <c r="H165" i="6"/>
  <c r="B165" i="6" s="1"/>
  <c r="F165" i="6" a="1"/>
  <c r="F165" i="6" s="1"/>
  <c r="E165" i="6"/>
  <c r="D165" i="6"/>
  <c r="C165" i="6"/>
  <c r="H164" i="6"/>
  <c r="B164" i="6" s="1"/>
  <c r="F164" i="6" a="1"/>
  <c r="F164" i="6" s="1"/>
  <c r="E164" i="6"/>
  <c r="D164" i="6"/>
  <c r="C164" i="6"/>
  <c r="H163" i="6"/>
  <c r="B163" i="6" s="1"/>
  <c r="F163" i="6" a="1"/>
  <c r="F163" i="6" s="1"/>
  <c r="E163" i="6"/>
  <c r="D163" i="6"/>
  <c r="C163" i="6"/>
  <c r="H162" i="6"/>
  <c r="B162" i="6" s="1"/>
  <c r="F162" i="6" a="1"/>
  <c r="F162" i="6" s="1"/>
  <c r="E162" i="6"/>
  <c r="D162" i="6"/>
  <c r="C162" i="6"/>
  <c r="H161" i="6"/>
  <c r="B161" i="6" s="1"/>
  <c r="F161" i="6" a="1"/>
  <c r="F161" i="6" s="1"/>
  <c r="E161" i="6"/>
  <c r="D161" i="6"/>
  <c r="C161" i="6"/>
  <c r="H160" i="6"/>
  <c r="B160" i="6" s="1"/>
  <c r="F160" i="6" a="1"/>
  <c r="F160" i="6" s="1"/>
  <c r="E160" i="6"/>
  <c r="D160" i="6"/>
  <c r="C160" i="6"/>
  <c r="H159" i="6"/>
  <c r="B159" i="6" s="1"/>
  <c r="F159" i="6" a="1"/>
  <c r="F159" i="6" s="1"/>
  <c r="E159" i="6"/>
  <c r="D159" i="6"/>
  <c r="C159" i="6"/>
  <c r="H158" i="6"/>
  <c r="B158" i="6" s="1"/>
  <c r="F158" i="6" a="1"/>
  <c r="F158" i="6" s="1"/>
  <c r="E158" i="6"/>
  <c r="D158" i="6"/>
  <c r="C158" i="6"/>
  <c r="H157" i="6"/>
  <c r="B157" i="6" s="1"/>
  <c r="F157" i="6" a="1"/>
  <c r="F157" i="6" s="1"/>
  <c r="E157" i="6"/>
  <c r="D157" i="6"/>
  <c r="C157" i="6"/>
  <c r="H156" i="6"/>
  <c r="B156" i="6" s="1"/>
  <c r="F156" i="6" a="1"/>
  <c r="F156" i="6" s="1"/>
  <c r="E156" i="6"/>
  <c r="D156" i="6"/>
  <c r="C156" i="6"/>
  <c r="H155" i="6"/>
  <c r="B155" i="6" s="1"/>
  <c r="F155" i="6" a="1"/>
  <c r="F155" i="6" s="1"/>
  <c r="E155" i="6"/>
  <c r="D155" i="6"/>
  <c r="C155" i="6"/>
  <c r="H154" i="6"/>
  <c r="B154" i="6" s="1"/>
  <c r="F154" i="6" a="1"/>
  <c r="F154" i="6" s="1"/>
  <c r="E154" i="6"/>
  <c r="D154" i="6"/>
  <c r="C154" i="6"/>
  <c r="H153" i="6"/>
  <c r="B153" i="6" s="1"/>
  <c r="F153" i="6" a="1"/>
  <c r="F153" i="6" s="1"/>
  <c r="E153" i="6"/>
  <c r="D153" i="6"/>
  <c r="C153" i="6"/>
  <c r="H152" i="6"/>
  <c r="B152" i="6" s="1"/>
  <c r="F152" i="6" a="1"/>
  <c r="F152" i="6" s="1"/>
  <c r="E152" i="6"/>
  <c r="D152" i="6"/>
  <c r="C152" i="6"/>
  <c r="H151" i="6"/>
  <c r="B151" i="6" s="1"/>
  <c r="F151" i="6" a="1"/>
  <c r="F151" i="6" s="1"/>
  <c r="E151" i="6"/>
  <c r="D151" i="6"/>
  <c r="C151" i="6"/>
  <c r="H150" i="6"/>
  <c r="B150" i="6" s="1"/>
  <c r="F150" i="6" a="1"/>
  <c r="F150" i="6" s="1"/>
  <c r="E150" i="6"/>
  <c r="D150" i="6"/>
  <c r="C150" i="6"/>
  <c r="H149" i="6"/>
  <c r="B149" i="6" s="1"/>
  <c r="F149" i="6" a="1"/>
  <c r="F149" i="6" s="1"/>
  <c r="E149" i="6"/>
  <c r="D149" i="6"/>
  <c r="C149" i="6"/>
  <c r="H148" i="6"/>
  <c r="B148" i="6" s="1"/>
  <c r="F148" i="6" a="1"/>
  <c r="F148" i="6" s="1"/>
  <c r="E148" i="6"/>
  <c r="D148" i="6"/>
  <c r="C148" i="6"/>
  <c r="H147" i="6"/>
  <c r="B147" i="6" s="1"/>
  <c r="F147" i="6" a="1"/>
  <c r="F147" i="6" s="1"/>
  <c r="E147" i="6"/>
  <c r="D147" i="6"/>
  <c r="C147" i="6"/>
  <c r="H146" i="6"/>
  <c r="B146" i="6" s="1"/>
  <c r="F146" i="6" a="1"/>
  <c r="F146" i="6" s="1"/>
  <c r="E146" i="6"/>
  <c r="D146" i="6"/>
  <c r="C146" i="6"/>
  <c r="H145" i="6"/>
  <c r="B145" i="6" s="1"/>
  <c r="F145" i="6" a="1"/>
  <c r="F145" i="6" s="1"/>
  <c r="E145" i="6"/>
  <c r="D145" i="6"/>
  <c r="C145" i="6"/>
  <c r="H144" i="6"/>
  <c r="B144" i="6" s="1"/>
  <c r="F144" i="6" a="1"/>
  <c r="F144" i="6" s="1"/>
  <c r="E144" i="6"/>
  <c r="D144" i="6"/>
  <c r="C144" i="6"/>
  <c r="H143" i="6"/>
  <c r="B143" i="6" s="1"/>
  <c r="F143" i="6" a="1"/>
  <c r="F143" i="6" s="1"/>
  <c r="E143" i="6"/>
  <c r="D143" i="6"/>
  <c r="C143" i="6"/>
  <c r="H142" i="6"/>
  <c r="B142" i="6" s="1"/>
  <c r="F142" i="6" a="1"/>
  <c r="F142" i="6" s="1"/>
  <c r="E142" i="6"/>
  <c r="D142" i="6"/>
  <c r="C142" i="6"/>
  <c r="H141" i="6"/>
  <c r="B141" i="6" s="1"/>
  <c r="F141" i="6" a="1"/>
  <c r="F141" i="6" s="1"/>
  <c r="E141" i="6"/>
  <c r="D141" i="6"/>
  <c r="C141" i="6"/>
  <c r="H140" i="6"/>
  <c r="B140" i="6" s="1"/>
  <c r="F140" i="6" a="1"/>
  <c r="F140" i="6" s="1"/>
  <c r="E140" i="6"/>
  <c r="D140" i="6"/>
  <c r="C140" i="6"/>
  <c r="H139" i="6"/>
  <c r="B139" i="6" s="1"/>
  <c r="F139" i="6" a="1"/>
  <c r="F139" i="6" s="1"/>
  <c r="E139" i="6"/>
  <c r="D139" i="6"/>
  <c r="C139" i="6"/>
  <c r="H138" i="6"/>
  <c r="B138" i="6" s="1"/>
  <c r="F138" i="6" a="1"/>
  <c r="F138" i="6" s="1"/>
  <c r="E138" i="6"/>
  <c r="D138" i="6"/>
  <c r="C138" i="6"/>
  <c r="H137" i="6"/>
  <c r="B137" i="6" s="1"/>
  <c r="F137" i="6" a="1"/>
  <c r="F137" i="6" s="1"/>
  <c r="E137" i="6"/>
  <c r="D137" i="6"/>
  <c r="C137" i="6"/>
  <c r="H136" i="6"/>
  <c r="B136" i="6" s="1"/>
  <c r="F136" i="6" a="1"/>
  <c r="F136" i="6" s="1"/>
  <c r="E136" i="6"/>
  <c r="D136" i="6"/>
  <c r="C136" i="6"/>
  <c r="H135" i="6"/>
  <c r="B135" i="6" s="1"/>
  <c r="F135" i="6" a="1"/>
  <c r="F135" i="6" s="1"/>
  <c r="E135" i="6"/>
  <c r="D135" i="6"/>
  <c r="C135" i="6"/>
  <c r="H134" i="6"/>
  <c r="B134" i="6" s="1"/>
  <c r="F134" i="6" a="1"/>
  <c r="F134" i="6" s="1"/>
  <c r="E134" i="6"/>
  <c r="D134" i="6"/>
  <c r="C134" i="6"/>
  <c r="H133" i="6"/>
  <c r="B133" i="6" s="1"/>
  <c r="F133" i="6" a="1"/>
  <c r="F133" i="6" s="1"/>
  <c r="E133" i="6"/>
  <c r="D133" i="6"/>
  <c r="C133" i="6"/>
  <c r="H132" i="6"/>
  <c r="B132" i="6" s="1"/>
  <c r="F132" i="6" a="1"/>
  <c r="F132" i="6" s="1"/>
  <c r="E132" i="6"/>
  <c r="D132" i="6"/>
  <c r="C132" i="6"/>
  <c r="H131" i="6"/>
  <c r="B131" i="6" s="1"/>
  <c r="F131" i="6" a="1"/>
  <c r="F131" i="6" s="1"/>
  <c r="E131" i="6"/>
  <c r="D131" i="6"/>
  <c r="C131" i="6"/>
  <c r="H130" i="6"/>
  <c r="B130" i="6" s="1"/>
  <c r="F130" i="6" a="1"/>
  <c r="F130" i="6" s="1"/>
  <c r="E130" i="6"/>
  <c r="D130" i="6"/>
  <c r="C130" i="6"/>
  <c r="H129" i="6"/>
  <c r="B129" i="6" s="1"/>
  <c r="F129" i="6" a="1"/>
  <c r="F129" i="6" s="1"/>
  <c r="E129" i="6"/>
  <c r="D129" i="6"/>
  <c r="C129" i="6"/>
  <c r="H128" i="6"/>
  <c r="B128" i="6" s="1"/>
  <c r="F128" i="6" a="1"/>
  <c r="F128" i="6" s="1"/>
  <c r="E128" i="6"/>
  <c r="D128" i="6"/>
  <c r="C128" i="6"/>
  <c r="H127" i="6"/>
  <c r="B127" i="6" s="1"/>
  <c r="F127" i="6" a="1"/>
  <c r="F127" i="6" s="1"/>
  <c r="E127" i="6"/>
  <c r="D127" i="6"/>
  <c r="C127" i="6"/>
  <c r="H126" i="6"/>
  <c r="B126" i="6" s="1"/>
  <c r="F126" i="6" a="1"/>
  <c r="F126" i="6" s="1"/>
  <c r="E126" i="6"/>
  <c r="D126" i="6"/>
  <c r="C126" i="6"/>
  <c r="H125" i="6"/>
  <c r="B125" i="6" s="1"/>
  <c r="F125" i="6" a="1"/>
  <c r="F125" i="6" s="1"/>
  <c r="E125" i="6"/>
  <c r="D125" i="6"/>
  <c r="C125" i="6"/>
  <c r="H124" i="6"/>
  <c r="B124" i="6" s="1"/>
  <c r="F124" i="6" a="1"/>
  <c r="F124" i="6" s="1"/>
  <c r="E124" i="6"/>
  <c r="D124" i="6"/>
  <c r="C124" i="6"/>
  <c r="H123" i="6"/>
  <c r="B123" i="6" s="1"/>
  <c r="F123" i="6" a="1"/>
  <c r="F123" i="6" s="1"/>
  <c r="E123" i="6"/>
  <c r="D123" i="6"/>
  <c r="C123" i="6"/>
  <c r="H122" i="6"/>
  <c r="B122" i="6" s="1"/>
  <c r="F122" i="6" a="1"/>
  <c r="F122" i="6" s="1"/>
  <c r="E122" i="6"/>
  <c r="D122" i="6"/>
  <c r="C122" i="6"/>
  <c r="H121" i="6"/>
  <c r="B121" i="6" s="1"/>
  <c r="F121" i="6" a="1"/>
  <c r="F121" i="6" s="1"/>
  <c r="E121" i="6"/>
  <c r="D121" i="6"/>
  <c r="C121" i="6"/>
  <c r="H120" i="6"/>
  <c r="B120" i="6" s="1"/>
  <c r="F120" i="6" a="1"/>
  <c r="F120" i="6" s="1"/>
  <c r="E120" i="6"/>
  <c r="D120" i="6"/>
  <c r="C120" i="6"/>
  <c r="H119" i="6"/>
  <c r="B119" i="6" s="1"/>
  <c r="F119" i="6" a="1"/>
  <c r="F119" i="6" s="1"/>
  <c r="E119" i="6"/>
  <c r="D119" i="6"/>
  <c r="C119" i="6"/>
  <c r="H118" i="6"/>
  <c r="B118" i="6" s="1"/>
  <c r="F118" i="6" a="1"/>
  <c r="F118" i="6" s="1"/>
  <c r="E118" i="6"/>
  <c r="D118" i="6"/>
  <c r="C118" i="6"/>
  <c r="H117" i="6"/>
  <c r="B117" i="6" s="1"/>
  <c r="F117" i="6" a="1"/>
  <c r="F117" i="6" s="1"/>
  <c r="E117" i="6"/>
  <c r="D117" i="6"/>
  <c r="C117" i="6"/>
  <c r="H116" i="6"/>
  <c r="B116" i="6" s="1"/>
  <c r="F116" i="6" a="1"/>
  <c r="F116" i="6" s="1"/>
  <c r="E116" i="6"/>
  <c r="D116" i="6"/>
  <c r="C116" i="6"/>
  <c r="H115" i="6"/>
  <c r="B115" i="6" s="1"/>
  <c r="F115" i="6" a="1"/>
  <c r="F115" i="6" s="1"/>
  <c r="E115" i="6"/>
  <c r="D115" i="6"/>
  <c r="C115" i="6"/>
  <c r="H114" i="6"/>
  <c r="B114" i="6" s="1"/>
  <c r="F114" i="6" a="1"/>
  <c r="F114" i="6" s="1"/>
  <c r="E114" i="6"/>
  <c r="D114" i="6"/>
  <c r="C114" i="6"/>
  <c r="H113" i="6"/>
  <c r="B113" i="6" s="1"/>
  <c r="F113" i="6" a="1"/>
  <c r="F113" i="6" s="1"/>
  <c r="E113" i="6"/>
  <c r="D113" i="6"/>
  <c r="C113" i="6"/>
  <c r="H112" i="6"/>
  <c r="B112" i="6" s="1"/>
  <c r="F112" i="6" a="1"/>
  <c r="F112" i="6" s="1"/>
  <c r="E112" i="6"/>
  <c r="D112" i="6"/>
  <c r="C112" i="6"/>
  <c r="H111" i="6"/>
  <c r="B111" i="6" s="1"/>
  <c r="F111" i="6" a="1"/>
  <c r="F111" i="6" s="1"/>
  <c r="E111" i="6"/>
  <c r="D111" i="6"/>
  <c r="C111" i="6"/>
  <c r="H110" i="6"/>
  <c r="B110" i="6" s="1"/>
  <c r="F110" i="6" a="1"/>
  <c r="F110" i="6" s="1"/>
  <c r="E110" i="6"/>
  <c r="D110" i="6"/>
  <c r="C110" i="6"/>
  <c r="H109" i="6"/>
  <c r="B109" i="6" s="1"/>
  <c r="F109" i="6" a="1"/>
  <c r="F109" i="6" s="1"/>
  <c r="E109" i="6"/>
  <c r="D109" i="6"/>
  <c r="C109" i="6"/>
  <c r="H108" i="6"/>
  <c r="B108" i="6" s="1"/>
  <c r="F108" i="6" a="1"/>
  <c r="F108" i="6" s="1"/>
  <c r="E108" i="6"/>
  <c r="D108" i="6"/>
  <c r="C108" i="6"/>
  <c r="H107" i="6"/>
  <c r="B107" i="6" s="1"/>
  <c r="F107" i="6" a="1"/>
  <c r="F107" i="6" s="1"/>
  <c r="E107" i="6"/>
  <c r="D107" i="6"/>
  <c r="C107" i="6"/>
  <c r="H106" i="6"/>
  <c r="B106" i="6" s="1"/>
  <c r="F106" i="6" a="1"/>
  <c r="F106" i="6" s="1"/>
  <c r="E106" i="6"/>
  <c r="D106" i="6"/>
  <c r="C106" i="6"/>
  <c r="H105" i="6"/>
  <c r="B105" i="6" s="1"/>
  <c r="F105" i="6" a="1"/>
  <c r="F105" i="6" s="1"/>
  <c r="E105" i="6"/>
  <c r="D105" i="6"/>
  <c r="C105" i="6"/>
  <c r="H104" i="6"/>
  <c r="B104" i="6" s="1"/>
  <c r="F104" i="6" a="1"/>
  <c r="F104" i="6" s="1"/>
  <c r="E104" i="6"/>
  <c r="D104" i="6"/>
  <c r="C104" i="6"/>
  <c r="H103" i="6"/>
  <c r="B103" i="6" s="1"/>
  <c r="F103" i="6" a="1"/>
  <c r="F103" i="6" s="1"/>
  <c r="E103" i="6"/>
  <c r="D103" i="6"/>
  <c r="C103" i="6"/>
  <c r="H102" i="6"/>
  <c r="B102" i="6" s="1"/>
  <c r="F102" i="6" a="1"/>
  <c r="F102" i="6" s="1"/>
  <c r="E102" i="6"/>
  <c r="D102" i="6"/>
  <c r="C102" i="6"/>
  <c r="H101" i="6"/>
  <c r="B101" i="6" s="1"/>
  <c r="F101" i="6" a="1"/>
  <c r="F101" i="6" s="1"/>
  <c r="E101" i="6"/>
  <c r="D101" i="6"/>
  <c r="C101" i="6"/>
  <c r="H100" i="6"/>
  <c r="B100" i="6" s="1"/>
  <c r="F100" i="6" a="1"/>
  <c r="F100" i="6" s="1"/>
  <c r="E100" i="6"/>
  <c r="D100" i="6"/>
  <c r="C100" i="6"/>
  <c r="H99" i="6"/>
  <c r="B99" i="6" s="1"/>
  <c r="F99" i="6" a="1"/>
  <c r="F99" i="6" s="1"/>
  <c r="E99" i="6"/>
  <c r="D99" i="6"/>
  <c r="C99" i="6"/>
  <c r="H98" i="6"/>
  <c r="B98" i="6" s="1"/>
  <c r="F98" i="6" a="1"/>
  <c r="F98" i="6" s="1"/>
  <c r="E98" i="6"/>
  <c r="D98" i="6"/>
  <c r="C98" i="6"/>
  <c r="H97" i="6"/>
  <c r="B97" i="6" s="1"/>
  <c r="F97" i="6" a="1"/>
  <c r="F97" i="6" s="1"/>
  <c r="E97" i="6"/>
  <c r="D97" i="6"/>
  <c r="C97" i="6"/>
  <c r="H96" i="6"/>
  <c r="B96" i="6" s="1"/>
  <c r="F96" i="6" a="1"/>
  <c r="F96" i="6" s="1"/>
  <c r="E96" i="6"/>
  <c r="D96" i="6"/>
  <c r="C96" i="6"/>
  <c r="H95" i="6"/>
  <c r="B95" i="6" s="1"/>
  <c r="F95" i="6" a="1"/>
  <c r="F95" i="6" s="1"/>
  <c r="E95" i="6"/>
  <c r="D95" i="6"/>
  <c r="C95" i="6"/>
  <c r="H94" i="6"/>
  <c r="B94" i="6" s="1"/>
  <c r="F94" i="6" a="1"/>
  <c r="F94" i="6" s="1"/>
  <c r="E94" i="6"/>
  <c r="D94" i="6"/>
  <c r="C94" i="6"/>
  <c r="H93" i="6"/>
  <c r="B93" i="6" s="1"/>
  <c r="F93" i="6" a="1"/>
  <c r="F93" i="6" s="1"/>
  <c r="E93" i="6"/>
  <c r="D93" i="6"/>
  <c r="C93" i="6"/>
  <c r="H92" i="6"/>
  <c r="B92" i="6" s="1"/>
  <c r="F92" i="6" a="1"/>
  <c r="F92" i="6" s="1"/>
  <c r="E92" i="6"/>
  <c r="D92" i="6"/>
  <c r="C92" i="6"/>
  <c r="H91" i="6"/>
  <c r="B91" i="6" s="1"/>
  <c r="F91" i="6" a="1"/>
  <c r="F91" i="6" s="1"/>
  <c r="E91" i="6"/>
  <c r="D91" i="6"/>
  <c r="C91" i="6"/>
  <c r="H90" i="6"/>
  <c r="B90" i="6" s="1"/>
  <c r="F90" i="6" a="1"/>
  <c r="F90" i="6" s="1"/>
  <c r="E90" i="6"/>
  <c r="D90" i="6"/>
  <c r="C90" i="6"/>
  <c r="H89" i="6"/>
  <c r="B89" i="6" s="1"/>
  <c r="F89" i="6" a="1"/>
  <c r="F89" i="6" s="1"/>
  <c r="E89" i="6"/>
  <c r="D89" i="6"/>
  <c r="C89" i="6"/>
  <c r="H88" i="6"/>
  <c r="B88" i="6" s="1"/>
  <c r="F88" i="6" a="1"/>
  <c r="F88" i="6" s="1"/>
  <c r="E88" i="6"/>
  <c r="D88" i="6"/>
  <c r="C88" i="6"/>
  <c r="H87" i="6"/>
  <c r="B87" i="6" s="1"/>
  <c r="F87" i="6" a="1"/>
  <c r="F87" i="6" s="1"/>
  <c r="E87" i="6"/>
  <c r="D87" i="6"/>
  <c r="C87" i="6"/>
  <c r="H86" i="6"/>
  <c r="B86" i="6" s="1"/>
  <c r="F86" i="6" a="1"/>
  <c r="F86" i="6" s="1"/>
  <c r="E86" i="6"/>
  <c r="D86" i="6"/>
  <c r="C86" i="6"/>
  <c r="H85" i="6"/>
  <c r="B85" i="6" s="1"/>
  <c r="F85" i="6" a="1"/>
  <c r="F85" i="6" s="1"/>
  <c r="E85" i="6"/>
  <c r="D85" i="6"/>
  <c r="C85" i="6"/>
  <c r="H84" i="6"/>
  <c r="B84" i="6" s="1"/>
  <c r="F84" i="6" a="1"/>
  <c r="F84" i="6" s="1"/>
  <c r="E84" i="6"/>
  <c r="D84" i="6"/>
  <c r="C84" i="6"/>
  <c r="H83" i="6"/>
  <c r="B83" i="6" s="1"/>
  <c r="F83" i="6" a="1"/>
  <c r="F83" i="6" s="1"/>
  <c r="E83" i="6"/>
  <c r="D83" i="6"/>
  <c r="C83" i="6"/>
  <c r="H82" i="6"/>
  <c r="B82" i="6" s="1"/>
  <c r="F82" i="6" a="1"/>
  <c r="F82" i="6" s="1"/>
  <c r="E82" i="6"/>
  <c r="D82" i="6"/>
  <c r="C82" i="6"/>
  <c r="H81" i="6"/>
  <c r="B81" i="6" s="1"/>
  <c r="F81" i="6" a="1"/>
  <c r="F81" i="6" s="1"/>
  <c r="E81" i="6"/>
  <c r="D81" i="6"/>
  <c r="C81" i="6"/>
  <c r="H80" i="6"/>
  <c r="B80" i="6" s="1"/>
  <c r="F80" i="6" a="1"/>
  <c r="F80" i="6" s="1"/>
  <c r="E80" i="6"/>
  <c r="D80" i="6"/>
  <c r="C80" i="6"/>
  <c r="H79" i="6"/>
  <c r="B79" i="6" s="1"/>
  <c r="F79" i="6" a="1"/>
  <c r="F79" i="6" s="1"/>
  <c r="E79" i="6"/>
  <c r="D79" i="6"/>
  <c r="C79" i="6"/>
  <c r="H78" i="6"/>
  <c r="B78" i="6" s="1"/>
  <c r="F78" i="6" a="1"/>
  <c r="F78" i="6" s="1"/>
  <c r="E78" i="6"/>
  <c r="D78" i="6"/>
  <c r="C78" i="6"/>
  <c r="H77" i="6"/>
  <c r="B77" i="6" s="1"/>
  <c r="F77" i="6" a="1"/>
  <c r="F77" i="6" s="1"/>
  <c r="E77" i="6"/>
  <c r="D77" i="6"/>
  <c r="C77" i="6"/>
  <c r="H76" i="6"/>
  <c r="B76" i="6" s="1"/>
  <c r="F76" i="6" a="1"/>
  <c r="F76" i="6" s="1"/>
  <c r="E76" i="6"/>
  <c r="D76" i="6"/>
  <c r="C76" i="6"/>
  <c r="H75" i="6"/>
  <c r="B75" i="6" s="1"/>
  <c r="F75" i="6" a="1"/>
  <c r="F75" i="6" s="1"/>
  <c r="E75" i="6"/>
  <c r="D75" i="6"/>
  <c r="C75" i="6"/>
  <c r="H74" i="6"/>
  <c r="B74" i="6" s="1"/>
  <c r="F74" i="6" a="1"/>
  <c r="F74" i="6" s="1"/>
  <c r="E74" i="6"/>
  <c r="D74" i="6"/>
  <c r="C74" i="6"/>
  <c r="H73" i="6"/>
  <c r="B73" i="6" s="1"/>
  <c r="F73" i="6" a="1"/>
  <c r="F73" i="6" s="1"/>
  <c r="E73" i="6"/>
  <c r="D73" i="6"/>
  <c r="C73" i="6"/>
  <c r="H72" i="6"/>
  <c r="B72" i="6" s="1"/>
  <c r="F72" i="6" a="1"/>
  <c r="F72" i="6" s="1"/>
  <c r="E72" i="6"/>
  <c r="D72" i="6"/>
  <c r="C72" i="6"/>
  <c r="H71" i="6"/>
  <c r="B71" i="6" s="1"/>
  <c r="F71" i="6" a="1"/>
  <c r="F71" i="6" s="1"/>
  <c r="E71" i="6"/>
  <c r="D71" i="6"/>
  <c r="C71" i="6"/>
  <c r="H70" i="6"/>
  <c r="B70" i="6" s="1"/>
  <c r="F70" i="6" a="1"/>
  <c r="F70" i="6" s="1"/>
  <c r="E70" i="6"/>
  <c r="D70" i="6"/>
  <c r="C70" i="6"/>
  <c r="H69" i="6"/>
  <c r="B69" i="6" s="1"/>
  <c r="F69" i="6" a="1"/>
  <c r="F69" i="6" s="1"/>
  <c r="E69" i="6"/>
  <c r="D69" i="6"/>
  <c r="C69" i="6"/>
  <c r="H68" i="6"/>
  <c r="B68" i="6" s="1"/>
  <c r="F68" i="6" a="1"/>
  <c r="F68" i="6" s="1"/>
  <c r="E68" i="6"/>
  <c r="D68" i="6"/>
  <c r="C68" i="6"/>
  <c r="H67" i="6"/>
  <c r="B67" i="6" s="1"/>
  <c r="F67" i="6" a="1"/>
  <c r="F67" i="6" s="1"/>
  <c r="E67" i="6"/>
  <c r="D67" i="6"/>
  <c r="C67" i="6"/>
  <c r="H66" i="6"/>
  <c r="B66" i="6" s="1"/>
  <c r="F66" i="6" a="1"/>
  <c r="F66" i="6" s="1"/>
  <c r="E66" i="6"/>
  <c r="D66" i="6"/>
  <c r="C66" i="6"/>
  <c r="H65" i="6"/>
  <c r="B65" i="6" s="1"/>
  <c r="F65" i="6" a="1"/>
  <c r="F65" i="6" s="1"/>
  <c r="E65" i="6"/>
  <c r="D65" i="6"/>
  <c r="C65" i="6"/>
  <c r="H64" i="6"/>
  <c r="B64" i="6" s="1"/>
  <c r="F64" i="6" a="1"/>
  <c r="F64" i="6" s="1"/>
  <c r="E64" i="6"/>
  <c r="D64" i="6"/>
  <c r="C64" i="6"/>
  <c r="H63" i="6"/>
  <c r="B63" i="6" s="1"/>
  <c r="F63" i="6" a="1"/>
  <c r="F63" i="6" s="1"/>
  <c r="E63" i="6"/>
  <c r="D63" i="6"/>
  <c r="C63" i="6"/>
  <c r="H62" i="6"/>
  <c r="B62" i="6" s="1"/>
  <c r="F62" i="6" a="1"/>
  <c r="F62" i="6" s="1"/>
  <c r="E62" i="6"/>
  <c r="D62" i="6"/>
  <c r="C62" i="6"/>
  <c r="H61" i="6"/>
  <c r="B61" i="6" s="1"/>
  <c r="F61" i="6" a="1"/>
  <c r="F61" i="6" s="1"/>
  <c r="E61" i="6"/>
  <c r="D61" i="6"/>
  <c r="C61" i="6"/>
  <c r="H60" i="6"/>
  <c r="B60" i="6" s="1"/>
  <c r="F60" i="6" a="1"/>
  <c r="F60" i="6" s="1"/>
  <c r="E60" i="6"/>
  <c r="D60" i="6"/>
  <c r="C60" i="6"/>
  <c r="H59" i="6"/>
  <c r="B59" i="6" s="1"/>
  <c r="F59" i="6" a="1"/>
  <c r="F59" i="6" s="1"/>
  <c r="E59" i="6"/>
  <c r="D59" i="6"/>
  <c r="C59" i="6"/>
  <c r="H58" i="6"/>
  <c r="B58" i="6" s="1"/>
  <c r="F58" i="6" a="1"/>
  <c r="F58" i="6" s="1"/>
  <c r="E58" i="6"/>
  <c r="D58" i="6"/>
  <c r="C58" i="6"/>
  <c r="H57" i="6"/>
  <c r="B57" i="6" s="1"/>
  <c r="F57" i="6" a="1"/>
  <c r="F57" i="6" s="1"/>
  <c r="E57" i="6"/>
  <c r="D57" i="6"/>
  <c r="C57" i="6"/>
  <c r="H56" i="6"/>
  <c r="B56" i="6" s="1"/>
  <c r="F56" i="6" a="1"/>
  <c r="F56" i="6" s="1"/>
  <c r="E56" i="6"/>
  <c r="D56" i="6"/>
  <c r="C56" i="6"/>
  <c r="H55" i="6"/>
  <c r="B55" i="6" s="1"/>
  <c r="F55" i="6" a="1"/>
  <c r="F55" i="6" s="1"/>
  <c r="E55" i="6"/>
  <c r="D55" i="6"/>
  <c r="C55" i="6"/>
  <c r="H54" i="6"/>
  <c r="B54" i="6" s="1"/>
  <c r="F54" i="6" a="1"/>
  <c r="F54" i="6" s="1"/>
  <c r="E54" i="6"/>
  <c r="D54" i="6"/>
  <c r="C54" i="6"/>
  <c r="H53" i="6"/>
  <c r="B53" i="6" s="1"/>
  <c r="F53" i="6" a="1"/>
  <c r="F53" i="6" s="1"/>
  <c r="E53" i="6"/>
  <c r="D53" i="6"/>
  <c r="C53" i="6"/>
  <c r="H52" i="6"/>
  <c r="B52" i="6" s="1"/>
  <c r="F52" i="6" a="1"/>
  <c r="F52" i="6" s="1"/>
  <c r="E52" i="6"/>
  <c r="D52" i="6"/>
  <c r="C52" i="6"/>
  <c r="H51" i="6"/>
  <c r="B51" i="6" s="1"/>
  <c r="F51" i="6" a="1"/>
  <c r="F51" i="6" s="1"/>
  <c r="E51" i="6"/>
  <c r="D51" i="6"/>
  <c r="C51" i="6"/>
  <c r="H50" i="6"/>
  <c r="B50" i="6" s="1"/>
  <c r="F50" i="6" a="1"/>
  <c r="F50" i="6" s="1"/>
  <c r="E50" i="6"/>
  <c r="D50" i="6"/>
  <c r="C50" i="6"/>
  <c r="H49" i="6"/>
  <c r="B49" i="6" s="1"/>
  <c r="F49" i="6" a="1"/>
  <c r="F49" i="6" s="1"/>
  <c r="E49" i="6"/>
  <c r="D49" i="6"/>
  <c r="C49" i="6"/>
  <c r="H48" i="6"/>
  <c r="B48" i="6" s="1"/>
  <c r="F48" i="6" a="1"/>
  <c r="F48" i="6" s="1"/>
  <c r="E48" i="6"/>
  <c r="D48" i="6"/>
  <c r="C48" i="6"/>
  <c r="H47" i="6"/>
  <c r="B47" i="6" s="1"/>
  <c r="F47" i="6" a="1"/>
  <c r="F47" i="6" s="1"/>
  <c r="E47" i="6"/>
  <c r="D47" i="6"/>
  <c r="C47" i="6"/>
  <c r="H46" i="6"/>
  <c r="B46" i="6" s="1"/>
  <c r="F46" i="6" a="1"/>
  <c r="F46" i="6" s="1"/>
  <c r="E46" i="6"/>
  <c r="D46" i="6"/>
  <c r="C46" i="6"/>
  <c r="H45" i="6"/>
  <c r="B45" i="6" s="1"/>
  <c r="F45" i="6" a="1"/>
  <c r="F45" i="6" s="1"/>
  <c r="E45" i="6"/>
  <c r="D45" i="6"/>
  <c r="C45" i="6"/>
  <c r="H44" i="6"/>
  <c r="B44" i="6" s="1"/>
  <c r="F44" i="6" a="1"/>
  <c r="F44" i="6" s="1"/>
  <c r="E44" i="6"/>
  <c r="D44" i="6"/>
  <c r="C44" i="6"/>
  <c r="H43" i="6"/>
  <c r="B43" i="6" s="1"/>
  <c r="F43" i="6" a="1"/>
  <c r="F43" i="6" s="1"/>
  <c r="E43" i="6"/>
  <c r="D43" i="6"/>
  <c r="C43" i="6"/>
  <c r="H42" i="6"/>
  <c r="B42" i="6" s="1"/>
  <c r="F42" i="6" a="1"/>
  <c r="F42" i="6" s="1"/>
  <c r="E42" i="6"/>
  <c r="D42" i="6"/>
  <c r="C42" i="6"/>
  <c r="H41" i="6"/>
  <c r="B41" i="6" s="1"/>
  <c r="F41" i="6" a="1"/>
  <c r="F41" i="6" s="1"/>
  <c r="E41" i="6"/>
  <c r="D41" i="6"/>
  <c r="C41" i="6"/>
  <c r="H40" i="6"/>
  <c r="B40" i="6" s="1"/>
  <c r="F40" i="6" a="1"/>
  <c r="F40" i="6" s="1"/>
  <c r="E40" i="6"/>
  <c r="D40" i="6"/>
  <c r="C40" i="6"/>
  <c r="H39" i="6"/>
  <c r="B39" i="6" s="1"/>
  <c r="F39" i="6" a="1"/>
  <c r="F39" i="6" s="1"/>
  <c r="E39" i="6"/>
  <c r="D39" i="6"/>
  <c r="C39" i="6"/>
  <c r="H38" i="6"/>
  <c r="B38" i="6" s="1"/>
  <c r="F38" i="6" a="1"/>
  <c r="F38" i="6" s="1"/>
  <c r="E38" i="6"/>
  <c r="D38" i="6"/>
  <c r="C38" i="6"/>
  <c r="H37" i="6"/>
  <c r="B37" i="6" s="1"/>
  <c r="F37" i="6" a="1"/>
  <c r="F37" i="6" s="1"/>
  <c r="E37" i="6"/>
  <c r="D37" i="6"/>
  <c r="C37" i="6"/>
  <c r="H36" i="6"/>
  <c r="B36" i="6" s="1"/>
  <c r="F36" i="6" a="1"/>
  <c r="F36" i="6" s="1"/>
  <c r="E36" i="6"/>
  <c r="D36" i="6"/>
  <c r="C36" i="6"/>
  <c r="H35" i="6"/>
  <c r="B35" i="6" s="1"/>
  <c r="F35" i="6" a="1"/>
  <c r="F35" i="6" s="1"/>
  <c r="E35" i="6"/>
  <c r="D35" i="6"/>
  <c r="C35" i="6"/>
  <c r="H34" i="6"/>
  <c r="B34" i="6" s="1"/>
  <c r="F34" i="6" a="1"/>
  <c r="F34" i="6" s="1"/>
  <c r="E34" i="6"/>
  <c r="D34" i="6"/>
  <c r="C34" i="6"/>
  <c r="H33" i="6"/>
  <c r="B33" i="6" s="1"/>
  <c r="F33" i="6" a="1"/>
  <c r="F33" i="6" s="1"/>
  <c r="E33" i="6"/>
  <c r="D33" i="6"/>
  <c r="C33" i="6"/>
  <c r="H32" i="6"/>
  <c r="B32" i="6" s="1"/>
  <c r="F32" i="6" a="1"/>
  <c r="F32" i="6" s="1"/>
  <c r="E32" i="6"/>
  <c r="D32" i="6"/>
  <c r="C32" i="6"/>
  <c r="H31" i="6"/>
  <c r="B31" i="6" s="1"/>
  <c r="F31" i="6" a="1"/>
  <c r="F31" i="6" s="1"/>
  <c r="E31" i="6"/>
  <c r="D31" i="6"/>
  <c r="C31" i="6"/>
  <c r="H30" i="6"/>
  <c r="B30" i="6" s="1"/>
  <c r="F30" i="6" a="1"/>
  <c r="F30" i="6" s="1"/>
  <c r="E30" i="6"/>
  <c r="D30" i="6"/>
  <c r="C30" i="6"/>
  <c r="H29" i="6"/>
  <c r="B29" i="6" s="1"/>
  <c r="F29" i="6" a="1"/>
  <c r="F29" i="6" s="1"/>
  <c r="E29" i="6"/>
  <c r="D29" i="6"/>
  <c r="C29" i="6"/>
  <c r="H28" i="6"/>
  <c r="B28" i="6" s="1"/>
  <c r="F28" i="6" a="1"/>
  <c r="F28" i="6" s="1"/>
  <c r="E28" i="6"/>
  <c r="D28" i="6"/>
  <c r="C28" i="6"/>
  <c r="H27" i="6"/>
  <c r="B27" i="6" s="1"/>
  <c r="F27" i="6" a="1"/>
  <c r="F27" i="6" s="1"/>
  <c r="E27" i="6"/>
  <c r="D27" i="6"/>
  <c r="C27" i="6"/>
  <c r="H26" i="6"/>
  <c r="B26" i="6" s="1"/>
  <c r="F26" i="6" a="1"/>
  <c r="F26" i="6" s="1"/>
  <c r="E26" i="6"/>
  <c r="D26" i="6"/>
  <c r="C26" i="6"/>
  <c r="H25" i="6"/>
  <c r="B25" i="6" s="1"/>
  <c r="F25" i="6" a="1"/>
  <c r="F25" i="6" s="1"/>
  <c r="E25" i="6"/>
  <c r="D25" i="6"/>
  <c r="C25" i="6"/>
  <c r="H24" i="6"/>
  <c r="B24" i="6" s="1"/>
  <c r="F24" i="6" a="1"/>
  <c r="F24" i="6" s="1"/>
  <c r="E24" i="6"/>
  <c r="D24" i="6"/>
  <c r="C24" i="6"/>
  <c r="H23" i="6"/>
  <c r="B23" i="6" s="1"/>
  <c r="F23" i="6" a="1"/>
  <c r="F23" i="6" s="1"/>
  <c r="E23" i="6"/>
  <c r="D23" i="6"/>
  <c r="C23" i="6"/>
  <c r="H22" i="6"/>
  <c r="B22" i="6" s="1"/>
  <c r="F22" i="6" a="1"/>
  <c r="F22" i="6" s="1"/>
  <c r="E22" i="6"/>
  <c r="D22" i="6"/>
  <c r="C22" i="6"/>
  <c r="H21" i="6"/>
  <c r="B21" i="6" s="1"/>
  <c r="F21" i="6" a="1"/>
  <c r="F21" i="6" s="1"/>
  <c r="E21" i="6"/>
  <c r="D21" i="6"/>
  <c r="C21" i="6"/>
  <c r="H20" i="6"/>
  <c r="B20" i="6" s="1"/>
  <c r="F20" i="6" a="1"/>
  <c r="F20" i="6" s="1"/>
  <c r="E20" i="6"/>
  <c r="D20" i="6"/>
  <c r="C20" i="6"/>
  <c r="H19" i="6"/>
  <c r="B19" i="6" s="1"/>
  <c r="F19" i="6" a="1"/>
  <c r="F19" i="6" s="1"/>
  <c r="E19" i="6"/>
  <c r="D19" i="6"/>
  <c r="C19" i="6"/>
  <c r="H18" i="6"/>
  <c r="B18" i="6" s="1"/>
  <c r="F18" i="6" a="1"/>
  <c r="F18" i="6" s="1"/>
  <c r="E18" i="6"/>
  <c r="D18" i="6"/>
  <c r="C18" i="6"/>
  <c r="H17" i="6"/>
  <c r="B17" i="6" s="1"/>
  <c r="F17" i="6" a="1"/>
  <c r="F17" i="6" s="1"/>
  <c r="E17" i="6"/>
  <c r="D17" i="6"/>
  <c r="C17" i="6"/>
  <c r="H16" i="6"/>
  <c r="B16" i="6" s="1"/>
  <c r="F16" i="6" a="1"/>
  <c r="F16" i="6" s="1"/>
  <c r="E16" i="6"/>
  <c r="D16" i="6"/>
  <c r="C16" i="6"/>
  <c r="H15" i="6"/>
  <c r="B15" i="6" s="1"/>
  <c r="F15" i="6" a="1"/>
  <c r="F15" i="6" s="1"/>
  <c r="E15" i="6"/>
  <c r="D15" i="6"/>
  <c r="C15" i="6"/>
  <c r="H14" i="6"/>
  <c r="B14" i="6" s="1"/>
  <c r="F14" i="6" a="1"/>
  <c r="F14" i="6" s="1"/>
  <c r="E14" i="6"/>
  <c r="D14" i="6"/>
  <c r="C14" i="6"/>
  <c r="H13" i="6"/>
  <c r="B13" i="6" s="1"/>
  <c r="F13" i="6" a="1"/>
  <c r="F13" i="6" s="1"/>
  <c r="E13" i="6"/>
  <c r="D13" i="6"/>
  <c r="C13" i="6"/>
  <c r="H12" i="6"/>
  <c r="B12" i="6" s="1"/>
  <c r="F12" i="6" a="1"/>
  <c r="F12" i="6" s="1"/>
  <c r="E12" i="6"/>
  <c r="D12" i="6"/>
  <c r="C12" i="6"/>
  <c r="H11" i="6"/>
  <c r="B11" i="6" s="1"/>
  <c r="F11" i="6" a="1"/>
  <c r="F11" i="6" s="1"/>
  <c r="E11" i="6"/>
  <c r="D11" i="6"/>
  <c r="C11" i="6"/>
  <c r="H10" i="6"/>
  <c r="B10" i="6" s="1"/>
  <c r="F10" i="6" a="1"/>
  <c r="F10" i="6" s="1"/>
  <c r="E10" i="6"/>
  <c r="D10" i="6"/>
  <c r="C10" i="6"/>
  <c r="H9" i="6"/>
  <c r="B9" i="6" s="1"/>
  <c r="F9" i="6" a="1"/>
  <c r="F9" i="6" s="1"/>
  <c r="E9" i="6"/>
  <c r="D9" i="6"/>
  <c r="C9" i="6"/>
  <c r="H8" i="6"/>
  <c r="B8" i="6" s="1"/>
  <c r="F8" i="6" a="1"/>
  <c r="F8" i="6" s="1"/>
  <c r="E8" i="6"/>
  <c r="D8" i="6"/>
  <c r="C8" i="6"/>
  <c r="H7" i="6"/>
  <c r="B7" i="6" s="1"/>
  <c r="F7" i="6" a="1"/>
  <c r="F7" i="6" s="1"/>
  <c r="E7" i="6"/>
  <c r="D7" i="6"/>
  <c r="C7" i="6"/>
  <c r="H6" i="6"/>
  <c r="B6" i="6" s="1"/>
  <c r="F6" i="6" a="1"/>
  <c r="F6" i="6" s="1"/>
  <c r="E6" i="6"/>
  <c r="D6" i="6"/>
  <c r="C6" i="6"/>
  <c r="H5" i="6"/>
  <c r="B5" i="6" s="1"/>
  <c r="F5" i="6" a="1"/>
  <c r="F5" i="6" s="1"/>
  <c r="E5" i="6"/>
  <c r="D5" i="6"/>
  <c r="C5" i="6"/>
  <c r="H4" i="6"/>
  <c r="B4" i="6" s="1"/>
  <c r="F4" i="6" a="1"/>
  <c r="F4" i="6" s="1"/>
  <c r="E4" i="6"/>
  <c r="D4" i="6"/>
  <c r="C4" i="6"/>
  <c r="H3" i="6"/>
  <c r="B3" i="6" s="1"/>
  <c r="F3" i="6" a="1"/>
  <c r="F3" i="6" s="1"/>
  <c r="E3" i="6"/>
  <c r="D3" i="6"/>
  <c r="C3" i="6"/>
  <c r="H2" i="6"/>
  <c r="B2" i="6" s="1"/>
  <c r="F2" i="6" a="1"/>
  <c r="F2" i="6" s="1"/>
  <c r="E2" i="6"/>
  <c r="D2" i="6"/>
  <c r="C2" i="6"/>
  <c r="A2" i="6"/>
  <c r="A3" i="6" s="1"/>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F1" i="6"/>
  <c r="E1" i="6"/>
  <c r="D1" i="6"/>
  <c r="C1" i="6"/>
  <c r="B1" i="6"/>
  <c r="A1" i="6"/>
  <c r="F3" i="3" a="1"/>
  <c r="F3" i="3" s="1"/>
  <c r="F4" i="3" a="1"/>
  <c r="F4" i="3" s="1"/>
  <c r="F5" i="3" a="1"/>
  <c r="F5" i="3" s="1"/>
  <c r="F6" i="3" a="1"/>
  <c r="F6" i="3" s="1"/>
  <c r="F7" i="3" a="1"/>
  <c r="F7" i="3" s="1"/>
  <c r="F8" i="3" a="1"/>
  <c r="F8" i="3" s="1"/>
  <c r="F9" i="3" a="1"/>
  <c r="F9" i="3" s="1"/>
  <c r="F10" i="3" a="1"/>
  <c r="F10" i="3" s="1"/>
  <c r="F11" i="3" a="1"/>
  <c r="F11" i="3" s="1"/>
  <c r="F12" i="3" a="1"/>
  <c r="F12" i="3" s="1"/>
  <c r="F13" i="3" a="1"/>
  <c r="F13" i="3" s="1"/>
  <c r="F14" i="3" a="1"/>
  <c r="F14" i="3" s="1"/>
  <c r="F15" i="3" a="1"/>
  <c r="F15" i="3" s="1"/>
  <c r="F16" i="3" a="1"/>
  <c r="F16" i="3" s="1"/>
  <c r="F17" i="3" a="1"/>
  <c r="F17" i="3" s="1"/>
  <c r="F18" i="3" a="1"/>
  <c r="F18" i="3" s="1"/>
  <c r="F19" i="3" a="1"/>
  <c r="F19" i="3" s="1"/>
  <c r="F20" i="3" a="1"/>
  <c r="F20" i="3" s="1"/>
  <c r="F21" i="3" a="1"/>
  <c r="F21" i="3" s="1"/>
  <c r="F22" i="3" a="1"/>
  <c r="F22" i="3" s="1"/>
  <c r="F23" i="3" a="1"/>
  <c r="F23" i="3" s="1"/>
  <c r="F24" i="3" a="1"/>
  <c r="F24" i="3" s="1"/>
  <c r="F25" i="3" a="1"/>
  <c r="F25" i="3" s="1"/>
  <c r="F26" i="3" a="1"/>
  <c r="F26" i="3" s="1"/>
  <c r="F27" i="3" a="1"/>
  <c r="F27" i="3" s="1"/>
  <c r="F28" i="3" a="1"/>
  <c r="F28" i="3" s="1"/>
  <c r="F29" i="3" a="1"/>
  <c r="F29" i="3" s="1"/>
  <c r="F30" i="3" a="1"/>
  <c r="F30" i="3" s="1"/>
  <c r="F31" i="3" a="1"/>
  <c r="F31" i="3" s="1"/>
  <c r="F32" i="3" a="1"/>
  <c r="F32" i="3" s="1"/>
  <c r="F33" i="3" a="1"/>
  <c r="F33" i="3" s="1"/>
  <c r="F34" i="3" a="1"/>
  <c r="F34" i="3" s="1"/>
  <c r="F35" i="3" a="1"/>
  <c r="F35" i="3" s="1"/>
  <c r="F36" i="3" a="1"/>
  <c r="F36" i="3" s="1"/>
  <c r="F37" i="3" a="1"/>
  <c r="F37" i="3" s="1"/>
  <c r="F38" i="3" a="1"/>
  <c r="F38" i="3" s="1"/>
  <c r="F39" i="3" a="1"/>
  <c r="F39" i="3" s="1"/>
  <c r="F40" i="3" a="1"/>
  <c r="F40" i="3" s="1"/>
  <c r="F41" i="3" a="1"/>
  <c r="F41" i="3" s="1"/>
  <c r="F42" i="3" a="1"/>
  <c r="F42" i="3" s="1"/>
  <c r="F43" i="3" a="1"/>
  <c r="F43" i="3" s="1"/>
  <c r="F44" i="3" a="1"/>
  <c r="F44" i="3" s="1"/>
  <c r="F45" i="3" a="1"/>
  <c r="F45" i="3" s="1"/>
  <c r="F46" i="3" a="1"/>
  <c r="F46" i="3" s="1"/>
  <c r="F47" i="3" a="1"/>
  <c r="F47" i="3" s="1"/>
  <c r="F48" i="3" a="1"/>
  <c r="F48" i="3" s="1"/>
  <c r="F49" i="3" a="1"/>
  <c r="F49" i="3" s="1"/>
  <c r="F50" i="3" a="1"/>
  <c r="F50" i="3" s="1"/>
  <c r="F51" i="3" a="1"/>
  <c r="F51" i="3" s="1"/>
  <c r="F52" i="3" a="1"/>
  <c r="F52" i="3" s="1"/>
  <c r="F53" i="3" a="1"/>
  <c r="F53" i="3" s="1"/>
  <c r="F54" i="3" a="1"/>
  <c r="F54" i="3" s="1"/>
  <c r="F55" i="3" a="1"/>
  <c r="F55" i="3" s="1"/>
  <c r="F56" i="3" a="1"/>
  <c r="F56" i="3" s="1"/>
  <c r="F57" i="3" a="1"/>
  <c r="F57" i="3" s="1"/>
  <c r="F58" i="3" a="1"/>
  <c r="F58" i="3" s="1"/>
  <c r="F59" i="3" a="1"/>
  <c r="F59" i="3" s="1"/>
  <c r="F60" i="3" a="1"/>
  <c r="F60" i="3" s="1"/>
  <c r="F61" i="3" a="1"/>
  <c r="F61" i="3" s="1"/>
  <c r="F62" i="3" a="1"/>
  <c r="F62" i="3" s="1"/>
  <c r="F63" i="3" a="1"/>
  <c r="F63" i="3" s="1"/>
  <c r="F64" i="3" a="1"/>
  <c r="F64" i="3" s="1"/>
  <c r="F65" i="3" a="1"/>
  <c r="F65" i="3" s="1"/>
  <c r="F66" i="3" a="1"/>
  <c r="F66" i="3" s="1"/>
  <c r="F67" i="3" a="1"/>
  <c r="F67" i="3" s="1"/>
  <c r="F68" i="3" a="1"/>
  <c r="F68" i="3" s="1"/>
  <c r="F69" i="3" a="1"/>
  <c r="F69" i="3" s="1"/>
  <c r="F70" i="3" a="1"/>
  <c r="F70" i="3" s="1"/>
  <c r="F71" i="3" a="1"/>
  <c r="F71" i="3" s="1"/>
  <c r="F72" i="3" a="1"/>
  <c r="F72" i="3" s="1"/>
  <c r="F73" i="3" a="1"/>
  <c r="F73" i="3" s="1"/>
  <c r="F74" i="3" a="1"/>
  <c r="F74" i="3" s="1"/>
  <c r="F75" i="3" a="1"/>
  <c r="F75" i="3" s="1"/>
  <c r="F76" i="3" a="1"/>
  <c r="F76" i="3" s="1"/>
  <c r="F77" i="3" a="1"/>
  <c r="F77" i="3" s="1"/>
  <c r="F78" i="3" a="1"/>
  <c r="F78" i="3" s="1"/>
  <c r="F79" i="3" a="1"/>
  <c r="F79" i="3" s="1"/>
  <c r="F80" i="3" a="1"/>
  <c r="F80" i="3" s="1"/>
  <c r="F81" i="3" a="1"/>
  <c r="F81" i="3" s="1"/>
  <c r="F82" i="3" a="1"/>
  <c r="F82" i="3" s="1"/>
  <c r="F83" i="3" a="1"/>
  <c r="F83" i="3" s="1"/>
  <c r="F84" i="3" a="1"/>
  <c r="F84" i="3" s="1"/>
  <c r="F85" i="3" a="1"/>
  <c r="F85" i="3" s="1"/>
  <c r="F86" i="3" a="1"/>
  <c r="F86" i="3" s="1"/>
  <c r="F87" i="3" a="1"/>
  <c r="F87" i="3" s="1"/>
  <c r="F88" i="3" a="1"/>
  <c r="F88" i="3" s="1"/>
  <c r="F89" i="3" a="1"/>
  <c r="F89" i="3" s="1"/>
  <c r="F90" i="3" a="1"/>
  <c r="F90" i="3" s="1"/>
  <c r="F91" i="3" a="1"/>
  <c r="F91" i="3" s="1"/>
  <c r="F92" i="3" a="1"/>
  <c r="F92" i="3" s="1"/>
  <c r="F93" i="3" a="1"/>
  <c r="F93" i="3" s="1"/>
  <c r="F94" i="3" a="1"/>
  <c r="F94" i="3" s="1"/>
  <c r="F95" i="3" a="1"/>
  <c r="F95" i="3" s="1"/>
  <c r="F96" i="3" a="1"/>
  <c r="F96" i="3" s="1"/>
  <c r="F97" i="3" a="1"/>
  <c r="F97" i="3" s="1"/>
  <c r="F98" i="3" a="1"/>
  <c r="F98" i="3" s="1"/>
  <c r="F99" i="3" a="1"/>
  <c r="F99" i="3" s="1"/>
  <c r="F100" i="3" a="1"/>
  <c r="F100" i="3" s="1"/>
  <c r="F101" i="3" a="1"/>
  <c r="F101" i="3" s="1"/>
  <c r="F102" i="3" a="1"/>
  <c r="F102" i="3" s="1"/>
  <c r="F103" i="3" a="1"/>
  <c r="F103" i="3" s="1"/>
  <c r="F104" i="3" a="1"/>
  <c r="F104" i="3" s="1"/>
  <c r="F105" i="3" a="1"/>
  <c r="F105" i="3" s="1"/>
  <c r="F106" i="3" a="1"/>
  <c r="F106" i="3" s="1"/>
  <c r="F107" i="3" a="1"/>
  <c r="F107" i="3" s="1"/>
  <c r="F108" i="3" a="1"/>
  <c r="F108" i="3" s="1"/>
  <c r="F109" i="3" a="1"/>
  <c r="F109" i="3" s="1"/>
  <c r="F110" i="3" a="1"/>
  <c r="F110" i="3" s="1"/>
  <c r="F111" i="3" a="1"/>
  <c r="F111" i="3" s="1"/>
  <c r="F112" i="3" a="1"/>
  <c r="F112" i="3" s="1"/>
  <c r="F113" i="3" a="1"/>
  <c r="F113" i="3" s="1"/>
  <c r="F114" i="3" a="1"/>
  <c r="F114" i="3" s="1"/>
  <c r="F115" i="3" a="1"/>
  <c r="F115" i="3" s="1"/>
  <c r="F116" i="3" a="1"/>
  <c r="F116" i="3" s="1"/>
  <c r="F117" i="3" a="1"/>
  <c r="F117" i="3" s="1"/>
  <c r="F118" i="3" a="1"/>
  <c r="F118" i="3" s="1"/>
  <c r="F119" i="3" a="1"/>
  <c r="F119" i="3" s="1"/>
  <c r="F120" i="3" a="1"/>
  <c r="F120" i="3" s="1"/>
  <c r="F121" i="3" a="1"/>
  <c r="F121" i="3" s="1"/>
  <c r="F122" i="3" a="1"/>
  <c r="F122" i="3" s="1"/>
  <c r="F123" i="3" a="1"/>
  <c r="F123" i="3" s="1"/>
  <c r="F124" i="3" a="1"/>
  <c r="F124" i="3" s="1"/>
  <c r="F125" i="3" a="1"/>
  <c r="F125" i="3" s="1"/>
  <c r="F126" i="3" a="1"/>
  <c r="F126" i="3" s="1"/>
  <c r="F127" i="3" a="1"/>
  <c r="F127" i="3" s="1"/>
  <c r="F128" i="3" a="1"/>
  <c r="F128" i="3" s="1"/>
  <c r="F129" i="3" a="1"/>
  <c r="F129" i="3" s="1"/>
  <c r="F130" i="3" a="1"/>
  <c r="F130" i="3" s="1"/>
  <c r="F131" i="3" a="1"/>
  <c r="F131" i="3" s="1"/>
  <c r="F132" i="3" a="1"/>
  <c r="F132" i="3" s="1"/>
  <c r="F133" i="3" a="1"/>
  <c r="F133" i="3" s="1"/>
  <c r="F134" i="3" a="1"/>
  <c r="F134" i="3" s="1"/>
  <c r="F135" i="3" a="1"/>
  <c r="F135" i="3" s="1"/>
  <c r="F136" i="3" a="1"/>
  <c r="F136" i="3" s="1"/>
  <c r="F137" i="3" a="1"/>
  <c r="F137" i="3" s="1"/>
  <c r="F138" i="3" a="1"/>
  <c r="F138" i="3" s="1"/>
  <c r="F139" i="3" a="1"/>
  <c r="F139" i="3" s="1"/>
  <c r="F140" i="3" a="1"/>
  <c r="F140" i="3" s="1"/>
  <c r="F141" i="3" a="1"/>
  <c r="F141" i="3" s="1"/>
  <c r="F142" i="3" a="1"/>
  <c r="F142" i="3" s="1"/>
  <c r="F143" i="3" a="1"/>
  <c r="F143" i="3" s="1"/>
  <c r="F144" i="3" a="1"/>
  <c r="F144" i="3" s="1"/>
  <c r="F145" i="3" a="1"/>
  <c r="F145" i="3" s="1"/>
  <c r="F146" i="3" a="1"/>
  <c r="F146" i="3" s="1"/>
  <c r="F147" i="3" a="1"/>
  <c r="F147" i="3" s="1"/>
  <c r="F148" i="3" a="1"/>
  <c r="F148" i="3" s="1"/>
  <c r="F149" i="3" a="1"/>
  <c r="F149" i="3" s="1"/>
  <c r="F150" i="3" a="1"/>
  <c r="F150" i="3" s="1"/>
  <c r="F151" i="3" a="1"/>
  <c r="F151" i="3" s="1"/>
  <c r="F152" i="3" a="1"/>
  <c r="F152" i="3" s="1"/>
  <c r="F153" i="3" a="1"/>
  <c r="F153" i="3" s="1"/>
  <c r="F154" i="3" a="1"/>
  <c r="F154" i="3" s="1"/>
  <c r="F155" i="3" a="1"/>
  <c r="F155" i="3" s="1"/>
  <c r="F156" i="3" a="1"/>
  <c r="F156" i="3" s="1"/>
  <c r="F157" i="3" a="1"/>
  <c r="F157" i="3" s="1"/>
  <c r="F158" i="3" a="1"/>
  <c r="F158" i="3" s="1"/>
  <c r="F159" i="3" a="1"/>
  <c r="F159" i="3" s="1"/>
  <c r="F160" i="3" a="1"/>
  <c r="F160" i="3" s="1"/>
  <c r="F161" i="3" a="1"/>
  <c r="F161" i="3" s="1"/>
  <c r="F162" i="3" a="1"/>
  <c r="F162" i="3" s="1"/>
  <c r="F163" i="3" a="1"/>
  <c r="F163" i="3" s="1"/>
  <c r="F164" i="3" a="1"/>
  <c r="F164" i="3" s="1"/>
  <c r="F165" i="3" a="1"/>
  <c r="F165" i="3" s="1"/>
  <c r="F166" i="3" a="1"/>
  <c r="F166" i="3" s="1"/>
  <c r="F167" i="3" a="1"/>
  <c r="F167" i="3" s="1"/>
  <c r="F168" i="3" a="1"/>
  <c r="F168" i="3" s="1"/>
  <c r="F169" i="3" a="1"/>
  <c r="F169" i="3" s="1"/>
  <c r="F170" i="3" a="1"/>
  <c r="F170" i="3" s="1"/>
  <c r="F171" i="3" a="1"/>
  <c r="F171" i="3" s="1"/>
  <c r="F172" i="3" a="1"/>
  <c r="F172" i="3" s="1"/>
  <c r="F173" i="3" a="1"/>
  <c r="F173" i="3" s="1"/>
  <c r="F174" i="3" a="1"/>
  <c r="F174" i="3" s="1"/>
  <c r="F175" i="3" a="1"/>
  <c r="F175" i="3" s="1"/>
  <c r="F176" i="3" a="1"/>
  <c r="F176" i="3" s="1"/>
  <c r="F177" i="3" a="1"/>
  <c r="F177" i="3" s="1"/>
  <c r="F178" i="3" a="1"/>
  <c r="F178" i="3" s="1"/>
  <c r="F179" i="3" a="1"/>
  <c r="F179" i="3" s="1"/>
  <c r="F180" i="3" a="1"/>
  <c r="F180" i="3" s="1"/>
  <c r="F181" i="3" a="1"/>
  <c r="F181" i="3" s="1"/>
  <c r="F182" i="3" a="1"/>
  <c r="F182" i="3" s="1"/>
  <c r="F183" i="3" a="1"/>
  <c r="F183" i="3" s="1"/>
  <c r="F184" i="3" a="1"/>
  <c r="F184" i="3" s="1"/>
  <c r="F185" i="3" a="1"/>
  <c r="F185" i="3" s="1"/>
  <c r="F186" i="3" a="1"/>
  <c r="F186" i="3" s="1"/>
  <c r="F187" i="3" a="1"/>
  <c r="F187" i="3" s="1"/>
  <c r="F188" i="3" a="1"/>
  <c r="F188" i="3" s="1"/>
  <c r="F189" i="3" a="1"/>
  <c r="F189" i="3" s="1"/>
  <c r="F190" i="3" a="1"/>
  <c r="F190" i="3" s="1"/>
  <c r="F191" i="3" a="1"/>
  <c r="F191" i="3" s="1"/>
  <c r="F192" i="3" a="1"/>
  <c r="F192" i="3" s="1"/>
  <c r="F193" i="3" a="1"/>
  <c r="F193" i="3" s="1"/>
  <c r="F194" i="3" a="1"/>
  <c r="F194" i="3" s="1"/>
  <c r="F195" i="3" a="1"/>
  <c r="F195" i="3" s="1"/>
  <c r="F196" i="3" a="1"/>
  <c r="F196" i="3" s="1"/>
  <c r="F197" i="3" a="1"/>
  <c r="F197" i="3" s="1"/>
  <c r="F198" i="3" a="1"/>
  <c r="F198" i="3" s="1"/>
  <c r="F199" i="3" a="1"/>
  <c r="F199" i="3" s="1"/>
  <c r="F200" i="3" a="1"/>
  <c r="F200" i="3" s="1"/>
  <c r="F201" i="3" a="1"/>
  <c r="F201" i="3" s="1"/>
  <c r="F202" i="3" a="1"/>
  <c r="F202" i="3" s="1"/>
  <c r="F203" i="3" a="1"/>
  <c r="F203" i="3" s="1"/>
  <c r="F204" i="3" a="1"/>
  <c r="F204" i="3" s="1"/>
  <c r="F205" i="3" a="1"/>
  <c r="F205" i="3" s="1"/>
  <c r="F206" i="3" a="1"/>
  <c r="F206" i="3" s="1"/>
  <c r="F207" i="3" a="1"/>
  <c r="F207" i="3" s="1"/>
  <c r="F208" i="3" a="1"/>
  <c r="F208" i="3" s="1"/>
  <c r="F209" i="3" a="1"/>
  <c r="F209" i="3" s="1"/>
  <c r="F210" i="3" a="1"/>
  <c r="F210" i="3" s="1"/>
  <c r="F211" i="3" a="1"/>
  <c r="F211" i="3" s="1"/>
  <c r="F212" i="3" a="1"/>
  <c r="F212" i="3" s="1"/>
  <c r="F213" i="3" a="1"/>
  <c r="F213" i="3" s="1"/>
  <c r="F214" i="3" a="1"/>
  <c r="F214" i="3" s="1"/>
  <c r="F215" i="3" a="1"/>
  <c r="F215" i="3" s="1"/>
  <c r="F216" i="3" a="1"/>
  <c r="F216" i="3" s="1"/>
  <c r="F217" i="3" a="1"/>
  <c r="F217" i="3" s="1"/>
  <c r="F218" i="3" a="1"/>
  <c r="F218" i="3" s="1"/>
  <c r="F219" i="3" a="1"/>
  <c r="F219" i="3" s="1"/>
  <c r="F220" i="3" a="1"/>
  <c r="F220" i="3" s="1"/>
  <c r="F221" i="3" a="1"/>
  <c r="F221" i="3" s="1"/>
  <c r="F222" i="3" a="1"/>
  <c r="F222" i="3" s="1"/>
  <c r="F223" i="3" a="1"/>
  <c r="F223" i="3" s="1"/>
  <c r="F224" i="3" a="1"/>
  <c r="F224" i="3" s="1"/>
  <c r="F225" i="3" a="1"/>
  <c r="F225" i="3" s="1"/>
  <c r="F226" i="3" a="1"/>
  <c r="F226" i="3" s="1"/>
  <c r="F227" i="3" a="1"/>
  <c r="F227" i="3" s="1"/>
  <c r="F228" i="3" a="1"/>
  <c r="F228" i="3" s="1"/>
  <c r="F229" i="3" a="1"/>
  <c r="F229" i="3" s="1"/>
  <c r="F230" i="3" a="1"/>
  <c r="F230" i="3" s="1"/>
  <c r="F231" i="3" a="1"/>
  <c r="F231" i="3" s="1"/>
  <c r="F232" i="3" a="1"/>
  <c r="F232" i="3" s="1"/>
  <c r="F233" i="3" a="1"/>
  <c r="F233" i="3" s="1"/>
  <c r="F234" i="3" a="1"/>
  <c r="F234" i="3" s="1"/>
  <c r="F235" i="3" a="1"/>
  <c r="F235" i="3" s="1"/>
  <c r="F236" i="3" a="1"/>
  <c r="F236" i="3" s="1"/>
  <c r="F237" i="3" a="1"/>
  <c r="F237" i="3" s="1"/>
  <c r="F238" i="3" a="1"/>
  <c r="F238" i="3" s="1"/>
  <c r="F239" i="3" a="1"/>
  <c r="F239" i="3" s="1"/>
  <c r="F240" i="3" a="1"/>
  <c r="F240" i="3" s="1"/>
  <c r="F241" i="3" a="1"/>
  <c r="F241" i="3" s="1"/>
  <c r="F242" i="3" a="1"/>
  <c r="F242" i="3" s="1"/>
  <c r="F243" i="3" a="1"/>
  <c r="F243" i="3" s="1"/>
  <c r="F244" i="3" a="1"/>
  <c r="F244" i="3" s="1"/>
  <c r="F245" i="3" a="1"/>
  <c r="F245" i="3" s="1"/>
  <c r="F246" i="3" a="1"/>
  <c r="F246" i="3" s="1"/>
  <c r="F247" i="3" a="1"/>
  <c r="F247" i="3" s="1"/>
  <c r="F248" i="3" a="1"/>
  <c r="F248" i="3" s="1"/>
  <c r="F249" i="3" a="1"/>
  <c r="F249" i="3" s="1"/>
  <c r="F250" i="3" a="1"/>
  <c r="F250" i="3" s="1"/>
  <c r="F251" i="3" a="1"/>
  <c r="F251" i="3" s="1"/>
  <c r="F252" i="3" a="1"/>
  <c r="F252" i="3" s="1"/>
  <c r="F253" i="3" a="1"/>
  <c r="F253" i="3" s="1"/>
  <c r="F254" i="3" a="1"/>
  <c r="F254" i="3" s="1"/>
  <c r="F255" i="3" a="1"/>
  <c r="F255" i="3" s="1"/>
  <c r="F256" i="3" a="1"/>
  <c r="F256" i="3" s="1"/>
  <c r="F257" i="3" a="1"/>
  <c r="F257" i="3" s="1"/>
  <c r="F258" i="3" a="1"/>
  <c r="F258" i="3" s="1"/>
  <c r="F259" i="3" a="1"/>
  <c r="F259" i="3" s="1"/>
  <c r="F260" i="3" a="1"/>
  <c r="F260" i="3" s="1"/>
  <c r="F261" i="3" a="1"/>
  <c r="F261" i="3" s="1"/>
  <c r="F262" i="3" a="1"/>
  <c r="F262" i="3" s="1"/>
  <c r="F263" i="3" a="1"/>
  <c r="F263" i="3" s="1"/>
  <c r="F264" i="3" a="1"/>
  <c r="F264" i="3" s="1"/>
  <c r="F265" i="3" a="1"/>
  <c r="F265" i="3" s="1"/>
  <c r="F266" i="3" a="1"/>
  <c r="F266" i="3" s="1"/>
  <c r="F267" i="3" a="1"/>
  <c r="F267" i="3" s="1"/>
  <c r="F268" i="3" a="1"/>
  <c r="F268" i="3" s="1"/>
  <c r="F269" i="3" a="1"/>
  <c r="F269" i="3" s="1"/>
  <c r="F270" i="3" a="1"/>
  <c r="F270" i="3" s="1"/>
  <c r="F271" i="3" a="1"/>
  <c r="F271" i="3" s="1"/>
  <c r="F272" i="3" a="1"/>
  <c r="F272" i="3" s="1"/>
  <c r="F273" i="3" a="1"/>
  <c r="F273" i="3" s="1"/>
  <c r="F274" i="3" a="1"/>
  <c r="F274" i="3" s="1"/>
  <c r="F275" i="3" a="1"/>
  <c r="F275" i="3" s="1"/>
  <c r="F276" i="3" a="1"/>
  <c r="F276" i="3" s="1"/>
  <c r="F277" i="3" a="1"/>
  <c r="F277" i="3" s="1"/>
  <c r="F278" i="3" a="1"/>
  <c r="F278" i="3" s="1"/>
  <c r="F279" i="3" a="1"/>
  <c r="F279" i="3" s="1"/>
  <c r="F280" i="3" a="1"/>
  <c r="F280" i="3" s="1"/>
  <c r="F281" i="3" a="1"/>
  <c r="F281" i="3" s="1"/>
  <c r="F282" i="3" a="1"/>
  <c r="F282" i="3" s="1"/>
  <c r="F283" i="3" a="1"/>
  <c r="F283" i="3" s="1"/>
  <c r="F284" i="3" a="1"/>
  <c r="F284" i="3" s="1"/>
  <c r="F285" i="3" a="1"/>
  <c r="F285" i="3" s="1"/>
  <c r="F286" i="3" a="1"/>
  <c r="F286" i="3" s="1"/>
  <c r="F287" i="3" a="1"/>
  <c r="F287" i="3" s="1"/>
  <c r="F288" i="3" a="1"/>
  <c r="F288" i="3" s="1"/>
  <c r="F289" i="3" a="1"/>
  <c r="F289" i="3" s="1"/>
  <c r="F290" i="3" a="1"/>
  <c r="F290" i="3" s="1"/>
  <c r="F291" i="3" a="1"/>
  <c r="F291" i="3" s="1"/>
  <c r="F292" i="3" a="1"/>
  <c r="F292" i="3" s="1"/>
  <c r="F293" i="3" a="1"/>
  <c r="F293" i="3" s="1"/>
  <c r="F294" i="3" a="1"/>
  <c r="F294" i="3" s="1"/>
  <c r="F295" i="3" a="1"/>
  <c r="F295" i="3" s="1"/>
  <c r="F296" i="3" a="1"/>
  <c r="F296" i="3" s="1"/>
  <c r="F297" i="3" a="1"/>
  <c r="F297" i="3" s="1"/>
  <c r="F298" i="3" a="1"/>
  <c r="F298" i="3" s="1"/>
  <c r="F299" i="3" a="1"/>
  <c r="F299" i="3" s="1"/>
  <c r="F300" i="3" a="1"/>
  <c r="F300" i="3" s="1"/>
  <c r="F301" i="3" a="1"/>
  <c r="F301" i="3" s="1"/>
  <c r="F302" i="3" a="1"/>
  <c r="F302" i="3" s="1"/>
  <c r="F303" i="3" a="1"/>
  <c r="F303" i="3" s="1"/>
  <c r="F304" i="3" a="1"/>
  <c r="F304" i="3" s="1"/>
  <c r="F305" i="3" a="1"/>
  <c r="F305" i="3" s="1"/>
  <c r="F306" i="3" a="1"/>
  <c r="F306" i="3" s="1"/>
  <c r="F307" i="3" a="1"/>
  <c r="F307" i="3" s="1"/>
  <c r="F308" i="3" a="1"/>
  <c r="F308" i="3" s="1"/>
  <c r="F309" i="3" a="1"/>
  <c r="F309" i="3" s="1"/>
  <c r="F310" i="3" a="1"/>
  <c r="F310" i="3" s="1"/>
  <c r="F311" i="3" a="1"/>
  <c r="F311" i="3" s="1"/>
  <c r="F312" i="3" a="1"/>
  <c r="F312" i="3" s="1"/>
  <c r="F313" i="3" a="1"/>
  <c r="F313" i="3" s="1"/>
  <c r="F314" i="3" a="1"/>
  <c r="F314" i="3" s="1"/>
  <c r="F315" i="3" a="1"/>
  <c r="F315" i="3" s="1"/>
  <c r="F316" i="3" a="1"/>
  <c r="F316" i="3" s="1"/>
  <c r="F317" i="3" a="1"/>
  <c r="F317" i="3" s="1"/>
  <c r="F318" i="3" a="1"/>
  <c r="F318" i="3" s="1"/>
  <c r="F319" i="3" a="1"/>
  <c r="F319" i="3" s="1"/>
  <c r="F320" i="3" a="1"/>
  <c r="F320" i="3" s="1"/>
  <c r="F321" i="3" a="1"/>
  <c r="F321" i="3" s="1"/>
  <c r="F322" i="3" a="1"/>
  <c r="F322" i="3" s="1"/>
  <c r="F323" i="3" a="1"/>
  <c r="F323" i="3" s="1"/>
  <c r="F324" i="3" a="1"/>
  <c r="F324" i="3" s="1"/>
  <c r="F325" i="3" a="1"/>
  <c r="F325" i="3" s="1"/>
  <c r="F326" i="3" a="1"/>
  <c r="F326" i="3" s="1"/>
  <c r="F327" i="3" a="1"/>
  <c r="F327" i="3" s="1"/>
  <c r="F328" i="3" a="1"/>
  <c r="F328" i="3" s="1"/>
  <c r="F329" i="3" a="1"/>
  <c r="F329" i="3" s="1"/>
  <c r="F330" i="3" a="1"/>
  <c r="F330" i="3" s="1"/>
  <c r="F331" i="3" a="1"/>
  <c r="F331" i="3" s="1"/>
  <c r="F332" i="3" a="1"/>
  <c r="F332" i="3" s="1"/>
  <c r="F333" i="3" a="1"/>
  <c r="F333" i="3" s="1"/>
  <c r="F334" i="3" a="1"/>
  <c r="F334" i="3" s="1"/>
  <c r="F335" i="3" a="1"/>
  <c r="F335" i="3" s="1"/>
  <c r="F336" i="3" a="1"/>
  <c r="F336" i="3" s="1"/>
  <c r="F337" i="3" a="1"/>
  <c r="F337" i="3" s="1"/>
  <c r="F338" i="3" a="1"/>
  <c r="F338" i="3" s="1"/>
  <c r="F339" i="3" a="1"/>
  <c r="F339" i="3" s="1"/>
  <c r="F340" i="3" a="1"/>
  <c r="F340" i="3" s="1"/>
  <c r="F341" i="3" a="1"/>
  <c r="F341" i="3" s="1"/>
  <c r="F342" i="3" a="1"/>
  <c r="F342" i="3" s="1"/>
  <c r="F343" i="3" a="1"/>
  <c r="F343" i="3" s="1"/>
  <c r="F344" i="3" a="1"/>
  <c r="F344" i="3" s="1"/>
  <c r="F345" i="3" a="1"/>
  <c r="F345" i="3" s="1"/>
  <c r="F346" i="3" a="1"/>
  <c r="F346" i="3" s="1"/>
  <c r="F347" i="3" a="1"/>
  <c r="F347" i="3" s="1"/>
  <c r="F348" i="3" a="1"/>
  <c r="F348" i="3" s="1"/>
  <c r="F349" i="3" a="1"/>
  <c r="F349" i="3" s="1"/>
  <c r="F350" i="3" a="1"/>
  <c r="F350" i="3" s="1"/>
  <c r="F351" i="3" a="1"/>
  <c r="F351" i="3" s="1"/>
  <c r="F352" i="3" a="1"/>
  <c r="F352" i="3" s="1"/>
  <c r="F353" i="3" a="1"/>
  <c r="F353" i="3" s="1"/>
  <c r="F354" i="3" a="1"/>
  <c r="F354" i="3" s="1"/>
  <c r="F355" i="3" a="1"/>
  <c r="F355" i="3" s="1"/>
  <c r="F356" i="3" a="1"/>
  <c r="F356" i="3" s="1"/>
  <c r="F357" i="3" a="1"/>
  <c r="F357" i="3" s="1"/>
  <c r="F358" i="3" a="1"/>
  <c r="F358" i="3" s="1"/>
  <c r="F359" i="3" a="1"/>
  <c r="F359" i="3" s="1"/>
  <c r="F360" i="3" a="1"/>
  <c r="F360" i="3" s="1"/>
  <c r="F361" i="3" a="1"/>
  <c r="F361" i="3" s="1"/>
  <c r="F362" i="3" a="1"/>
  <c r="F362" i="3" s="1"/>
  <c r="F363" i="3" a="1"/>
  <c r="F363" i="3" s="1"/>
  <c r="F364" i="3" a="1"/>
  <c r="F364" i="3" s="1"/>
  <c r="F365" i="3" a="1"/>
  <c r="F365" i="3" s="1"/>
  <c r="F366" i="3" a="1"/>
  <c r="F366" i="3" s="1"/>
  <c r="F367" i="3" a="1"/>
  <c r="F367" i="3" s="1"/>
  <c r="F368" i="3" a="1"/>
  <c r="F368" i="3" s="1"/>
  <c r="F369" i="3" a="1"/>
  <c r="F369" i="3" s="1"/>
  <c r="F370" i="3" a="1"/>
  <c r="F370" i="3" s="1"/>
  <c r="F371" i="3" a="1"/>
  <c r="F371" i="3" s="1"/>
  <c r="F372" i="3" a="1"/>
  <c r="F372" i="3" s="1"/>
  <c r="F373" i="3" a="1"/>
  <c r="F373" i="3" s="1"/>
  <c r="F374" i="3" a="1"/>
  <c r="F374" i="3" s="1"/>
  <c r="F375" i="3" a="1"/>
  <c r="F375" i="3" s="1"/>
  <c r="F376" i="3" a="1"/>
  <c r="F376" i="3" s="1"/>
  <c r="F377" i="3" a="1"/>
  <c r="F377" i="3" s="1"/>
  <c r="F378" i="3" a="1"/>
  <c r="F378" i="3" s="1"/>
  <c r="F379" i="3" a="1"/>
  <c r="F379" i="3" s="1"/>
  <c r="F380" i="3" a="1"/>
  <c r="F380" i="3" s="1"/>
  <c r="F381" i="3" a="1"/>
  <c r="F381" i="3" s="1"/>
  <c r="F382" i="3" a="1"/>
  <c r="F382" i="3" s="1"/>
  <c r="F383" i="3" a="1"/>
  <c r="F383" i="3" s="1"/>
  <c r="F384" i="3" a="1"/>
  <c r="F384" i="3" s="1"/>
  <c r="F385" i="3" a="1"/>
  <c r="F385" i="3" s="1"/>
  <c r="F386" i="3" a="1"/>
  <c r="F386" i="3" s="1"/>
  <c r="F387" i="3" a="1"/>
  <c r="F387" i="3" s="1"/>
  <c r="F388" i="3" a="1"/>
  <c r="F388" i="3" s="1"/>
  <c r="F389" i="3" a="1"/>
  <c r="F389" i="3" s="1"/>
  <c r="F390" i="3" a="1"/>
  <c r="F390" i="3" s="1"/>
  <c r="F391" i="3" a="1"/>
  <c r="F391" i="3" s="1"/>
  <c r="F392" i="3" a="1"/>
  <c r="F392" i="3" s="1"/>
  <c r="F393" i="3" a="1"/>
  <c r="F393" i="3" s="1"/>
  <c r="F394" i="3" a="1"/>
  <c r="F394" i="3" s="1"/>
  <c r="F395" i="3" a="1"/>
  <c r="F395" i="3" s="1"/>
  <c r="F396" i="3" a="1"/>
  <c r="F396" i="3" s="1"/>
  <c r="F397" i="3" a="1"/>
  <c r="F397" i="3" s="1"/>
  <c r="F398" i="3" a="1"/>
  <c r="F398" i="3" s="1"/>
  <c r="F399" i="3" a="1"/>
  <c r="F399" i="3" s="1"/>
  <c r="F400" i="3" a="1"/>
  <c r="F400" i="3" s="1"/>
  <c r="F401" i="3" a="1"/>
  <c r="F401" i="3" s="1"/>
  <c r="F402" i="3" a="1"/>
  <c r="F402" i="3" s="1"/>
  <c r="F403" i="3" a="1"/>
  <c r="F403" i="3" s="1"/>
  <c r="F404" i="3" a="1"/>
  <c r="F404" i="3" s="1"/>
  <c r="F405" i="3" a="1"/>
  <c r="F405" i="3" s="1"/>
  <c r="F406" i="3" a="1"/>
  <c r="F406" i="3" s="1"/>
  <c r="F407" i="3" a="1"/>
  <c r="F407" i="3" s="1"/>
  <c r="F408" i="3" a="1"/>
  <c r="F408" i="3" s="1"/>
  <c r="F409" i="3" a="1"/>
  <c r="F409" i="3" s="1"/>
  <c r="F410" i="3" a="1"/>
  <c r="F410" i="3" s="1"/>
  <c r="F411" i="3" a="1"/>
  <c r="F411" i="3" s="1"/>
  <c r="F412" i="3" a="1"/>
  <c r="F412" i="3" s="1"/>
  <c r="F413" i="3" a="1"/>
  <c r="F413" i="3" s="1"/>
  <c r="F414" i="3" a="1"/>
  <c r="F414" i="3" s="1"/>
  <c r="F415" i="3" a="1"/>
  <c r="F415" i="3" s="1"/>
  <c r="F416" i="3" a="1"/>
  <c r="F416" i="3" s="1"/>
  <c r="F417" i="3" a="1"/>
  <c r="F417" i="3" s="1"/>
  <c r="F418" i="3" a="1"/>
  <c r="F418" i="3" s="1"/>
  <c r="F419" i="3" a="1"/>
  <c r="F419" i="3" s="1"/>
  <c r="F420" i="3" a="1"/>
  <c r="F420" i="3" s="1"/>
  <c r="F421" i="3" a="1"/>
  <c r="F421" i="3" s="1"/>
  <c r="F422" i="3" a="1"/>
  <c r="F422" i="3" s="1"/>
  <c r="F423" i="3" a="1"/>
  <c r="F423" i="3" s="1"/>
  <c r="F424" i="3" a="1"/>
  <c r="F424" i="3" s="1"/>
  <c r="F425" i="3" a="1"/>
  <c r="F425" i="3" s="1"/>
  <c r="F426" i="3" a="1"/>
  <c r="F426" i="3" s="1"/>
  <c r="F427" i="3" a="1"/>
  <c r="F427" i="3" s="1"/>
  <c r="F428" i="3" a="1"/>
  <c r="F428" i="3" s="1"/>
  <c r="F429" i="3" a="1"/>
  <c r="F429" i="3" s="1"/>
  <c r="F430" i="3" a="1"/>
  <c r="F430" i="3" s="1"/>
  <c r="F431" i="3" a="1"/>
  <c r="F431" i="3" s="1"/>
  <c r="F432" i="3" a="1"/>
  <c r="F432" i="3" s="1"/>
  <c r="F433" i="3" a="1"/>
  <c r="F433" i="3" s="1"/>
  <c r="F434" i="3" a="1"/>
  <c r="F434" i="3" s="1"/>
  <c r="F435" i="3" a="1"/>
  <c r="F435" i="3" s="1"/>
  <c r="F436" i="3" a="1"/>
  <c r="F436" i="3" s="1"/>
  <c r="F437" i="3" a="1"/>
  <c r="F437" i="3" s="1"/>
  <c r="F438" i="3" a="1"/>
  <c r="F438" i="3" s="1"/>
  <c r="F439" i="3" a="1"/>
  <c r="F439" i="3" s="1"/>
  <c r="F440" i="3" a="1"/>
  <c r="F440" i="3" s="1"/>
  <c r="F441" i="3" a="1"/>
  <c r="F441" i="3" s="1"/>
  <c r="F442" i="3" a="1"/>
  <c r="F442" i="3" s="1"/>
  <c r="F443" i="3" a="1"/>
  <c r="F443" i="3" s="1"/>
  <c r="F444" i="3" a="1"/>
  <c r="F444" i="3" s="1"/>
  <c r="F445" i="3" a="1"/>
  <c r="F445" i="3" s="1"/>
  <c r="F446" i="3" a="1"/>
  <c r="F446" i="3" s="1"/>
  <c r="F447" i="3" a="1"/>
  <c r="F447" i="3" s="1"/>
  <c r="F448" i="3" a="1"/>
  <c r="F448" i="3" s="1"/>
  <c r="F449" i="3" a="1"/>
  <c r="F449" i="3" s="1"/>
  <c r="F450" i="3" a="1"/>
  <c r="F450" i="3" s="1"/>
  <c r="F451" i="3" a="1"/>
  <c r="F451" i="3" s="1"/>
  <c r="F452" i="3" a="1"/>
  <c r="F452" i="3" s="1"/>
  <c r="F453" i="3" a="1"/>
  <c r="F453" i="3" s="1"/>
  <c r="F454" i="3" a="1"/>
  <c r="F454" i="3" s="1"/>
  <c r="F455" i="3" a="1"/>
  <c r="F455" i="3" s="1"/>
  <c r="F456" i="3" a="1"/>
  <c r="F456" i="3" s="1"/>
  <c r="F457" i="3" a="1"/>
  <c r="F457" i="3" s="1"/>
  <c r="F458" i="3" a="1"/>
  <c r="F458" i="3" s="1"/>
  <c r="F459" i="3" a="1"/>
  <c r="F459" i="3" s="1"/>
  <c r="F460" i="3" a="1"/>
  <c r="F460" i="3" s="1"/>
  <c r="F461" i="3" a="1"/>
  <c r="F461" i="3" s="1"/>
  <c r="F462" i="3" a="1"/>
  <c r="F462" i="3" s="1"/>
  <c r="F463" i="3" a="1"/>
  <c r="F463" i="3" s="1"/>
  <c r="F464" i="3" a="1"/>
  <c r="F464" i="3" s="1"/>
  <c r="F465" i="3" a="1"/>
  <c r="F465" i="3" s="1"/>
  <c r="F466" i="3" a="1"/>
  <c r="F466" i="3" s="1"/>
  <c r="F467" i="3" a="1"/>
  <c r="F467" i="3" s="1"/>
  <c r="F468" i="3" a="1"/>
  <c r="F468" i="3" s="1"/>
  <c r="F469" i="3" a="1"/>
  <c r="F469" i="3" s="1"/>
  <c r="F470" i="3" a="1"/>
  <c r="F470" i="3" s="1"/>
  <c r="F471" i="3" a="1"/>
  <c r="F471" i="3" s="1"/>
  <c r="F472" i="3" a="1"/>
  <c r="F472" i="3" s="1"/>
  <c r="F473" i="3" a="1"/>
  <c r="F473" i="3" s="1"/>
  <c r="F474" i="3" a="1"/>
  <c r="F474" i="3" s="1"/>
  <c r="F475" i="3" a="1"/>
  <c r="F475" i="3" s="1"/>
  <c r="F476" i="3" a="1"/>
  <c r="F476" i="3" s="1"/>
  <c r="F477" i="3" a="1"/>
  <c r="F477" i="3" s="1"/>
  <c r="F478" i="3" a="1"/>
  <c r="F478" i="3" s="1"/>
  <c r="F479" i="3" a="1"/>
  <c r="F479" i="3" s="1"/>
  <c r="F480" i="3" a="1"/>
  <c r="F480" i="3" s="1"/>
  <c r="F481" i="3" a="1"/>
  <c r="F481" i="3" s="1"/>
  <c r="F482" i="3" a="1"/>
  <c r="F482" i="3" s="1"/>
  <c r="F483" i="3" a="1"/>
  <c r="F483" i="3" s="1"/>
  <c r="F484" i="3" a="1"/>
  <c r="F484" i="3" s="1"/>
  <c r="F485" i="3" a="1"/>
  <c r="F485" i="3" s="1"/>
  <c r="F486" i="3" a="1"/>
  <c r="F486" i="3" s="1"/>
  <c r="F487" i="3" a="1"/>
  <c r="F487" i="3" s="1"/>
  <c r="F488" i="3" a="1"/>
  <c r="F488" i="3" s="1"/>
  <c r="F489" i="3" a="1"/>
  <c r="F489" i="3" s="1"/>
  <c r="F490" i="3" a="1"/>
  <c r="F490" i="3" s="1"/>
  <c r="F491" i="3" a="1"/>
  <c r="F491" i="3" s="1"/>
  <c r="F492" i="3" a="1"/>
  <c r="F492" i="3" s="1"/>
  <c r="F493" i="3" a="1"/>
  <c r="F493" i="3" s="1"/>
  <c r="F494" i="3" a="1"/>
  <c r="F494" i="3" s="1"/>
  <c r="F495" i="3" a="1"/>
  <c r="F495" i="3" s="1"/>
  <c r="F496" i="3" a="1"/>
  <c r="F496" i="3" s="1"/>
  <c r="F497" i="3" a="1"/>
  <c r="F497" i="3" s="1"/>
  <c r="F498" i="3" a="1"/>
  <c r="F498" i="3" s="1"/>
  <c r="F499" i="3" a="1"/>
  <c r="F499" i="3" s="1"/>
  <c r="F500" i="3" a="1"/>
  <c r="F500" i="3" s="1"/>
  <c r="F501" i="3" a="1"/>
  <c r="F501" i="3" s="1"/>
  <c r="F502" i="3" a="1"/>
  <c r="F502" i="3" s="1"/>
  <c r="F503" i="3" a="1"/>
  <c r="F503" i="3" s="1"/>
  <c r="F504" i="3" a="1"/>
  <c r="F504" i="3" s="1"/>
  <c r="F505" i="3" a="1"/>
  <c r="F505" i="3" s="1"/>
  <c r="F506" i="3" a="1"/>
  <c r="F506" i="3" s="1"/>
  <c r="F507" i="3" a="1"/>
  <c r="F507" i="3" s="1"/>
  <c r="F508" i="3" a="1"/>
  <c r="F508" i="3" s="1"/>
  <c r="F509" i="3" a="1"/>
  <c r="F509" i="3" s="1"/>
  <c r="F510" i="3" a="1"/>
  <c r="F510" i="3" s="1"/>
  <c r="F511" i="3" a="1"/>
  <c r="F511" i="3" s="1"/>
  <c r="F512" i="3" a="1"/>
  <c r="F512" i="3" s="1"/>
  <c r="F513" i="3" a="1"/>
  <c r="F513" i="3" s="1"/>
  <c r="F514" i="3" a="1"/>
  <c r="F514" i="3" s="1"/>
  <c r="F515" i="3" a="1"/>
  <c r="F515" i="3" s="1"/>
  <c r="F516" i="3" a="1"/>
  <c r="F516" i="3" s="1"/>
  <c r="F517" i="3" a="1"/>
  <c r="F517" i="3" s="1"/>
  <c r="F518" i="3" a="1"/>
  <c r="F518" i="3" s="1"/>
  <c r="F519" i="3" a="1"/>
  <c r="F519" i="3" s="1"/>
  <c r="F520" i="3" a="1"/>
  <c r="F520" i="3" s="1"/>
  <c r="F521" i="3" a="1"/>
  <c r="F521" i="3" s="1"/>
  <c r="F522" i="3" a="1"/>
  <c r="F522" i="3" s="1"/>
  <c r="F523" i="3" a="1"/>
  <c r="F523" i="3" s="1"/>
  <c r="F524" i="3" a="1"/>
  <c r="F524" i="3" s="1"/>
  <c r="F525" i="3" a="1"/>
  <c r="F525" i="3" s="1"/>
  <c r="F526" i="3" a="1"/>
  <c r="F526" i="3" s="1"/>
  <c r="F527" i="3" a="1"/>
  <c r="F527" i="3" s="1"/>
  <c r="F528" i="3" a="1"/>
  <c r="F528" i="3" s="1"/>
  <c r="F529" i="3" a="1"/>
  <c r="F529" i="3" s="1"/>
  <c r="F530" i="3" a="1"/>
  <c r="F530" i="3" s="1"/>
  <c r="F531" i="3" a="1"/>
  <c r="F531" i="3" s="1"/>
  <c r="F532" i="3" a="1"/>
  <c r="F532" i="3" s="1"/>
  <c r="F533" i="3" a="1"/>
  <c r="F533" i="3" s="1"/>
  <c r="F534" i="3" a="1"/>
  <c r="F534" i="3" s="1"/>
  <c r="F535" i="3" a="1"/>
  <c r="F535" i="3" s="1"/>
  <c r="F536" i="3" a="1"/>
  <c r="F536" i="3" s="1"/>
  <c r="F537" i="3" a="1"/>
  <c r="F537" i="3" s="1"/>
  <c r="F538" i="3" a="1"/>
  <c r="F538" i="3" s="1"/>
  <c r="F539" i="3" a="1"/>
  <c r="F539" i="3" s="1"/>
  <c r="F540" i="3" a="1"/>
  <c r="F540" i="3" s="1"/>
  <c r="F541" i="3" a="1"/>
  <c r="F541" i="3" s="1"/>
  <c r="F542" i="3" a="1"/>
  <c r="F542" i="3" s="1"/>
  <c r="F543" i="3" a="1"/>
  <c r="F543" i="3" s="1"/>
  <c r="F544" i="3" a="1"/>
  <c r="F544" i="3" s="1"/>
  <c r="F545" i="3" a="1"/>
  <c r="F545" i="3" s="1"/>
  <c r="F546" i="3" a="1"/>
  <c r="F546" i="3" s="1"/>
  <c r="F547" i="3" a="1"/>
  <c r="F547" i="3" s="1"/>
  <c r="F548" i="3" a="1"/>
  <c r="F548" i="3" s="1"/>
  <c r="F549" i="3" a="1"/>
  <c r="F549" i="3" s="1"/>
  <c r="F550" i="3" a="1"/>
  <c r="F550" i="3" s="1"/>
  <c r="F551" i="3" a="1"/>
  <c r="F551" i="3" s="1"/>
  <c r="F552" i="3" a="1"/>
  <c r="F552" i="3" s="1"/>
  <c r="F553" i="3" a="1"/>
  <c r="F553" i="3" s="1"/>
  <c r="F554" i="3" a="1"/>
  <c r="F554" i="3" s="1"/>
  <c r="F555" i="3" a="1"/>
  <c r="F555" i="3" s="1"/>
  <c r="F556" i="3" a="1"/>
  <c r="F556" i="3" s="1"/>
  <c r="F557" i="3" a="1"/>
  <c r="F557" i="3" s="1"/>
  <c r="F558" i="3" a="1"/>
  <c r="F558" i="3" s="1"/>
  <c r="F559" i="3" a="1"/>
  <c r="F559" i="3" s="1"/>
  <c r="F560" i="3" a="1"/>
  <c r="F560" i="3" s="1"/>
  <c r="F561" i="3" a="1"/>
  <c r="F561" i="3" s="1"/>
  <c r="F562" i="3" a="1"/>
  <c r="F562" i="3" s="1"/>
  <c r="F563" i="3" a="1"/>
  <c r="F563" i="3" s="1"/>
  <c r="F564" i="3" a="1"/>
  <c r="F564" i="3" s="1"/>
  <c r="F565" i="3" a="1"/>
  <c r="F565" i="3" s="1"/>
  <c r="F566" i="3" a="1"/>
  <c r="F566" i="3" s="1"/>
  <c r="F567" i="3" a="1"/>
  <c r="F567" i="3" s="1"/>
  <c r="F568" i="3" a="1"/>
  <c r="F568" i="3" s="1"/>
  <c r="F569" i="3" a="1"/>
  <c r="F569" i="3" s="1"/>
  <c r="F570" i="3" a="1"/>
  <c r="F570" i="3" s="1"/>
  <c r="F571" i="3" a="1"/>
  <c r="F571" i="3" s="1"/>
  <c r="F572" i="3" a="1"/>
  <c r="F572" i="3" s="1"/>
  <c r="F573" i="3" a="1"/>
  <c r="F573" i="3" s="1"/>
  <c r="F574" i="3" a="1"/>
  <c r="F574" i="3" s="1"/>
  <c r="F575" i="3" a="1"/>
  <c r="F575" i="3" s="1"/>
  <c r="F576" i="3" a="1"/>
  <c r="F576" i="3" s="1"/>
  <c r="F577" i="3" a="1"/>
  <c r="F577" i="3" s="1"/>
  <c r="F578" i="3" a="1"/>
  <c r="F578" i="3" s="1"/>
  <c r="F579" i="3" a="1"/>
  <c r="F579" i="3" s="1"/>
  <c r="F580" i="3" a="1"/>
  <c r="F580" i="3" s="1"/>
  <c r="F581" i="3" a="1"/>
  <c r="F581" i="3" s="1"/>
  <c r="F582" i="3" a="1"/>
  <c r="F582" i="3" s="1"/>
  <c r="F583" i="3" a="1"/>
  <c r="F583" i="3" s="1"/>
  <c r="F584" i="3" a="1"/>
  <c r="F584" i="3" s="1"/>
  <c r="F585" i="3" a="1"/>
  <c r="F585" i="3" s="1"/>
  <c r="F586" i="3" a="1"/>
  <c r="F586" i="3" s="1"/>
  <c r="F587" i="3" a="1"/>
  <c r="F587" i="3" s="1"/>
  <c r="F588" i="3" a="1"/>
  <c r="F588" i="3" s="1"/>
  <c r="F589" i="3" a="1"/>
  <c r="F589" i="3" s="1"/>
  <c r="F590" i="3" a="1"/>
  <c r="F590" i="3" s="1"/>
  <c r="F591" i="3" a="1"/>
  <c r="F591" i="3" s="1"/>
  <c r="F592" i="3" a="1"/>
  <c r="F592" i="3" s="1"/>
  <c r="F593" i="3" a="1"/>
  <c r="F593" i="3" s="1"/>
  <c r="F594" i="3" a="1"/>
  <c r="F594" i="3" s="1"/>
  <c r="F595" i="3" a="1"/>
  <c r="F595" i="3" s="1"/>
  <c r="F596" i="3" a="1"/>
  <c r="F596" i="3" s="1"/>
  <c r="F597" i="3" a="1"/>
  <c r="F597" i="3" s="1"/>
  <c r="F598" i="3" a="1"/>
  <c r="F598" i="3" s="1"/>
  <c r="F599" i="3" a="1"/>
  <c r="F599" i="3" s="1"/>
  <c r="F600" i="3" a="1"/>
  <c r="F600" i="3" s="1"/>
  <c r="F601" i="3" a="1"/>
  <c r="F601" i="3" s="1"/>
  <c r="F602" i="3" a="1"/>
  <c r="F602" i="3" s="1"/>
  <c r="F603" i="3" a="1"/>
  <c r="F603" i="3" s="1"/>
  <c r="F604" i="3" a="1"/>
  <c r="F604" i="3" s="1"/>
  <c r="F605" i="3" a="1"/>
  <c r="F605" i="3" s="1"/>
  <c r="F606" i="3" a="1"/>
  <c r="F606" i="3" s="1"/>
  <c r="F607" i="3" a="1"/>
  <c r="F607" i="3" s="1"/>
  <c r="F608" i="3" a="1"/>
  <c r="F608" i="3" s="1"/>
  <c r="F609" i="3" a="1"/>
  <c r="F609" i="3" s="1"/>
  <c r="F610" i="3" a="1"/>
  <c r="F610" i="3" s="1"/>
  <c r="F611" i="3" a="1"/>
  <c r="F611" i="3" s="1"/>
  <c r="F612" i="3" a="1"/>
  <c r="F612" i="3" s="1"/>
  <c r="F613" i="3" a="1"/>
  <c r="F613" i="3" s="1"/>
  <c r="F614" i="3" a="1"/>
  <c r="F614" i="3" s="1"/>
  <c r="F615" i="3" a="1"/>
  <c r="F615" i="3" s="1"/>
  <c r="F616" i="3" a="1"/>
  <c r="F616" i="3" s="1"/>
  <c r="F617" i="3" a="1"/>
  <c r="F617" i="3" s="1"/>
  <c r="F618" i="3" a="1"/>
  <c r="F618" i="3" s="1"/>
  <c r="F619" i="3" a="1"/>
  <c r="F619" i="3" s="1"/>
  <c r="F620" i="3" a="1"/>
  <c r="F620" i="3" s="1"/>
  <c r="F621" i="3" a="1"/>
  <c r="F621" i="3" s="1"/>
  <c r="F622" i="3" a="1"/>
  <c r="F622" i="3" s="1"/>
  <c r="F623" i="3" a="1"/>
  <c r="F623" i="3" s="1"/>
  <c r="F624" i="3" a="1"/>
  <c r="F624" i="3" s="1"/>
  <c r="F625" i="3" a="1"/>
  <c r="F625" i="3" s="1"/>
  <c r="F626" i="3" a="1"/>
  <c r="F626" i="3" s="1"/>
  <c r="F627" i="3" a="1"/>
  <c r="F627" i="3" s="1"/>
  <c r="F628" i="3" a="1"/>
  <c r="F628" i="3" s="1"/>
  <c r="F629" i="3" a="1"/>
  <c r="F629" i="3" s="1"/>
  <c r="F630" i="3" a="1"/>
  <c r="F630" i="3" s="1"/>
  <c r="F631" i="3" a="1"/>
  <c r="F631" i="3" s="1"/>
  <c r="F632" i="3" a="1"/>
  <c r="F632" i="3" s="1"/>
  <c r="F633" i="3" a="1"/>
  <c r="F633" i="3" s="1"/>
  <c r="F634" i="3" a="1"/>
  <c r="F634" i="3" s="1"/>
  <c r="F635" i="3" a="1"/>
  <c r="F635" i="3" s="1"/>
  <c r="F636" i="3" a="1"/>
  <c r="F636" i="3" s="1"/>
  <c r="F637" i="3" a="1"/>
  <c r="F637" i="3" s="1"/>
  <c r="F638" i="3" a="1"/>
  <c r="F638" i="3" s="1"/>
  <c r="F639" i="3" a="1"/>
  <c r="F639" i="3" s="1"/>
  <c r="F640" i="3" a="1"/>
  <c r="F640" i="3" s="1"/>
  <c r="F641" i="3" a="1"/>
  <c r="F641" i="3" s="1"/>
  <c r="F642" i="3" a="1"/>
  <c r="F642" i="3" s="1"/>
  <c r="F643" i="3" a="1"/>
  <c r="F643" i="3" s="1"/>
  <c r="F644" i="3" a="1"/>
  <c r="F644" i="3" s="1"/>
  <c r="F645" i="3" a="1"/>
  <c r="F645" i="3" s="1"/>
  <c r="F646" i="3" a="1"/>
  <c r="F646" i="3" s="1"/>
  <c r="F647" i="3" a="1"/>
  <c r="F647" i="3" s="1"/>
  <c r="F648" i="3" a="1"/>
  <c r="F648" i="3" s="1"/>
  <c r="F649" i="3" a="1"/>
  <c r="F649" i="3" s="1"/>
  <c r="F650" i="3" a="1"/>
  <c r="F650" i="3" s="1"/>
  <c r="F651" i="3" a="1"/>
  <c r="F651" i="3" s="1"/>
  <c r="F652" i="3" a="1"/>
  <c r="F652" i="3" s="1"/>
  <c r="F653" i="3" a="1"/>
  <c r="F653" i="3" s="1"/>
  <c r="F654" i="3" a="1"/>
  <c r="F654" i="3" s="1"/>
  <c r="F655" i="3" a="1"/>
  <c r="F655" i="3" s="1"/>
  <c r="F656" i="3" a="1"/>
  <c r="F656" i="3" s="1"/>
  <c r="F657" i="3" a="1"/>
  <c r="F657" i="3" s="1"/>
  <c r="F658" i="3" a="1"/>
  <c r="F658" i="3" s="1"/>
  <c r="F659" i="3" a="1"/>
  <c r="F659" i="3" s="1"/>
  <c r="F660" i="3" a="1"/>
  <c r="F660" i="3" s="1"/>
  <c r="F661" i="3" a="1"/>
  <c r="F661" i="3" s="1"/>
  <c r="F662" i="3" a="1"/>
  <c r="F662" i="3" s="1"/>
  <c r="F663" i="3" a="1"/>
  <c r="F663" i="3" s="1"/>
  <c r="F664" i="3" a="1"/>
  <c r="F664" i="3" s="1"/>
  <c r="F665" i="3" a="1"/>
  <c r="F665" i="3" s="1"/>
  <c r="F666" i="3" a="1"/>
  <c r="F666" i="3" s="1"/>
  <c r="F667" i="3" a="1"/>
  <c r="F667" i="3" s="1"/>
  <c r="F668" i="3" a="1"/>
  <c r="F668" i="3" s="1"/>
  <c r="F669" i="3" a="1"/>
  <c r="F669" i="3" s="1"/>
  <c r="F670" i="3" a="1"/>
  <c r="F670" i="3" s="1"/>
  <c r="F671" i="3" a="1"/>
  <c r="F671" i="3" s="1"/>
  <c r="F672" i="3" a="1"/>
  <c r="F672" i="3" s="1"/>
  <c r="F673" i="3" a="1"/>
  <c r="F673" i="3" s="1"/>
  <c r="F674" i="3" a="1"/>
  <c r="F674" i="3" s="1"/>
  <c r="F675" i="3" a="1"/>
  <c r="F675" i="3" s="1"/>
  <c r="F676" i="3" a="1"/>
  <c r="F676" i="3" s="1"/>
  <c r="F677" i="3" a="1"/>
  <c r="F677" i="3" s="1"/>
  <c r="F678" i="3" a="1"/>
  <c r="F678" i="3" s="1"/>
  <c r="F679" i="3" a="1"/>
  <c r="F679" i="3" s="1"/>
  <c r="F2" i="3" a="1"/>
  <c r="F2" i="3" s="1"/>
  <c r="C3" i="3"/>
  <c r="D3" i="3"/>
  <c r="E3" i="3"/>
  <c r="C4" i="3"/>
  <c r="D4" i="3"/>
  <c r="E4" i="3"/>
  <c r="C5"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201" i="3"/>
  <c r="D201" i="3"/>
  <c r="E201" i="3"/>
  <c r="C202" i="3"/>
  <c r="D202" i="3"/>
  <c r="E202" i="3"/>
  <c r="C203" i="3"/>
  <c r="D203" i="3"/>
  <c r="E203" i="3"/>
  <c r="C204" i="3"/>
  <c r="D204" i="3"/>
  <c r="E204" i="3"/>
  <c r="C205" i="3"/>
  <c r="D205" i="3"/>
  <c r="E205" i="3"/>
  <c r="C206" i="3"/>
  <c r="D206" i="3"/>
  <c r="E206" i="3"/>
  <c r="C207" i="3"/>
  <c r="D207" i="3"/>
  <c r="E207" i="3"/>
  <c r="C208" i="3"/>
  <c r="D208" i="3"/>
  <c r="E208" i="3"/>
  <c r="C209" i="3"/>
  <c r="D209" i="3"/>
  <c r="E209" i="3"/>
  <c r="C210" i="3"/>
  <c r="D210" i="3"/>
  <c r="E210" i="3"/>
  <c r="C211" i="3"/>
  <c r="D211" i="3"/>
  <c r="E211" i="3"/>
  <c r="C212" i="3"/>
  <c r="D212" i="3"/>
  <c r="E212" i="3"/>
  <c r="C213" i="3"/>
  <c r="D213" i="3"/>
  <c r="E213" i="3"/>
  <c r="C214" i="3"/>
  <c r="D214" i="3"/>
  <c r="E214" i="3"/>
  <c r="C215" i="3"/>
  <c r="D215" i="3"/>
  <c r="E215" i="3"/>
  <c r="C216" i="3"/>
  <c r="D216" i="3"/>
  <c r="E216" i="3"/>
  <c r="C217" i="3"/>
  <c r="D217" i="3"/>
  <c r="E217" i="3"/>
  <c r="C218" i="3"/>
  <c r="D218" i="3"/>
  <c r="E218" i="3"/>
  <c r="C219" i="3"/>
  <c r="D219" i="3"/>
  <c r="E219" i="3"/>
  <c r="C220" i="3"/>
  <c r="D220" i="3"/>
  <c r="E220" i="3"/>
  <c r="C221" i="3"/>
  <c r="D221" i="3"/>
  <c r="E221" i="3"/>
  <c r="C222" i="3"/>
  <c r="D222" i="3"/>
  <c r="E222" i="3"/>
  <c r="C223" i="3"/>
  <c r="D223" i="3"/>
  <c r="E223" i="3"/>
  <c r="C224" i="3"/>
  <c r="D224" i="3"/>
  <c r="E224" i="3"/>
  <c r="C225" i="3"/>
  <c r="D225" i="3"/>
  <c r="E225" i="3"/>
  <c r="C226" i="3"/>
  <c r="D226" i="3"/>
  <c r="E226" i="3"/>
  <c r="C227" i="3"/>
  <c r="D227" i="3"/>
  <c r="E227" i="3"/>
  <c r="C228" i="3"/>
  <c r="D228" i="3"/>
  <c r="E228" i="3"/>
  <c r="C229" i="3"/>
  <c r="D229" i="3"/>
  <c r="E229" i="3"/>
  <c r="C230" i="3"/>
  <c r="D230" i="3"/>
  <c r="E230" i="3"/>
  <c r="C231" i="3"/>
  <c r="D231" i="3"/>
  <c r="E231" i="3"/>
  <c r="C232" i="3"/>
  <c r="D232" i="3"/>
  <c r="E232" i="3"/>
  <c r="C233" i="3"/>
  <c r="D233" i="3"/>
  <c r="E233" i="3"/>
  <c r="C234" i="3"/>
  <c r="D234" i="3"/>
  <c r="E234" i="3"/>
  <c r="C235" i="3"/>
  <c r="D235" i="3"/>
  <c r="E235" i="3"/>
  <c r="C236" i="3"/>
  <c r="D236" i="3"/>
  <c r="E236" i="3"/>
  <c r="C237" i="3"/>
  <c r="D237" i="3"/>
  <c r="E237" i="3"/>
  <c r="C238" i="3"/>
  <c r="D238" i="3"/>
  <c r="E238" i="3"/>
  <c r="C239" i="3"/>
  <c r="D239" i="3"/>
  <c r="E239" i="3"/>
  <c r="C240" i="3"/>
  <c r="D240" i="3"/>
  <c r="E240" i="3"/>
  <c r="C241" i="3"/>
  <c r="D241" i="3"/>
  <c r="E241" i="3"/>
  <c r="C242" i="3"/>
  <c r="D242" i="3"/>
  <c r="E242" i="3"/>
  <c r="C243" i="3"/>
  <c r="D243" i="3"/>
  <c r="E243" i="3"/>
  <c r="C244" i="3"/>
  <c r="D244" i="3"/>
  <c r="E244" i="3"/>
  <c r="C245" i="3"/>
  <c r="D245" i="3"/>
  <c r="E245" i="3"/>
  <c r="C246" i="3"/>
  <c r="D246" i="3"/>
  <c r="E246" i="3"/>
  <c r="C247" i="3"/>
  <c r="D247" i="3"/>
  <c r="E247" i="3"/>
  <c r="C248" i="3"/>
  <c r="D248" i="3"/>
  <c r="E248" i="3"/>
  <c r="C249" i="3"/>
  <c r="D249" i="3"/>
  <c r="E249" i="3"/>
  <c r="C250" i="3"/>
  <c r="D250" i="3"/>
  <c r="E250" i="3"/>
  <c r="C251" i="3"/>
  <c r="D251" i="3"/>
  <c r="E251" i="3"/>
  <c r="C252" i="3"/>
  <c r="D252" i="3"/>
  <c r="E252" i="3"/>
  <c r="C253" i="3"/>
  <c r="D253" i="3"/>
  <c r="E253" i="3"/>
  <c r="C254" i="3"/>
  <c r="D254" i="3"/>
  <c r="E254" i="3"/>
  <c r="C255" i="3"/>
  <c r="D255" i="3"/>
  <c r="E255" i="3"/>
  <c r="C256" i="3"/>
  <c r="D256" i="3"/>
  <c r="E256" i="3"/>
  <c r="C257" i="3"/>
  <c r="D257" i="3"/>
  <c r="E257" i="3"/>
  <c r="C258" i="3"/>
  <c r="D258" i="3"/>
  <c r="E258" i="3"/>
  <c r="C259" i="3"/>
  <c r="D259" i="3"/>
  <c r="E259" i="3"/>
  <c r="C260" i="3"/>
  <c r="D260" i="3"/>
  <c r="E260" i="3"/>
  <c r="C261" i="3"/>
  <c r="D261" i="3"/>
  <c r="E261" i="3"/>
  <c r="C262" i="3"/>
  <c r="D262" i="3"/>
  <c r="E262" i="3"/>
  <c r="C263" i="3"/>
  <c r="D263" i="3"/>
  <c r="E263" i="3"/>
  <c r="C264" i="3"/>
  <c r="D264" i="3"/>
  <c r="E264" i="3"/>
  <c r="C265" i="3"/>
  <c r="D265" i="3"/>
  <c r="E265" i="3"/>
  <c r="C266" i="3"/>
  <c r="D266" i="3"/>
  <c r="E266" i="3"/>
  <c r="C267" i="3"/>
  <c r="D267" i="3"/>
  <c r="E267" i="3"/>
  <c r="C268" i="3"/>
  <c r="D268" i="3"/>
  <c r="E268" i="3"/>
  <c r="C269" i="3"/>
  <c r="D269" i="3"/>
  <c r="E269" i="3"/>
  <c r="C270" i="3"/>
  <c r="D270" i="3"/>
  <c r="E270" i="3"/>
  <c r="C271" i="3"/>
  <c r="D271" i="3"/>
  <c r="E271" i="3"/>
  <c r="C272" i="3"/>
  <c r="D272" i="3"/>
  <c r="E272" i="3"/>
  <c r="C273" i="3"/>
  <c r="D273" i="3"/>
  <c r="E273" i="3"/>
  <c r="C274" i="3"/>
  <c r="D274" i="3"/>
  <c r="E274" i="3"/>
  <c r="C275" i="3"/>
  <c r="D275" i="3"/>
  <c r="E275" i="3"/>
  <c r="C276" i="3"/>
  <c r="D276" i="3"/>
  <c r="E276" i="3"/>
  <c r="C277" i="3"/>
  <c r="D277" i="3"/>
  <c r="E277" i="3"/>
  <c r="C278" i="3"/>
  <c r="D278" i="3"/>
  <c r="E278" i="3"/>
  <c r="C279" i="3"/>
  <c r="D279" i="3"/>
  <c r="E279" i="3"/>
  <c r="C280" i="3"/>
  <c r="D280" i="3"/>
  <c r="E280" i="3"/>
  <c r="C281" i="3"/>
  <c r="D281" i="3"/>
  <c r="E281" i="3"/>
  <c r="C282" i="3"/>
  <c r="D282" i="3"/>
  <c r="E282" i="3"/>
  <c r="C283" i="3"/>
  <c r="D283" i="3"/>
  <c r="E283" i="3"/>
  <c r="C284" i="3"/>
  <c r="D284" i="3"/>
  <c r="E284" i="3"/>
  <c r="C285" i="3"/>
  <c r="D285" i="3"/>
  <c r="E285" i="3"/>
  <c r="C286" i="3"/>
  <c r="D286" i="3"/>
  <c r="E286" i="3"/>
  <c r="C287" i="3"/>
  <c r="D287" i="3"/>
  <c r="E287" i="3"/>
  <c r="C288" i="3"/>
  <c r="D288" i="3"/>
  <c r="E288" i="3"/>
  <c r="C289" i="3"/>
  <c r="D289" i="3"/>
  <c r="E289" i="3"/>
  <c r="C290" i="3"/>
  <c r="D290" i="3"/>
  <c r="E290" i="3"/>
  <c r="C291" i="3"/>
  <c r="D291" i="3"/>
  <c r="E291" i="3"/>
  <c r="C292" i="3"/>
  <c r="D292" i="3"/>
  <c r="E292" i="3"/>
  <c r="C293" i="3"/>
  <c r="D293" i="3"/>
  <c r="E293" i="3"/>
  <c r="C294" i="3"/>
  <c r="D294" i="3"/>
  <c r="E294" i="3"/>
  <c r="C295" i="3"/>
  <c r="D295" i="3"/>
  <c r="E295" i="3"/>
  <c r="C296" i="3"/>
  <c r="D296" i="3"/>
  <c r="E296" i="3"/>
  <c r="C297" i="3"/>
  <c r="D297" i="3"/>
  <c r="E297" i="3"/>
  <c r="C298" i="3"/>
  <c r="D298" i="3"/>
  <c r="E298" i="3"/>
  <c r="C299" i="3"/>
  <c r="D299" i="3"/>
  <c r="E299" i="3"/>
  <c r="C300" i="3"/>
  <c r="D300" i="3"/>
  <c r="E300" i="3"/>
  <c r="C301" i="3"/>
  <c r="D301" i="3"/>
  <c r="E301" i="3"/>
  <c r="C302" i="3"/>
  <c r="D302" i="3"/>
  <c r="E302" i="3"/>
  <c r="C303" i="3"/>
  <c r="D303" i="3"/>
  <c r="E303" i="3"/>
  <c r="C304" i="3"/>
  <c r="D304" i="3"/>
  <c r="E304" i="3"/>
  <c r="C305" i="3"/>
  <c r="D305" i="3"/>
  <c r="E305" i="3"/>
  <c r="C306" i="3"/>
  <c r="D306" i="3"/>
  <c r="E306" i="3"/>
  <c r="C307" i="3"/>
  <c r="D307" i="3"/>
  <c r="E307" i="3"/>
  <c r="C308" i="3"/>
  <c r="D308" i="3"/>
  <c r="E308" i="3"/>
  <c r="C309" i="3"/>
  <c r="D309" i="3"/>
  <c r="E309" i="3"/>
  <c r="C310" i="3"/>
  <c r="D310" i="3"/>
  <c r="E310" i="3"/>
  <c r="C311" i="3"/>
  <c r="D311" i="3"/>
  <c r="E311" i="3"/>
  <c r="C312" i="3"/>
  <c r="D312" i="3"/>
  <c r="E312" i="3"/>
  <c r="C313" i="3"/>
  <c r="D313" i="3"/>
  <c r="E313" i="3"/>
  <c r="C314" i="3"/>
  <c r="D314" i="3"/>
  <c r="E314" i="3"/>
  <c r="C315" i="3"/>
  <c r="D315" i="3"/>
  <c r="E315" i="3"/>
  <c r="C316" i="3"/>
  <c r="D316" i="3"/>
  <c r="E316" i="3"/>
  <c r="C317" i="3"/>
  <c r="D317" i="3"/>
  <c r="E317" i="3"/>
  <c r="C318" i="3"/>
  <c r="D318" i="3"/>
  <c r="E318" i="3"/>
  <c r="C319" i="3"/>
  <c r="D319" i="3"/>
  <c r="E319" i="3"/>
  <c r="C320" i="3"/>
  <c r="D320" i="3"/>
  <c r="E320" i="3"/>
  <c r="C321" i="3"/>
  <c r="D321" i="3"/>
  <c r="E321" i="3"/>
  <c r="C322" i="3"/>
  <c r="D322" i="3"/>
  <c r="E322" i="3"/>
  <c r="C323" i="3"/>
  <c r="D323" i="3"/>
  <c r="E323" i="3"/>
  <c r="C324" i="3"/>
  <c r="D324" i="3"/>
  <c r="E324" i="3"/>
  <c r="C325" i="3"/>
  <c r="D325" i="3"/>
  <c r="E325" i="3"/>
  <c r="C326" i="3"/>
  <c r="D326" i="3"/>
  <c r="E326" i="3"/>
  <c r="C327" i="3"/>
  <c r="D327" i="3"/>
  <c r="E327" i="3"/>
  <c r="C328" i="3"/>
  <c r="D328" i="3"/>
  <c r="E328" i="3"/>
  <c r="C329" i="3"/>
  <c r="D329" i="3"/>
  <c r="E329" i="3"/>
  <c r="C330" i="3"/>
  <c r="D330" i="3"/>
  <c r="E330" i="3"/>
  <c r="C331" i="3"/>
  <c r="D331" i="3"/>
  <c r="E331" i="3"/>
  <c r="C332" i="3"/>
  <c r="D332" i="3"/>
  <c r="E332" i="3"/>
  <c r="C333" i="3"/>
  <c r="D333" i="3"/>
  <c r="E333" i="3"/>
  <c r="C334" i="3"/>
  <c r="D334" i="3"/>
  <c r="E334" i="3"/>
  <c r="C335" i="3"/>
  <c r="D335" i="3"/>
  <c r="E335" i="3"/>
  <c r="C336" i="3"/>
  <c r="D336" i="3"/>
  <c r="E336" i="3"/>
  <c r="C337" i="3"/>
  <c r="D337" i="3"/>
  <c r="E337" i="3"/>
  <c r="C338" i="3"/>
  <c r="D338" i="3"/>
  <c r="E338" i="3"/>
  <c r="C339" i="3"/>
  <c r="D339" i="3"/>
  <c r="E339" i="3"/>
  <c r="C340" i="3"/>
  <c r="D340" i="3"/>
  <c r="E340" i="3"/>
  <c r="C341" i="3"/>
  <c r="D341" i="3"/>
  <c r="E341" i="3"/>
  <c r="C342" i="3"/>
  <c r="D342" i="3"/>
  <c r="E342" i="3"/>
  <c r="C343" i="3"/>
  <c r="D343" i="3"/>
  <c r="E343" i="3"/>
  <c r="C344" i="3"/>
  <c r="D344" i="3"/>
  <c r="E344" i="3"/>
  <c r="C345" i="3"/>
  <c r="D345" i="3"/>
  <c r="E345" i="3"/>
  <c r="C346" i="3"/>
  <c r="D346" i="3"/>
  <c r="E346" i="3"/>
  <c r="C347" i="3"/>
  <c r="D347" i="3"/>
  <c r="E347" i="3"/>
  <c r="C348" i="3"/>
  <c r="D348" i="3"/>
  <c r="E348" i="3"/>
  <c r="C349" i="3"/>
  <c r="D349" i="3"/>
  <c r="E349" i="3"/>
  <c r="C350" i="3"/>
  <c r="D350" i="3"/>
  <c r="E350" i="3"/>
  <c r="C351" i="3"/>
  <c r="D351" i="3"/>
  <c r="E351" i="3"/>
  <c r="C352" i="3"/>
  <c r="D352" i="3"/>
  <c r="E352" i="3"/>
  <c r="C353" i="3"/>
  <c r="D353" i="3"/>
  <c r="E353" i="3"/>
  <c r="C354" i="3"/>
  <c r="D354" i="3"/>
  <c r="E354" i="3"/>
  <c r="C355" i="3"/>
  <c r="D355" i="3"/>
  <c r="E355" i="3"/>
  <c r="C356" i="3"/>
  <c r="D356" i="3"/>
  <c r="E356" i="3"/>
  <c r="C357" i="3"/>
  <c r="D357" i="3"/>
  <c r="E357" i="3"/>
  <c r="C358" i="3"/>
  <c r="D358" i="3"/>
  <c r="E358" i="3"/>
  <c r="C359" i="3"/>
  <c r="D359" i="3"/>
  <c r="E359" i="3"/>
  <c r="C360" i="3"/>
  <c r="D360" i="3"/>
  <c r="E360" i="3"/>
  <c r="C361" i="3"/>
  <c r="D361" i="3"/>
  <c r="E361" i="3"/>
  <c r="C362" i="3"/>
  <c r="D362" i="3"/>
  <c r="E362" i="3"/>
  <c r="C363" i="3"/>
  <c r="D363" i="3"/>
  <c r="E363" i="3"/>
  <c r="C364" i="3"/>
  <c r="D364" i="3"/>
  <c r="E364" i="3"/>
  <c r="C365" i="3"/>
  <c r="D365" i="3"/>
  <c r="E365" i="3"/>
  <c r="C366" i="3"/>
  <c r="D366" i="3"/>
  <c r="E366" i="3"/>
  <c r="C367" i="3"/>
  <c r="D367" i="3"/>
  <c r="E367" i="3"/>
  <c r="C368" i="3"/>
  <c r="D368" i="3"/>
  <c r="E368" i="3"/>
  <c r="C369" i="3"/>
  <c r="D369" i="3"/>
  <c r="E369" i="3"/>
  <c r="C370" i="3"/>
  <c r="D370" i="3"/>
  <c r="E370" i="3"/>
  <c r="C371" i="3"/>
  <c r="D371" i="3"/>
  <c r="E371" i="3"/>
  <c r="C372" i="3"/>
  <c r="D372" i="3"/>
  <c r="E372" i="3"/>
  <c r="C373" i="3"/>
  <c r="D373" i="3"/>
  <c r="E373" i="3"/>
  <c r="C374" i="3"/>
  <c r="D374" i="3"/>
  <c r="E374" i="3"/>
  <c r="C375" i="3"/>
  <c r="D375" i="3"/>
  <c r="E375" i="3"/>
  <c r="C376" i="3"/>
  <c r="D376" i="3"/>
  <c r="E376" i="3"/>
  <c r="C377" i="3"/>
  <c r="D377" i="3"/>
  <c r="E377" i="3"/>
  <c r="C378" i="3"/>
  <c r="D378" i="3"/>
  <c r="E378" i="3"/>
  <c r="C379" i="3"/>
  <c r="D379" i="3"/>
  <c r="E379" i="3"/>
  <c r="C380" i="3"/>
  <c r="D380" i="3"/>
  <c r="E380" i="3"/>
  <c r="C381" i="3"/>
  <c r="D381" i="3"/>
  <c r="E381" i="3"/>
  <c r="C382" i="3"/>
  <c r="D382" i="3"/>
  <c r="E382" i="3"/>
  <c r="C383" i="3"/>
  <c r="D383" i="3"/>
  <c r="E383" i="3"/>
  <c r="C384" i="3"/>
  <c r="D384" i="3"/>
  <c r="E384" i="3"/>
  <c r="C385" i="3"/>
  <c r="D385" i="3"/>
  <c r="E385" i="3"/>
  <c r="C386" i="3"/>
  <c r="D386" i="3"/>
  <c r="E386" i="3"/>
  <c r="C387" i="3"/>
  <c r="D387" i="3"/>
  <c r="E387" i="3"/>
  <c r="C388" i="3"/>
  <c r="D388" i="3"/>
  <c r="E388" i="3"/>
  <c r="C389" i="3"/>
  <c r="D389" i="3"/>
  <c r="E389" i="3"/>
  <c r="C390" i="3"/>
  <c r="D390" i="3"/>
  <c r="E390" i="3"/>
  <c r="C391" i="3"/>
  <c r="D391" i="3"/>
  <c r="E391" i="3"/>
  <c r="C392" i="3"/>
  <c r="D392" i="3"/>
  <c r="E392" i="3"/>
  <c r="C393" i="3"/>
  <c r="D393" i="3"/>
  <c r="E393" i="3"/>
  <c r="C394" i="3"/>
  <c r="D394" i="3"/>
  <c r="E394" i="3"/>
  <c r="C395" i="3"/>
  <c r="D395" i="3"/>
  <c r="E395" i="3"/>
  <c r="C396" i="3"/>
  <c r="D396" i="3"/>
  <c r="E396" i="3"/>
  <c r="C397" i="3"/>
  <c r="D397" i="3"/>
  <c r="E397" i="3"/>
  <c r="C398" i="3"/>
  <c r="D398" i="3"/>
  <c r="E398" i="3"/>
  <c r="C399" i="3"/>
  <c r="D399" i="3"/>
  <c r="E399" i="3"/>
  <c r="C400" i="3"/>
  <c r="D400" i="3"/>
  <c r="E400" i="3"/>
  <c r="C401" i="3"/>
  <c r="D401" i="3"/>
  <c r="E401" i="3"/>
  <c r="C402" i="3"/>
  <c r="D402" i="3"/>
  <c r="E402" i="3"/>
  <c r="C403" i="3"/>
  <c r="D403" i="3"/>
  <c r="E403" i="3"/>
  <c r="C404" i="3"/>
  <c r="D404" i="3"/>
  <c r="E404" i="3"/>
  <c r="C405" i="3"/>
  <c r="D405" i="3"/>
  <c r="E405" i="3"/>
  <c r="C406" i="3"/>
  <c r="D406" i="3"/>
  <c r="E406" i="3"/>
  <c r="C407" i="3"/>
  <c r="D407" i="3"/>
  <c r="E407" i="3"/>
  <c r="C408" i="3"/>
  <c r="D408" i="3"/>
  <c r="E408" i="3"/>
  <c r="C409" i="3"/>
  <c r="D409" i="3"/>
  <c r="E409" i="3"/>
  <c r="C410" i="3"/>
  <c r="D410" i="3"/>
  <c r="E410" i="3"/>
  <c r="C411" i="3"/>
  <c r="D411" i="3"/>
  <c r="E411" i="3"/>
  <c r="C412" i="3"/>
  <c r="D412" i="3"/>
  <c r="E412" i="3"/>
  <c r="C413" i="3"/>
  <c r="D413" i="3"/>
  <c r="E413" i="3"/>
  <c r="C414" i="3"/>
  <c r="D414" i="3"/>
  <c r="E414" i="3"/>
  <c r="C415" i="3"/>
  <c r="D415" i="3"/>
  <c r="E415" i="3"/>
  <c r="C416" i="3"/>
  <c r="D416" i="3"/>
  <c r="E416" i="3"/>
  <c r="C417" i="3"/>
  <c r="D417" i="3"/>
  <c r="E417" i="3"/>
  <c r="C418" i="3"/>
  <c r="D418" i="3"/>
  <c r="E418" i="3"/>
  <c r="C419" i="3"/>
  <c r="D419" i="3"/>
  <c r="E419" i="3"/>
  <c r="C420" i="3"/>
  <c r="D420" i="3"/>
  <c r="E420" i="3"/>
  <c r="C421" i="3"/>
  <c r="D421" i="3"/>
  <c r="E421" i="3"/>
  <c r="C422" i="3"/>
  <c r="D422" i="3"/>
  <c r="E422" i="3"/>
  <c r="C423" i="3"/>
  <c r="D423" i="3"/>
  <c r="E423" i="3"/>
  <c r="C424" i="3"/>
  <c r="D424" i="3"/>
  <c r="E424" i="3"/>
  <c r="C425" i="3"/>
  <c r="D425" i="3"/>
  <c r="E425" i="3"/>
  <c r="C426" i="3"/>
  <c r="D426" i="3"/>
  <c r="E426" i="3"/>
  <c r="C427" i="3"/>
  <c r="D427" i="3"/>
  <c r="E427" i="3"/>
  <c r="C428" i="3"/>
  <c r="D428" i="3"/>
  <c r="E428" i="3"/>
  <c r="C429" i="3"/>
  <c r="D429" i="3"/>
  <c r="E429" i="3"/>
  <c r="C430" i="3"/>
  <c r="D430" i="3"/>
  <c r="E430" i="3"/>
  <c r="C431" i="3"/>
  <c r="D431" i="3"/>
  <c r="E431" i="3"/>
  <c r="C432" i="3"/>
  <c r="D432" i="3"/>
  <c r="E432" i="3"/>
  <c r="C433" i="3"/>
  <c r="D433" i="3"/>
  <c r="E433" i="3"/>
  <c r="C434" i="3"/>
  <c r="D434" i="3"/>
  <c r="E434" i="3"/>
  <c r="C435" i="3"/>
  <c r="D435" i="3"/>
  <c r="E435" i="3"/>
  <c r="C436" i="3"/>
  <c r="D436" i="3"/>
  <c r="E436" i="3"/>
  <c r="C437" i="3"/>
  <c r="D437" i="3"/>
  <c r="E437" i="3"/>
  <c r="C438" i="3"/>
  <c r="D438" i="3"/>
  <c r="E438" i="3"/>
  <c r="C439" i="3"/>
  <c r="D439" i="3"/>
  <c r="E439" i="3"/>
  <c r="C440" i="3"/>
  <c r="D440" i="3"/>
  <c r="E440" i="3"/>
  <c r="C441" i="3"/>
  <c r="D441" i="3"/>
  <c r="E441" i="3"/>
  <c r="C442" i="3"/>
  <c r="D442" i="3"/>
  <c r="E442" i="3"/>
  <c r="C443" i="3"/>
  <c r="D443" i="3"/>
  <c r="E443" i="3"/>
  <c r="C444" i="3"/>
  <c r="D444" i="3"/>
  <c r="E444" i="3"/>
  <c r="C445" i="3"/>
  <c r="D445" i="3"/>
  <c r="E445" i="3"/>
  <c r="C446" i="3"/>
  <c r="D446" i="3"/>
  <c r="E446" i="3"/>
  <c r="C447" i="3"/>
  <c r="D447" i="3"/>
  <c r="E447" i="3"/>
  <c r="C448" i="3"/>
  <c r="D448" i="3"/>
  <c r="E448" i="3"/>
  <c r="C449" i="3"/>
  <c r="D449" i="3"/>
  <c r="E449" i="3"/>
  <c r="C450" i="3"/>
  <c r="D450" i="3"/>
  <c r="E450" i="3"/>
  <c r="C451" i="3"/>
  <c r="D451" i="3"/>
  <c r="E451" i="3"/>
  <c r="C452" i="3"/>
  <c r="D452" i="3"/>
  <c r="E452" i="3"/>
  <c r="C453" i="3"/>
  <c r="D453" i="3"/>
  <c r="E453" i="3"/>
  <c r="C454" i="3"/>
  <c r="D454" i="3"/>
  <c r="E454" i="3"/>
  <c r="C455" i="3"/>
  <c r="D455" i="3"/>
  <c r="E455" i="3"/>
  <c r="C456" i="3"/>
  <c r="D456" i="3"/>
  <c r="E456" i="3"/>
  <c r="C457" i="3"/>
  <c r="D457" i="3"/>
  <c r="E457" i="3"/>
  <c r="C458" i="3"/>
  <c r="D458" i="3"/>
  <c r="E458" i="3"/>
  <c r="C459" i="3"/>
  <c r="D459" i="3"/>
  <c r="E459" i="3"/>
  <c r="C460" i="3"/>
  <c r="D460" i="3"/>
  <c r="E460" i="3"/>
  <c r="C461" i="3"/>
  <c r="D461" i="3"/>
  <c r="E461" i="3"/>
  <c r="C462" i="3"/>
  <c r="D462" i="3"/>
  <c r="E462" i="3"/>
  <c r="C463" i="3"/>
  <c r="D463" i="3"/>
  <c r="E463" i="3"/>
  <c r="C464" i="3"/>
  <c r="D464" i="3"/>
  <c r="E464" i="3"/>
  <c r="C465" i="3"/>
  <c r="D465" i="3"/>
  <c r="E465" i="3"/>
  <c r="C466" i="3"/>
  <c r="D466" i="3"/>
  <c r="E466" i="3"/>
  <c r="C467" i="3"/>
  <c r="D467" i="3"/>
  <c r="E467" i="3"/>
  <c r="C468" i="3"/>
  <c r="D468" i="3"/>
  <c r="E468" i="3"/>
  <c r="C469" i="3"/>
  <c r="D469" i="3"/>
  <c r="E469" i="3"/>
  <c r="C470" i="3"/>
  <c r="D470" i="3"/>
  <c r="E470" i="3"/>
  <c r="C471" i="3"/>
  <c r="D471" i="3"/>
  <c r="E471" i="3"/>
  <c r="C472" i="3"/>
  <c r="D472" i="3"/>
  <c r="E472" i="3"/>
  <c r="C473" i="3"/>
  <c r="D473" i="3"/>
  <c r="E473" i="3"/>
  <c r="C474" i="3"/>
  <c r="D474" i="3"/>
  <c r="E474" i="3"/>
  <c r="C475" i="3"/>
  <c r="D475" i="3"/>
  <c r="E475" i="3"/>
  <c r="C476" i="3"/>
  <c r="D476" i="3"/>
  <c r="E476" i="3"/>
  <c r="C477" i="3"/>
  <c r="D477" i="3"/>
  <c r="E477" i="3"/>
  <c r="C478" i="3"/>
  <c r="D478" i="3"/>
  <c r="E478" i="3"/>
  <c r="C479" i="3"/>
  <c r="D479" i="3"/>
  <c r="E479" i="3"/>
  <c r="C480" i="3"/>
  <c r="D480" i="3"/>
  <c r="E480" i="3"/>
  <c r="C481" i="3"/>
  <c r="D481" i="3"/>
  <c r="E481" i="3"/>
  <c r="C482" i="3"/>
  <c r="D482" i="3"/>
  <c r="E482" i="3"/>
  <c r="C483" i="3"/>
  <c r="D483" i="3"/>
  <c r="E483" i="3"/>
  <c r="C484" i="3"/>
  <c r="D484" i="3"/>
  <c r="E484" i="3"/>
  <c r="C485" i="3"/>
  <c r="D485" i="3"/>
  <c r="E485" i="3"/>
  <c r="C486" i="3"/>
  <c r="D486" i="3"/>
  <c r="E486" i="3"/>
  <c r="C487" i="3"/>
  <c r="D487" i="3"/>
  <c r="E487" i="3"/>
  <c r="C488" i="3"/>
  <c r="D488" i="3"/>
  <c r="E488" i="3"/>
  <c r="C489" i="3"/>
  <c r="D489" i="3"/>
  <c r="E489" i="3"/>
  <c r="C490" i="3"/>
  <c r="D490" i="3"/>
  <c r="E490" i="3"/>
  <c r="C491" i="3"/>
  <c r="D491" i="3"/>
  <c r="E491" i="3"/>
  <c r="C492" i="3"/>
  <c r="D492" i="3"/>
  <c r="E492" i="3"/>
  <c r="C493" i="3"/>
  <c r="D493" i="3"/>
  <c r="E493" i="3"/>
  <c r="C494" i="3"/>
  <c r="D494" i="3"/>
  <c r="E494" i="3"/>
  <c r="C495" i="3"/>
  <c r="D495" i="3"/>
  <c r="E495" i="3"/>
  <c r="C496" i="3"/>
  <c r="D496" i="3"/>
  <c r="E496" i="3"/>
  <c r="C497" i="3"/>
  <c r="D497" i="3"/>
  <c r="E497" i="3"/>
  <c r="C498" i="3"/>
  <c r="D498" i="3"/>
  <c r="E498" i="3"/>
  <c r="C499" i="3"/>
  <c r="D499" i="3"/>
  <c r="E499" i="3"/>
  <c r="C500" i="3"/>
  <c r="D500" i="3"/>
  <c r="E500" i="3"/>
  <c r="C501" i="3"/>
  <c r="D501" i="3"/>
  <c r="E501" i="3"/>
  <c r="C502" i="3"/>
  <c r="D502" i="3"/>
  <c r="E502" i="3"/>
  <c r="C503" i="3"/>
  <c r="D503" i="3"/>
  <c r="E503" i="3"/>
  <c r="C504" i="3"/>
  <c r="D504" i="3"/>
  <c r="E504" i="3"/>
  <c r="C505" i="3"/>
  <c r="D505" i="3"/>
  <c r="E505" i="3"/>
  <c r="C506" i="3"/>
  <c r="D506" i="3"/>
  <c r="E506" i="3"/>
  <c r="C507" i="3"/>
  <c r="D507" i="3"/>
  <c r="E507" i="3"/>
  <c r="C508" i="3"/>
  <c r="D508" i="3"/>
  <c r="E508" i="3"/>
  <c r="C509" i="3"/>
  <c r="D509" i="3"/>
  <c r="E509" i="3"/>
  <c r="C510" i="3"/>
  <c r="D510" i="3"/>
  <c r="E510" i="3"/>
  <c r="C511" i="3"/>
  <c r="D511" i="3"/>
  <c r="E511" i="3"/>
  <c r="C512" i="3"/>
  <c r="D512" i="3"/>
  <c r="E512" i="3"/>
  <c r="C513" i="3"/>
  <c r="D513" i="3"/>
  <c r="E513" i="3"/>
  <c r="C514" i="3"/>
  <c r="D514" i="3"/>
  <c r="E514" i="3"/>
  <c r="C515" i="3"/>
  <c r="D515" i="3"/>
  <c r="E515" i="3"/>
  <c r="C516" i="3"/>
  <c r="D516" i="3"/>
  <c r="E516" i="3"/>
  <c r="C517" i="3"/>
  <c r="D517" i="3"/>
  <c r="E517" i="3"/>
  <c r="C518" i="3"/>
  <c r="D518" i="3"/>
  <c r="E518" i="3"/>
  <c r="C519" i="3"/>
  <c r="D519" i="3"/>
  <c r="E519" i="3"/>
  <c r="C520" i="3"/>
  <c r="D520" i="3"/>
  <c r="E520" i="3"/>
  <c r="C521" i="3"/>
  <c r="D521" i="3"/>
  <c r="E521" i="3"/>
  <c r="C522" i="3"/>
  <c r="D522" i="3"/>
  <c r="E522" i="3"/>
  <c r="C523" i="3"/>
  <c r="D523" i="3"/>
  <c r="E523" i="3"/>
  <c r="C524" i="3"/>
  <c r="D524" i="3"/>
  <c r="E524" i="3"/>
  <c r="C525" i="3"/>
  <c r="D525" i="3"/>
  <c r="E525" i="3"/>
  <c r="C526" i="3"/>
  <c r="D526" i="3"/>
  <c r="E526" i="3"/>
  <c r="C527" i="3"/>
  <c r="D527" i="3"/>
  <c r="E527" i="3"/>
  <c r="C528" i="3"/>
  <c r="D528" i="3"/>
  <c r="E528" i="3"/>
  <c r="C529" i="3"/>
  <c r="D529" i="3"/>
  <c r="E529" i="3"/>
  <c r="C530" i="3"/>
  <c r="D530" i="3"/>
  <c r="E530" i="3"/>
  <c r="C531" i="3"/>
  <c r="D531" i="3"/>
  <c r="E531" i="3"/>
  <c r="C532" i="3"/>
  <c r="D532" i="3"/>
  <c r="E532" i="3"/>
  <c r="C533" i="3"/>
  <c r="D533" i="3"/>
  <c r="E533" i="3"/>
  <c r="C534" i="3"/>
  <c r="D534" i="3"/>
  <c r="E534" i="3"/>
  <c r="C535" i="3"/>
  <c r="D535" i="3"/>
  <c r="E535" i="3"/>
  <c r="C536" i="3"/>
  <c r="D536" i="3"/>
  <c r="E536" i="3"/>
  <c r="C537" i="3"/>
  <c r="D537" i="3"/>
  <c r="E537" i="3"/>
  <c r="C538" i="3"/>
  <c r="D538" i="3"/>
  <c r="E538" i="3"/>
  <c r="C539" i="3"/>
  <c r="D539" i="3"/>
  <c r="E539" i="3"/>
  <c r="C540" i="3"/>
  <c r="D540" i="3"/>
  <c r="E540" i="3"/>
  <c r="C541" i="3"/>
  <c r="D541" i="3"/>
  <c r="E541" i="3"/>
  <c r="C542" i="3"/>
  <c r="D542" i="3"/>
  <c r="E542" i="3"/>
  <c r="C543" i="3"/>
  <c r="D543" i="3"/>
  <c r="E543" i="3"/>
  <c r="C544" i="3"/>
  <c r="D544" i="3"/>
  <c r="E544" i="3"/>
  <c r="C545" i="3"/>
  <c r="D545" i="3"/>
  <c r="E545" i="3"/>
  <c r="C546" i="3"/>
  <c r="D546" i="3"/>
  <c r="E546" i="3"/>
  <c r="C547" i="3"/>
  <c r="D547" i="3"/>
  <c r="E547" i="3"/>
  <c r="C548" i="3"/>
  <c r="D548" i="3"/>
  <c r="E548" i="3"/>
  <c r="C549" i="3"/>
  <c r="D549" i="3"/>
  <c r="E549" i="3"/>
  <c r="C550" i="3"/>
  <c r="D550" i="3"/>
  <c r="E550" i="3"/>
  <c r="C551" i="3"/>
  <c r="D551" i="3"/>
  <c r="E551" i="3"/>
  <c r="C552" i="3"/>
  <c r="D552" i="3"/>
  <c r="E552" i="3"/>
  <c r="C553" i="3"/>
  <c r="D553" i="3"/>
  <c r="E553" i="3"/>
  <c r="C554" i="3"/>
  <c r="D554" i="3"/>
  <c r="E554" i="3"/>
  <c r="C555" i="3"/>
  <c r="D555" i="3"/>
  <c r="E555" i="3"/>
  <c r="C556" i="3"/>
  <c r="D556" i="3"/>
  <c r="E556" i="3"/>
  <c r="C557" i="3"/>
  <c r="D557" i="3"/>
  <c r="E557" i="3"/>
  <c r="C558" i="3"/>
  <c r="D558" i="3"/>
  <c r="E558" i="3"/>
  <c r="C559" i="3"/>
  <c r="D559" i="3"/>
  <c r="E559" i="3"/>
  <c r="C560" i="3"/>
  <c r="D560" i="3"/>
  <c r="E560" i="3"/>
  <c r="C561" i="3"/>
  <c r="D561" i="3"/>
  <c r="E561" i="3"/>
  <c r="C562" i="3"/>
  <c r="D562" i="3"/>
  <c r="E562" i="3"/>
  <c r="C563" i="3"/>
  <c r="D563" i="3"/>
  <c r="E563" i="3"/>
  <c r="C564" i="3"/>
  <c r="D564" i="3"/>
  <c r="E564" i="3"/>
  <c r="C565" i="3"/>
  <c r="D565" i="3"/>
  <c r="E565" i="3"/>
  <c r="C566" i="3"/>
  <c r="D566" i="3"/>
  <c r="E566" i="3"/>
  <c r="C567" i="3"/>
  <c r="D567" i="3"/>
  <c r="E567" i="3"/>
  <c r="C568" i="3"/>
  <c r="D568" i="3"/>
  <c r="E568" i="3"/>
  <c r="C569" i="3"/>
  <c r="D569" i="3"/>
  <c r="E569" i="3"/>
  <c r="C570" i="3"/>
  <c r="D570" i="3"/>
  <c r="E570" i="3"/>
  <c r="C571" i="3"/>
  <c r="D571" i="3"/>
  <c r="E571" i="3"/>
  <c r="C572" i="3"/>
  <c r="D572" i="3"/>
  <c r="E572" i="3"/>
  <c r="C573" i="3"/>
  <c r="D573" i="3"/>
  <c r="E573" i="3"/>
  <c r="C574" i="3"/>
  <c r="D574" i="3"/>
  <c r="E574" i="3"/>
  <c r="C575" i="3"/>
  <c r="D575" i="3"/>
  <c r="E575" i="3"/>
  <c r="C576" i="3"/>
  <c r="D576" i="3"/>
  <c r="E576" i="3"/>
  <c r="C577" i="3"/>
  <c r="D577" i="3"/>
  <c r="E577" i="3"/>
  <c r="C578" i="3"/>
  <c r="D578" i="3"/>
  <c r="E578" i="3"/>
  <c r="C579" i="3"/>
  <c r="D579" i="3"/>
  <c r="E579" i="3"/>
  <c r="C580" i="3"/>
  <c r="D580" i="3"/>
  <c r="E580" i="3"/>
  <c r="C581" i="3"/>
  <c r="D581" i="3"/>
  <c r="E581" i="3"/>
  <c r="C582" i="3"/>
  <c r="D582" i="3"/>
  <c r="E582" i="3"/>
  <c r="C583" i="3"/>
  <c r="D583" i="3"/>
  <c r="E583" i="3"/>
  <c r="C584" i="3"/>
  <c r="D584" i="3"/>
  <c r="E584" i="3"/>
  <c r="C585" i="3"/>
  <c r="D585" i="3"/>
  <c r="E585" i="3"/>
  <c r="C586" i="3"/>
  <c r="D586" i="3"/>
  <c r="E586" i="3"/>
  <c r="C587" i="3"/>
  <c r="D587" i="3"/>
  <c r="E587" i="3"/>
  <c r="C588" i="3"/>
  <c r="D588" i="3"/>
  <c r="E588" i="3"/>
  <c r="C589" i="3"/>
  <c r="D589" i="3"/>
  <c r="E589" i="3"/>
  <c r="C590" i="3"/>
  <c r="D590" i="3"/>
  <c r="E590" i="3"/>
  <c r="C591" i="3"/>
  <c r="D591" i="3"/>
  <c r="E591" i="3"/>
  <c r="C592" i="3"/>
  <c r="D592" i="3"/>
  <c r="E592" i="3"/>
  <c r="C593" i="3"/>
  <c r="D593" i="3"/>
  <c r="E593" i="3"/>
  <c r="C594" i="3"/>
  <c r="D594" i="3"/>
  <c r="E594" i="3"/>
  <c r="C595" i="3"/>
  <c r="D595" i="3"/>
  <c r="E595" i="3"/>
  <c r="C596" i="3"/>
  <c r="D596" i="3"/>
  <c r="E596" i="3"/>
  <c r="C597" i="3"/>
  <c r="D597" i="3"/>
  <c r="E597" i="3"/>
  <c r="C598" i="3"/>
  <c r="D598" i="3"/>
  <c r="E598" i="3"/>
  <c r="C599" i="3"/>
  <c r="D599" i="3"/>
  <c r="E599" i="3"/>
  <c r="C600" i="3"/>
  <c r="D600" i="3"/>
  <c r="E600" i="3"/>
  <c r="C601" i="3"/>
  <c r="D601" i="3"/>
  <c r="E601" i="3"/>
  <c r="C602" i="3"/>
  <c r="D602" i="3"/>
  <c r="E602" i="3"/>
  <c r="C603" i="3"/>
  <c r="D603" i="3"/>
  <c r="E603" i="3"/>
  <c r="C604" i="3"/>
  <c r="D604" i="3"/>
  <c r="E604" i="3"/>
  <c r="C605" i="3"/>
  <c r="D605" i="3"/>
  <c r="E605" i="3"/>
  <c r="C606" i="3"/>
  <c r="D606" i="3"/>
  <c r="E606" i="3"/>
  <c r="C607" i="3"/>
  <c r="D607" i="3"/>
  <c r="E607" i="3"/>
  <c r="C608" i="3"/>
  <c r="D608" i="3"/>
  <c r="E608" i="3"/>
  <c r="C609" i="3"/>
  <c r="D609" i="3"/>
  <c r="E609" i="3"/>
  <c r="C610" i="3"/>
  <c r="D610" i="3"/>
  <c r="E610" i="3"/>
  <c r="C611" i="3"/>
  <c r="D611" i="3"/>
  <c r="E611" i="3"/>
  <c r="C612" i="3"/>
  <c r="D612" i="3"/>
  <c r="E612" i="3"/>
  <c r="C613" i="3"/>
  <c r="D613" i="3"/>
  <c r="E613" i="3"/>
  <c r="C614" i="3"/>
  <c r="D614" i="3"/>
  <c r="E614" i="3"/>
  <c r="C615" i="3"/>
  <c r="D615" i="3"/>
  <c r="E615" i="3"/>
  <c r="C616" i="3"/>
  <c r="D616" i="3"/>
  <c r="E616" i="3"/>
  <c r="C617" i="3"/>
  <c r="D617" i="3"/>
  <c r="E617" i="3"/>
  <c r="C618" i="3"/>
  <c r="D618" i="3"/>
  <c r="E618" i="3"/>
  <c r="C619" i="3"/>
  <c r="D619" i="3"/>
  <c r="E619" i="3"/>
  <c r="C620" i="3"/>
  <c r="D620" i="3"/>
  <c r="E620" i="3"/>
  <c r="C621" i="3"/>
  <c r="D621" i="3"/>
  <c r="E621" i="3"/>
  <c r="C622" i="3"/>
  <c r="D622" i="3"/>
  <c r="E622" i="3"/>
  <c r="C623" i="3"/>
  <c r="D623" i="3"/>
  <c r="E623" i="3"/>
  <c r="C624" i="3"/>
  <c r="D624" i="3"/>
  <c r="E624" i="3"/>
  <c r="C625" i="3"/>
  <c r="D625" i="3"/>
  <c r="E625" i="3"/>
  <c r="C626" i="3"/>
  <c r="D626" i="3"/>
  <c r="E626" i="3"/>
  <c r="C627" i="3"/>
  <c r="D627" i="3"/>
  <c r="E627" i="3"/>
  <c r="C628" i="3"/>
  <c r="D628" i="3"/>
  <c r="E628" i="3"/>
  <c r="C629" i="3"/>
  <c r="D629" i="3"/>
  <c r="E629" i="3"/>
  <c r="C630" i="3"/>
  <c r="D630" i="3"/>
  <c r="E630" i="3"/>
  <c r="C631" i="3"/>
  <c r="D631" i="3"/>
  <c r="E631" i="3"/>
  <c r="C632" i="3"/>
  <c r="D632" i="3"/>
  <c r="E632" i="3"/>
  <c r="C633" i="3"/>
  <c r="D633" i="3"/>
  <c r="E633" i="3"/>
  <c r="C634" i="3"/>
  <c r="D634" i="3"/>
  <c r="E634" i="3"/>
  <c r="C635" i="3"/>
  <c r="D635" i="3"/>
  <c r="E635" i="3"/>
  <c r="C636" i="3"/>
  <c r="D636" i="3"/>
  <c r="E636" i="3"/>
  <c r="C637" i="3"/>
  <c r="D637" i="3"/>
  <c r="E637" i="3"/>
  <c r="C638" i="3"/>
  <c r="D638" i="3"/>
  <c r="E638" i="3"/>
  <c r="C639" i="3"/>
  <c r="D639" i="3"/>
  <c r="E639" i="3"/>
  <c r="C640" i="3"/>
  <c r="D640" i="3"/>
  <c r="E640" i="3"/>
  <c r="C641" i="3"/>
  <c r="D641" i="3"/>
  <c r="E641" i="3"/>
  <c r="C642" i="3"/>
  <c r="D642" i="3"/>
  <c r="E642" i="3"/>
  <c r="C643" i="3"/>
  <c r="D643" i="3"/>
  <c r="E643" i="3"/>
  <c r="C644" i="3"/>
  <c r="D644" i="3"/>
  <c r="E644" i="3"/>
  <c r="C645" i="3"/>
  <c r="D645" i="3"/>
  <c r="E645" i="3"/>
  <c r="C646" i="3"/>
  <c r="D646" i="3"/>
  <c r="E646" i="3"/>
  <c r="C647" i="3"/>
  <c r="D647" i="3"/>
  <c r="E647" i="3"/>
  <c r="C648" i="3"/>
  <c r="D648" i="3"/>
  <c r="E648" i="3"/>
  <c r="C649" i="3"/>
  <c r="D649" i="3"/>
  <c r="E649" i="3"/>
  <c r="C650" i="3"/>
  <c r="D650" i="3"/>
  <c r="E650" i="3"/>
  <c r="C651" i="3"/>
  <c r="D651" i="3"/>
  <c r="E651" i="3"/>
  <c r="C652" i="3"/>
  <c r="D652" i="3"/>
  <c r="E652" i="3"/>
  <c r="C653" i="3"/>
  <c r="D653" i="3"/>
  <c r="E653" i="3"/>
  <c r="C654" i="3"/>
  <c r="D654" i="3"/>
  <c r="E654" i="3"/>
  <c r="C655" i="3"/>
  <c r="D655" i="3"/>
  <c r="E655" i="3"/>
  <c r="C656" i="3"/>
  <c r="D656" i="3"/>
  <c r="E656" i="3"/>
  <c r="C657" i="3"/>
  <c r="D657" i="3"/>
  <c r="E657" i="3"/>
  <c r="C658" i="3"/>
  <c r="D658" i="3"/>
  <c r="E658" i="3"/>
  <c r="C659" i="3"/>
  <c r="D659" i="3"/>
  <c r="E659" i="3"/>
  <c r="C660" i="3"/>
  <c r="D660" i="3"/>
  <c r="E660" i="3"/>
  <c r="C661" i="3"/>
  <c r="D661" i="3"/>
  <c r="E661" i="3"/>
  <c r="C662" i="3"/>
  <c r="D662" i="3"/>
  <c r="E662" i="3"/>
  <c r="C663" i="3"/>
  <c r="D663" i="3"/>
  <c r="E663" i="3"/>
  <c r="C664" i="3"/>
  <c r="D664" i="3"/>
  <c r="E664" i="3"/>
  <c r="C665" i="3"/>
  <c r="D665" i="3"/>
  <c r="E665" i="3"/>
  <c r="C666" i="3"/>
  <c r="D666" i="3"/>
  <c r="E666" i="3"/>
  <c r="C667" i="3"/>
  <c r="D667" i="3"/>
  <c r="E667" i="3"/>
  <c r="C668" i="3"/>
  <c r="D668" i="3"/>
  <c r="E668" i="3"/>
  <c r="C669" i="3"/>
  <c r="D669" i="3"/>
  <c r="E669" i="3"/>
  <c r="C670" i="3"/>
  <c r="D670" i="3"/>
  <c r="E670" i="3"/>
  <c r="C671" i="3"/>
  <c r="D671" i="3"/>
  <c r="E671" i="3"/>
  <c r="C672" i="3"/>
  <c r="D672" i="3"/>
  <c r="E672" i="3"/>
  <c r="C673" i="3"/>
  <c r="D673" i="3"/>
  <c r="E673" i="3"/>
  <c r="C674" i="3"/>
  <c r="D674" i="3"/>
  <c r="E674" i="3"/>
  <c r="C675" i="3"/>
  <c r="D675" i="3"/>
  <c r="E675" i="3"/>
  <c r="C676" i="3"/>
  <c r="D676" i="3"/>
  <c r="E676" i="3"/>
  <c r="C677" i="3"/>
  <c r="D677" i="3"/>
  <c r="E677" i="3"/>
  <c r="C678" i="3"/>
  <c r="D678" i="3"/>
  <c r="E678" i="3"/>
  <c r="C679" i="3"/>
  <c r="D679" i="3"/>
  <c r="E679" i="3"/>
  <c r="C2" i="3"/>
  <c r="D2" i="3"/>
  <c r="E2" i="3"/>
  <c r="A2" i="3"/>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H3" i="3"/>
  <c r="B3" i="3" s="1"/>
  <c r="H4" i="3"/>
  <c r="B4" i="3" s="1"/>
  <c r="H5" i="3"/>
  <c r="B5" i="3" s="1"/>
  <c r="H6" i="3"/>
  <c r="B6" i="3" s="1"/>
  <c r="H7" i="3"/>
  <c r="B7" i="3" s="1"/>
  <c r="H8" i="3"/>
  <c r="B8" i="3" s="1"/>
  <c r="H9" i="3"/>
  <c r="B9" i="3" s="1"/>
  <c r="H10" i="3"/>
  <c r="B10" i="3" s="1"/>
  <c r="H11" i="3"/>
  <c r="B11" i="3" s="1"/>
  <c r="H12" i="3"/>
  <c r="B12" i="3" s="1"/>
  <c r="H13" i="3"/>
  <c r="B13" i="3" s="1"/>
  <c r="H14" i="3"/>
  <c r="B14" i="3" s="1"/>
  <c r="H15" i="3"/>
  <c r="B15" i="3" s="1"/>
  <c r="H16" i="3"/>
  <c r="B16" i="3" s="1"/>
  <c r="H17" i="3"/>
  <c r="B17" i="3" s="1"/>
  <c r="H18" i="3"/>
  <c r="B18" i="3" s="1"/>
  <c r="H19" i="3"/>
  <c r="B19" i="3" s="1"/>
  <c r="H20" i="3"/>
  <c r="B20" i="3" s="1"/>
  <c r="H21" i="3"/>
  <c r="B21" i="3" s="1"/>
  <c r="H22" i="3"/>
  <c r="B22" i="3" s="1"/>
  <c r="H23" i="3"/>
  <c r="B23" i="3" s="1"/>
  <c r="H24" i="3"/>
  <c r="B24" i="3" s="1"/>
  <c r="H25" i="3"/>
  <c r="B25" i="3" s="1"/>
  <c r="H26" i="3"/>
  <c r="B26" i="3" s="1"/>
  <c r="H27" i="3"/>
  <c r="B27" i="3" s="1"/>
  <c r="H28" i="3"/>
  <c r="B28" i="3" s="1"/>
  <c r="H29" i="3"/>
  <c r="B29" i="3" s="1"/>
  <c r="H30" i="3"/>
  <c r="B30" i="3" s="1"/>
  <c r="H31" i="3"/>
  <c r="B31" i="3" s="1"/>
  <c r="H32" i="3"/>
  <c r="B32" i="3" s="1"/>
  <c r="H33" i="3"/>
  <c r="B33" i="3" s="1"/>
  <c r="H34" i="3"/>
  <c r="B34" i="3" s="1"/>
  <c r="H35" i="3"/>
  <c r="B35" i="3" s="1"/>
  <c r="H36" i="3"/>
  <c r="B36" i="3" s="1"/>
  <c r="H37" i="3"/>
  <c r="B37" i="3" s="1"/>
  <c r="H38" i="3"/>
  <c r="B38" i="3" s="1"/>
  <c r="H39" i="3"/>
  <c r="B39" i="3" s="1"/>
  <c r="H40" i="3"/>
  <c r="B40" i="3" s="1"/>
  <c r="H41" i="3"/>
  <c r="B41" i="3" s="1"/>
  <c r="H42" i="3"/>
  <c r="B42" i="3" s="1"/>
  <c r="H43" i="3"/>
  <c r="B43" i="3" s="1"/>
  <c r="H44" i="3"/>
  <c r="B44" i="3" s="1"/>
  <c r="H45" i="3"/>
  <c r="B45" i="3" s="1"/>
  <c r="H46" i="3"/>
  <c r="B46" i="3" s="1"/>
  <c r="H47" i="3"/>
  <c r="B47" i="3" s="1"/>
  <c r="H48" i="3"/>
  <c r="B48" i="3" s="1"/>
  <c r="H49" i="3"/>
  <c r="B49" i="3" s="1"/>
  <c r="H50" i="3"/>
  <c r="B50" i="3" s="1"/>
  <c r="H51" i="3"/>
  <c r="B51" i="3" s="1"/>
  <c r="H52" i="3"/>
  <c r="B52" i="3" s="1"/>
  <c r="H53" i="3"/>
  <c r="B53" i="3" s="1"/>
  <c r="H54" i="3"/>
  <c r="B54" i="3" s="1"/>
  <c r="H55" i="3"/>
  <c r="B55" i="3" s="1"/>
  <c r="H56" i="3"/>
  <c r="B56" i="3" s="1"/>
  <c r="H57" i="3"/>
  <c r="B57" i="3" s="1"/>
  <c r="H58" i="3"/>
  <c r="B58" i="3" s="1"/>
  <c r="H59" i="3"/>
  <c r="B59" i="3" s="1"/>
  <c r="H60" i="3"/>
  <c r="B60" i="3" s="1"/>
  <c r="H61" i="3"/>
  <c r="B61" i="3" s="1"/>
  <c r="H62" i="3"/>
  <c r="B62" i="3" s="1"/>
  <c r="H63" i="3"/>
  <c r="B63" i="3" s="1"/>
  <c r="H64" i="3"/>
  <c r="B64" i="3" s="1"/>
  <c r="H65" i="3"/>
  <c r="B65" i="3" s="1"/>
  <c r="H66" i="3"/>
  <c r="B66" i="3" s="1"/>
  <c r="H67" i="3"/>
  <c r="B67" i="3" s="1"/>
  <c r="H68" i="3"/>
  <c r="B68" i="3" s="1"/>
  <c r="H69" i="3"/>
  <c r="B69" i="3" s="1"/>
  <c r="H70" i="3"/>
  <c r="B70" i="3" s="1"/>
  <c r="H71" i="3"/>
  <c r="B71" i="3" s="1"/>
  <c r="H72" i="3"/>
  <c r="B72" i="3" s="1"/>
  <c r="H73" i="3"/>
  <c r="B73" i="3" s="1"/>
  <c r="H74" i="3"/>
  <c r="B74" i="3" s="1"/>
  <c r="H75" i="3"/>
  <c r="B75" i="3" s="1"/>
  <c r="H76" i="3"/>
  <c r="B76" i="3" s="1"/>
  <c r="H77" i="3"/>
  <c r="B77" i="3" s="1"/>
  <c r="H78" i="3"/>
  <c r="B78" i="3" s="1"/>
  <c r="H79" i="3"/>
  <c r="B79" i="3" s="1"/>
  <c r="H80" i="3"/>
  <c r="B80" i="3" s="1"/>
  <c r="H81" i="3"/>
  <c r="B81" i="3" s="1"/>
  <c r="H82" i="3"/>
  <c r="B82" i="3" s="1"/>
  <c r="H83" i="3"/>
  <c r="B83" i="3" s="1"/>
  <c r="H84" i="3"/>
  <c r="B84" i="3" s="1"/>
  <c r="H85" i="3"/>
  <c r="B85" i="3" s="1"/>
  <c r="H86" i="3"/>
  <c r="B86" i="3" s="1"/>
  <c r="H87" i="3"/>
  <c r="B87" i="3" s="1"/>
  <c r="H88" i="3"/>
  <c r="B88" i="3" s="1"/>
  <c r="H89" i="3"/>
  <c r="B89" i="3" s="1"/>
  <c r="H90" i="3"/>
  <c r="B90" i="3" s="1"/>
  <c r="H91" i="3"/>
  <c r="B91" i="3" s="1"/>
  <c r="H92" i="3"/>
  <c r="B92" i="3" s="1"/>
  <c r="H93" i="3"/>
  <c r="B93" i="3" s="1"/>
  <c r="H94" i="3"/>
  <c r="B94" i="3" s="1"/>
  <c r="H95" i="3"/>
  <c r="B95" i="3" s="1"/>
  <c r="H96" i="3"/>
  <c r="B96" i="3" s="1"/>
  <c r="H97" i="3"/>
  <c r="B97" i="3" s="1"/>
  <c r="H98" i="3"/>
  <c r="B98" i="3" s="1"/>
  <c r="H99" i="3"/>
  <c r="B99" i="3" s="1"/>
  <c r="H100" i="3"/>
  <c r="B100" i="3" s="1"/>
  <c r="H101" i="3"/>
  <c r="B101" i="3" s="1"/>
  <c r="H102" i="3"/>
  <c r="B102" i="3" s="1"/>
  <c r="H103" i="3"/>
  <c r="B103" i="3" s="1"/>
  <c r="H104" i="3"/>
  <c r="B104" i="3" s="1"/>
  <c r="H105" i="3"/>
  <c r="B105" i="3" s="1"/>
  <c r="H106" i="3"/>
  <c r="B106" i="3" s="1"/>
  <c r="H107" i="3"/>
  <c r="B107" i="3" s="1"/>
  <c r="H108" i="3"/>
  <c r="B108" i="3" s="1"/>
  <c r="H109" i="3"/>
  <c r="B109" i="3" s="1"/>
  <c r="H110" i="3"/>
  <c r="B110" i="3" s="1"/>
  <c r="H111" i="3"/>
  <c r="B111" i="3" s="1"/>
  <c r="H112" i="3"/>
  <c r="B112" i="3" s="1"/>
  <c r="H113" i="3"/>
  <c r="B113" i="3" s="1"/>
  <c r="H114" i="3"/>
  <c r="B114" i="3" s="1"/>
  <c r="H115" i="3"/>
  <c r="B115" i="3" s="1"/>
  <c r="H116" i="3"/>
  <c r="B116" i="3" s="1"/>
  <c r="H117" i="3"/>
  <c r="B117" i="3" s="1"/>
  <c r="H118" i="3"/>
  <c r="B118" i="3" s="1"/>
  <c r="H119" i="3"/>
  <c r="B119" i="3" s="1"/>
  <c r="H120" i="3"/>
  <c r="B120" i="3" s="1"/>
  <c r="H121" i="3"/>
  <c r="B121" i="3" s="1"/>
  <c r="H122" i="3"/>
  <c r="B122" i="3" s="1"/>
  <c r="H123" i="3"/>
  <c r="B123" i="3" s="1"/>
  <c r="H124" i="3"/>
  <c r="B124" i="3" s="1"/>
  <c r="H125" i="3"/>
  <c r="B125" i="3" s="1"/>
  <c r="H126" i="3"/>
  <c r="B126" i="3" s="1"/>
  <c r="H127" i="3"/>
  <c r="B127" i="3" s="1"/>
  <c r="H128" i="3"/>
  <c r="B128" i="3" s="1"/>
  <c r="H129" i="3"/>
  <c r="B129" i="3" s="1"/>
  <c r="H130" i="3"/>
  <c r="B130" i="3" s="1"/>
  <c r="H131" i="3"/>
  <c r="B131" i="3" s="1"/>
  <c r="H132" i="3"/>
  <c r="B132" i="3" s="1"/>
  <c r="H133" i="3"/>
  <c r="B133" i="3" s="1"/>
  <c r="H134" i="3"/>
  <c r="B134" i="3" s="1"/>
  <c r="H135" i="3"/>
  <c r="B135" i="3" s="1"/>
  <c r="H136" i="3"/>
  <c r="B136" i="3" s="1"/>
  <c r="H137" i="3"/>
  <c r="B137" i="3" s="1"/>
  <c r="H138" i="3"/>
  <c r="B138" i="3" s="1"/>
  <c r="H139" i="3"/>
  <c r="B139" i="3" s="1"/>
  <c r="H140" i="3"/>
  <c r="B140" i="3" s="1"/>
  <c r="H141" i="3"/>
  <c r="B141" i="3" s="1"/>
  <c r="H142" i="3"/>
  <c r="B142" i="3" s="1"/>
  <c r="H143" i="3"/>
  <c r="B143" i="3" s="1"/>
  <c r="H144" i="3"/>
  <c r="B144" i="3" s="1"/>
  <c r="H145" i="3"/>
  <c r="B145" i="3" s="1"/>
  <c r="H146" i="3"/>
  <c r="B146" i="3" s="1"/>
  <c r="H147" i="3"/>
  <c r="B147" i="3" s="1"/>
  <c r="H148" i="3"/>
  <c r="B148" i="3" s="1"/>
  <c r="H149" i="3"/>
  <c r="B149" i="3" s="1"/>
  <c r="H150" i="3"/>
  <c r="B150" i="3" s="1"/>
  <c r="H151" i="3"/>
  <c r="B151" i="3" s="1"/>
  <c r="H152" i="3"/>
  <c r="B152" i="3" s="1"/>
  <c r="H153" i="3"/>
  <c r="B153" i="3" s="1"/>
  <c r="H154" i="3"/>
  <c r="B154" i="3" s="1"/>
  <c r="H155" i="3"/>
  <c r="B155" i="3" s="1"/>
  <c r="H156" i="3"/>
  <c r="B156" i="3" s="1"/>
  <c r="H157" i="3"/>
  <c r="B157" i="3" s="1"/>
  <c r="H158" i="3"/>
  <c r="B158" i="3" s="1"/>
  <c r="H159" i="3"/>
  <c r="B159" i="3" s="1"/>
  <c r="H160" i="3"/>
  <c r="B160" i="3" s="1"/>
  <c r="H161" i="3"/>
  <c r="B161" i="3" s="1"/>
  <c r="H162" i="3"/>
  <c r="B162" i="3" s="1"/>
  <c r="H163" i="3"/>
  <c r="B163" i="3" s="1"/>
  <c r="H164" i="3"/>
  <c r="B164" i="3" s="1"/>
  <c r="H165" i="3"/>
  <c r="B165" i="3" s="1"/>
  <c r="H166" i="3"/>
  <c r="B166" i="3" s="1"/>
  <c r="H167" i="3"/>
  <c r="B167" i="3" s="1"/>
  <c r="H168" i="3"/>
  <c r="B168" i="3" s="1"/>
  <c r="H169" i="3"/>
  <c r="B169" i="3" s="1"/>
  <c r="H170" i="3"/>
  <c r="B170" i="3" s="1"/>
  <c r="H171" i="3"/>
  <c r="B171" i="3" s="1"/>
  <c r="H172" i="3"/>
  <c r="B172" i="3" s="1"/>
  <c r="H173" i="3"/>
  <c r="B173" i="3" s="1"/>
  <c r="H174" i="3"/>
  <c r="B174" i="3" s="1"/>
  <c r="H175" i="3"/>
  <c r="B175" i="3" s="1"/>
  <c r="H176" i="3"/>
  <c r="B176" i="3" s="1"/>
  <c r="H177" i="3"/>
  <c r="B177" i="3" s="1"/>
  <c r="H178" i="3"/>
  <c r="B178" i="3" s="1"/>
  <c r="H179" i="3"/>
  <c r="B179" i="3" s="1"/>
  <c r="H180" i="3"/>
  <c r="B180" i="3" s="1"/>
  <c r="H181" i="3"/>
  <c r="B181" i="3" s="1"/>
  <c r="H182" i="3"/>
  <c r="B182" i="3" s="1"/>
  <c r="H183" i="3"/>
  <c r="B183" i="3" s="1"/>
  <c r="H184" i="3"/>
  <c r="B184" i="3" s="1"/>
  <c r="H185" i="3"/>
  <c r="B185" i="3" s="1"/>
  <c r="H186" i="3"/>
  <c r="B186" i="3" s="1"/>
  <c r="H187" i="3"/>
  <c r="B187" i="3" s="1"/>
  <c r="H188" i="3"/>
  <c r="B188" i="3" s="1"/>
  <c r="H189" i="3"/>
  <c r="B189" i="3" s="1"/>
  <c r="H190" i="3"/>
  <c r="B190" i="3" s="1"/>
  <c r="H191" i="3"/>
  <c r="B191" i="3" s="1"/>
  <c r="H192" i="3"/>
  <c r="B192" i="3" s="1"/>
  <c r="H193" i="3"/>
  <c r="B193" i="3" s="1"/>
  <c r="H194" i="3"/>
  <c r="B194" i="3" s="1"/>
  <c r="H195" i="3"/>
  <c r="B195" i="3" s="1"/>
  <c r="H196" i="3"/>
  <c r="B196" i="3" s="1"/>
  <c r="H197" i="3"/>
  <c r="B197" i="3" s="1"/>
  <c r="H198" i="3"/>
  <c r="B198" i="3" s="1"/>
  <c r="H199" i="3"/>
  <c r="B199" i="3" s="1"/>
  <c r="H200" i="3"/>
  <c r="B200" i="3" s="1"/>
  <c r="H201" i="3"/>
  <c r="B201" i="3" s="1"/>
  <c r="H202" i="3"/>
  <c r="B202" i="3" s="1"/>
  <c r="H203" i="3"/>
  <c r="B203" i="3" s="1"/>
  <c r="H204" i="3"/>
  <c r="B204" i="3" s="1"/>
  <c r="H205" i="3"/>
  <c r="B205" i="3" s="1"/>
  <c r="H206" i="3"/>
  <c r="B206" i="3" s="1"/>
  <c r="H207" i="3"/>
  <c r="B207" i="3" s="1"/>
  <c r="H208" i="3"/>
  <c r="B208" i="3" s="1"/>
  <c r="H209" i="3"/>
  <c r="B209" i="3" s="1"/>
  <c r="H210" i="3"/>
  <c r="B210" i="3" s="1"/>
  <c r="H211" i="3"/>
  <c r="B211" i="3" s="1"/>
  <c r="H212" i="3"/>
  <c r="B212" i="3" s="1"/>
  <c r="H213" i="3"/>
  <c r="B213" i="3" s="1"/>
  <c r="H214" i="3"/>
  <c r="B214" i="3" s="1"/>
  <c r="H215" i="3"/>
  <c r="B215" i="3" s="1"/>
  <c r="H216" i="3"/>
  <c r="B216" i="3" s="1"/>
  <c r="H217" i="3"/>
  <c r="B217" i="3" s="1"/>
  <c r="H218" i="3"/>
  <c r="B218" i="3" s="1"/>
  <c r="H219" i="3"/>
  <c r="B219" i="3" s="1"/>
  <c r="H220" i="3"/>
  <c r="B220" i="3" s="1"/>
  <c r="H221" i="3"/>
  <c r="B221" i="3" s="1"/>
  <c r="H222" i="3"/>
  <c r="B222" i="3" s="1"/>
  <c r="H223" i="3"/>
  <c r="B223" i="3" s="1"/>
  <c r="H224" i="3"/>
  <c r="B224" i="3" s="1"/>
  <c r="H225" i="3"/>
  <c r="B225" i="3" s="1"/>
  <c r="H226" i="3"/>
  <c r="B226" i="3" s="1"/>
  <c r="H227" i="3"/>
  <c r="B227" i="3" s="1"/>
  <c r="H228" i="3"/>
  <c r="B228" i="3" s="1"/>
  <c r="H229" i="3"/>
  <c r="B229" i="3" s="1"/>
  <c r="H230" i="3"/>
  <c r="B230" i="3" s="1"/>
  <c r="H231" i="3"/>
  <c r="B231" i="3" s="1"/>
  <c r="H232" i="3"/>
  <c r="B232" i="3" s="1"/>
  <c r="H233" i="3"/>
  <c r="B233" i="3" s="1"/>
  <c r="H234" i="3"/>
  <c r="B234" i="3" s="1"/>
  <c r="H235" i="3"/>
  <c r="B235" i="3" s="1"/>
  <c r="H236" i="3"/>
  <c r="B236" i="3" s="1"/>
  <c r="H237" i="3"/>
  <c r="B237" i="3" s="1"/>
  <c r="H238" i="3"/>
  <c r="B238" i="3" s="1"/>
  <c r="H239" i="3"/>
  <c r="B239" i="3" s="1"/>
  <c r="H240" i="3"/>
  <c r="B240" i="3" s="1"/>
  <c r="H241" i="3"/>
  <c r="B241" i="3" s="1"/>
  <c r="H242" i="3"/>
  <c r="B242" i="3" s="1"/>
  <c r="H243" i="3"/>
  <c r="B243" i="3" s="1"/>
  <c r="H244" i="3"/>
  <c r="B244" i="3" s="1"/>
  <c r="H245" i="3"/>
  <c r="B245" i="3" s="1"/>
  <c r="H246" i="3"/>
  <c r="B246" i="3" s="1"/>
  <c r="H247" i="3"/>
  <c r="B247" i="3" s="1"/>
  <c r="H248" i="3"/>
  <c r="B248" i="3" s="1"/>
  <c r="H249" i="3"/>
  <c r="B249" i="3" s="1"/>
  <c r="H250" i="3"/>
  <c r="B250" i="3" s="1"/>
  <c r="H251" i="3"/>
  <c r="B251" i="3" s="1"/>
  <c r="H252" i="3"/>
  <c r="B252" i="3" s="1"/>
  <c r="H253" i="3"/>
  <c r="B253" i="3" s="1"/>
  <c r="H254" i="3"/>
  <c r="B254" i="3" s="1"/>
  <c r="H255" i="3"/>
  <c r="B255" i="3" s="1"/>
  <c r="H256" i="3"/>
  <c r="B256" i="3" s="1"/>
  <c r="H257" i="3"/>
  <c r="B257" i="3" s="1"/>
  <c r="H258" i="3"/>
  <c r="B258" i="3" s="1"/>
  <c r="H259" i="3"/>
  <c r="B259" i="3" s="1"/>
  <c r="H260" i="3"/>
  <c r="B260" i="3" s="1"/>
  <c r="H261" i="3"/>
  <c r="B261" i="3" s="1"/>
  <c r="H262" i="3"/>
  <c r="B262" i="3" s="1"/>
  <c r="H263" i="3"/>
  <c r="B263" i="3" s="1"/>
  <c r="H264" i="3"/>
  <c r="B264" i="3" s="1"/>
  <c r="H265" i="3"/>
  <c r="B265" i="3" s="1"/>
  <c r="H266" i="3"/>
  <c r="B266" i="3" s="1"/>
  <c r="H267" i="3"/>
  <c r="B267" i="3" s="1"/>
  <c r="H268" i="3"/>
  <c r="B268" i="3" s="1"/>
  <c r="H269" i="3"/>
  <c r="B269" i="3" s="1"/>
  <c r="H270" i="3"/>
  <c r="B270" i="3" s="1"/>
  <c r="H271" i="3"/>
  <c r="B271" i="3" s="1"/>
  <c r="H272" i="3"/>
  <c r="B272" i="3" s="1"/>
  <c r="H273" i="3"/>
  <c r="B273" i="3" s="1"/>
  <c r="H274" i="3"/>
  <c r="B274" i="3" s="1"/>
  <c r="H275" i="3"/>
  <c r="B275" i="3" s="1"/>
  <c r="H276" i="3"/>
  <c r="B276" i="3" s="1"/>
  <c r="H277" i="3"/>
  <c r="B277" i="3" s="1"/>
  <c r="H278" i="3"/>
  <c r="B278" i="3" s="1"/>
  <c r="H279" i="3"/>
  <c r="B279" i="3" s="1"/>
  <c r="H280" i="3"/>
  <c r="B280" i="3" s="1"/>
  <c r="H281" i="3"/>
  <c r="B281" i="3" s="1"/>
  <c r="H282" i="3"/>
  <c r="B282" i="3" s="1"/>
  <c r="H283" i="3"/>
  <c r="B283" i="3" s="1"/>
  <c r="H284" i="3"/>
  <c r="B284" i="3" s="1"/>
  <c r="H285" i="3"/>
  <c r="B285" i="3" s="1"/>
  <c r="H286" i="3"/>
  <c r="B286" i="3" s="1"/>
  <c r="H287" i="3"/>
  <c r="B287" i="3" s="1"/>
  <c r="H288" i="3"/>
  <c r="B288" i="3" s="1"/>
  <c r="H289" i="3"/>
  <c r="B289" i="3" s="1"/>
  <c r="H290" i="3"/>
  <c r="B290" i="3" s="1"/>
  <c r="H291" i="3"/>
  <c r="B291" i="3" s="1"/>
  <c r="H292" i="3"/>
  <c r="B292" i="3" s="1"/>
  <c r="H293" i="3"/>
  <c r="B293" i="3" s="1"/>
  <c r="H294" i="3"/>
  <c r="B294" i="3" s="1"/>
  <c r="H295" i="3"/>
  <c r="B295" i="3" s="1"/>
  <c r="H296" i="3"/>
  <c r="B296" i="3" s="1"/>
  <c r="H297" i="3"/>
  <c r="B297" i="3" s="1"/>
  <c r="H298" i="3"/>
  <c r="B298" i="3" s="1"/>
  <c r="H299" i="3"/>
  <c r="B299" i="3" s="1"/>
  <c r="H300" i="3"/>
  <c r="B300" i="3" s="1"/>
  <c r="H301" i="3"/>
  <c r="B301" i="3" s="1"/>
  <c r="H302" i="3"/>
  <c r="B302" i="3" s="1"/>
  <c r="H303" i="3"/>
  <c r="B303" i="3" s="1"/>
  <c r="H304" i="3"/>
  <c r="B304" i="3" s="1"/>
  <c r="H305" i="3"/>
  <c r="B305" i="3" s="1"/>
  <c r="H306" i="3"/>
  <c r="B306" i="3" s="1"/>
  <c r="H307" i="3"/>
  <c r="B307" i="3" s="1"/>
  <c r="H308" i="3"/>
  <c r="B308" i="3" s="1"/>
  <c r="H309" i="3"/>
  <c r="B309" i="3" s="1"/>
  <c r="H310" i="3"/>
  <c r="B310" i="3" s="1"/>
  <c r="H311" i="3"/>
  <c r="B311" i="3" s="1"/>
  <c r="H312" i="3"/>
  <c r="B312" i="3" s="1"/>
  <c r="H313" i="3"/>
  <c r="B313" i="3" s="1"/>
  <c r="H314" i="3"/>
  <c r="B314" i="3" s="1"/>
  <c r="H315" i="3"/>
  <c r="B315" i="3" s="1"/>
  <c r="H316" i="3"/>
  <c r="B316" i="3" s="1"/>
  <c r="H317" i="3"/>
  <c r="B317" i="3" s="1"/>
  <c r="H318" i="3"/>
  <c r="B318" i="3" s="1"/>
  <c r="H319" i="3"/>
  <c r="B319" i="3" s="1"/>
  <c r="H320" i="3"/>
  <c r="B320" i="3" s="1"/>
  <c r="H321" i="3"/>
  <c r="B321" i="3" s="1"/>
  <c r="H322" i="3"/>
  <c r="B322" i="3" s="1"/>
  <c r="H323" i="3"/>
  <c r="B323" i="3" s="1"/>
  <c r="H324" i="3"/>
  <c r="B324" i="3" s="1"/>
  <c r="H325" i="3"/>
  <c r="B325" i="3" s="1"/>
  <c r="H326" i="3"/>
  <c r="B326" i="3" s="1"/>
  <c r="H327" i="3"/>
  <c r="B327" i="3" s="1"/>
  <c r="H328" i="3"/>
  <c r="B328" i="3" s="1"/>
  <c r="H329" i="3"/>
  <c r="B329" i="3" s="1"/>
  <c r="H330" i="3"/>
  <c r="B330" i="3" s="1"/>
  <c r="H331" i="3"/>
  <c r="B331" i="3" s="1"/>
  <c r="H332" i="3"/>
  <c r="B332" i="3" s="1"/>
  <c r="H333" i="3"/>
  <c r="B333" i="3" s="1"/>
  <c r="H334" i="3"/>
  <c r="B334" i="3" s="1"/>
  <c r="H335" i="3"/>
  <c r="B335" i="3" s="1"/>
  <c r="H336" i="3"/>
  <c r="B336" i="3" s="1"/>
  <c r="H337" i="3"/>
  <c r="B337" i="3" s="1"/>
  <c r="H338" i="3"/>
  <c r="B338" i="3" s="1"/>
  <c r="H339" i="3"/>
  <c r="B339" i="3" s="1"/>
  <c r="H340" i="3"/>
  <c r="B340" i="3" s="1"/>
  <c r="H341" i="3"/>
  <c r="B341" i="3" s="1"/>
  <c r="H342" i="3"/>
  <c r="B342" i="3" s="1"/>
  <c r="H343" i="3"/>
  <c r="B343" i="3" s="1"/>
  <c r="H344" i="3"/>
  <c r="B344" i="3" s="1"/>
  <c r="H345" i="3"/>
  <c r="B345" i="3" s="1"/>
  <c r="H346" i="3"/>
  <c r="B346" i="3" s="1"/>
  <c r="H347" i="3"/>
  <c r="B347" i="3" s="1"/>
  <c r="H348" i="3"/>
  <c r="B348" i="3" s="1"/>
  <c r="H349" i="3"/>
  <c r="B349" i="3" s="1"/>
  <c r="H350" i="3"/>
  <c r="B350" i="3" s="1"/>
  <c r="H351" i="3"/>
  <c r="B351" i="3" s="1"/>
  <c r="H352" i="3"/>
  <c r="B352" i="3" s="1"/>
  <c r="H353" i="3"/>
  <c r="B353" i="3" s="1"/>
  <c r="H354" i="3"/>
  <c r="B354" i="3" s="1"/>
  <c r="H355" i="3"/>
  <c r="B355" i="3" s="1"/>
  <c r="H356" i="3"/>
  <c r="B356" i="3" s="1"/>
  <c r="H357" i="3"/>
  <c r="B357" i="3" s="1"/>
  <c r="H358" i="3"/>
  <c r="B358" i="3" s="1"/>
  <c r="H359" i="3"/>
  <c r="B359" i="3" s="1"/>
  <c r="H360" i="3"/>
  <c r="B360" i="3" s="1"/>
  <c r="H361" i="3"/>
  <c r="B361" i="3" s="1"/>
  <c r="H362" i="3"/>
  <c r="B362" i="3" s="1"/>
  <c r="H363" i="3"/>
  <c r="B363" i="3" s="1"/>
  <c r="H364" i="3"/>
  <c r="B364" i="3" s="1"/>
  <c r="H365" i="3"/>
  <c r="B365" i="3" s="1"/>
  <c r="H366" i="3"/>
  <c r="B366" i="3" s="1"/>
  <c r="H367" i="3"/>
  <c r="B367" i="3" s="1"/>
  <c r="H368" i="3"/>
  <c r="B368" i="3" s="1"/>
  <c r="H369" i="3"/>
  <c r="B369" i="3" s="1"/>
  <c r="H370" i="3"/>
  <c r="B370" i="3" s="1"/>
  <c r="H371" i="3"/>
  <c r="B371" i="3" s="1"/>
  <c r="H372" i="3"/>
  <c r="B372" i="3" s="1"/>
  <c r="H373" i="3"/>
  <c r="B373" i="3" s="1"/>
  <c r="H374" i="3"/>
  <c r="B374" i="3" s="1"/>
  <c r="H375" i="3"/>
  <c r="B375" i="3" s="1"/>
  <c r="H376" i="3"/>
  <c r="B376" i="3" s="1"/>
  <c r="H377" i="3"/>
  <c r="B377" i="3" s="1"/>
  <c r="H378" i="3"/>
  <c r="B378" i="3" s="1"/>
  <c r="H379" i="3"/>
  <c r="B379" i="3" s="1"/>
  <c r="H380" i="3"/>
  <c r="B380" i="3" s="1"/>
  <c r="H381" i="3"/>
  <c r="B381" i="3" s="1"/>
  <c r="H382" i="3"/>
  <c r="B382" i="3" s="1"/>
  <c r="H383" i="3"/>
  <c r="B383" i="3" s="1"/>
  <c r="H384" i="3"/>
  <c r="B384" i="3" s="1"/>
  <c r="H385" i="3"/>
  <c r="B385" i="3" s="1"/>
  <c r="H386" i="3"/>
  <c r="B386" i="3" s="1"/>
  <c r="H387" i="3"/>
  <c r="B387" i="3" s="1"/>
  <c r="H388" i="3"/>
  <c r="B388" i="3" s="1"/>
  <c r="H389" i="3"/>
  <c r="B389" i="3" s="1"/>
  <c r="H390" i="3"/>
  <c r="B390" i="3" s="1"/>
  <c r="H391" i="3"/>
  <c r="B391" i="3" s="1"/>
  <c r="H392" i="3"/>
  <c r="B392" i="3" s="1"/>
  <c r="H393" i="3"/>
  <c r="B393" i="3" s="1"/>
  <c r="H394" i="3"/>
  <c r="B394" i="3" s="1"/>
  <c r="H395" i="3"/>
  <c r="B395" i="3" s="1"/>
  <c r="H396" i="3"/>
  <c r="B396" i="3" s="1"/>
  <c r="H397" i="3"/>
  <c r="B397" i="3" s="1"/>
  <c r="H398" i="3"/>
  <c r="B398" i="3" s="1"/>
  <c r="H399" i="3"/>
  <c r="B399" i="3" s="1"/>
  <c r="H400" i="3"/>
  <c r="B400" i="3" s="1"/>
  <c r="H401" i="3"/>
  <c r="B401" i="3" s="1"/>
  <c r="H402" i="3"/>
  <c r="B402" i="3" s="1"/>
  <c r="H403" i="3"/>
  <c r="B403" i="3" s="1"/>
  <c r="H404" i="3"/>
  <c r="B404" i="3" s="1"/>
  <c r="H405" i="3"/>
  <c r="B405" i="3" s="1"/>
  <c r="H406" i="3"/>
  <c r="B406" i="3" s="1"/>
  <c r="H407" i="3"/>
  <c r="B407" i="3" s="1"/>
  <c r="H408" i="3"/>
  <c r="B408" i="3" s="1"/>
  <c r="H409" i="3"/>
  <c r="B409" i="3" s="1"/>
  <c r="H410" i="3"/>
  <c r="B410" i="3" s="1"/>
  <c r="H411" i="3"/>
  <c r="B411" i="3" s="1"/>
  <c r="H412" i="3"/>
  <c r="B412" i="3" s="1"/>
  <c r="H413" i="3"/>
  <c r="B413" i="3" s="1"/>
  <c r="H414" i="3"/>
  <c r="B414" i="3" s="1"/>
  <c r="H415" i="3"/>
  <c r="B415" i="3" s="1"/>
  <c r="H416" i="3"/>
  <c r="B416" i="3" s="1"/>
  <c r="H417" i="3"/>
  <c r="B417" i="3" s="1"/>
  <c r="H418" i="3"/>
  <c r="B418" i="3" s="1"/>
  <c r="H419" i="3"/>
  <c r="B419" i="3" s="1"/>
  <c r="H420" i="3"/>
  <c r="B420" i="3" s="1"/>
  <c r="H421" i="3"/>
  <c r="B421" i="3" s="1"/>
  <c r="H422" i="3"/>
  <c r="B422" i="3" s="1"/>
  <c r="H423" i="3"/>
  <c r="B423" i="3" s="1"/>
  <c r="H424" i="3"/>
  <c r="B424" i="3" s="1"/>
  <c r="H425" i="3"/>
  <c r="B425" i="3" s="1"/>
  <c r="H426" i="3"/>
  <c r="B426" i="3" s="1"/>
  <c r="H427" i="3"/>
  <c r="B427" i="3" s="1"/>
  <c r="H428" i="3"/>
  <c r="B428" i="3" s="1"/>
  <c r="H429" i="3"/>
  <c r="B429" i="3" s="1"/>
  <c r="H430" i="3"/>
  <c r="B430" i="3" s="1"/>
  <c r="H431" i="3"/>
  <c r="B431" i="3" s="1"/>
  <c r="H432" i="3"/>
  <c r="B432" i="3" s="1"/>
  <c r="H433" i="3"/>
  <c r="B433" i="3" s="1"/>
  <c r="H434" i="3"/>
  <c r="B434" i="3" s="1"/>
  <c r="H435" i="3"/>
  <c r="B435" i="3" s="1"/>
  <c r="H436" i="3"/>
  <c r="B436" i="3" s="1"/>
  <c r="H437" i="3"/>
  <c r="B437" i="3" s="1"/>
  <c r="H438" i="3"/>
  <c r="B438" i="3" s="1"/>
  <c r="H439" i="3"/>
  <c r="B439" i="3" s="1"/>
  <c r="H440" i="3"/>
  <c r="B440" i="3" s="1"/>
  <c r="H441" i="3"/>
  <c r="B441" i="3" s="1"/>
  <c r="H442" i="3"/>
  <c r="B442" i="3" s="1"/>
  <c r="H443" i="3"/>
  <c r="B443" i="3" s="1"/>
  <c r="H444" i="3"/>
  <c r="B444" i="3" s="1"/>
  <c r="H445" i="3"/>
  <c r="B445" i="3" s="1"/>
  <c r="H446" i="3"/>
  <c r="B446" i="3" s="1"/>
  <c r="H447" i="3"/>
  <c r="B447" i="3" s="1"/>
  <c r="H448" i="3"/>
  <c r="B448" i="3" s="1"/>
  <c r="H449" i="3"/>
  <c r="B449" i="3" s="1"/>
  <c r="H450" i="3"/>
  <c r="B450" i="3" s="1"/>
  <c r="H451" i="3"/>
  <c r="B451" i="3" s="1"/>
  <c r="H452" i="3"/>
  <c r="B452" i="3" s="1"/>
  <c r="H453" i="3"/>
  <c r="B453" i="3" s="1"/>
  <c r="H454" i="3"/>
  <c r="B454" i="3" s="1"/>
  <c r="H455" i="3"/>
  <c r="B455" i="3" s="1"/>
  <c r="H456" i="3"/>
  <c r="B456" i="3" s="1"/>
  <c r="H457" i="3"/>
  <c r="B457" i="3" s="1"/>
  <c r="H458" i="3"/>
  <c r="B458" i="3" s="1"/>
  <c r="H459" i="3"/>
  <c r="B459" i="3" s="1"/>
  <c r="H460" i="3"/>
  <c r="B460" i="3" s="1"/>
  <c r="H461" i="3"/>
  <c r="B461" i="3" s="1"/>
  <c r="H462" i="3"/>
  <c r="B462" i="3" s="1"/>
  <c r="H463" i="3"/>
  <c r="B463" i="3" s="1"/>
  <c r="H464" i="3"/>
  <c r="B464" i="3" s="1"/>
  <c r="H465" i="3"/>
  <c r="B465" i="3" s="1"/>
  <c r="H466" i="3"/>
  <c r="B466" i="3" s="1"/>
  <c r="H467" i="3"/>
  <c r="B467" i="3" s="1"/>
  <c r="H468" i="3"/>
  <c r="B468" i="3" s="1"/>
  <c r="H469" i="3"/>
  <c r="B469" i="3" s="1"/>
  <c r="H470" i="3"/>
  <c r="B470" i="3" s="1"/>
  <c r="H471" i="3"/>
  <c r="B471" i="3" s="1"/>
  <c r="H472" i="3"/>
  <c r="B472" i="3" s="1"/>
  <c r="H473" i="3"/>
  <c r="B473" i="3" s="1"/>
  <c r="H474" i="3"/>
  <c r="B474" i="3" s="1"/>
  <c r="H475" i="3"/>
  <c r="B475" i="3" s="1"/>
  <c r="H476" i="3"/>
  <c r="B476" i="3" s="1"/>
  <c r="H477" i="3"/>
  <c r="B477" i="3" s="1"/>
  <c r="H478" i="3"/>
  <c r="B478" i="3" s="1"/>
  <c r="H479" i="3"/>
  <c r="B479" i="3" s="1"/>
  <c r="H480" i="3"/>
  <c r="B480" i="3" s="1"/>
  <c r="H481" i="3"/>
  <c r="B481" i="3" s="1"/>
  <c r="H482" i="3"/>
  <c r="B482" i="3" s="1"/>
  <c r="H483" i="3"/>
  <c r="B483" i="3" s="1"/>
  <c r="H484" i="3"/>
  <c r="B484" i="3" s="1"/>
  <c r="H485" i="3"/>
  <c r="B485" i="3" s="1"/>
  <c r="H486" i="3"/>
  <c r="B486" i="3" s="1"/>
  <c r="H487" i="3"/>
  <c r="B487" i="3" s="1"/>
  <c r="H488" i="3"/>
  <c r="B488" i="3" s="1"/>
  <c r="H489" i="3"/>
  <c r="B489" i="3" s="1"/>
  <c r="H490" i="3"/>
  <c r="B490" i="3" s="1"/>
  <c r="H491" i="3"/>
  <c r="B491" i="3" s="1"/>
  <c r="H492" i="3"/>
  <c r="B492" i="3" s="1"/>
  <c r="H493" i="3"/>
  <c r="B493" i="3" s="1"/>
  <c r="H494" i="3"/>
  <c r="B494" i="3" s="1"/>
  <c r="H495" i="3"/>
  <c r="B495" i="3" s="1"/>
  <c r="H496" i="3"/>
  <c r="B496" i="3" s="1"/>
  <c r="H497" i="3"/>
  <c r="B497" i="3" s="1"/>
  <c r="H498" i="3"/>
  <c r="B498" i="3" s="1"/>
  <c r="H499" i="3"/>
  <c r="B499" i="3" s="1"/>
  <c r="H500" i="3"/>
  <c r="B500" i="3" s="1"/>
  <c r="H501" i="3"/>
  <c r="B501" i="3" s="1"/>
  <c r="H502" i="3"/>
  <c r="B502" i="3" s="1"/>
  <c r="H503" i="3"/>
  <c r="B503" i="3" s="1"/>
  <c r="H504" i="3"/>
  <c r="B504" i="3" s="1"/>
  <c r="H505" i="3"/>
  <c r="B505" i="3" s="1"/>
  <c r="H506" i="3"/>
  <c r="B506" i="3" s="1"/>
  <c r="H507" i="3"/>
  <c r="B507" i="3" s="1"/>
  <c r="H508" i="3"/>
  <c r="B508" i="3" s="1"/>
  <c r="H509" i="3"/>
  <c r="B509" i="3" s="1"/>
  <c r="H510" i="3"/>
  <c r="B510" i="3" s="1"/>
  <c r="H511" i="3"/>
  <c r="B511" i="3" s="1"/>
  <c r="H512" i="3"/>
  <c r="B512" i="3" s="1"/>
  <c r="H513" i="3"/>
  <c r="B513" i="3" s="1"/>
  <c r="H514" i="3"/>
  <c r="B514" i="3" s="1"/>
  <c r="H515" i="3"/>
  <c r="B515" i="3" s="1"/>
  <c r="H516" i="3"/>
  <c r="B516" i="3" s="1"/>
  <c r="H517" i="3"/>
  <c r="B517" i="3" s="1"/>
  <c r="H518" i="3"/>
  <c r="B518" i="3" s="1"/>
  <c r="H519" i="3"/>
  <c r="B519" i="3" s="1"/>
  <c r="H520" i="3"/>
  <c r="B520" i="3" s="1"/>
  <c r="H521" i="3"/>
  <c r="B521" i="3" s="1"/>
  <c r="H522" i="3"/>
  <c r="B522" i="3" s="1"/>
  <c r="H523" i="3"/>
  <c r="B523" i="3" s="1"/>
  <c r="H524" i="3"/>
  <c r="B524" i="3" s="1"/>
  <c r="H525" i="3"/>
  <c r="B525" i="3" s="1"/>
  <c r="H526" i="3"/>
  <c r="B526" i="3" s="1"/>
  <c r="H527" i="3"/>
  <c r="B527" i="3" s="1"/>
  <c r="H528" i="3"/>
  <c r="B528" i="3" s="1"/>
  <c r="H529" i="3"/>
  <c r="B529" i="3" s="1"/>
  <c r="H530" i="3"/>
  <c r="B530" i="3" s="1"/>
  <c r="H531" i="3"/>
  <c r="B531" i="3" s="1"/>
  <c r="H532" i="3"/>
  <c r="B532" i="3" s="1"/>
  <c r="H533" i="3"/>
  <c r="B533" i="3" s="1"/>
  <c r="H534" i="3"/>
  <c r="B534" i="3" s="1"/>
  <c r="H535" i="3"/>
  <c r="B535" i="3" s="1"/>
  <c r="H536" i="3"/>
  <c r="B536" i="3" s="1"/>
  <c r="H537" i="3"/>
  <c r="B537" i="3" s="1"/>
  <c r="H538" i="3"/>
  <c r="B538" i="3" s="1"/>
  <c r="H539" i="3"/>
  <c r="B539" i="3" s="1"/>
  <c r="H540" i="3"/>
  <c r="B540" i="3" s="1"/>
  <c r="H541" i="3"/>
  <c r="B541" i="3" s="1"/>
  <c r="H542" i="3"/>
  <c r="B542" i="3" s="1"/>
  <c r="H543" i="3"/>
  <c r="B543" i="3" s="1"/>
  <c r="H544" i="3"/>
  <c r="B544" i="3" s="1"/>
  <c r="H545" i="3"/>
  <c r="B545" i="3" s="1"/>
  <c r="H546" i="3"/>
  <c r="B546" i="3" s="1"/>
  <c r="H547" i="3"/>
  <c r="B547" i="3" s="1"/>
  <c r="H548" i="3"/>
  <c r="B548" i="3" s="1"/>
  <c r="H549" i="3"/>
  <c r="B549" i="3" s="1"/>
  <c r="H550" i="3"/>
  <c r="B550" i="3" s="1"/>
  <c r="H551" i="3"/>
  <c r="B551" i="3" s="1"/>
  <c r="H552" i="3"/>
  <c r="B552" i="3" s="1"/>
  <c r="H553" i="3"/>
  <c r="B553" i="3" s="1"/>
  <c r="H554" i="3"/>
  <c r="B554" i="3" s="1"/>
  <c r="H555" i="3"/>
  <c r="B555" i="3" s="1"/>
  <c r="H556" i="3"/>
  <c r="B556" i="3" s="1"/>
  <c r="H557" i="3"/>
  <c r="B557" i="3" s="1"/>
  <c r="H558" i="3"/>
  <c r="B558" i="3" s="1"/>
  <c r="H559" i="3"/>
  <c r="B559" i="3" s="1"/>
  <c r="H560" i="3"/>
  <c r="B560" i="3" s="1"/>
  <c r="H561" i="3"/>
  <c r="B561" i="3" s="1"/>
  <c r="H562" i="3"/>
  <c r="B562" i="3" s="1"/>
  <c r="H563" i="3"/>
  <c r="B563" i="3" s="1"/>
  <c r="H564" i="3"/>
  <c r="B564" i="3" s="1"/>
  <c r="H565" i="3"/>
  <c r="B565" i="3" s="1"/>
  <c r="H566" i="3"/>
  <c r="B566" i="3" s="1"/>
  <c r="H567" i="3"/>
  <c r="B567" i="3" s="1"/>
  <c r="H568" i="3"/>
  <c r="B568" i="3" s="1"/>
  <c r="H569" i="3"/>
  <c r="B569" i="3" s="1"/>
  <c r="H570" i="3"/>
  <c r="B570" i="3" s="1"/>
  <c r="H571" i="3"/>
  <c r="B571" i="3" s="1"/>
  <c r="H572" i="3"/>
  <c r="B572" i="3" s="1"/>
  <c r="H573" i="3"/>
  <c r="B573" i="3" s="1"/>
  <c r="H574" i="3"/>
  <c r="B574" i="3" s="1"/>
  <c r="H575" i="3"/>
  <c r="B575" i="3" s="1"/>
  <c r="H576" i="3"/>
  <c r="B576" i="3" s="1"/>
  <c r="H577" i="3"/>
  <c r="B577" i="3" s="1"/>
  <c r="H578" i="3"/>
  <c r="B578" i="3" s="1"/>
  <c r="H579" i="3"/>
  <c r="B579" i="3" s="1"/>
  <c r="H580" i="3"/>
  <c r="B580" i="3" s="1"/>
  <c r="H581" i="3"/>
  <c r="B581" i="3" s="1"/>
  <c r="H582" i="3"/>
  <c r="B582" i="3" s="1"/>
  <c r="H583" i="3"/>
  <c r="B583" i="3" s="1"/>
  <c r="H584" i="3"/>
  <c r="B584" i="3" s="1"/>
  <c r="H585" i="3"/>
  <c r="B585" i="3" s="1"/>
  <c r="H586" i="3"/>
  <c r="B586" i="3" s="1"/>
  <c r="H587" i="3"/>
  <c r="B587" i="3" s="1"/>
  <c r="H588" i="3"/>
  <c r="B588" i="3" s="1"/>
  <c r="H589" i="3"/>
  <c r="B589" i="3" s="1"/>
  <c r="H590" i="3"/>
  <c r="B590" i="3" s="1"/>
  <c r="H591" i="3"/>
  <c r="B591" i="3" s="1"/>
  <c r="H592" i="3"/>
  <c r="B592" i="3" s="1"/>
  <c r="H593" i="3"/>
  <c r="B593" i="3" s="1"/>
  <c r="H594" i="3"/>
  <c r="B594" i="3" s="1"/>
  <c r="H595" i="3"/>
  <c r="B595" i="3" s="1"/>
  <c r="H596" i="3"/>
  <c r="B596" i="3" s="1"/>
  <c r="H597" i="3"/>
  <c r="B597" i="3" s="1"/>
  <c r="H598" i="3"/>
  <c r="B598" i="3" s="1"/>
  <c r="H599" i="3"/>
  <c r="B599" i="3" s="1"/>
  <c r="H600" i="3"/>
  <c r="B600" i="3" s="1"/>
  <c r="H601" i="3"/>
  <c r="B601" i="3" s="1"/>
  <c r="H602" i="3"/>
  <c r="B602" i="3" s="1"/>
  <c r="H603" i="3"/>
  <c r="B603" i="3" s="1"/>
  <c r="H604" i="3"/>
  <c r="B604" i="3" s="1"/>
  <c r="H605" i="3"/>
  <c r="B605" i="3" s="1"/>
  <c r="H606" i="3"/>
  <c r="B606" i="3" s="1"/>
  <c r="H607" i="3"/>
  <c r="B607" i="3" s="1"/>
  <c r="H608" i="3"/>
  <c r="B608" i="3" s="1"/>
  <c r="H609" i="3"/>
  <c r="B609" i="3" s="1"/>
  <c r="H610" i="3"/>
  <c r="B610" i="3" s="1"/>
  <c r="H611" i="3"/>
  <c r="B611" i="3" s="1"/>
  <c r="H612" i="3"/>
  <c r="B612" i="3" s="1"/>
  <c r="H613" i="3"/>
  <c r="B613" i="3" s="1"/>
  <c r="H614" i="3"/>
  <c r="B614" i="3" s="1"/>
  <c r="H615" i="3"/>
  <c r="B615" i="3" s="1"/>
  <c r="H616" i="3"/>
  <c r="B616" i="3" s="1"/>
  <c r="H617" i="3"/>
  <c r="B617" i="3" s="1"/>
  <c r="H618" i="3"/>
  <c r="B618" i="3" s="1"/>
  <c r="H619" i="3"/>
  <c r="B619" i="3" s="1"/>
  <c r="H620" i="3"/>
  <c r="B620" i="3" s="1"/>
  <c r="H621" i="3"/>
  <c r="B621" i="3" s="1"/>
  <c r="H622" i="3"/>
  <c r="B622" i="3" s="1"/>
  <c r="H623" i="3"/>
  <c r="B623" i="3" s="1"/>
  <c r="H624" i="3"/>
  <c r="B624" i="3" s="1"/>
  <c r="H625" i="3"/>
  <c r="B625" i="3" s="1"/>
  <c r="H626" i="3"/>
  <c r="B626" i="3" s="1"/>
  <c r="H627" i="3"/>
  <c r="B627" i="3" s="1"/>
  <c r="H628" i="3"/>
  <c r="B628" i="3" s="1"/>
  <c r="H629" i="3"/>
  <c r="B629" i="3" s="1"/>
  <c r="H630" i="3"/>
  <c r="B630" i="3" s="1"/>
  <c r="H631" i="3"/>
  <c r="B631" i="3" s="1"/>
  <c r="H632" i="3"/>
  <c r="B632" i="3" s="1"/>
  <c r="H633" i="3"/>
  <c r="B633" i="3" s="1"/>
  <c r="H634" i="3"/>
  <c r="B634" i="3" s="1"/>
  <c r="H635" i="3"/>
  <c r="B635" i="3" s="1"/>
  <c r="H636" i="3"/>
  <c r="B636" i="3" s="1"/>
  <c r="H637" i="3"/>
  <c r="B637" i="3" s="1"/>
  <c r="H638" i="3"/>
  <c r="B638" i="3" s="1"/>
  <c r="H639" i="3"/>
  <c r="B639" i="3" s="1"/>
  <c r="H640" i="3"/>
  <c r="B640" i="3" s="1"/>
  <c r="H641" i="3"/>
  <c r="B641" i="3" s="1"/>
  <c r="H642" i="3"/>
  <c r="B642" i="3" s="1"/>
  <c r="H643" i="3"/>
  <c r="B643" i="3" s="1"/>
  <c r="H644" i="3"/>
  <c r="B644" i="3" s="1"/>
  <c r="H645" i="3"/>
  <c r="B645" i="3" s="1"/>
  <c r="H646" i="3"/>
  <c r="B646" i="3" s="1"/>
  <c r="H647" i="3"/>
  <c r="B647" i="3" s="1"/>
  <c r="H648" i="3"/>
  <c r="B648" i="3" s="1"/>
  <c r="H649" i="3"/>
  <c r="B649" i="3" s="1"/>
  <c r="H650" i="3"/>
  <c r="B650" i="3" s="1"/>
  <c r="H651" i="3"/>
  <c r="B651" i="3" s="1"/>
  <c r="H652" i="3"/>
  <c r="B652" i="3" s="1"/>
  <c r="H653" i="3"/>
  <c r="B653" i="3" s="1"/>
  <c r="H654" i="3"/>
  <c r="B654" i="3" s="1"/>
  <c r="H655" i="3"/>
  <c r="B655" i="3" s="1"/>
  <c r="H656" i="3"/>
  <c r="B656" i="3" s="1"/>
  <c r="H657" i="3"/>
  <c r="B657" i="3" s="1"/>
  <c r="H658" i="3"/>
  <c r="B658" i="3" s="1"/>
  <c r="H659" i="3"/>
  <c r="B659" i="3" s="1"/>
  <c r="H660" i="3"/>
  <c r="B660" i="3" s="1"/>
  <c r="H661" i="3"/>
  <c r="B661" i="3" s="1"/>
  <c r="H662" i="3"/>
  <c r="B662" i="3" s="1"/>
  <c r="H663" i="3"/>
  <c r="B663" i="3" s="1"/>
  <c r="H664" i="3"/>
  <c r="B664" i="3" s="1"/>
  <c r="H665" i="3"/>
  <c r="B665" i="3" s="1"/>
  <c r="H666" i="3"/>
  <c r="B666" i="3" s="1"/>
  <c r="H667" i="3"/>
  <c r="B667" i="3" s="1"/>
  <c r="H668" i="3"/>
  <c r="B668" i="3" s="1"/>
  <c r="H669" i="3"/>
  <c r="B669" i="3" s="1"/>
  <c r="H670" i="3"/>
  <c r="B670" i="3" s="1"/>
  <c r="H671" i="3"/>
  <c r="B671" i="3" s="1"/>
  <c r="H672" i="3"/>
  <c r="B672" i="3" s="1"/>
  <c r="H673" i="3"/>
  <c r="B673" i="3" s="1"/>
  <c r="H674" i="3"/>
  <c r="B674" i="3" s="1"/>
  <c r="H675" i="3"/>
  <c r="B675" i="3" s="1"/>
  <c r="H676" i="3"/>
  <c r="B676" i="3" s="1"/>
  <c r="H677" i="3"/>
  <c r="B677" i="3" s="1"/>
  <c r="H678" i="3"/>
  <c r="B678" i="3" s="1"/>
  <c r="H679" i="3"/>
  <c r="B679" i="3" s="1"/>
  <c r="H2" i="3"/>
  <c r="B2" i="3" s="1"/>
  <c r="B1" i="3"/>
  <c r="C1" i="3"/>
  <c r="D1" i="3"/>
  <c r="E1" i="3"/>
  <c r="F1" i="3"/>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<sst xmlns="http://schemas.openxmlformats.org/spreadsheetml/2006/main" count="37649" uniqueCount="1445">
  <si>
    <t>Supplementary Table 3.2</t>
  </si>
  <si>
    <t>Debt-Service Payment Schedule for Outstanding External Debt as of End-Period: by Sector and Instrument 1/</t>
  </si>
  <si>
    <t>One year or less</t>
  </si>
  <si>
    <t>More than one year to two years</t>
  </si>
  <si>
    <t>More than</t>
  </si>
  <si>
    <t>(months)</t>
  </si>
  <si>
    <t>two years</t>
  </si>
  <si>
    <t>immediate 2/</t>
  </si>
  <si>
    <t>More than 0 to 3</t>
  </si>
  <si>
    <t>More than 3 to 6</t>
  </si>
  <si>
    <t>More than 6 to 9</t>
  </si>
  <si>
    <t>More than 9 to 12</t>
  </si>
  <si>
    <t>More than 12  to 18</t>
  </si>
  <si>
    <t>More than 18 to 24</t>
  </si>
  <si>
    <t>General Government</t>
  </si>
  <si>
    <t>Special drawing rights (allocations) *</t>
  </si>
  <si>
    <t>Principal</t>
  </si>
  <si>
    <t>Interest</t>
  </si>
  <si>
    <t>Currency and deposits</t>
  </si>
  <si>
    <t>Debt securities</t>
  </si>
  <si>
    <t>Loans</t>
  </si>
  <si>
    <t>Trade credit and advances</t>
  </si>
  <si>
    <t>Other debt liabilities 3/ 4/</t>
  </si>
  <si>
    <t>Central Bank</t>
  </si>
  <si>
    <t>Deposit-Taking Corporations, except the Central Bank</t>
  </si>
  <si>
    <t>Other Sectors</t>
  </si>
  <si>
    <t>Direct Investment: Intercompany Lending 5/</t>
  </si>
  <si>
    <t>Debt liabilities of direct investment enterprises to direct investors</t>
  </si>
  <si>
    <t>Debt liabilities of direct investors to direct investment enterprises</t>
  </si>
  <si>
    <t>Debt liabilities between fellow enterprises</t>
  </si>
  <si>
    <t>Gross External Debt Payments</t>
  </si>
  <si>
    <t xml:space="preserve">Principal </t>
  </si>
  <si>
    <t>Memorandum items on SDRs 6/</t>
  </si>
  <si>
    <t>Interest receipts on SDR holdings</t>
  </si>
  <si>
    <t>Interest payments on SDR allocations</t>
  </si>
  <si>
    <t>Footnotes</t>
  </si>
  <si>
    <t>1/ Supplementary table to Table 3 that presents a schedule of projected payments broken down by institutional sector and instrument. Separate identification of Direct Investment: Intercompany Lending is encouraged. The projected debt service payments are the expected nominal amounts to be paid on external debt outstanding on the reference date. Dissemination of information on the schedule of projected debt service payments twice yearly is recommended.</t>
  </si>
  <si>
    <t>2/ Immediately available on demand and/or immediately due (including arrears and interest on arrears).</t>
  </si>
  <si>
    <t>3/ Other debt liabilities comprise insurance, pension, and standardized guarantees schemes, and other accounts payable-other in the IIP statement.  In the absence of information to make the short-term/long-term attribution, it is recommended that insurance, pension, and standardized guaranteed schemes be classified as long term.</t>
  </si>
  <si>
    <t>4/ Arrears are recorded in the original debt instrument rather than in other debt liabilities, short term. See recording of arrears in paragraph 3.43.</t>
  </si>
  <si>
    <r>
      <t xml:space="preserve">5/ Unless detailed information is available to make the appropriate maturity attribution, it is recommended that all principal payments on Direct Investment: Intercompany Lending be included in the over two years category.  See the </t>
    </r>
    <r>
      <rPr>
        <i/>
        <sz val="10"/>
        <rFont val="Times New Roman"/>
        <family val="1"/>
      </rPr>
      <t>Guide</t>
    </r>
    <r>
      <rPr>
        <sz val="10"/>
        <rFont val="Times New Roman"/>
        <family val="1"/>
      </rPr>
      <t>, paragraph 7.5.</t>
    </r>
  </si>
  <si>
    <t>6/   These memorandum items are requested to link the information in this table to data used by the IMF for debt sustainability analysis (DSA). For DSA purposes, the repayment of SDR allocations (principal) is excluded from the debt-service payment schedule, and interest payments on SDR allocations are included, only in the circumstance, and only to the extent (amount), that interest payments on SDR allocations exceed interest receipts on SDR holdings.</t>
  </si>
  <si>
    <r>
      <t xml:space="preserve">* Interest should include interest payments on SDR allocations; however, for the purpose of this table, interest payments are not shown in the "More than two years" column. The SDR allocations reported for the most recent quarterly data in Table 1 should be included as principal in the "More than two years" column. See the </t>
    </r>
    <r>
      <rPr>
        <i/>
        <sz val="10"/>
        <rFont val="Times New Roman"/>
        <family val="1"/>
      </rPr>
      <t>Guide</t>
    </r>
    <r>
      <rPr>
        <sz val="10"/>
        <rFont val="Times New Roman"/>
        <family val="1"/>
      </rPr>
      <t>, paragraph 7.16.</t>
    </r>
  </si>
  <si>
    <t>Country-specific notes:</t>
  </si>
  <si>
    <r>
      <t xml:space="preserve">Note: Differences with Table 7.2 of the </t>
    </r>
    <r>
      <rPr>
        <i/>
        <sz val="10"/>
        <rFont val="Times New Roman"/>
        <family val="1"/>
      </rPr>
      <t>Guide</t>
    </r>
    <r>
      <rPr>
        <sz val="10"/>
        <rFont val="Times New Roman"/>
        <family val="1"/>
      </rPr>
      <t>:</t>
    </r>
  </si>
  <si>
    <t>No breakdown of other sectors into three subsectors.</t>
  </si>
  <si>
    <t>No memorandum items.</t>
  </si>
  <si>
    <t>Country Name</t>
  </si>
  <si>
    <t>Country Code</t>
  </si>
  <si>
    <t>Series Name</t>
  </si>
  <si>
    <t>Series Code</t>
  </si>
  <si>
    <t>Scale (Precision)</t>
  </si>
  <si>
    <t>DT.TDS.DECT.CD.GG.AR.IQ.US</t>
  </si>
  <si>
    <t>Millions (0)</t>
  </si>
  <si>
    <t>DT.TDS.DLTS.CD.GG.IQ.US</t>
  </si>
  <si>
    <t>DT.AMT.DLTS.CD.GG.IQ.US</t>
  </si>
  <si>
    <t>DT.INT.DLTS.CD.GG.IQ.US</t>
  </si>
  <si>
    <t>DT.TDS.DLCD.CD.GG.AR.IQ.US</t>
  </si>
  <si>
    <t>DT.AMT.DLCD.CD.GG.AR.IQ.US</t>
  </si>
  <si>
    <t>DT.INT.DLCD.CD.GG.AR.IQ.US</t>
  </si>
  <si>
    <t>DT.TDS.DLBN.CD.GG.AR.IQ.US</t>
  </si>
  <si>
    <t>DT.AMT.DLBN.CD.GG.AR.IQ.US</t>
  </si>
  <si>
    <t>DT.INT.DLBN.CD.GG.AR.IQ.US</t>
  </si>
  <si>
    <t>DT.TDS.DLTL.CD.GG.AR.IQ.US</t>
  </si>
  <si>
    <t>DT.AMT.DLTL.CD.GG.AR.IQ.US</t>
  </si>
  <si>
    <t>DT.INTS.DLTL.CD.GG.AR.IQ.US</t>
  </si>
  <si>
    <t>DT.TDS.DLTT.CD.GG.AR.IQ.US</t>
  </si>
  <si>
    <t>DT.AMT.DLTT.CD.GG.AR.IQ.US</t>
  </si>
  <si>
    <t>DT.INT.DLTT.CD.GG.AR.IQ.US</t>
  </si>
  <si>
    <t>DT.TDS.DLTO.CD.GG.AR.IQ.US</t>
  </si>
  <si>
    <t>DT.AMT.DLTO.CD.GG.AR.IQ.US</t>
  </si>
  <si>
    <t>DT.INT.DLTO.CD.GG.AR.IQ.US</t>
  </si>
  <si>
    <t>DT.TDS.DECT.CD.MA.AR.IQ.US</t>
  </si>
  <si>
    <t>DT.TDS.DLTS.CD.MA.AR.IQ.US</t>
  </si>
  <si>
    <t>DT.AMT.DLTS.CD.MA.AR.IQ.US</t>
  </si>
  <si>
    <t>DT.INT.DLTS.CD.MA.AR.IQ.US</t>
  </si>
  <si>
    <t>DT.TDS.DLCD.CD.MA.AR.IQ.US</t>
  </si>
  <si>
    <t>DT.AMT.DLCD.CD.MA.AR.IQ.US</t>
  </si>
  <si>
    <t>DT.INT.DLCD.CD.MA.AR.IQ.US</t>
  </si>
  <si>
    <t>DT.TDS.DLBN.CD.MA.AR.IQ.US</t>
  </si>
  <si>
    <t>DT.AMT.DLBN.CD.MA.AR.IQ.US</t>
  </si>
  <si>
    <t>DT.INT.DLBN.CD.MA.AR.IQ.US</t>
  </si>
  <si>
    <t>DT.TDS.DLTL.CD.MA.AR.IQ.US</t>
  </si>
  <si>
    <t>DT.AMT.DLTL.CD.MA.AR.IQ.US</t>
  </si>
  <si>
    <t>DT.INT.DLTL.CD.MA.AR.IQ.US</t>
  </si>
  <si>
    <t>DT.TDS.DLTT.CD.MA.AR.IQ.US</t>
  </si>
  <si>
    <t>DT.AMT.DLTT.CD.MA.AR.IQ.US</t>
  </si>
  <si>
    <t>DT.INT.DLTT.CD.MA.AR.IQ.US</t>
  </si>
  <si>
    <t>DT.TDS.DLTO.CD.MA.AR.IQ.US</t>
  </si>
  <si>
    <t>DT.AMT.DLTO.CD.MA.AR.IQ.US</t>
  </si>
  <si>
    <t>DT.INT.DLTO.CD.MA.AR.IQ.US</t>
  </si>
  <si>
    <t>DT.TDS.DECT.CD.CB.AR.IQ.US</t>
  </si>
  <si>
    <t>DT.TDS.DLCD.CD.CB.AR.IQ.US</t>
  </si>
  <si>
    <t>DT.AMT.DLCD.CD.CB.AR.IQ.US</t>
  </si>
  <si>
    <t>DT.INT.DLCD.CD.CB.AR.IQ.US</t>
  </si>
  <si>
    <t>DT.TDS.DLBN.CD.CB.AR.IQ.US</t>
  </si>
  <si>
    <t>DT.AMT.DLBN.CD.CB.AR.IQ.US</t>
  </si>
  <si>
    <t>DT.INT.DLBN.CD.CB.AR.IQ.US</t>
  </si>
  <si>
    <t>DT.TDS.DLTL.CD.CB.AR.IQ.US</t>
  </si>
  <si>
    <t>DT.AMT.DLTL.CD.CB.AR.IQ.US</t>
  </si>
  <si>
    <t>DT.INT.DLTL.CD.CB.AR.IQ.US</t>
  </si>
  <si>
    <t>DT.TDS.DLTT.CD.CB.AR.IQ.US</t>
  </si>
  <si>
    <t>DT.AMT.DLTT.CD.CB.AR.IQ.US</t>
  </si>
  <si>
    <t>DT.INT.DLTT.CD.CB.AR.IQ.US</t>
  </si>
  <si>
    <t>DT.TDS.DLTO.CD.CB.AR.IQ.US</t>
  </si>
  <si>
    <t>DT.AMT.DLTO.CD.CB.AR.IQ.US</t>
  </si>
  <si>
    <t>DT.INT.DLTO.CD.CB.AR.IQ.US</t>
  </si>
  <si>
    <t>DT.TDS.DECT.CD.OT.AR.IQ.US</t>
  </si>
  <si>
    <t>DT.TDS.DLCD.CD.OT.AR.IQ.US</t>
  </si>
  <si>
    <t>DT.AMT.DLCD.CD.OT.AR.IQ.US</t>
  </si>
  <si>
    <t>DT.INT.DLCD.CD.OT.AR.IQ.US</t>
  </si>
  <si>
    <t>DT.TDS.DLBN.CD.OT.AR.IQ.US</t>
  </si>
  <si>
    <t>DT.AMT.DLBN.CD.OT.AR.IQ.US</t>
  </si>
  <si>
    <t>DT.INT.DLBN.CD.OT.AR.IQ.US</t>
  </si>
  <si>
    <t>DT.TDS.DLTL.CD.OT.AR.IQ.US</t>
  </si>
  <si>
    <t>DT.AMT.DLTL.CD.OT.AR.IQ.US</t>
  </si>
  <si>
    <t>DT.INT.DLTL.CD.OT.AR.IQ.US</t>
  </si>
  <si>
    <t>DT.TDS.DLTT.CD.OT.AR.IQ.US</t>
  </si>
  <si>
    <t>DT.AMT.DLTT.CD.OT.AR.IQ.US</t>
  </si>
  <si>
    <t>DT.INTS.DLTT.CD.OT.AR.IQ.US</t>
  </si>
  <si>
    <t>DT.TDS.DLTO.CD.OT.AR.IQ.US</t>
  </si>
  <si>
    <t>DT.AMT.DLTO.CD.OT.AR.IQ.US</t>
  </si>
  <si>
    <t>DT.INT.DLTO.CD.OT.AR.IQ.US</t>
  </si>
  <si>
    <t>DT.TDS.DECT.CD.IL.AR.IQ.US</t>
  </si>
  <si>
    <t>DT.TDS.DILD.CD.IL.IQ.US</t>
  </si>
  <si>
    <t>DT.AMT.DILD.CD.IL.IQ.US</t>
  </si>
  <si>
    <t>DT.INT.DILD.CD.IL.IQ.US</t>
  </si>
  <si>
    <t>DT.TDS.DEAE.CD.IL.IQ.US</t>
  </si>
  <si>
    <t>DT.AMT.DEAE.CD.IL.IQ.US</t>
  </si>
  <si>
    <t>DT.INT.DEAE.CD.IL.IQ.US</t>
  </si>
  <si>
    <t>DT.TDS.DEFE.CD.IL.IQ.US</t>
  </si>
  <si>
    <t>DT.AMT.DEFE.CD.IL.IQ.US</t>
  </si>
  <si>
    <t>DT.INT.DEFE.CD.IL.IQ.US</t>
  </si>
  <si>
    <t>DT.TDS.DECT.CD.AR.IQ.US</t>
  </si>
  <si>
    <t>DT.AMT.DECT.CD.AR.IQ.US</t>
  </si>
  <si>
    <t>DT.INT.DECT.CD.AR.IQ.US</t>
  </si>
  <si>
    <t>DT.INR.DECT.CD.SA.AR.IQ.US</t>
  </si>
  <si>
    <t>DT.INP.DECT.CD.SA.AR.IQ.US</t>
  </si>
  <si>
    <t>DT.TDS.DECT.CD.GG.AR.03.US</t>
  </si>
  <si>
    <t>DT.TDS.DLTS.CD.GG.03.US</t>
  </si>
  <si>
    <t>DT.AMT.DLTS.CD.GG.03.US</t>
  </si>
  <si>
    <t>DT.INT.DLTS.CD.GG.03.US</t>
  </si>
  <si>
    <t>DT.TDS.DLCD.CD.GG.AR.03.US</t>
  </si>
  <si>
    <t>DT.AMT.DLCD.CD.GG.AR.03.US</t>
  </si>
  <si>
    <t>DT.INT.DLCD.CD.GG.AR.03.US</t>
  </si>
  <si>
    <t>DT.TDS.DLBN.CD.GG.AR.03.US</t>
  </si>
  <si>
    <t>DT.AMT.DLBN.CD.GG.AR.03.US</t>
  </si>
  <si>
    <t>DT.INT.DLBN.CD.GG.AR.03.US</t>
  </si>
  <si>
    <t>DT.TDS.DLTL.CD.GG.AR.03.US</t>
  </si>
  <si>
    <t>DT.AMT.DLTL.CD.GG.AR.03.US</t>
  </si>
  <si>
    <t>DT.INTS.DLTL.CD.GG.AR.03.US</t>
  </si>
  <si>
    <t>DT.TDS.DLTT.CD.GG.AR.03.US</t>
  </si>
  <si>
    <t>DT.AMT.DLTT.CD.GG.AR.03.US</t>
  </si>
  <si>
    <t>DT.INT.DLTT.CD.GG.AR.03.US</t>
  </si>
  <si>
    <t>DT.TDS.DLTO.CD.GG.AR.03.US</t>
  </si>
  <si>
    <t>DT.AMT.DLTO.CD.GG.AR.03.US</t>
  </si>
  <si>
    <t>DT.INT.DLTO.CD.GG.AR.03.US</t>
  </si>
  <si>
    <t>DT.TDS.DECT.CD.MA.AR.03.US</t>
  </si>
  <si>
    <t>DT.TDS.DLTS.CD.MA.AR.03.US</t>
  </si>
  <si>
    <t>DT.AMT.DLTS.CD.MA.AR.03.US</t>
  </si>
  <si>
    <t>DT.INT.DLTS.CD.MA.AR.03.US</t>
  </si>
  <si>
    <t>DT.TDS.DLCD.CD.MA.AR.03.US</t>
  </si>
  <si>
    <t>DT.AMT.DLCD.CD.MA.AR.03.US</t>
  </si>
  <si>
    <t>DT.INT.DLCD.CD.MA.AR.03.US</t>
  </si>
  <si>
    <t>DT.TDS.DLBN.CD.MA.AR.03.US</t>
  </si>
  <si>
    <t>DT.AMT.DLBN.CD.MA.AR.03.US</t>
  </si>
  <si>
    <t>DT.INT.DLBN.CD.MA.AR.03.US</t>
  </si>
  <si>
    <t>DT.TDS.DLTL.CD.MA.AR.03.US</t>
  </si>
  <si>
    <t>DT.AMT.DLTL.CD.MA.AR.03.US</t>
  </si>
  <si>
    <t>DT.INT.DLTL.CD.MA.AR.03.US</t>
  </si>
  <si>
    <t>DT.TDS.DLTT.CD.MA.AR.03.US</t>
  </si>
  <si>
    <t>DT.AMT.DLTT.CD.MA.AR.03.US</t>
  </si>
  <si>
    <t>DT.INT.DLTT.CD.MA.AR.03.US</t>
  </si>
  <si>
    <t>DT.TDS.DLTO.CD.MA.AR.03.US</t>
  </si>
  <si>
    <t>DT.AMT.DLTO.CD.MA.AR.03.US</t>
  </si>
  <si>
    <t>DT.INT.DLTO.CD.MA.AR.03.US</t>
  </si>
  <si>
    <t>DT.TDS.DECT.CD.CB.AR.03.US</t>
  </si>
  <si>
    <t>DT.TDS.DLCD.CD.CB.AR.03.US</t>
  </si>
  <si>
    <t>DT.AMT.DLCD.CD.CB.AR.03.US</t>
  </si>
  <si>
    <t>DT.INT.DLCD.CD.CB.AR.03.US</t>
  </si>
  <si>
    <t>DT.TDS.DLBN.CD.CB.AR.03.US</t>
  </si>
  <si>
    <t>DT.AMT.DLBN.CD.CB.AR.03.US</t>
  </si>
  <si>
    <t>DT.INT.DLBN.CD.CB.AR.03.US</t>
  </si>
  <si>
    <t>DT.TDS.DLTL.CD.CB.AR.03.US</t>
  </si>
  <si>
    <t>DT.AMT.DLTL.CD.CB.AR.03.US</t>
  </si>
  <si>
    <t>DT.INT.DLTL.CD.CB.AR.03.US</t>
  </si>
  <si>
    <t>DT.TDS.DLTT.CD.CB.AR.03.US</t>
  </si>
  <si>
    <t>DT.AMT.DLTT.CD.CB.AR.03.US</t>
  </si>
  <si>
    <t>DT.INT.DLTT.CD.CB.AR.03.US</t>
  </si>
  <si>
    <t>DT.TDS.DLTO.CD.CB.AR.03.US</t>
  </si>
  <si>
    <t>DT.AMT.DLTO.CD.CB.AR.03.US</t>
  </si>
  <si>
    <t>DT.INT.DLTO.CD.CB.AR.03.US</t>
  </si>
  <si>
    <t>DT.TDS.DECT.CD.OT.AR.03.US</t>
  </si>
  <si>
    <t>DT.TDS.DLCD.CD.OT.AR.03.US</t>
  </si>
  <si>
    <t>DT.AMT.DLCD.CD.OT.AR.03.US</t>
  </si>
  <si>
    <t>DT.INT.DLCD.CD.OT.AR.03.US</t>
  </si>
  <si>
    <t>DT.TDS.DLBN.CD.OT.AR.03.US</t>
  </si>
  <si>
    <t>DT.AMT.DLBN.CD.OT.AR.03.US</t>
  </si>
  <si>
    <t>DT.INT.DLBN.CD.OT.AR.03.US</t>
  </si>
  <si>
    <t>DT.TDS.DLTL.CD.OT.AR.03.US</t>
  </si>
  <si>
    <t>DT.AMT.DLTL.CD.OT.AR.03.US</t>
  </si>
  <si>
    <t>DT.INT.DLTL.CD.OT.AR.03.US</t>
  </si>
  <si>
    <t>DT.TDS.DLTT.CD.OT.AR.03.US</t>
  </si>
  <si>
    <t>DT.AMT.DLTT.CD.OT.AR.03.US</t>
  </si>
  <si>
    <t>DT.INTS.DLTT.CD.OT.AR.03.US</t>
  </si>
  <si>
    <t>DT.TDS.DLTO.CD.OT.AR.03.US</t>
  </si>
  <si>
    <t>DT.AMT.DLTO.CD.OT.AR.03.US</t>
  </si>
  <si>
    <t>DT.INT.DLTO.CD.OT.AR.03.US</t>
  </si>
  <si>
    <t>DT.TDS.DECT.CD.IL.AR.03.US</t>
  </si>
  <si>
    <t>DT.TDS.DILD.CD.IL.03.US</t>
  </si>
  <si>
    <t>DT.AMT.DILD.CD.IL.03.US</t>
  </si>
  <si>
    <t>DT.INT.DILD.CD.IL.03.US</t>
  </si>
  <si>
    <t>DT.TDS.DEAE.CD.IL.03.US</t>
  </si>
  <si>
    <t>DT.AMT.DEAE.CD.IL.03.US</t>
  </si>
  <si>
    <t>DT.INT.DEAE.CD.IL.03.US</t>
  </si>
  <si>
    <t>DT.TDS.DEFE.CD.IL.03.US</t>
  </si>
  <si>
    <t>DT.AMT.DEFE.CD.IL.03.US</t>
  </si>
  <si>
    <t>DT.INT.DEFE.CD.IL.03.US</t>
  </si>
  <si>
    <t>DT.TDS.DECT.CD.AR.03.US</t>
  </si>
  <si>
    <t>DT.AMT.DECT.CD.AR.03.US</t>
  </si>
  <si>
    <t>DT.INT.DECT.CD.AR.03.US</t>
  </si>
  <si>
    <t>DT.INR.DECT.CD.SA.AR.03.US</t>
  </si>
  <si>
    <t>DT.INP.DECT.CD.SA.AR.03.US</t>
  </si>
  <si>
    <t>DT.TDS.DECT.CD.GG.AR.36.US</t>
  </si>
  <si>
    <t>DT.TDS.DLTS.CD.GG.36.US</t>
  </si>
  <si>
    <t>DT.AMT.DLTS.CD.GG.36.US</t>
  </si>
  <si>
    <t>DT.INT.DLTS.CD.GG.36.US</t>
  </si>
  <si>
    <t>DT.TDS.DLCD.CD.GG.AR.36.US</t>
  </si>
  <si>
    <t>DT.AMT.DLCD.CD.GG.AR.36.US</t>
  </si>
  <si>
    <t>DT.INT.DLCD.CD.GG.AR.36.US</t>
  </si>
  <si>
    <t>DT.TDS.DLBN.CD.GG.AR.36.US</t>
  </si>
  <si>
    <t>DT.AMT.DLBN.CD.GG.AR.36.US</t>
  </si>
  <si>
    <t>DT.INT.DLBN.CD.GG.AR.36.US</t>
  </si>
  <si>
    <t>DT.TDS.DLTL.CD.GG.AR.36.US</t>
  </si>
  <si>
    <t>DT.AMT.DLTL.CD.GG.AR.36.US</t>
  </si>
  <si>
    <t>DT.INTS.DLTL.CD.GG.AR.36.US</t>
  </si>
  <si>
    <t>DT.TDS.DLTT.CD.GG.AR.36.US</t>
  </si>
  <si>
    <t>DT.AMT.DLTT.CD.GG.AR.36.US</t>
  </si>
  <si>
    <t>DT.INT.DLTT.CD.GG.AR.36.US</t>
  </si>
  <si>
    <t>DT.TDS.DLTO.CD.GG.AR.36.US</t>
  </si>
  <si>
    <t>DT.AMT.DLTO.CD.GG.AR.36.US</t>
  </si>
  <si>
    <t>DT.INT.DLTO.CD.GG.AR.36.US</t>
  </si>
  <si>
    <t>DT.TDS.DECT.CD.MA.AR.36.US</t>
  </si>
  <si>
    <t>DT.TDS.DLTS.CD.MA.AR.36.US</t>
  </si>
  <si>
    <t>DT.AMT.DLTS.CD.MA.AR.36.US</t>
  </si>
  <si>
    <t>DT.INT.DLTS.CD.MA.AR.36.US</t>
  </si>
  <si>
    <t>DT.TDS.DLCD.CD.MA.AR.36.US</t>
  </si>
  <si>
    <t>DT.AMT.DLCD.CD.MA.AR.36.US</t>
  </si>
  <si>
    <t>DT.INT.DLCD.CD.MA.AR.36.US</t>
  </si>
  <si>
    <t>DT.TDS.DLBN.CD.MA.AR.36.US</t>
  </si>
  <si>
    <t>DT.AMT.DLBN.CD.MA.AR.36.US</t>
  </si>
  <si>
    <t>DT.INT.DLBN.CD.MA.AR.36.US</t>
  </si>
  <si>
    <t>DT.TDS.DLTL.CD.MA.AR.36.US</t>
  </si>
  <si>
    <t>DT.AMT.DLTL.CD.MA.AR.36.US</t>
  </si>
  <si>
    <t>DT.INT.DLTL.CD.MA.AR.36.US</t>
  </si>
  <si>
    <t>DT.TDS.DLTT.CD.MA.AR.36.US</t>
  </si>
  <si>
    <t>DT.AMT.DLTT.CD.MA.AR.36.US</t>
  </si>
  <si>
    <t>DT.INT.DLTT.CD.MA.AR.36.US</t>
  </si>
  <si>
    <t>DT.TDS.DLTO.CD.MA.AR.36.US</t>
  </si>
  <si>
    <t>DT.AMT.DLTO.CD.MA.AR.36.US</t>
  </si>
  <si>
    <t>DT.INT.DLTO.CD.MA.AR.36.US</t>
  </si>
  <si>
    <t>DT.TDS.DECT.CD.CB.AR.36.US</t>
  </si>
  <si>
    <t>DT.TDS.DLCD.CD.CB.AR.36.US</t>
  </si>
  <si>
    <t>DT.AMT.DLCD.CD.CB.AR.36.US</t>
  </si>
  <si>
    <t>DT.INT.DLCD.CD.CB.AR.36.US</t>
  </si>
  <si>
    <t>DT.TDS.DLBN.CD.CB.AR.36.US</t>
  </si>
  <si>
    <t>DT.AMT.DLBN.CD.CB.AR.36.US</t>
  </si>
  <si>
    <t>DT.INT.DLBN.CD.CB.AR.36.US</t>
  </si>
  <si>
    <t>DT.TDS.DLTL.CD.CB.AR.36.US</t>
  </si>
  <si>
    <t>DT.AMT.DLTL.CD.CB.AR.36.US</t>
  </si>
  <si>
    <t>DT.INT.DLTL.CD.CB.AR.36.US</t>
  </si>
  <si>
    <t>DT.TDS.DLTT.CD.CB.AR.36.US</t>
  </si>
  <si>
    <t>DT.AMT.DLTT.CD.CB.AR.36.US</t>
  </si>
  <si>
    <t>DT.INT.DLTT.CD.CB.AR.36.US</t>
  </si>
  <si>
    <t>DT.TDS.DLTO.CD.CB.AR.36.US</t>
  </si>
  <si>
    <t>DT.AMT.DLTO.CD.CB.AR.36.US</t>
  </si>
  <si>
    <t>DT.INT.DLTO.CD.CB.AR.36.US</t>
  </si>
  <si>
    <t>DT.TDS.DECT.CD.OT.AR.36.US</t>
  </si>
  <si>
    <t>DT.TDS.DLCD.CD.OT.AR.36.US</t>
  </si>
  <si>
    <t>DT.AMT.DLCD.CD.OT.AR.36.US</t>
  </si>
  <si>
    <t>DT.INT.DLCD.CD.OT.AR.36.US</t>
  </si>
  <si>
    <t>DT.TDS.DLBN.CD.OT.AR.36.US</t>
  </si>
  <si>
    <t>DT.AMT.DLBN.CD.OT.AR.36.US</t>
  </si>
  <si>
    <t>DT.INT.DLBN.CD.OT.AR.36.US</t>
  </si>
  <si>
    <t>DT.TDS.DLTL.CD.OT.AR.36.US</t>
  </si>
  <si>
    <t>DT.AMT.DLTL.CD.OT.AR.36.US</t>
  </si>
  <si>
    <t>DT.INT.DLTL.CD.OT.AR.36.US</t>
  </si>
  <si>
    <t>DT.TDS.DLTT.CD.OT.AR.36.US</t>
  </si>
  <si>
    <t>DT.AMT.DLTT.CD.OT.AR.36.US</t>
  </si>
  <si>
    <t>DT.INTS.DLTT.CD.OT.AR.36.US</t>
  </si>
  <si>
    <t>DT.TDS.DLTO.CD.OT.AR.36.US</t>
  </si>
  <si>
    <t>DT.AMT.DLTO.CD.OT.AR.36.US</t>
  </si>
  <si>
    <t>DT.INT.DLTO.CD.OT.AR.36.US</t>
  </si>
  <si>
    <t>DT.TDS.DECT.CD.IL.AR.36.US</t>
  </si>
  <si>
    <t>DT.TDS.DILD.CD.IL.36.US</t>
  </si>
  <si>
    <t>DT.AMT.DILD.CD.IL.36.US</t>
  </si>
  <si>
    <t>DT.INT.DILD.CD.IL.36.US</t>
  </si>
  <si>
    <t>DT.TDS.DEAE.CD.IL.36.US</t>
  </si>
  <si>
    <t>DT.AMT.DEAE.CD.IL.36.US</t>
  </si>
  <si>
    <t>DT.INT.DEAE.CD.IL.36.US</t>
  </si>
  <si>
    <t>DT.TDS.DEFE.CD.IL.36.US</t>
  </si>
  <si>
    <t>DT.AMT.DEFE.CD.IL.36.US</t>
  </si>
  <si>
    <t>DT.INT.DEFE.CD.IL.36.US</t>
  </si>
  <si>
    <t>DT.TDS.DECT.CD.AR.36.US</t>
  </si>
  <si>
    <t>DT.AMT.DECT.CD.AR.36.US</t>
  </si>
  <si>
    <t>DT.INT.DECT.CD.AR.36.US</t>
  </si>
  <si>
    <t>DT.INR.DECT.CD.SA.AR.36.US</t>
  </si>
  <si>
    <t>DT.INP.DECT.CD.SA.AR.36.US</t>
  </si>
  <si>
    <t>DT.TDS.DECT.CD.GG.AR.69.US</t>
  </si>
  <si>
    <t>DT.TDS.DLTS.CD.GG.69.US</t>
  </si>
  <si>
    <t>DT.AMT.DLTS.CD.GG.69.US</t>
  </si>
  <si>
    <t>DT.INT.DLTS.CD.GG.69.US</t>
  </si>
  <si>
    <t>DT.TDS.DLCD.CD.GG.AR.69.US</t>
  </si>
  <si>
    <t>DT.AMT.DLCD.CD.GG.AR.69.US</t>
  </si>
  <si>
    <t>DT.INT.DLCD.CD.GG.AR.69.US</t>
  </si>
  <si>
    <t>DT.TDS.DLBN.CD.GG.AR.69.US</t>
  </si>
  <si>
    <t>DT.AMT.DLBN.CD.GG.AR.69.US</t>
  </si>
  <si>
    <t>DT.INT.DLBN.CD.GG.AR.69.US</t>
  </si>
  <si>
    <t>DT.TDS.DLTL.CD.GG.AR.69.US</t>
  </si>
  <si>
    <t>DT.AMT.DLTL.CD.GG.AR.69.US</t>
  </si>
  <si>
    <t>DT.INTS.DLTL.CD.GG.AR.69.US</t>
  </si>
  <si>
    <t>DT.TDS.DLTT.CD.GG.AR.69.US</t>
  </si>
  <si>
    <t>DT.AMT.DLTT.CD.GG.AR.69.US</t>
  </si>
  <si>
    <t>DT.INT.DLTT.CD.GG.AR.69.US</t>
  </si>
  <si>
    <t>DT.TDS.DLTO.CD.GG.AR.69.US</t>
  </si>
  <si>
    <t>DT.AMT.DLTO.CD.GG.AR.69.US</t>
  </si>
  <si>
    <t>DT.INT.DLTO.CD.GG.AR.69.US</t>
  </si>
  <si>
    <t>DT.TDS.DECT.CD.MA.AR.69.US</t>
  </si>
  <si>
    <t>DT.TDS.DLTS.CD.MA.AR.69.US</t>
  </si>
  <si>
    <t>DT.AMT.DLTS.CD.MA.AR.69.US</t>
  </si>
  <si>
    <t>DT.INT.DLTS.CD.MA.AR.69.US</t>
  </si>
  <si>
    <t>DT.TDS.DLCD.CD.MA.AR.69.US</t>
  </si>
  <si>
    <t>DT.AMT.DLCD.CD.MA.AR.69.US</t>
  </si>
  <si>
    <t>DT.INT.DLCD.CD.MA.AR.69.US</t>
  </si>
  <si>
    <t>DT.TDS.DLBN.CD.MA.AR.69.US</t>
  </si>
  <si>
    <t>DT.AMT.DLBN.CD.MA.AR.69.US</t>
  </si>
  <si>
    <t>DT.INT.DLBN.CD.MA.AR.69.US</t>
  </si>
  <si>
    <t>DT.TDS.DLTL.CD.MA.AR.69.US</t>
  </si>
  <si>
    <t>DT.AMT.DLTL.CD.MA.AR.69.US</t>
  </si>
  <si>
    <t>DT.INT.DLTL.CD.MA.AR.69.US</t>
  </si>
  <si>
    <t>DT.TDS.DLTT.CD.MA.AR.69.US</t>
  </si>
  <si>
    <t>DT.AMT.DLTT.CD.MA.AR.69.US</t>
  </si>
  <si>
    <t>DT.INT.DLTT.CD.MA.AR.69.US</t>
  </si>
  <si>
    <t>DT.TDS.DLTO.CD.MA.AR.69.US</t>
  </si>
  <si>
    <t>DT.AMT.DLTO.CD.MA.AR.69.US</t>
  </si>
  <si>
    <t>DT.INT.DLTO.CD.MA.AR.69.US</t>
  </si>
  <si>
    <t>DT.TDS.DECT.CD.CB.AR.69.US</t>
  </si>
  <si>
    <t>DT.TDS.DLCD.CD.CB.AR.69.US</t>
  </si>
  <si>
    <t>DT.AMT.DLCD.CD.CB.AR.69.US</t>
  </si>
  <si>
    <t>DT.INT.DLCD.CD.CB.AR.69.US</t>
  </si>
  <si>
    <t>DT.TDS.DLBN.CD.CB.AR.69.US</t>
  </si>
  <si>
    <t>DT.AMT.DLBN.CD.CB.AR.69.US</t>
  </si>
  <si>
    <t>DT.INT.DLBN.CD.CB.AR.69.US</t>
  </si>
  <si>
    <t>DT.TDS.DLTL.CD.CB.AR.69.US</t>
  </si>
  <si>
    <t>DT.AMT.DLTL.CD.CB.AR.69.US</t>
  </si>
  <si>
    <t>DT.INT.DLTL.CD.CB.AR.69.US</t>
  </si>
  <si>
    <t>DT.TDS.DLTT.CD.CB.AR.69.US</t>
  </si>
  <si>
    <t>DT.AMT.DLTT.CD.CB.AR.69.US</t>
  </si>
  <si>
    <t>DT.INT.DLTT.CD.CB.AR.69.US</t>
  </si>
  <si>
    <t>DT.TDS.DLTO.CD.CB.AR.69.US</t>
  </si>
  <si>
    <t>DT.AMT.DLTO.CD.CB.AR.69.US</t>
  </si>
  <si>
    <t>DT.INT.DLTO.CD.CB.AR.69.US</t>
  </si>
  <si>
    <t>DT.TDS.DECT.CD.OT.AR.69.US</t>
  </si>
  <si>
    <t>DT.TDS.DLCD.CD.OT.AR.69.US</t>
  </si>
  <si>
    <t>DT.AMT.DLCD.CD.OT.AR.69.US</t>
  </si>
  <si>
    <t>DT.INT.DLCD.CD.OT.AR.69.US</t>
  </si>
  <si>
    <t>DT.TDS.DLBN.CD.OT.AR.69.US</t>
  </si>
  <si>
    <t>DT.AMT.DLBN.CD.OT.AR.69.US</t>
  </si>
  <si>
    <t>DT.INT.DLBN.CD.OT.AR.69.US</t>
  </si>
  <si>
    <t>DT.TDS.DLTL.CD.OT.AR.69.US</t>
  </si>
  <si>
    <t>DT.AMT.DLTL.CD.OT.AR.69.US</t>
  </si>
  <si>
    <t>DT.INT.DLTL.CD.OT.AR.69.US</t>
  </si>
  <si>
    <t>DT.TDS.DLTT.CD.OT.AR.69.US</t>
  </si>
  <si>
    <t>DT.AMT.DLTT.CD.OT.AR.69.US</t>
  </si>
  <si>
    <t>DT.INTS.DLTT.CD.OT.AR.69.US</t>
  </si>
  <si>
    <t>DT.TDS.DLTO.CD.OT.AR.69.US</t>
  </si>
  <si>
    <t>DT.AMT.DLTO.CD.OT.AR.69.US</t>
  </si>
  <si>
    <t>DT.INT.DLTO.CD.OT.AR.69.US</t>
  </si>
  <si>
    <t>DT.TDS.DECT.CD.IL.AR.69.US</t>
  </si>
  <si>
    <t>DT.TDS.DILD.CD.IL.69.US</t>
  </si>
  <si>
    <t>DT.AMT.DILD.CD.IL.69.US</t>
  </si>
  <si>
    <t>DT.INT.DILD.CD.IL.69.US</t>
  </si>
  <si>
    <t>DT.TDS.DEAE.CD.IL.69.US</t>
  </si>
  <si>
    <t>DT.AMT.DEAE.CD.IL.69.US</t>
  </si>
  <si>
    <t>DT.INT.DEAE.CD.IL.69.US</t>
  </si>
  <si>
    <t>DT.TDS.DEFE.CD.IL.69.US</t>
  </si>
  <si>
    <t>DT.AMT.DEFE.CD.IL.69.US</t>
  </si>
  <si>
    <t>DT.INT.DEFE.CD.IL.69.US</t>
  </si>
  <si>
    <t>DT.TDS.DECT.CD.AR.69.US</t>
  </si>
  <si>
    <t>DT.AMT.DECT.CD.AR.69.US</t>
  </si>
  <si>
    <t>DT.INT.DECT.CD.AR.69.US</t>
  </si>
  <si>
    <t>DT.INR.DECT.CD.SA.AR.69.US</t>
  </si>
  <si>
    <t>DT.INP.DECT.CD.SA.AR.69.US</t>
  </si>
  <si>
    <t>DT.TDS.DECT.CD.GG.AR.0912.US</t>
  </si>
  <si>
    <t>DT.TDS.DLTS.CD.GG.0912.US</t>
  </si>
  <si>
    <t>DT.AMT.DLTS.CD.GG.0912.US</t>
  </si>
  <si>
    <t>DT.INT.DLTS.CD.GG.0912.US</t>
  </si>
  <si>
    <t>DT.TDS.DLCD.CD.GG.AR.0912.US</t>
  </si>
  <si>
    <t>DT.AMT.DLCD.CD.GG.AR.0912.US</t>
  </si>
  <si>
    <t>DT.INT.DLCD.CD.GG.AR.0912.US</t>
  </si>
  <si>
    <t>DT.TDS.DLBN.CD.GG.AR.0912.US</t>
  </si>
  <si>
    <t>DT.AMT.DLBN.CD.GG.AR.0912.US</t>
  </si>
  <si>
    <t>DT.INT.DLBN.CD.GG.AR.0912.US</t>
  </si>
  <si>
    <t>DT.TDS.DLTL.CD.GG.AR.0912.US</t>
  </si>
  <si>
    <t>DT.AMT.DLTL.CD.GG.AR.0912.US</t>
  </si>
  <si>
    <t>DT.INTS.DLTL.CD.GG.AR.0912.US</t>
  </si>
  <si>
    <t>DT.TDS.DLTT.CD.GG.AR.0912.US</t>
  </si>
  <si>
    <t>DT.AMT.DLTT.CD.GG.AR.0912.US</t>
  </si>
  <si>
    <t>DT.INT.DLTT.CD.GG.AR.0912.US</t>
  </si>
  <si>
    <t>DT.TDS.DLTO.CD.GG.AR.0912.US</t>
  </si>
  <si>
    <t>DT.AMT.DLTO.CD.GG.AR.0912.US</t>
  </si>
  <si>
    <t>DT.INT.DLTO.CD.GG.AR.0912.US</t>
  </si>
  <si>
    <t>DT.TDS.DECT.CD.MA.AR.0912.US</t>
  </si>
  <si>
    <t>DT.TDS.DLTS.CD.MA.AR.0912.US</t>
  </si>
  <si>
    <t>DT.AMT.DLTS.CD.MA.AR.0912.US</t>
  </si>
  <si>
    <t>DT.INT.DLTS.CD.MA.AR.0912.US</t>
  </si>
  <si>
    <t>DT.TDS.DLCD.CD.MA.AR.0912.US</t>
  </si>
  <si>
    <t>DT.AMT.DLCD.CD.MA.AR.0912.US</t>
  </si>
  <si>
    <t>DT.INT.DLCD.CD.MA.AR.0912.US</t>
  </si>
  <si>
    <t>DT.TDS.DLBN.CD.MA.AR.0912.US</t>
  </si>
  <si>
    <t>DT.AMT.DLBN.CD.MA.AR.0912.US</t>
  </si>
  <si>
    <t>DT.INT.DLBN.CD.MA.AR.0912.US</t>
  </si>
  <si>
    <t>DT.TDS.DLTL.CD.MA.AR.0912.US</t>
  </si>
  <si>
    <t>DT.AMT.DLTL.CD.MA.AR.0912.US</t>
  </si>
  <si>
    <t>DT.INT.DLTL.CD.MA.AR.0912.US</t>
  </si>
  <si>
    <t>DT.TDS.DLTT.CD.MA.AR.0912.US</t>
  </si>
  <si>
    <t>DT.AMT.DLTT.CD.MA.AR.0912.US</t>
  </si>
  <si>
    <t>DT.INT.DLTT.CD.MA.AR.0912.US</t>
  </si>
  <si>
    <t>DT.TDS.DLTO.CD.MA.AR.0912.US</t>
  </si>
  <si>
    <t>DT.AMT.DLTO.CD.MA.AR.0912.US</t>
  </si>
  <si>
    <t>DT.INT.DLTO.CD.MA.AR.0912.US</t>
  </si>
  <si>
    <t>DT.TDS.DECT.CD.CB.AR.0912.US</t>
  </si>
  <si>
    <t>DT.TDS.DLCD.CD.CB.AR.0912.US</t>
  </si>
  <si>
    <t>DT.AMT.DLCD.CD.CB.AR.0912.US</t>
  </si>
  <si>
    <t>DT.INT.DLCD.CD.CB.AR.0912.US</t>
  </si>
  <si>
    <t>DT.TDS.DLBN.CD.CB.AR.0912.US</t>
  </si>
  <si>
    <t>DT.AMT.DLBN.CD.CB.AR.0912.US</t>
  </si>
  <si>
    <t>DT.INT.DLBN.CD.CB.AR.0912.US</t>
  </si>
  <si>
    <t>DT.TDS.DLTL.CD.CB.AR.0912.US</t>
  </si>
  <si>
    <t>DT.AMT.DLTL.CD.CB.AR.0912.US</t>
  </si>
  <si>
    <t>DT.INT.DLTL.CD.CB.AR.0912.US</t>
  </si>
  <si>
    <t>DT.TDS.DLTT.CD.CB.AR.0912.US</t>
  </si>
  <si>
    <t>DT.AMT.DLTT.CD.CB.AR.0912.US</t>
  </si>
  <si>
    <t>DT.INT.DLTT.CD.CB.AR.0912.US</t>
  </si>
  <si>
    <t>DT.TDS.DLTO.CD.CB.AR.0912.US</t>
  </si>
  <si>
    <t>DT.AMT.DLTO.CD.CB.AR.0912.US</t>
  </si>
  <si>
    <t>DT.INT.DLTO.CD.CB.AR.0912.US</t>
  </si>
  <si>
    <t>DT.TDS.DECT.CD.OT.AR.0912.US</t>
  </si>
  <si>
    <t>DT.TDS.DLCD.CD.OT.AR.0912.US</t>
  </si>
  <si>
    <t>DT.AMT.DLCD.CD.OT.AR.0912.US</t>
  </si>
  <si>
    <t>DT.INT.DLCD.CD.OT.AR.0912.US</t>
  </si>
  <si>
    <t>DT.TDS.DLBN.CD.OT.AR.0912.US</t>
  </si>
  <si>
    <t>DT.AMT.DLBN.CD.OT.AR.0912.US</t>
  </si>
  <si>
    <t>DT.INT.DLBN.CD.OT.AR.0912.US</t>
  </si>
  <si>
    <t>DT.TDS.DLTL.CD.OT.AR.0912.US</t>
  </si>
  <si>
    <t>DT.AMT.DLTL.CD.OT.AR.0912.US</t>
  </si>
  <si>
    <t>DT.INT.DLTL.CD.OT.AR.0912.US</t>
  </si>
  <si>
    <t>DT.TDS.DLTT.CD.OT.AR.0912.US</t>
  </si>
  <si>
    <t>DT.AMT.DLTT.CD.OT.AR.0912.US</t>
  </si>
  <si>
    <t>DT.INTS.DLTT.CD.OT.AR.0912.US</t>
  </si>
  <si>
    <t>DT.TDS.DLTO.CD.OT.AR.0912.US</t>
  </si>
  <si>
    <t>DT.AMT.DLTO.CD.OT.AR.0912.US</t>
  </si>
  <si>
    <t>DT.INT.DLTO.CD.OT.AR.0912.US</t>
  </si>
  <si>
    <t>DT.TDS.DECT.CD.IL.AR.0912.US</t>
  </si>
  <si>
    <t>DT.TDS.DILD.CD.IL.0912.US</t>
  </si>
  <si>
    <t>DT.AMT.DILD.CD.IL.0912.US</t>
  </si>
  <si>
    <t>DT.INT.DILD.CD.IL.0912.US</t>
  </si>
  <si>
    <t>DT.TDS.DEAE.CD.IL.0912.US</t>
  </si>
  <si>
    <t>DT.AMT.DEAE.CD.IL.0912.US</t>
  </si>
  <si>
    <t>DT.INT.DEAE.CD.IL.0912.US</t>
  </si>
  <si>
    <t>DT.TDS.DEFE.CD.IL.0912.US</t>
  </si>
  <si>
    <t>DT.AMT.DEFE.CD.IL.0912.US</t>
  </si>
  <si>
    <t>DT.INT.DEFE.CD.IL.0912.US</t>
  </si>
  <si>
    <t>DT.TDS.DECT.CD.AR.0912.US</t>
  </si>
  <si>
    <t>DT.AMT.DECT.CD.AR.0912.US</t>
  </si>
  <si>
    <t>DT.INT.DECT.CD.AR.0912.US</t>
  </si>
  <si>
    <t>DT.INR.DECT.CD.SA.AR.0912.US</t>
  </si>
  <si>
    <t>DT.INP.DECT.CD.SA.AR.0912.US</t>
  </si>
  <si>
    <t>DT.TDS.DECT.CD.GG.AR.1218.US</t>
  </si>
  <si>
    <t>DT.TDS.DLTS.CD.GG.1218.US</t>
  </si>
  <si>
    <t>DT.AMT.DLTS.CD.GG.1218.US</t>
  </si>
  <si>
    <t>DT.INT.DLTS.CD.GG.1218.US</t>
  </si>
  <si>
    <t>DT.TDS.DLCD.CD.GG.AR.1218.US</t>
  </si>
  <si>
    <t>DT.AMT.DLCD.CD.GG.AR.1218.US</t>
  </si>
  <si>
    <t>DT.INT.DLCD.CD.GG.AR.1218.US</t>
  </si>
  <si>
    <t>DT.TDS.DLBN.CD.GG.AR.1218.US</t>
  </si>
  <si>
    <t>DT.AMT.DLBN.CD.GG.AR.1218.US</t>
  </si>
  <si>
    <t>DT.INT.DLBN.CD.GG.AR.1218.US</t>
  </si>
  <si>
    <t>DT.TDS.DLTL.CD.GG.AR.1218.US</t>
  </si>
  <si>
    <t>DT.AMT.DLTL.CD.GG.AR.1218.US</t>
  </si>
  <si>
    <t>DT.INTS.DLTL.CD.GG.AR.1218.US</t>
  </si>
  <si>
    <t>DT.TDS.DLTT.CD.GG.AR.1218.US</t>
  </si>
  <si>
    <t>DT.AMT.DLTT.CD.GG.AR.1218.US</t>
  </si>
  <si>
    <t>DT.INT.DLTT.CD.GG.AR.1218.US</t>
  </si>
  <si>
    <t>DT.TDS.DLTO.CD.GG.AR.1218.US</t>
  </si>
  <si>
    <t>DT.AMT.DLTO.CD.GG.AR.1218.US</t>
  </si>
  <si>
    <t>DT.INT.DLTO.CD.GG.AR.1218.US</t>
  </si>
  <si>
    <t>DT.TDS.DECT.CD.MA.AR.1218.US</t>
  </si>
  <si>
    <t>DT.TDS.DLTS.CD.MA.AR.1218.US</t>
  </si>
  <si>
    <t>DT.AMT.DLTS.CD.MA.AR.1218.US</t>
  </si>
  <si>
    <t>DT.INT.DLTS.CD.MA.AR.1218.US</t>
  </si>
  <si>
    <t>DT.TDS.DLCD.CD.MA.AR.1218.US</t>
  </si>
  <si>
    <t>DT.AMT.DLCD.CD.MA.AR.1218.US</t>
  </si>
  <si>
    <t>DT.INT.DLCD.CD.MA.AR.1218.US</t>
  </si>
  <si>
    <t>DT.TDS.DLBN.CD.MA.AR.1218.US</t>
  </si>
  <si>
    <t>DT.AMT.DLBN.CD.MA.AR.1218.US</t>
  </si>
  <si>
    <t>DT.INT.DLBN.CD.MA.AR.1218.US</t>
  </si>
  <si>
    <t>DT.TDS.DLTL.CD.MA.AR.1218.US</t>
  </si>
  <si>
    <t>DT.AMT.DLTL.CD.MA.AR.1218.US</t>
  </si>
  <si>
    <t>DT.INT.DLTL.CD.MA.AR.1218.US</t>
  </si>
  <si>
    <t>DT.TDS.DLTT.CD.MA.AR.1218.US</t>
  </si>
  <si>
    <t>DT.AMT.DLTT.CD.MA.AR.1218.US</t>
  </si>
  <si>
    <t>DT.INT.DLTT.CD.MA.AR.1218.US</t>
  </si>
  <si>
    <t>DT.TDS.DLTO.CD.MA.AR.1218.US</t>
  </si>
  <si>
    <t>DT.AMT.DLTO.CD.MA.AR.1218.US</t>
  </si>
  <si>
    <t>DT.INT.DLTO.CD.MA.AR.1218.US</t>
  </si>
  <si>
    <t>DT.TDS.DECT.CD.CB.AR.1218.US</t>
  </si>
  <si>
    <t>DT.TDS.DLCD.CD.CB.AR.1218.US</t>
  </si>
  <si>
    <t>DT.AMT.DLCD.CD.CB.AR.1218.US</t>
  </si>
  <si>
    <t>DT.INT.DLCD.CD.CB.AR.1218.US</t>
  </si>
  <si>
    <t>DT.TDS.DLBN.CD.CB.AR.1218.US</t>
  </si>
  <si>
    <t>DT.AMT.DLBN.CD.CB.AR.1218.US</t>
  </si>
  <si>
    <t>DT.INT.DLBN.CD.CB.AR.1218.US</t>
  </si>
  <si>
    <t>DT.TDS.DLTL.CD.CB.AR.1218.US</t>
  </si>
  <si>
    <t>DT.AMT.DLTL.CD.CB.AR.1218.US</t>
  </si>
  <si>
    <t>DT.INT.DLTL.CD.CB.AR.1218.US</t>
  </si>
  <si>
    <t>DT.TDS.DLTT.CD.CB.AR.1218.US</t>
  </si>
  <si>
    <t>DT.AMT.DLTT.CD.CB.AR.1218.US</t>
  </si>
  <si>
    <t>DT.INT.DLTT.CD.CB.AR.1218.US</t>
  </si>
  <si>
    <t>DT.TDS.DLTO.CD.CB.AR.1218.US</t>
  </si>
  <si>
    <t>DT.AMT.DLTO.CD.CB.AR.1218.US</t>
  </si>
  <si>
    <t>DT.INT.DLTO.CD.CB.AR.1218.US</t>
  </si>
  <si>
    <t>DT.TDS.DECT.CD.OT.AR.1218.US</t>
  </si>
  <si>
    <t>DT.TDS.DLCD.CD.OT.AR.1218.US</t>
  </si>
  <si>
    <t>DT.AMT.DLCD.CD.OT.AR.1218.US</t>
  </si>
  <si>
    <t>DT.INT.DLCD.CD.OT.AR.1218.US</t>
  </si>
  <si>
    <t>DT.TDS.DLBN.CD.OT.AR.1218.US</t>
  </si>
  <si>
    <t>DT.AMT.DLBN.CD.OT.AR.1218.US</t>
  </si>
  <si>
    <t>DT.INT.DLBN.CD.OT.AR.1218.US</t>
  </si>
  <si>
    <t>DT.TDS.DLTL.CD.OT.AR.1218.US</t>
  </si>
  <si>
    <t>DT.AMT.DLTL.CD.OT.AR.1218.US</t>
  </si>
  <si>
    <t>DT.INT.DLTL.CD.OT.AR.1218.US</t>
  </si>
  <si>
    <t>DT.TDS.DLTT.CD.OT.AR.1218.US</t>
  </si>
  <si>
    <t>DT.AMT.DLTT.CD.OT.AR.1218.US</t>
  </si>
  <si>
    <t>DT.INTS.DLTT.CD.OT.AR.1218.US</t>
  </si>
  <si>
    <t>DT.TDS.DLTO.CD.OT.AR.1218.US</t>
  </si>
  <si>
    <t>DT.AMT.DLTO.CD.OT.AR.1218.US</t>
  </si>
  <si>
    <t>DT.INT.DLTO.CD.OT.AR.1218.US</t>
  </si>
  <si>
    <t>DT.TDS.DECT.CD.IL.AR.1218.US</t>
  </si>
  <si>
    <t>DT.TDS.DILD.CD.IL.1218.US</t>
  </si>
  <si>
    <t>DT.AMT.DILD.CD.IL.1218.US</t>
  </si>
  <si>
    <t>DT.INT.DILD.CD.IL.1218.US</t>
  </si>
  <si>
    <t>DT.TDS.DEAE.CD.IL.1218.US</t>
  </si>
  <si>
    <t>DT.AMT.DEAE.CD.IL.1218.US</t>
  </si>
  <si>
    <t>DT.INT.DEAE.CD.IL.1218.US</t>
  </si>
  <si>
    <t>DT.TDS.DEFE.CD.IL.1218.US</t>
  </si>
  <si>
    <t>DT.AMT.DEFE.CD.IL.1218.US</t>
  </si>
  <si>
    <t>DT.INT.DEFE.CD.IL.1218.US</t>
  </si>
  <si>
    <t>DT.TDS.DECT.CD.AR.1218.US</t>
  </si>
  <si>
    <t>DT.AMT.DECT.CD.AR.1218.US</t>
  </si>
  <si>
    <t>DT.INT.DECT.CD.AR.1218.US</t>
  </si>
  <si>
    <t>DT.INR.DECT.CD.SA.AR.1218.US</t>
  </si>
  <si>
    <t>DT.INP.DECT.CD.SA.AR.1218.US</t>
  </si>
  <si>
    <t>DT.TDS.DECT.CD.GG.AR.1824.US</t>
  </si>
  <si>
    <t>DT.TDS.DLTS.CD.GG.1824.US</t>
  </si>
  <si>
    <t>DT.AMT.DLTS.CD.GG.1824.US</t>
  </si>
  <si>
    <t>DT.INT.DLTS.CD.GG.1824.US</t>
  </si>
  <si>
    <t>DT.TDS.DLCD.CD.GG.AR.1824.US</t>
  </si>
  <si>
    <t>DT.AMT.DLCD.CD.GG.AR.1824.US</t>
  </si>
  <si>
    <t>DT.INT.DLCD.CD.GG.AR.1824.US</t>
  </si>
  <si>
    <t>DT.TDS.DLBN.CD.GG.AR.1824.US</t>
  </si>
  <si>
    <t>DT.AMT.DLBN.CD.GG.AR.1824.US</t>
  </si>
  <si>
    <t>DT.INT.DLBN.CD.GG.AR.1824.US</t>
  </si>
  <si>
    <t>DT.TDS.DLTL.CD.GG.AR.1824.US</t>
  </si>
  <si>
    <t>DT.AMT.DLTL.CD.GG.AR.1824.US</t>
  </si>
  <si>
    <t>DT.INTS.DLTL.CD.GG.AR.1824.US</t>
  </si>
  <si>
    <t>DT.TDS.DLTT.CD.GG.AR.1824.US</t>
  </si>
  <si>
    <t>DT.AMT.DLTT.CD.GG.AR.1824.US</t>
  </si>
  <si>
    <t>DT.INT.DLTT.CD.GG.AR.1824.US</t>
  </si>
  <si>
    <t>DT.TDS.DLTO.CD.GG.AR.1824.US</t>
  </si>
  <si>
    <t>DT.AMT.DLTO.CD.GG.AR.1824.US</t>
  </si>
  <si>
    <t>DT.INT.DLTO.CD.GG.AR.1824.US</t>
  </si>
  <si>
    <t>DT.TDS.DECT.CD.MA.AR.1824.US</t>
  </si>
  <si>
    <t>DT.TDS.DLTS.CD.MA.AR.1824.US</t>
  </si>
  <si>
    <t>DT.AMT.DLTS.CD.MA.AR.1824.US</t>
  </si>
  <si>
    <t>DT.INT.DLTS.CD.MA.AR.1824.US</t>
  </si>
  <si>
    <t>DT.TDS.DLCD.CD.MA.AR.1824.US</t>
  </si>
  <si>
    <t>DT.AMT.DLCD.CD.MA.AR.1824.US</t>
  </si>
  <si>
    <t>DT.INT.DLCD.CD.MA.AR.1824.US</t>
  </si>
  <si>
    <t>DT.TDS.DLBN.CD.MA.AR.1824.US</t>
  </si>
  <si>
    <t>DT.AMT.DLBN.CD.MA.AR.1824.US</t>
  </si>
  <si>
    <t>DT.INT.DLBN.CD.MA.AR.1824.US</t>
  </si>
  <si>
    <t>DT.TDS.DLTL.CD.MA.AR.1824.US</t>
  </si>
  <si>
    <t>DT.AMT.DLTL.CD.MA.AR.1824.US</t>
  </si>
  <si>
    <t>DT.INT.DLTL.CD.MA.AR.1824.US</t>
  </si>
  <si>
    <t>DT.TDS.DLTT.CD.MA.AR.1824.US</t>
  </si>
  <si>
    <t>DT.AMT.DLTT.CD.MA.AR.1824.US</t>
  </si>
  <si>
    <t>DT.INT.DLTT.CD.MA.AR.1824.US</t>
  </si>
  <si>
    <t>DT.TDS.DLTO.CD.MA.AR.1824.US</t>
  </si>
  <si>
    <t>DT.AMT.DLTO.CD.MA.AR.1824.US</t>
  </si>
  <si>
    <t>DT.INT.DLTO.CD.MA.AR.1824.US</t>
  </si>
  <si>
    <t>DT.TDS.DECT.CD.CB.AR.1824.US</t>
  </si>
  <si>
    <t>DT.TDS.DLCD.CD.CB.AR.1824.US</t>
  </si>
  <si>
    <t>DT.AMT.DLCD.CD.CB.AR.1824.US</t>
  </si>
  <si>
    <t>DT.INT.DLCD.CD.CB.AR.1824.US</t>
  </si>
  <si>
    <t>DT.TDS.DLBN.CD.CB.AR.1824.US</t>
  </si>
  <si>
    <t>DT.AMT.DLBN.CD.CB.AR.1824.US</t>
  </si>
  <si>
    <t>DT.INT.DLBN.CD.CB.AR.1824.US</t>
  </si>
  <si>
    <t>DT.TDS.DLTL.CD.CB.AR.1824.US</t>
  </si>
  <si>
    <t>DT.AMT.DLTL.CD.CB.AR.1824.US</t>
  </si>
  <si>
    <t>DT.INT.DLTL.CD.CB.AR.1824.US</t>
  </si>
  <si>
    <t>DT.TDS.DLTT.CD.CB.AR.1824.US</t>
  </si>
  <si>
    <t>DT.AMT.DLTT.CD.CB.AR.1824.US</t>
  </si>
  <si>
    <t>DT.INT.DLTT.CD.CB.AR.1824.US</t>
  </si>
  <si>
    <t>DT.TDS.DLTO.CD.CB.AR.1824.US</t>
  </si>
  <si>
    <t>DT.AMT.DLTO.CD.CB.AR.1824.US</t>
  </si>
  <si>
    <t>DT.INT.DLTO.CD.CB.AR.1824.US</t>
  </si>
  <si>
    <t>DT.TDS.DECT.CD.OT.AR.1824.US</t>
  </si>
  <si>
    <t>DT.TDS.DLCD.CD.OT.AR.1824.US</t>
  </si>
  <si>
    <t>DT.AMT.DLCD.CD.OT.AR.1824.US</t>
  </si>
  <si>
    <t>DT.INT.DLCD.CD.OT.AR.1824.US</t>
  </si>
  <si>
    <t>DT.TDS.DLBN.CD.OT.AR.1824.US</t>
  </si>
  <si>
    <t>DT.AMT.DLBN.CD.OT.AR.1824.US</t>
  </si>
  <si>
    <t>DT.INT.DLBN.CD.OT.AR.1824.US</t>
  </si>
  <si>
    <t>DT.TDS.DLTL.CD.OT.AR.1824.US</t>
  </si>
  <si>
    <t>DT.AMT.DLTL.CD.OT.AR.1824.US</t>
  </si>
  <si>
    <t>DT.INT.DLTL.CD.OT.AR.1824.US</t>
  </si>
  <si>
    <t>DT.TDS.DLTT.CD.OT.AR.1824.US</t>
  </si>
  <si>
    <t>DT.AMT.DLTT.CD.OT.AR.1824.US</t>
  </si>
  <si>
    <t>DT.INTS.DLTT.CD.OT.AR.1824.US</t>
  </si>
  <si>
    <t>DT.TDS.DLTO.CD.OT.AR.1824.US</t>
  </si>
  <si>
    <t>DT.AMT.DLTO.CD.OT.AR.1824.US</t>
  </si>
  <si>
    <t>DT.INT.DLTO.CD.OT.AR.1824.US</t>
  </si>
  <si>
    <t>DT.TDS.DECT.CD.IL.AR.1824.US</t>
  </si>
  <si>
    <t>DT.TDS.DILD.CD.IL.1824.US</t>
  </si>
  <si>
    <t>DT.AMT.DILD.CD.IL.1824.US</t>
  </si>
  <si>
    <t>DT.INT.DILD.CD.IL.1824.US</t>
  </si>
  <si>
    <t>DT.TDS.DEAE.CD.IL.1824.US</t>
  </si>
  <si>
    <t>DT.AMT.DEAE.CD.IL.1824.US</t>
  </si>
  <si>
    <t>DT.INT.DEAE.CD.IL.1824.US</t>
  </si>
  <si>
    <t>DT.TDS.DEFE.CD.IL.1824.US</t>
  </si>
  <si>
    <t>DT.AMT.DEFE.CD.IL.1824.US</t>
  </si>
  <si>
    <t>DT.INT.DEFE.CD.IL.1824.US</t>
  </si>
  <si>
    <t>DT.TDS.DECT.CD.AR.1824.US</t>
  </si>
  <si>
    <t>DT.AMT.DECT.CD.AR.1824.US</t>
  </si>
  <si>
    <t>DT.INT.DECT.CD.AR.1824.US</t>
  </si>
  <si>
    <t>DT.INR.DECT.CD.SA.AR.1824.US</t>
  </si>
  <si>
    <t>DT.INP.DECT.CD.SA.AR.1824.US</t>
  </si>
  <si>
    <t>DT.TDS.DECT.CD.GG.AR.24P.US</t>
  </si>
  <si>
    <t>DT.TDS.DLTS.CD.GG.24P.US</t>
  </si>
  <si>
    <t>DT.AMT.DLTS.CD.GG.24P.US</t>
  </si>
  <si>
    <t>DT.INT.DLTS.CD.GG.24P.US</t>
  </si>
  <si>
    <t>DT.TDS.DLCD.CD.GG.AR.24P.US</t>
  </si>
  <si>
    <t>DT.AMT.DLCD.CD.GG.AR.24P.US</t>
  </si>
  <si>
    <t>DT.INT.DLCD.CD.GG.AR.24P.US</t>
  </si>
  <si>
    <t>DT.TDS.DLBN.CD.GG.AR.24P.US</t>
  </si>
  <si>
    <t>DT.AMT.DLBN.CD.GG.AR.24P.US</t>
  </si>
  <si>
    <t>DT.INT.DLBN.CD.GG.AR.24P.US</t>
  </si>
  <si>
    <t>DT.TDS.DLTL.CD.GG.AR.24P.US</t>
  </si>
  <si>
    <t>DT.AMT.DLTL.CD.GG.AR.24P.US</t>
  </si>
  <si>
    <t>DT.INTS.DLTL.CD.GG.AR.24P.US</t>
  </si>
  <si>
    <t>DT.TDS.DLTT.CD.GG.AR.24P.US</t>
  </si>
  <si>
    <t>DT.AMT.DLTT.CD.GG.AR.24P.US</t>
  </si>
  <si>
    <t>DT.INT.DLTT.CD.GG.AR.24P.US</t>
  </si>
  <si>
    <t>DT.TDS.DLTO.CD.GG.AR.24P.US</t>
  </si>
  <si>
    <t>DT.AMT.DLTO.CD.GG.AR.24P.US</t>
  </si>
  <si>
    <t>DT.INT.DLTO.CD.GG.AR.24P.US</t>
  </si>
  <si>
    <t>DT.TDS.DECT.CD.MA.AR.24P.US</t>
  </si>
  <si>
    <t>DT.TDS.DLTS.CD.MA.AR.24P.US</t>
  </si>
  <si>
    <t>DT.AMT.DLTS.CD.MA.AR.24P.US</t>
  </si>
  <si>
    <t>DT.INT.DLTS.CD.MA.AR.24P.US</t>
  </si>
  <si>
    <t>DT.TDS.DLCD.CD.MA.AR.24P.US</t>
  </si>
  <si>
    <t>DT.AMT.DLCD.CD.MA.AR.24P.US</t>
  </si>
  <si>
    <t>DT.INT.DLCD.CD.MA.AR.24P.US</t>
  </si>
  <si>
    <t>DT.TDS.DLBN.CD.MA.AR.24P.US</t>
  </si>
  <si>
    <t>DT.AMT.DLBN.CD.MA.AR.24P.US</t>
  </si>
  <si>
    <t>DT.INT.DLBN.CD.MA.AR.24P.US</t>
  </si>
  <si>
    <t>DT.TDS.DLTL.CD.MA.AR.24P.US</t>
  </si>
  <si>
    <t>DT.AMT.DLTL.CD.MA.AR.24P.US</t>
  </si>
  <si>
    <t>DT.INT.DLTL.CD.MA.AR.24P.US</t>
  </si>
  <si>
    <t>DT.TDS.DLTT.CD.MA.AR.24P.US</t>
  </si>
  <si>
    <t>DT.AMT.DLTT.CD.MA.AR.24P.US</t>
  </si>
  <si>
    <t>DT.INT.DLTT.CD.MA.AR.24P.US</t>
  </si>
  <si>
    <t>DT.TDS.DLTO.CD.MA.AR.24P.US</t>
  </si>
  <si>
    <t>DT.AMT.DLTO.CD.MA.AR.24P.US</t>
  </si>
  <si>
    <t>DT.INT.DLTO.CD.MA.AR.24P.US</t>
  </si>
  <si>
    <t>DT.TDS.DECT.CD.CB.AR.24P.US</t>
  </si>
  <si>
    <t>DT.TDS.DLCD.CD.CB.AR.24P.US</t>
  </si>
  <si>
    <t>DT.AMT.DLCD.CD.CB.AR.24P.US</t>
  </si>
  <si>
    <t>DT.INT.DLCD.CD.CB.AR.24P.US</t>
  </si>
  <si>
    <t>DT.TDS.DLBN.CD.CB.AR.24P.US</t>
  </si>
  <si>
    <t>DT.AMT.DLBN.CD.CB.AR.24P.US</t>
  </si>
  <si>
    <t>DT.INT.DLBN.CD.CB.AR.24P.US</t>
  </si>
  <si>
    <t>DT.TDS.DLTL.CD.CB.AR.24P.US</t>
  </si>
  <si>
    <t>DT.AMT.DLTL.CD.CB.AR.24P.US</t>
  </si>
  <si>
    <t>DT.INT.DLTL.CD.CB.AR.24P.US</t>
  </si>
  <si>
    <t>DT.TDS.DLTT.CD.CB.AR.24P.US</t>
  </si>
  <si>
    <t>DT.AMT.DLTT.CD.CB.AR.24P.US</t>
  </si>
  <si>
    <t>DT.INT.DLTT.CD.CB.AR.24P.US</t>
  </si>
  <si>
    <t>DT.TDS.DLTO.CD.CB.AR.24P.US</t>
  </si>
  <si>
    <t>DT.AMT.DLTO.CD.CB.AR.24P.US</t>
  </si>
  <si>
    <t>DT.INT.DLTO.CD.CB.AR.24P.US</t>
  </si>
  <si>
    <t>DT.TDS.DECT.CD.OT.AR.24P.US</t>
  </si>
  <si>
    <t>DT.TDS.DLCD.CD.OT.AR.24P.US</t>
  </si>
  <si>
    <t>DT.AMT.DLCD.CD.OT.AR.24P.US</t>
  </si>
  <si>
    <t>DT.INT.DLCD.CD.OT.AR.24P.US</t>
  </si>
  <si>
    <t>DT.TDS.DLBN.CD.OT.AR.24P.US</t>
  </si>
  <si>
    <t>DT.AMT.DLBN.CD.OT.AR.24P.US</t>
  </si>
  <si>
    <t>DT.INT.DLBN.CD.OT.AR.24P.US</t>
  </si>
  <si>
    <t>DT.TDS.DLTL.CD.OT.AR.24P.US</t>
  </si>
  <si>
    <t>DT.AMT.DLTL.CD.OT.AR.24P.US</t>
  </si>
  <si>
    <t>DT.INT.DLTL.CD.OT.AR.24P.US</t>
  </si>
  <si>
    <t>DT.TDS.DLTT.CD.OT.AR.24P.US</t>
  </si>
  <si>
    <t>DT.AMT.DLTT.CD.OT.AR.24P.US</t>
  </si>
  <si>
    <t>DT.INTS.DLTT.CD.OT.AR.24P.US</t>
  </si>
  <si>
    <t>DT.TDS.DLTO.CD.OT.AR.24P.US</t>
  </si>
  <si>
    <t>DT.AMT.DLTO.CD.OT.AR.24P.US</t>
  </si>
  <si>
    <t>DT.INT.DLTO.CD.OT.AR.24P.US</t>
  </si>
  <si>
    <t>DT.TDS.DECT.CD.IL.AR.24P.US</t>
  </si>
  <si>
    <t>DT.TDS.DILD.CD.IL.24P.US</t>
  </si>
  <si>
    <t>DT.AMT.DILD.CD.IL.24P.US</t>
  </si>
  <si>
    <t>DT.INT.DILD.CD.IL.24P.US</t>
  </si>
  <si>
    <t>DT.TDS.DEAE.CD.IL.24P.US</t>
  </si>
  <si>
    <t>DT.AMT.DEAE.CD.IL.24P.US</t>
  </si>
  <si>
    <t>DT.INT.DEAE.CD.IL.24P.US</t>
  </si>
  <si>
    <t>DT.TDS.DEFE.CD.IL.24P.US</t>
  </si>
  <si>
    <t>DT.AMT.DEFE.CD.IL.24P.US</t>
  </si>
  <si>
    <t>DT.INT.DEFE.CD.IL.24P.US</t>
  </si>
  <si>
    <t>DT.TDS.DECT.CD.AR.24P.US</t>
  </si>
  <si>
    <t>DT.AMT.DECT.CD.AR.24P.US</t>
  </si>
  <si>
    <t>DT.INT.DECT.CD.AR.24P.US</t>
  </si>
  <si>
    <t>(USD in millions)</t>
  </si>
  <si>
    <t>..</t>
  </si>
  <si>
    <t>Gross Ext. Debt Pmt, General Government, Immediate, All instruments, Prin. and Int., USD</t>
  </si>
  <si>
    <t>Gross Ext. Debt Pmt, General Government, Immediate, Special drawing rights (allocations), Prin. and Int., USD</t>
  </si>
  <si>
    <t>Gross Ext. Debt Pmt, General Government, Immediate, Special drawing rights (allocations), Principal, USD</t>
  </si>
  <si>
    <t>Gross Ext. Debt Pmt, General Government, Immediate, Special drawing rights (allocations), Interest, USD</t>
  </si>
  <si>
    <t>Gross Ext. Debt Pmt, General Government, Immediate, Currency and deposits, Prin. and Int., USD</t>
  </si>
  <si>
    <t>Gross Ext. Debt Pmt, General Government, Immediate, Currency and deposits, Principal, USD</t>
  </si>
  <si>
    <t>Gross Ext. Debt Pmt, General Government, Immediate, Currency and deposits, Interest, USD</t>
  </si>
  <si>
    <t>Gross Ext. Debt Pmt, General Government, Immediate, Debt securities, Prin. and Int., USD</t>
  </si>
  <si>
    <t>Gross Ext. Debt Pmt, General Government, Immediate, Debt securities, Principal, USD</t>
  </si>
  <si>
    <t>Gross Ext. Debt Pmt, General Government, Immediate, Debt securities, Interest, USD</t>
  </si>
  <si>
    <t>Gross Ext. Debt Pmt, General Government, Immediate, Loans, Prin. and Int., USD</t>
  </si>
  <si>
    <t>Gross Ext. Debt Pmt, General Government, Immediate, Loans, Principal, USD</t>
  </si>
  <si>
    <t>Gross Ext. Debt Pmt, General Government, Immediate, Loans, Interest, USD</t>
  </si>
  <si>
    <t>Gross Ext. Debt Pmt, General Government, Immediate, Trade credit and advances, Prin. and Int., USD</t>
  </si>
  <si>
    <t>Gross Ext. Debt Pmt, General Government, Immediate, Trade credit and advances, Principal, USD</t>
  </si>
  <si>
    <t>Gross Ext. Debt Pmt, General Government, Immediate, Trade credit and advances, Interest, USD</t>
  </si>
  <si>
    <t>Gross Ext. Debt Pmt, General Government, Immediate, Other debt liabilities, Prin. and Int., USD</t>
  </si>
  <si>
    <t>Gross Ext. Debt Pmt, General Government, Immediate, Other debt liabilities, Principal, USD</t>
  </si>
  <si>
    <t>Gross Ext. Debt Pmt, General Government, Immediate, Other debt liabilities, Interest, USD</t>
  </si>
  <si>
    <t>Gross Ext. Debt Pmt, Central Bank, Immediate, All instruments, Prin. and Int., USD</t>
  </si>
  <si>
    <t>Gross Ext. Debt Pmt, Central Bank, Immediate, Special drawing rights (allocations), Prin. and Int., USD</t>
  </si>
  <si>
    <t>Gross Ext. Debt Pmt, Central Bank, Immediate, Special drawing rights (allocations), Principal, USD</t>
  </si>
  <si>
    <t>Gross Ext. Debt Pmt, Central Bank, Immediate, Special drawing rights (allocations), Interest, USD</t>
  </si>
  <si>
    <t>Gross Ext. Debt Pmt, Central Bank, Immediate, Currency and deposits, Prin. and Int., USD</t>
  </si>
  <si>
    <t>Gross Ext. Debt Pmt, Central Bank, Immediate, Currency and deposits, Principal, USD</t>
  </si>
  <si>
    <t>Gross Ext. Debt Pmt, Central Bank, Immediate, Currency and deposits, Interest, USD</t>
  </si>
  <si>
    <t>Gross Ext. Debt Pmt, Central Bank, Immediate, Debt securities, Prin. and Int., USD</t>
  </si>
  <si>
    <t>Gross Ext. Debt Pmt, Central Bank, Immediate, Debt securities, Principal, USD</t>
  </si>
  <si>
    <t>Gross Ext. Debt Pmt, Central Bank, Immediate, Debt securities, Interest, USD</t>
  </si>
  <si>
    <t>Gross Ext. Debt Pmt, Central Bank, Immediate, Loans, Prin. and Int., USD</t>
  </si>
  <si>
    <t>Gross Ext. Debt Pmt, Central Bank, Immediate, Loans, Principal, USD</t>
  </si>
  <si>
    <t>Gross Ext. Debt Pmt, Central Bank, Immediate, Loans, Interest, USD</t>
  </si>
  <si>
    <t>Gross Ext. Debt Pmt, Central Bank, Immediate, Trade credit and advances, Prin. and Int., USD</t>
  </si>
  <si>
    <t>Gross Ext. Debt Pmt, Central Bank, Immediate, Trade credit and advances, Principal, USD</t>
  </si>
  <si>
    <t>Gross Ext. Debt Pmt, Central Bank, Immediate, Trade credit and advances, Interest, USD</t>
  </si>
  <si>
    <t>Gross Ext. Debt Pmt, Central Bank, Immediate, Other debt liabilities, Prin. and Int., USD</t>
  </si>
  <si>
    <t>Gross Ext. Debt Pmt, Central Bank, Immediate, Other debt liabilities, Principal, USD</t>
  </si>
  <si>
    <t>Gross Ext. Debt Pmt, Central Bank, Immediate, Other debt liabilities, Interest, USD</t>
  </si>
  <si>
    <t>Gross Ext. Debt Pmt, Deposit-Taking Corp., exc. CB, Immediate, All instruments, Prin. and Int., USD</t>
  </si>
  <si>
    <t>Gross Ext. Debt Pmt, Deposit-Taking Corp., exc. CB, Immediate, Currency and deposits, Prin. and Int., USD</t>
  </si>
  <si>
    <t>Gross Ext. Debt Pmt, Deposit-Taking Corp., exc. CB, Immediate, Currency and deposits, Principal, USD</t>
  </si>
  <si>
    <t>Gross Ext. Debt Pmt, Deposit-Taking Corp., exc. CB, Immediate, Currency and deposits, Interest, USD</t>
  </si>
  <si>
    <t>Gross Ext. Debt Pmt, Deposit-Taking Corp., exc. CB, Immediate, Debt securities, Prin. and Int., USD</t>
  </si>
  <si>
    <t>Gross Ext. Debt Pmt, Deposit-Taking Corp., exc. CB, Immediate, Debt securities, Principal, USD</t>
  </si>
  <si>
    <t>Gross Ext. Debt Pmt, Deposit-Taking Corp., exc. CB, Immediate, Debt securities, Interest, USD</t>
  </si>
  <si>
    <t>Gross Ext. Debt Pmt, Deposit-Taking Corp., exc. CB, Immediate, Loans, Prin. and Int., USD</t>
  </si>
  <si>
    <t>Gross Ext. Debt Pmt, Deposit-Taking Corp., exc. CB, Immediate, Loans, Principal, USD</t>
  </si>
  <si>
    <t>Gross Ext. Debt Pmt, Deposit-Taking Corp., exc. CB, Immediate, Loans, Interest, USD</t>
  </si>
  <si>
    <t>Gross Ext. Debt Pmt, Deposit-Taking Corp., exc. CB, Immediate, Trade credit and advances, Prin. and Int., USD</t>
  </si>
  <si>
    <t>Gross Ext. Debt Pmt, Deposit-Taking Corp., exc. CB, Immediate, Trade credit and advances, Principal, USD</t>
  </si>
  <si>
    <t>Gross Ext. Debt Pmt, Deposit-Taking Corp., exc. CB, Immediate, Trade credit and advances, Interest, USD</t>
  </si>
  <si>
    <t>Gross Ext. Debt Pmt, Deposit-Taking Corp., exc. CB, Immediate, Other debt liabilities, Prin. and Int., USD</t>
  </si>
  <si>
    <t>Gross Ext. Debt Pmt, Deposit-Taking Corp., exc. CB, Immediate, Other debt liabilities, Principal, USD</t>
  </si>
  <si>
    <t>Gross Ext. Debt Pmt, Deposit-Taking Corp., exc. CB, Immediate, Other debt liabilities, Interest, USD</t>
  </si>
  <si>
    <t>Gross Ext. Debt Pmt, Other Sectors, Immediate, All instruments, Prin. and Int., USD</t>
  </si>
  <si>
    <t>Gross Ext. Debt Pmt, Other Sectors, Immediate, Currency and deposits, Prin. and Int., USD</t>
  </si>
  <si>
    <t>Gross Ext. Debt Pmt, Other Sectors, Immediate, Currency and deposits, Principal, USD</t>
  </si>
  <si>
    <t>Gross Ext. Debt Pmt, Other Sectors, Immediate, Currency and deposits, Interest, USD</t>
  </si>
  <si>
    <t>Gross Ext. Debt Pmt, Other Sectors, Immediate, Debt securities, Prin. and Int., USD</t>
  </si>
  <si>
    <t>Gross Ext. Debt Pmt, Other Sectors, Immediate, Debt securities, Principal, USD</t>
  </si>
  <si>
    <t>Gross Ext. Debt Pmt, Other Sectors, Immediate, Debt securities, Interest, USD</t>
  </si>
  <si>
    <t>Gross Ext. Debt Pmt, Other Sectors, Immediate, Loans, Prin. and Int., USD</t>
  </si>
  <si>
    <t>Gross Ext. Debt Pmt, Other Sectors, Immediate, Loans, Principal, USD</t>
  </si>
  <si>
    <t>Gross Ext. Debt Pmt, Other Sectors, Immediate, Loans, Interest, USD</t>
  </si>
  <si>
    <t>Gross Ext. Debt Pmt, Other Sectors, Immediate, Trade credit and advances, Prin. and Int., USD</t>
  </si>
  <si>
    <t>Gross Ext. Debt Pmt, Other Sectors, Immediate, Trade credit and advances, Principal, USD</t>
  </si>
  <si>
    <t>Gross Ext. Debt Pmt, Other Sectors, Immediate, Trade credit and advances, Interest, USD</t>
  </si>
  <si>
    <t>Gross Ext. Debt Pmt, Other Sectors, Immediate, Other debt liabilities, Prin. and Int., USD</t>
  </si>
  <si>
    <t>Gross Ext. Debt Pmt, Other Sectors, Immediate, Other debt liabilities, Principal, USD</t>
  </si>
  <si>
    <t>Gross Ext. Debt Pmt, Other Sectors, Immediate, Other debt liabilities, Interest, USD</t>
  </si>
  <si>
    <t>Gross Ext. Debt Pmt, DI: Intercom Lending, Immediate, All instruments, Prin. and Int., USD</t>
  </si>
  <si>
    <t>Gross Ext. Debt Pmt, DI: Intercom Lending, Immediate, Debt liab. of DI ent. to dir. investors, Prin. and Int., USD</t>
  </si>
  <si>
    <t>Gross Ext. Debt Pmt, DI: Intercom Lending, Immediate, Debt liab. of DI ent. to dir. investors, Principal, USD</t>
  </si>
  <si>
    <t>Gross Ext. Debt Pmt, DI: Intercom Lending, Immediate, Debt liab. of DI ent. to dir. investors, Interest, USD</t>
  </si>
  <si>
    <t>Gross Ext. Debt Pmt, DI: Intercom Lending, Immediate, Debt liab. of dir. investors to DI ent., Prin. and Int., USD</t>
  </si>
  <si>
    <t>Gross Ext. Debt Pmt, DI: Intercom Lending, Immediate, Debt liab. of dir. investors to DI ent., Principal, USD</t>
  </si>
  <si>
    <t>Gross Ext. Debt Pmt, DI: Intercom Lending, Immediate, Debt liab. of dir. investors to DI ent., Interest, USD</t>
  </si>
  <si>
    <t>Gross Ext. Debt Pmt, DI: Intercom Lending, Immediate, Debt liab. to fellow ent., Prin. and Int., USD</t>
  </si>
  <si>
    <t>Gross Ext. Debt Pmt, DI: Intercom Lending, Immediate, Debt liab. to fellow ent., Principal, USD</t>
  </si>
  <si>
    <t>Gross Ext. Debt Pmt, DI: Intercom Lending, Immediate, Debt liab. to fellow ent., Interest, USD</t>
  </si>
  <si>
    <t>Gross Ext. Debt Pmt, All Sectors, Immediate, All instruments, Prin. and Int., USD</t>
  </si>
  <si>
    <t>Gross Ext. Debt Pmt, All Sectors, Immediate, All instruments, Principal, USD</t>
  </si>
  <si>
    <t>Gross Ext. Debt Pmt, All Sectors, Immediate, All instruments, Interest, USD</t>
  </si>
  <si>
    <t>Gross Ext. Debt Pmt, Interest receipts on SDR holdings, Immediate, USD</t>
  </si>
  <si>
    <t>Gross Ext. Debt Pmt, Interest payments on SDR allocations, Immediate, USD</t>
  </si>
  <si>
    <t>Gross Ext. Debt Pmt, General Government, More than 0 to 3, All instruments, Prin. and Int., USD</t>
  </si>
  <si>
    <t>Gross Ext. Debt Pmt, General Government, More than 0 to 3, Special drawing rights (allocations), Prin. and Int., USD</t>
  </si>
  <si>
    <t>Gross Ext. Debt Pmt, General Government, More than 0 to 3, Special drawing rights (allocations), Principal, USD</t>
  </si>
  <si>
    <t>Gross Ext. Debt Pmt, General Government, More than 0 to 3, Special drawing rights (allocations), Interest, USD</t>
  </si>
  <si>
    <t>Gross Ext. Debt Pmt, General Government, More than 0 to 3, Currency and deposits, Prin. and Int., USD</t>
  </si>
  <si>
    <t>Gross Ext. Debt Pmt, General Government, More than 0 to 3, Currency and deposits, Principal, USD</t>
  </si>
  <si>
    <t>Gross Ext. Debt Pmt, General Government, More than 0 to 3, Currency and deposits, Interest, USD</t>
  </si>
  <si>
    <t>Gross Ext. Debt Pmt, General Government, More than 0 to 3, Debt securities, Prin. and Int., USD</t>
  </si>
  <si>
    <t>Gross Ext. Debt Pmt, General Government, More than 0 to 3, Debt securities, Principal, USD</t>
  </si>
  <si>
    <t>Gross Ext. Debt Pmt, General Government, More than 0 to 3, Debt securities, Interest, USD</t>
  </si>
  <si>
    <t>Gross Ext. Debt Pmt, General Government, More than 0 to 3, Loans, Prin. and Int., USD</t>
  </si>
  <si>
    <t>Gross Ext. Debt Pmt, General Government, More than 0 to 3, Loans, Principal, USD</t>
  </si>
  <si>
    <t>Gross Ext. Debt Pmt, General Government, More than 0 to 3, Loans, Interest, USD</t>
  </si>
  <si>
    <t>Gross Ext. Debt Pmt, General Government, More than 0 to 3, Trade credit and advances, Prin. and Int., USD</t>
  </si>
  <si>
    <t>Gross Ext. Debt Pmt, General Government, More than 0 to 3, Trade credit and advances, Principal, USD</t>
  </si>
  <si>
    <t>Gross Ext. Debt Pmt, General Government, More than 0 to 3, Trade credit and advances, Interest, USD</t>
  </si>
  <si>
    <t>Gross Ext. Debt Pmt, General Government, More than 0 to 3, Other debt liabilities, Prin. and Int., USD</t>
  </si>
  <si>
    <t>Gross Ext. Debt Pmt, General Government, More than 0 to 3, Other debt liabilities, Principal, USD</t>
  </si>
  <si>
    <t>Gross Ext. Debt Pmt, General Government, More than 0 to 3, Other debt liabilities, Interest, USD</t>
  </si>
  <si>
    <t>Gross Ext. Debt Pmt, Central Bank, More than 0 to 3, All instruments, Prin. and Int., USD</t>
  </si>
  <si>
    <t>Gross Ext. Debt Pmt, Central Bank, More than 0 to 3, Special drawing rights (allocations), Prin. and Int., USD</t>
  </si>
  <si>
    <t>Gross Ext. Debt Pmt, Central Bank, More than 0 to 3, Special drawing rights (allocations), Principal, USD</t>
  </si>
  <si>
    <t>Gross Ext. Debt Pmt, Central Bank, More than 0 to 3, Special drawing rights (allocations), Interest, USD</t>
  </si>
  <si>
    <t>Gross Ext. Debt Pmt, Central Bank, More than 0 to 3, Currency and deposits, Prin. and Int., USD</t>
  </si>
  <si>
    <t>Gross Ext. Debt Pmt, Central Bank, More than 0 to 3, Currency and deposits, Principal, USD</t>
  </si>
  <si>
    <t>Gross Ext. Debt Pmt, Central Bank, More than 0 to 3, Currency and deposits, Interest, USD</t>
  </si>
  <si>
    <t>Gross Ext. Debt Pmt, Central Bank, More than 0 to 3, Debt securities, Prin. and Int., USD</t>
  </si>
  <si>
    <t>Gross Ext. Debt Pmt, Central Bank, More than 0 to 3, Debt securities, Principal, USD</t>
  </si>
  <si>
    <t>Gross Ext. Debt Pmt, Central Bank, More than 0 to 3, Debt securities, Interest, USD</t>
  </si>
  <si>
    <t>Gross Ext. Debt Pmt, Central Bank, More than 0 to 3, Loans, Prin. and Int., USD</t>
  </si>
  <si>
    <t>Gross Ext. Debt Pmt, Central Bank, More than 0 to 3, Loans, Principal, USD</t>
  </si>
  <si>
    <t>Gross Ext. Debt Pmt, Central Bank, More than 0 to 3, Loans, Interest, USD</t>
  </si>
  <si>
    <t>Gross Ext. Debt Pmt, Central Bank, More than 0 to 3, Trade credit and advances, Prin. and Int., USD</t>
  </si>
  <si>
    <t>Gross Ext. Debt Pmt, Central Bank, More than 0 to 3, Trade credit and advances, Principal, USD</t>
  </si>
  <si>
    <t>Gross Ext. Debt Pmt, Central Bank, More than 0 to 3, Trade credit and advances, Interest, USD</t>
  </si>
  <si>
    <t>Gross Ext. Debt Pmt, Central Bank, More than 0 to 3, Other debt liabilities, Prin. and Int., USD</t>
  </si>
  <si>
    <t>Gross Ext. Debt Pmt, Central Bank, More than 0 to 3, Other debt liabilities, Principal, USD</t>
  </si>
  <si>
    <t>Gross Ext. Debt Pmt, Central Bank, More than 0 to 3, Other debt liabilities, Interest, USD</t>
  </si>
  <si>
    <t>Gross Ext. Debt Pmt, Deposit-Taking Corp., exc. CB, More than 0 to 3, All instruments, Prin. and Int., USD</t>
  </si>
  <si>
    <t>Gross Ext. Debt Pmt, Deposit-Taking Corp., exc. CB, More than 0 to 3, Currency and deposits, Prin. and Int., USD</t>
  </si>
  <si>
    <t>Gross Ext. Debt Pmt, Deposit-Taking Corp., exc. CB, More than 0 to 3, Currency and deposits, Principal, USD</t>
  </si>
  <si>
    <t>Gross Ext. Debt Pmt, Deposit-Taking Corp., exc. CB, More than 0 to 3, Currency and deposits, Interest, USD</t>
  </si>
  <si>
    <t>Gross Ext. Debt Pmt, Deposit-Taking Corp., exc. CB, More than 0 to 3, Debt securities, Prin. and Int., USD</t>
  </si>
  <si>
    <t>Gross Ext. Debt Pmt, Deposit-Taking Corp., exc. CB, More than 0 to 3, Debt securities, Principal, USD</t>
  </si>
  <si>
    <t>Gross Ext. Debt Pmt, Deposit-Taking Corp., exc. CB, More than 0 to 3, Debt securities, Interest, USD</t>
  </si>
  <si>
    <t>Gross Ext. Debt Pmt, Deposit-Taking Corp., exc. CB, More than 0 to 3, Loans, Prin. and Int., USD</t>
  </si>
  <si>
    <t>Gross Ext. Debt Pmt, Deposit-Taking Corp., exc. CB, More than 0 to 3, Loans, Principal, USD</t>
  </si>
  <si>
    <t>Gross Ext. Debt Pmt, Deposit-Taking Corp., exc. CB, More than 0 to 3, Loans, Interest, USD</t>
  </si>
  <si>
    <t>Gross Ext. Debt Pmt, Deposit-Taking Corp., exc. CB, More than 0 to 3, Trade credit and advances, Prin. and Int., USD</t>
  </si>
  <si>
    <t>Gross Ext. Debt Pmt, Deposit-Taking Corp., exc. CB, More than 0 to 3, Trade credit and advances, Principal, USD</t>
  </si>
  <si>
    <t>Gross Ext. Debt Pmt, Deposit-Taking Corp., exc. CB, More than 0 to 3, Trade credit and advances, Interest, USD</t>
  </si>
  <si>
    <t>Gross Ext. Debt Pmt, Deposit-Taking Corp., exc. CB, More than 0 to 3, Other debt liabilities, Prin. and Int., USD</t>
  </si>
  <si>
    <t>Gross Ext. Debt Pmt, Deposit-Taking Corp., exc. CB, More than 0 to 3, Other debt liabilities, Principal, USD</t>
  </si>
  <si>
    <t>Gross Ext. Debt Pmt, Deposit-Taking Corp., exc. CB, More than 0 to 3, Other debt liabilities, Interest, USD</t>
  </si>
  <si>
    <t>Gross Ext. Debt Pmt, Other Sectors, More than 0 to 3, All instruments, Prin. and Int., USD</t>
  </si>
  <si>
    <t>Gross Ext. Debt Pmt, Other Sectors, More than 0 to 3, Currency and deposits, Prin. and Int., USD</t>
  </si>
  <si>
    <t>Gross Ext. Debt Pmt, Other Sectors, More than 0 to 3, Currency and deposits, Principal, USD</t>
  </si>
  <si>
    <t>Gross Ext. Debt Pmt, Other Sectors, More than 0 to 3, Currency and deposits, Interest, USD</t>
  </si>
  <si>
    <t>Gross Ext. Debt Pmt, Other Sectors, More than 0 to 3, Debt securities, Prin. and Int., USD</t>
  </si>
  <si>
    <t>Gross Ext. Debt Pmt, Other Sectors, More than 0 to 3, Debt securities, Principal, USD</t>
  </si>
  <si>
    <t>Gross Ext. Debt Pmt, Other Sectors, More than 0 to 3, Debt securities, Interest, USD</t>
  </si>
  <si>
    <t>Gross Ext. Debt Pmt, Other Sectors, More than 0 to 3, Loans, Prin. and Int., USD</t>
  </si>
  <si>
    <t>Gross Ext. Debt Pmt, Other Sectors, More than 0 to 3, Loans, Principal, USD</t>
  </si>
  <si>
    <t>Gross Ext. Debt Pmt, Other Sectors, More than 0 to 3, Loans, Interest, USD</t>
  </si>
  <si>
    <t>Gross Ext. Debt Pmt, Other Sectors, More than 0 to 3, Trade credit and advances, Prin. and Int., USD</t>
  </si>
  <si>
    <t>Gross Ext. Debt Pmt, Other Sectors, More than 0 to 3, Trade credit and advances, Principal, USD</t>
  </si>
  <si>
    <t>Gross Ext. Debt Pmt, Other Sectors, More than 0 to 3, Trade credit and advances, Interest, USD</t>
  </si>
  <si>
    <t>Gross Ext. Debt Pmt, Other Sectors, More than 0 to 3, Other debt liabilities, Prin. and Int., USD</t>
  </si>
  <si>
    <t>Gross Ext. Debt Pmt, Other Sectors, More than 0 to 3, Other debt liabilities, Principal, USD</t>
  </si>
  <si>
    <t>Gross Ext. Debt Pmt, Other Sectors, More than 0 to 3, Other debt liabilities, Interest, USD</t>
  </si>
  <si>
    <t>Gross Ext. Debt Pmt, DI: Intercom Lending, More than 0 to 3, All instruments, Prin. and Int., USD</t>
  </si>
  <si>
    <t>Gross Ext. Debt Pmt, DI: Intercom Lending, More than 0 to 3, Debt liab. of DI ent. to dir. investors, Prin. and Int., USD</t>
  </si>
  <si>
    <t>Gross Ext. Debt Pmt, DI: Intercom Lending, More than 0 to 3, Debt liab. of DI ent. to dir. investors, Principal, USD</t>
  </si>
  <si>
    <t>Gross Ext. Debt Pmt, DI: Intercom Lending, More than 0 to 3, Debt liab. of DI ent. to dir. investors, Interest, USD</t>
  </si>
  <si>
    <t>Gross Ext. Debt Pmt, DI: Intercom Lending, More than 0 to 3, Debt liab. of dir. investors to DI ent., Prin. and Int., USD</t>
  </si>
  <si>
    <t>Gross Ext. Debt Pmt, DI: Intercom Lending, More than 0 to 3, Debt liab. of dir. investors to DI ent., Principal, USD</t>
  </si>
  <si>
    <t>Gross Ext. Debt Pmt, DI: Intercom Lending, More than 0 to 3, Debt liab. of dir. investors to DI ent., Interest, USD</t>
  </si>
  <si>
    <t>Gross Ext. Debt Pmt, DI: Intercom Lending, More than 0 to 3, Debt liab. to fellow ent., Prin. and Int., USD</t>
  </si>
  <si>
    <t>Gross Ext. Debt Pmt, DI: Intercom Lending, More than 0 to 3, Debt liab. to fellow ent., Principal, USD</t>
  </si>
  <si>
    <t>Gross Ext. Debt Pmt, DI: Intercom Lending, More than 0 to 3, Debt liab. to fellow ent., Interest, USD</t>
  </si>
  <si>
    <t>Gross Ext. Debt Pmt, All Sectors, More than 0 to 3, All instruments, Prin. and Int., USD</t>
  </si>
  <si>
    <t>Gross Ext. Debt Pmt, All Sectors, More than 0 to 3, All instruments, Principal, USD</t>
  </si>
  <si>
    <t>Gross Ext. Debt Pmt, All Sectors, More than 0 to 3, All instruments, Interest, USD</t>
  </si>
  <si>
    <t>Gross Ext. Debt Pmt, Interest receipts on SDR holdings, More than 0 to 3, USD</t>
  </si>
  <si>
    <t>Gross Ext. Debt Pmt, Interest payments on SDR allocations, More than 0 to 3, USD</t>
  </si>
  <si>
    <t>Gross Ext. Debt Pmt, General Government, More than 3 to 6, All instruments, Prin. and Int., USD</t>
  </si>
  <si>
    <t>Gross Ext. Debt Pmt, General Government, More than 3 to 6, Special drawing rights (allocations), Prin. and Int., USD</t>
  </si>
  <si>
    <t>Gross Ext. Debt Pmt, General Government, More than 3 to 6, Special drawing rights (allocations), Principal, USD</t>
  </si>
  <si>
    <t>Gross Ext. Debt Pmt, General Government, More than 3 to 6, Special drawing rights (allocations), Interest, USD</t>
  </si>
  <si>
    <t>Gross Ext. Debt Pmt, General Government, More than 3 to 6, Currency and deposits, Prin. and Int., USD</t>
  </si>
  <si>
    <t>Gross Ext. Debt Pmt, General Government, More than 3 to 6, Currency and deposits, Principal, USD</t>
  </si>
  <si>
    <t>Gross Ext. Debt Pmt, General Government, More than 3 to 6, Currency and deposits, Interest, USD</t>
  </si>
  <si>
    <t>Gross Ext. Debt Pmt, General Government, More than 3 to 6, Debt securities, Prin. and Int., USD</t>
  </si>
  <si>
    <t>Gross Ext. Debt Pmt, General Government, More than 3 to 6, Debt securities, Principal, USD</t>
  </si>
  <si>
    <t>Gross Ext. Debt Pmt, General Government, More than 3 to 6, Debt securities, Interest, USD</t>
  </si>
  <si>
    <t>Gross Ext. Debt Pmt, General Government, More than 3 to 6, Loans, Prin. and Int., USD</t>
  </si>
  <si>
    <t>Gross Ext. Debt Pmt, General Government, More than 3 to 6, Loans, Principal, USD</t>
  </si>
  <si>
    <t>Gross Ext. Debt Pmt, General Government, More than 3 to 6, Loans, Interest, USD</t>
  </si>
  <si>
    <t>Gross Ext. Debt Pmt, General Government, More than 3 to 6, Trade credit and advances, Prin. and Int., USD</t>
  </si>
  <si>
    <t>Gross Ext. Debt Pmt, General Government, More than 3 to 6, Trade credit and advances, Principal, USD</t>
  </si>
  <si>
    <t>Gross Ext. Debt Pmt, General Government, More than 3 to 6, Trade credit and advances, Interest, USD</t>
  </si>
  <si>
    <t>Gross Ext. Debt Pmt, General Government, More than 3 to 6, Other debt liabilities, Prin. and Int., USD</t>
  </si>
  <si>
    <t>Gross Ext. Debt Pmt, General Government, More than 3 to 6, Other debt liabilities, Principal, USD</t>
  </si>
  <si>
    <t>Gross Ext. Debt Pmt, General Government, More than 3 to 6, Other debt liabilities, Interest, USD</t>
  </si>
  <si>
    <t>Gross Ext. Debt Pmt, Central Bank, More than 3 to 6, All instruments, Prin. and Int., USD</t>
  </si>
  <si>
    <t>Gross Ext. Debt Pmt, Central Bank, More than 3 to 6, Special drawing rights (allocations), Prin. and Int., USD</t>
  </si>
  <si>
    <t>Gross Ext. Debt Pmt, Central Bank, More than 3 to 6, Special drawing rights (allocations), Principal, USD</t>
  </si>
  <si>
    <t>Gross Ext. Debt Pmt, Central Bank, More than 3 to 6, Special drawing rights (allocations), Interest, USD</t>
  </si>
  <si>
    <t>Gross Ext. Debt Pmt, Central Bank, More than 3 to 6, Currency and deposits, Prin. and Int., USD</t>
  </si>
  <si>
    <t>Gross Ext. Debt Pmt, Central Bank, More than 3 to 6, Currency and deposits, Principal, USD</t>
  </si>
  <si>
    <t>Gross Ext. Debt Pmt, Central Bank, More than 3 to 6, Currency and deposits, Interest, USD</t>
  </si>
  <si>
    <t>Gross Ext. Debt Pmt, Central Bank, More than 3 to 6, Debt securities, Prin. and Int., USD</t>
  </si>
  <si>
    <t>Gross Ext. Debt Pmt, Central Bank, More than 3 to 6, Debt securities, Principal, USD</t>
  </si>
  <si>
    <t>Gross Ext. Debt Pmt, Central Bank, More than 3 to 6, Debt securities, Interest, USD</t>
  </si>
  <si>
    <t>Gross Ext. Debt Pmt, Central Bank, More than 3 to 6, Loans, Prin. and Int., USD</t>
  </si>
  <si>
    <t>Gross Ext. Debt Pmt, Central Bank, More than 3 to 6, Loans, Principal, USD</t>
  </si>
  <si>
    <t>Gross Ext. Debt Pmt, Central Bank, More than 3 to 6, Loans, Interest, USD</t>
  </si>
  <si>
    <t>Gross Ext. Debt Pmt, Central Bank, More than 3 to 6, Trade credit and advances, Prin. and Int., USD</t>
  </si>
  <si>
    <t>Gross Ext. Debt Pmt, Central Bank, More than 3 to 6, Trade credit and advances, Principal, USD</t>
  </si>
  <si>
    <t>Gross Ext. Debt Pmt, Central Bank, More than 3 to 6, Trade credit and advances, Interest, USD</t>
  </si>
  <si>
    <t>Gross Ext. Debt Pmt, Central Bank, More than 3 to 6, Other debt liabilities, Prin. and Int., USD</t>
  </si>
  <si>
    <t>Gross Ext. Debt Pmt, Central Bank, More than 3 to 6, Other debt liabilities, Principal, USD</t>
  </si>
  <si>
    <t>Gross Ext. Debt Pmt, Central Bank, More than 3 to 6, Other debt liabilities, Interest, USD</t>
  </si>
  <si>
    <t>Gross Ext. Debt Pmt, Deposit-Taking Corp., exc. CB, More than 3 to 6, All instruments, Prin. and Int., USD</t>
  </si>
  <si>
    <t>Gross Ext. Debt Pmt, Deposit-Taking Corp., exc. CB, More than 3 to 6, Currency and deposits, Prin. and Int., USD</t>
  </si>
  <si>
    <t>Gross Ext. Debt Pmt, Deposit-Taking Corp., exc. CB, More than 3 to 6, Currency and deposits, Principal, USD</t>
  </si>
  <si>
    <t>Gross Ext. Debt Pmt, Deposit-Taking Corp., exc. CB, More than 3 to 6, Currency and deposits, Interest, USD</t>
  </si>
  <si>
    <t>Gross Ext. Debt Pmt, Deposit-Taking Corp., exc. CB, More than 3 to 6, Debt securities, Prin. and Int., USD</t>
  </si>
  <si>
    <t>Gross Ext. Debt Pmt, Deposit-Taking Corp., exc. CB, More than 3 to 6, Debt securities, Principal, USD</t>
  </si>
  <si>
    <t>Gross Ext. Debt Pmt, Deposit-Taking Corp., exc. CB, More than 3 to 6, Debt securities, Interest, USD</t>
  </si>
  <si>
    <t>Gross Ext. Debt Pmt, Deposit-Taking Corp., exc. CB, More than 3 to 6, Loans, Prin. and Int., USD</t>
  </si>
  <si>
    <t>Gross Ext. Debt Pmt, Deposit-Taking Corp., exc. CB, More than 3 to 6, Loans, Principal, USD</t>
  </si>
  <si>
    <t>Gross Ext. Debt Pmt, Deposit-Taking Corp., exc. CB, More than 3 to 6, Loans, Interest, USD</t>
  </si>
  <si>
    <t>Gross Ext. Debt Pmt, Deposit-Taking Corp., exc. CB, More than 3 to 6, Trade credit and advances, Prin. and Int., USD</t>
  </si>
  <si>
    <t>Gross Ext. Debt Pmt, Deposit-Taking Corp., exc. CB, More than 3 to 6, Trade credit and advances, Principal, USD</t>
  </si>
  <si>
    <t>Gross Ext. Debt Pmt, Deposit-Taking Corp., exc. CB, More than 3 to 6, Trade credit and advances, Interest, USD</t>
  </si>
  <si>
    <t>Gross Ext. Debt Pmt, Deposit-Taking Corp., exc. CB, More than 3 to 6, Other debt liabilities, Prin. and Int., USD</t>
  </si>
  <si>
    <t>Gross Ext. Debt Pmt, Deposit-Taking Corp., exc. CB, More than 3 to 6, Other debt liabilities, Principal, USD</t>
  </si>
  <si>
    <t>Gross Ext. Debt Pmt, Deposit-Taking Corp., exc. CB, More than 3 to 6, Other debt liabilities, Interest, USD</t>
  </si>
  <si>
    <t>Gross Ext. Debt Pmt, Other Sectors, More than 3 to 6, All instruments, Prin. and Int., USD</t>
  </si>
  <si>
    <t>Gross Ext. Debt Pmt, Other Sectors, More than 3 to 6, Currency and deposits, Prin. and Int., USD</t>
  </si>
  <si>
    <t>Gross Ext. Debt Pmt, Other Sectors, More than 3 to 6, Currency and deposits, Principal, USD</t>
  </si>
  <si>
    <t>Gross Ext. Debt Pmt, Other Sectors, More than 3 to 6, Currency and deposits, Interest, USD</t>
  </si>
  <si>
    <t>Gross Ext. Debt Pmt, Other Sectors, More than 3 to 6, Debt securities, Prin. and Int., USD</t>
  </si>
  <si>
    <t>Gross Ext. Debt Pmt, Other Sectors, More than 3 to 6, Debt securities, Principal, USD</t>
  </si>
  <si>
    <t>Gross Ext. Debt Pmt, Other Sectors, More than 3 to 6, Debt securities, Interest, USD</t>
  </si>
  <si>
    <t>Gross Ext. Debt Pmt, Other Sectors, More than 3 to 6, Loans, Prin. and Int., USD</t>
  </si>
  <si>
    <t>Gross Ext. Debt Pmt, Other Sectors, More than 3 to 6, Loans, Principal, USD</t>
  </si>
  <si>
    <t>Gross Ext. Debt Pmt, Other Sectors, More than 3 to 6, Loans, Interest, USD</t>
  </si>
  <si>
    <t>Gross Ext. Debt Pmt, Other Sectors, More than 3 to 6, Trade credit and advances, Prin. and Int., USD</t>
  </si>
  <si>
    <t>Gross Ext. Debt Pmt, Other Sectors, More than 3 to 6, Trade credit and advances, Principal, USD</t>
  </si>
  <si>
    <t>Gross Ext. Debt Pmt, Other Sectors, More than 3 to 6, Trade credit and advances, Interest, USD</t>
  </si>
  <si>
    <t>Gross Ext. Debt Pmt, Other Sectors, More than 3 to 6, Other debt liabilities, Prin. and Int., USD</t>
  </si>
  <si>
    <t>Gross Ext. Debt Pmt, Other Sectors, More than 3 to 6, Other debt liabilities, Principal, USD</t>
  </si>
  <si>
    <t>Gross Ext. Debt Pmt, Other Sectors, More than 3 to 6, Other debt liabilities, Interest, USD</t>
  </si>
  <si>
    <t>Gross Ext. Debt Pmt, DI: Intercom Lending, More than 3 to 6, All instruments, Prin. and Int., USD</t>
  </si>
  <si>
    <t>Gross Ext. Debt Pmt, DI: Intercom Lending, More than 3 to 6, Debt liab. of DI ent. to dir. investors, Prin. and Int., USD</t>
  </si>
  <si>
    <t>Gross Ext. Debt Pmt, DI: Intercom Lending, More than 3 to 6, Debt liab. of DI ent. to dir. investors, Principal, USD</t>
  </si>
  <si>
    <t>Gross Ext. Debt Pmt, DI: Intercom Lending, More than 3 to 6, Debt liab. of DI ent. to dir. investors, Interest, USD</t>
  </si>
  <si>
    <t>Gross Ext. Debt Pmt, DI: Intercom Lending, More than 3 to 6, Debt liab. of dir. investors to DI ent., Prin. and Int., USD</t>
  </si>
  <si>
    <t>Gross Ext. Debt Pmt, DI: Intercom Lending, More than 3 to 6, Debt liab. of dir. investors to DI ent., Principal, USD</t>
  </si>
  <si>
    <t>Gross Ext. Debt Pmt, DI: Intercom Lending, More than 3 to 6, Debt liab. of dir. investors to DI ent., Interest, USD</t>
  </si>
  <si>
    <t>Gross Ext. Debt Pmt, DI: Intercom Lending, More than 3 to 6, Debt liab. to fellow ent., Prin. and Int., USD</t>
  </si>
  <si>
    <t>Gross Ext. Debt Pmt, DI: Intercom Lending, More than 3 to 6, Debt liab. to fellow ent., Principal, USD</t>
  </si>
  <si>
    <t>Gross Ext. Debt Pmt, DI: Intercom Lending, More than 3 to 6, Debt liab. to fellow ent., Interest, USD</t>
  </si>
  <si>
    <t>Gross Ext. Debt Pmt, All Sectors, More than 3 to 6, All instruments, Prin. and Int., USD</t>
  </si>
  <si>
    <t>Gross Ext. Debt Pmt, All Sectors, More than 3 to 6, All instruments, Principal, USD</t>
  </si>
  <si>
    <t>Gross Ext. Debt Pmt, All Sectors, More than 3 to 6, All instruments, Interest, USD</t>
  </si>
  <si>
    <t>Gross Ext. Debt Pmt, Interest receipts on SDR holdings, More than 3 to 6, USD</t>
  </si>
  <si>
    <t>Gross Ext. Debt Pmt, Interest payments on SDR allocations, More than 3 to 6, USD</t>
  </si>
  <si>
    <t>Gross Ext. Debt Pmt, General Government, More than 6 to 9, All instruments, Prin. and Int., USD</t>
  </si>
  <si>
    <t>Gross Ext. Debt Pmt, General Government, More than 6 to 9, Special drawing rights (allocations), Prin. and Int., USD</t>
  </si>
  <si>
    <t>Gross Ext. Debt Pmt, General Government, More than 6 to 9, Special drawing rights (allocations), Principal, USD</t>
  </si>
  <si>
    <t>Gross Ext. Debt Pmt, General Government, More than 6 to 9, Special drawing rights (allocations), Interest, USD</t>
  </si>
  <si>
    <t>Gross Ext. Debt Pmt, General Government, More than 6 to 9, Currency and deposits, Prin. and Int., USD</t>
  </si>
  <si>
    <t>Gross Ext. Debt Pmt, General Government, More than 6 to 9, Currency and deposits, Principal, USD</t>
  </si>
  <si>
    <t>Gross Ext. Debt Pmt, General Government, More than 6 to 9, Currency and deposits, Interest, USD</t>
  </si>
  <si>
    <t>Gross Ext. Debt Pmt, General Government, More than 6 to 9, Debt securities, Prin. and Int., USD</t>
  </si>
  <si>
    <t>Gross Ext. Debt Pmt, General Government, More than 6 to 9, Debt securities, Principal, USD</t>
  </si>
  <si>
    <t>Gross Ext. Debt Pmt, General Government, More than 6 to 9, Debt securities, Interest, USD</t>
  </si>
  <si>
    <t>Gross Ext. Debt Pmt, General Government, More than 6 to 9, Loans, Prin. and Int., USD</t>
  </si>
  <si>
    <t>Gross Ext. Debt Pmt, General Government, More than 6 to 9, Loans, Principal, USD</t>
  </si>
  <si>
    <t>Gross Ext. Debt Pmt, General Government, More than 6 to 9, Loans, Interest, USD</t>
  </si>
  <si>
    <t>Gross Ext. Debt Pmt, General Government, More than 6 to 9, Trade credit and advances, Prin. and Int., USD</t>
  </si>
  <si>
    <t>Gross Ext. Debt Pmt, General Government, More than 6 to 9, Trade credit and advances, Principal, USD</t>
  </si>
  <si>
    <t>Gross Ext. Debt Pmt, General Government, More than 6 to 9, Trade credit and advances, Interest, USD</t>
  </si>
  <si>
    <t>Gross Ext. Debt Pmt, General Government, More than 6 to 9, Other debt liabilities, Prin. and Int., USD</t>
  </si>
  <si>
    <t>Gross Ext. Debt Pmt, General Government, More than 6 to 9, Other debt liabilities, Principal, USD</t>
  </si>
  <si>
    <t>Gross Ext. Debt Pmt, General Government, More than 6 to 9, Other debt liabilities, Interest, USD</t>
  </si>
  <si>
    <t>Gross Ext. Debt Pmt, Central Bank, More than 6 to 9, All instruments, Prin. and Int., USD</t>
  </si>
  <si>
    <t>Gross Ext. Debt Pmt, Central Bank, More than 6 to 9, Special drawing rights (allocations), Prin. and Int., USD</t>
  </si>
  <si>
    <t>Gross Ext. Debt Pmt, Central Bank, More than 6 to 9, Special drawing rights (allocations), Principal, USD</t>
  </si>
  <si>
    <t>Gross Ext. Debt Pmt, Central Bank, More than 6 to 9, Special drawing rights (allocations), Interest, USD</t>
  </si>
  <si>
    <t>Gross Ext. Debt Pmt, Central Bank, More than 6 to 9, Currency and deposits, Prin. and Int., USD</t>
  </si>
  <si>
    <t>Gross Ext. Debt Pmt, Central Bank, More than 6 to 9, Currency and deposits, Principal, USD</t>
  </si>
  <si>
    <t>Gross Ext. Debt Pmt, Central Bank, More than 6 to 9, Currency and deposits, Interest, USD</t>
  </si>
  <si>
    <t>Gross Ext. Debt Pmt, Central Bank, More than 6 to 9, Debt securities, Prin. and Int., USD</t>
  </si>
  <si>
    <t>Gross Ext. Debt Pmt, Central Bank, More than 6 to 9, Debt securities, Principal, USD</t>
  </si>
  <si>
    <t>Gross Ext. Debt Pmt, Central Bank, More than 6 to 9, Debt securities, Interest, USD</t>
  </si>
  <si>
    <t>Gross Ext. Debt Pmt, Central Bank, More than 6 to 9, Loans, Prin. and Int., USD</t>
  </si>
  <si>
    <t>Gross Ext. Debt Pmt, Central Bank, More than 6 to 9, Loans, Principal, USD</t>
  </si>
  <si>
    <t>Gross Ext. Debt Pmt, Central Bank, More than 6 to 9, Loans, Interest, USD</t>
  </si>
  <si>
    <t>Gross Ext. Debt Pmt, Central Bank, More than 6 to 9, Trade credit and advances, Prin. and Int., USD</t>
  </si>
  <si>
    <t>Gross Ext. Debt Pmt, Central Bank, More than 6 to 9, Trade credit and advances, Principal, USD</t>
  </si>
  <si>
    <t>Gross Ext. Debt Pmt, Central Bank, More than 6 to 9, Trade credit and advances, Interest, USD</t>
  </si>
  <si>
    <t>Gross Ext. Debt Pmt, Central Bank, More than 6 to 9, Other debt liabilities, Prin. and Int., USD</t>
  </si>
  <si>
    <t>Gross Ext. Debt Pmt, Central Bank, More than 6 to 9, Other debt liabilities, Principal, USD</t>
  </si>
  <si>
    <t>Gross Ext. Debt Pmt, Central Bank, More than 6 to 9, Other debt liabilities, Interest, USD</t>
  </si>
  <si>
    <t>Gross Ext. Debt Pmt, Deposit-Taking Corp., exc. CB, More than 6 to 9, All instruments, Prin. and Int., USD</t>
  </si>
  <si>
    <t>Gross Ext. Debt Pmt, Deposit-Taking Corp., exc. CB, More than 6 to 9, Currency and deposits, Prin. and Int., USD</t>
  </si>
  <si>
    <t>Gross Ext. Debt Pmt, Deposit-Taking Corp., exc. CB, More than 6 to 9, Currency and deposits, Principal, USD</t>
  </si>
  <si>
    <t>Gross Ext. Debt Pmt, Deposit-Taking Corp., exc. CB, More than 6 to 9, Currency and deposits, Interest, USD</t>
  </si>
  <si>
    <t>Gross Ext. Debt Pmt, Deposit-Taking Corp., exc. CB, More than 6 to 9, Debt securities, Prin. and Int., USD</t>
  </si>
  <si>
    <t>Gross Ext. Debt Pmt, Deposit-Taking Corp., exc. CB, More than 6 to 9, Debt securities, Principal, USD</t>
  </si>
  <si>
    <t>Gross Ext. Debt Pmt, Deposit-Taking Corp., exc. CB, More than 6 to 9, Debt securities, Interest, USD</t>
  </si>
  <si>
    <t>Gross Ext. Debt Pmt, Deposit-Taking Corp., exc. CB, More than 6 to 9, Loans, Prin. and Int., USD</t>
  </si>
  <si>
    <t>Gross Ext. Debt Pmt, Deposit-Taking Corp., exc. CB, More than 6 to 9, Loans, Principal, USD</t>
  </si>
  <si>
    <t>Gross Ext. Debt Pmt, Deposit-Taking Corp., exc. CB, More than 6 to 9, Loans, Interest, USD</t>
  </si>
  <si>
    <t>Gross Ext. Debt Pmt, Deposit-Taking Corp., exc. CB, More than 6 to 9, Trade credit and advances, Prin. and Int., USD</t>
  </si>
  <si>
    <t>Gross Ext. Debt Pmt, Deposit-Taking Corp., exc. CB, More than 6 to 9, Trade credit and advances, Principal, USD</t>
  </si>
  <si>
    <t>Gross Ext. Debt Pmt, Deposit-Taking Corp., exc. CB, More than 6 to 9, Trade credit and advances, Interest, USD</t>
  </si>
  <si>
    <t>Gross Ext. Debt Pmt, Deposit-Taking Corp., exc. CB, More than 6 to 9, Other debt liabilities, Prin. and Int., USD</t>
  </si>
  <si>
    <t>Gross Ext. Debt Pmt, Deposit-Taking Corp., exc. CB, More than 6 to 9, Other debt liabilities, Principal, USD</t>
  </si>
  <si>
    <t>Gross Ext. Debt Pmt, Deposit-Taking Corp., exc. CB, More than 6 to 9, Other debt liabilities, Interest, USD</t>
  </si>
  <si>
    <t>Gross Ext. Debt Pmt, Other Sectors, More than 6 to 9, All instruments, Prin. and Int., USD</t>
  </si>
  <si>
    <t>Gross Ext. Debt Pmt, Other Sectors, More than 6 to 9, Currency and deposits, Prin. and Int., USD</t>
  </si>
  <si>
    <t>Gross Ext. Debt Pmt, Other Sectors, More than 6 to 9, Currency and deposits, Principal, USD</t>
  </si>
  <si>
    <t>Gross Ext. Debt Pmt, Other Sectors, More than 6 to 9, Currency and deposits, Interest, USD</t>
  </si>
  <si>
    <t>Gross Ext. Debt Pmt, Other Sectors, More than 6 to 9, Debt securities, Prin. and Int., USD</t>
  </si>
  <si>
    <t>Gross Ext. Debt Pmt, Other Sectors, More than 6 to 9, Debt securities, Principal, USD</t>
  </si>
  <si>
    <t>Gross Ext. Debt Pmt, Other Sectors, More than 6 to 9, Debt securities, Interest, USD</t>
  </si>
  <si>
    <t>Gross Ext. Debt Pmt, Other Sectors, More than 6 to 9, Loans, Prin. and Int., USD</t>
  </si>
  <si>
    <t>Gross Ext. Debt Pmt, Other Sectors, More than 6 to 9, Loans, Principal, USD</t>
  </si>
  <si>
    <t>Gross Ext. Debt Pmt, Other Sectors, More than 6 to 9, Loans, Interest, USD</t>
  </si>
  <si>
    <t>Gross Ext. Debt Pmt, Other Sectors, More than 6 to 9, Trade credit and advances, Prin. and Int., USD</t>
  </si>
  <si>
    <t>Gross Ext. Debt Pmt, Other Sectors, More than 6 to 9, Trade credit and advances, Principal, USD</t>
  </si>
  <si>
    <t>Gross Ext. Debt Pmt, Other Sectors, More than 6 to 9, Trade credit and advances, Interest, USD</t>
  </si>
  <si>
    <t>Gross Ext. Debt Pmt, Other Sectors, More than 6 to 9, Other debt liabilities, Prin. and Int., USD</t>
  </si>
  <si>
    <t>Gross Ext. Debt Pmt, Other Sectors, More than 6 to 9, Other debt liabilities, Principal, USD</t>
  </si>
  <si>
    <t>Gross Ext. Debt Pmt, Other Sectors, More than 6 to 9, Other debt liabilities, Interest, USD</t>
  </si>
  <si>
    <t>Gross Ext. Debt Pmt, DI: Intercom Lending, More than 6 to 9, All instruments, Prin. and Int., USD</t>
  </si>
  <si>
    <t>Gross Ext. Debt Pmt, DI: Intercom Lending, More than 6 to 9, Debt liab. of DI ent. to dir. investors, Prin. and Int., USD</t>
  </si>
  <si>
    <t>Gross Ext. Debt Pmt, DI: Intercom Lending, More than 6 to 9, Debt liab. of DI ent. to dir. investors, Principal, USD</t>
  </si>
  <si>
    <t>Gross Ext. Debt Pmt, DI: Intercom Lending, More than 6 to 9, Debt liab. of DI ent. to dir. investors, Interest, USD</t>
  </si>
  <si>
    <t>Gross Ext. Debt Pmt, DI: Intercom Lending, More than 6 to 9, Debt liab. of dir. investors to DI ent., Prin. and Int., USD</t>
  </si>
  <si>
    <t>Gross Ext. Debt Pmt, DI: Intercom Lending, More than 6 to 9, Debt liab. of dir. investors to DI ent., Principal, USD</t>
  </si>
  <si>
    <t>Gross Ext. Debt Pmt, DI: Intercom Lending, More than 6 to 9, Debt liab. of dir. investors to DI ent., Interest, USD</t>
  </si>
  <si>
    <t>Gross Ext. Debt Pmt, DI: Intercom Lending, More than 6 to 9, Debt liab. to fellow ent., Prin. and Int., USD</t>
  </si>
  <si>
    <t>Gross Ext. Debt Pmt, DI: Intercom Lending, More than 6 to 9, Debt liab. to fellow ent., Principal, USD</t>
  </si>
  <si>
    <t>Gross Ext. Debt Pmt, DI: Intercom Lending, More than 6 to 9, Debt liab. to fellow ent., Interest, USD</t>
  </si>
  <si>
    <t>Gross Ext. Debt Pmt, All Sectors, More than 6 to 9, All instruments, Prin. and Int., USD</t>
  </si>
  <si>
    <t>Gross Ext. Debt Pmt, All Sectors, More than 6 to 9, All instruments, Principal, USD</t>
  </si>
  <si>
    <t>Gross Ext. Debt Pmt, All Sectors, More than 6 to 9, All instruments, Interest, USD</t>
  </si>
  <si>
    <t>Gross Ext. Debt Pmt, Interest receipts on SDR holdings, More than 6 to 9, USD</t>
  </si>
  <si>
    <t>Gross Ext. Debt Pmt, Interest payments on SDR allocations, More than 6 to 9, USD</t>
  </si>
  <si>
    <t>Gross Ext. Debt Pmt, General Government, More than 9 to 12, All instruments, Prin. and Int., USD</t>
  </si>
  <si>
    <t>Gross Ext. Debt Pmt, General Government, More than 9 to 12, Special drawing rights (allocations), Prin. and Int., USD</t>
  </si>
  <si>
    <t>Gross Ext. Debt Pmt, General Government, More than 9 to 12, Special drawing rights (allocations), Principal, USD</t>
  </si>
  <si>
    <t>Gross Ext. Debt Pmt, General Government, More than 9 to 12, Special drawing rights (allocations), Interest, USD</t>
  </si>
  <si>
    <t>Gross Ext. Debt Pmt, General Government, More than 9 to 12, Currency and deposits, Prin. and Int., USD</t>
  </si>
  <si>
    <t>Gross Ext. Debt Pmt, General Government, More than 9 to 12, Currency and deposits, Principal, USD</t>
  </si>
  <si>
    <t>Gross Ext. Debt Pmt, General Government, More than 9 to 12, Currency and deposits, Interest, USD</t>
  </si>
  <si>
    <t>Gross Ext. Debt Pmt, General Government, More than 9 to 12, Debt securities, Prin. and Int., USD</t>
  </si>
  <si>
    <t>Gross Ext. Debt Pmt, General Government, More than 9 to 12, Debt securities, Principal, USD</t>
  </si>
  <si>
    <t>Gross Ext. Debt Pmt, General Government, More than 9 to 12, Debt securities, Interest, USD</t>
  </si>
  <si>
    <t>Gross Ext. Debt Pmt, General Government, More than 9 to 12, Loans, Prin. and Int., USD</t>
  </si>
  <si>
    <t>Gross Ext. Debt Pmt, General Government, More than 9 to 12, Loans, Principal, USD</t>
  </si>
  <si>
    <t>Gross Ext. Debt Pmt, General Government, More than 9 to 12, Loans, Interest, USD</t>
  </si>
  <si>
    <t>Gross Ext. Debt Pmt, General Government, More than 9 to 12, Trade credit and advances, Prin. and Int., USD</t>
  </si>
  <si>
    <t>Gross Ext. Debt Pmt, General Government, More than 9 to 12, Trade credit and advances, Principal, USD</t>
  </si>
  <si>
    <t>Gross Ext. Debt Pmt, General Government, More than 9 to 12, Trade credit and advances, Interest, USD</t>
  </si>
  <si>
    <t>Gross Ext. Debt Pmt, General Government, More than 9 to 12, Other debt liabilities, Prin. and Int., USD</t>
  </si>
  <si>
    <t>Gross Ext. Debt Pmt, General Government, More than 9 to 12, Other debt liabilities, Principal, USD</t>
  </si>
  <si>
    <t>Gross Ext. Debt Pmt, General Government, More than 9 to 12, Other debt liabilities, Interest, USD</t>
  </si>
  <si>
    <t>Gross Ext. Debt Pmt, Central Bank, More than 9 to 12, All instruments, Prin. and Int., USD</t>
  </si>
  <si>
    <t>Gross Ext. Debt Pmt, Central Bank, More than 9 to 12, Special drawing rights (allocations), Prin. and Int., USD</t>
  </si>
  <si>
    <t>Gross Ext. Debt Pmt, Central Bank, More than 9 to 12, Special drawing rights (allocations), Principal, USD</t>
  </si>
  <si>
    <t>Gross Ext. Debt Pmt, Central Bank, More than 9 to 12, Special drawing rights (allocations), Interest, USD</t>
  </si>
  <si>
    <t>Gross Ext. Debt Pmt, Central Bank, More than 9 to 12, Currency and deposits, Prin. and Int., USD</t>
  </si>
  <si>
    <t>Gross Ext. Debt Pmt, Central Bank, More than 9 to 12, Currency and deposits, Principal, USD</t>
  </si>
  <si>
    <t>Gross Ext. Debt Pmt, Central Bank, More than 9 to 12, Currency and deposits, Interest, USD</t>
  </si>
  <si>
    <t>Gross Ext. Debt Pmt, Central Bank, More than 9 to 12, Debt securities, Prin. and Int., USD</t>
  </si>
  <si>
    <t>Gross Ext. Debt Pmt, Central Bank, More than 9 to 12, Debt securities, Principal, USD</t>
  </si>
  <si>
    <t>Gross Ext. Debt Pmt, Central Bank, More than 9 to 12, Debt securities, Interest, USD</t>
  </si>
  <si>
    <t>Gross Ext. Debt Pmt, Central Bank, More than 9 to 12, Loans, Prin. and Int., USD</t>
  </si>
  <si>
    <t>Gross Ext. Debt Pmt, Central Bank, More than 9 to 12, Loans, Principal, USD</t>
  </si>
  <si>
    <t>Gross Ext. Debt Pmt, Central Bank, More than 9 to 12, Loans, Interest, USD</t>
  </si>
  <si>
    <t>Gross Ext. Debt Pmt, Central Bank, More than 9 to 12, Trade credit and advances, Prin. and Int., USD</t>
  </si>
  <si>
    <t>Gross Ext. Debt Pmt, Central Bank, More than 9 to 12, Trade credit and advances, Principal, USD</t>
  </si>
  <si>
    <t>Gross Ext. Debt Pmt, Central Bank, More than 9 to 12, Trade credit and advances, Interest, USD</t>
  </si>
  <si>
    <t>Gross Ext. Debt Pmt, Central Bank, More than 9 to 12, Other debt liabilities, Prin. and Int., USD</t>
  </si>
  <si>
    <t>Gross Ext. Debt Pmt, Central Bank, More than 9 to 12, Other debt liabilities, Principal, USD</t>
  </si>
  <si>
    <t>Gross Ext. Debt Pmt, Central Bank, More than 9 to 12, Other debt liabilities, Interest, USD</t>
  </si>
  <si>
    <t>Gross Ext. Debt Pmt, Deposit-Taking Corp., exc. CB, More than 9 to 12, All instruments, Prin. and Int., USD</t>
  </si>
  <si>
    <t>Gross Ext. Debt Pmt, Deposit-Taking Corp., exc. CB, More than 9 to 12, Currency and deposits, Prin. and Int., USD</t>
  </si>
  <si>
    <t>Gross Ext. Debt Pmt, Deposit-Taking Corp., exc. CB, More than 9 to 12, Currency and deposits, Principal, USD</t>
  </si>
  <si>
    <t>Gross Ext. Debt Pmt, Deposit-Taking Corp., exc. CB, More than 9 to 12, Currency and deposits, Interest, USD</t>
  </si>
  <si>
    <t>Gross Ext. Debt Pmt, Deposit-Taking Corp., exc. CB, More than 9 to 12, Debt securities, Prin. and Int., USD</t>
  </si>
  <si>
    <t>Gross Ext. Debt Pmt, Deposit-Taking Corp., exc. CB, More than 9 to 12, Debt securities, Principal, USD</t>
  </si>
  <si>
    <t>Gross Ext. Debt Pmt, Deposit-Taking Corp., exc. CB, More than 9 to 12, Debt securities, Interest, USD</t>
  </si>
  <si>
    <t>Gross Ext. Debt Pmt, Deposit-Taking Corp., exc. CB, More than 9 to 12, Loans, Prin. and Int., USD</t>
  </si>
  <si>
    <t>Gross Ext. Debt Pmt, Deposit-Taking Corp., exc. CB, More than 9 to 12, Loans, Principal, USD</t>
  </si>
  <si>
    <t>Gross Ext. Debt Pmt, Deposit-Taking Corp., exc. CB, More than 9 to 12, Loans, Interest, USD</t>
  </si>
  <si>
    <t>Gross Ext. Debt Pmt, Deposit-Taking Corp., exc. CB, More than 9 to 12, Trade credit and advances, Prin. and Int., USD</t>
  </si>
  <si>
    <t>Gross Ext. Debt Pmt, Deposit-Taking Corp., exc. CB, More than 9 to 12, Trade credit and advances, Principal, USD</t>
  </si>
  <si>
    <t>Gross Ext. Debt Pmt, Deposit-Taking Corp., exc. CB, More than 9 to 12, Trade credit and advances, Interest, USD</t>
  </si>
  <si>
    <t>Gross Ext. Debt Pmt, Deposit-Taking Corp., exc. CB, More than 9 to 12, Other debt liabilities, Prin. and Int., USD</t>
  </si>
  <si>
    <t>Gross Ext. Debt Pmt, Deposit-Taking Corp., exc. CB, More than 9 to 12, Other debt liabilities, Principal, USD</t>
  </si>
  <si>
    <t>Gross Ext. Debt Pmt, Deposit-Taking Corp., exc. CB, More than 9 to 12, Other debt liabilities, Interest, USD</t>
  </si>
  <si>
    <t>Gross Ext. Debt Pmt, Other Sectors, More than 9 to 12, All instruments, Prin. and Int., USD</t>
  </si>
  <si>
    <t>Gross Ext. Debt Pmt, Other Sectors, More than 9 to 12, Currency and deposits, Prin. and Int., USD</t>
  </si>
  <si>
    <t>Gross Ext. Debt Pmt, Other Sectors, More than 9 to 12, Currency and deposits, Principal, USD</t>
  </si>
  <si>
    <t>Gross Ext. Debt Pmt, Other Sectors, More than 9 to 12, Currency and deposits, Interest, USD</t>
  </si>
  <si>
    <t>Gross Ext. Debt Pmt, Other Sectors, More than 9 to 12, Debt securities, Prin. and Int., USD</t>
  </si>
  <si>
    <t>Gross Ext. Debt Pmt, Other Sectors, More than 9 to 12, Debt securities, Principal, USD</t>
  </si>
  <si>
    <t>Gross Ext. Debt Pmt, Other Sectors, More than 9 to 12, Debt securities, Interest, USD</t>
  </si>
  <si>
    <t>Gross Ext. Debt Pmt, Other Sectors, More than 9 to 12, Loans, Prin. and Int., USD</t>
  </si>
  <si>
    <t>Gross Ext. Debt Pmt, Other Sectors, More than 9 to 12, Loans, Principal, USD</t>
  </si>
  <si>
    <t>Gross Ext. Debt Pmt, Other Sectors, More than 9 to 12, Loans, Interest, USD</t>
  </si>
  <si>
    <t>Gross Ext. Debt Pmt, Other Sectors, More than 9 to 12, Trade credit and advances, Prin. and Int., USD</t>
  </si>
  <si>
    <t>Gross Ext. Debt Pmt, Other Sectors, More than 9 to 12, Trade credit and advances, Principal, USD</t>
  </si>
  <si>
    <t>Gross Ext. Debt Pmt, Other Sectors, More than 9 to 12, Trade credit and advances, Interest, USD</t>
  </si>
  <si>
    <t>Gross Ext. Debt Pmt, Other Sectors, More than 9 to 12, Other debt liabilities, Prin. and Int., USD</t>
  </si>
  <si>
    <t>Gross Ext. Debt Pmt, Other Sectors, More than 9 to 12, Other debt liabilities, Principal, USD</t>
  </si>
  <si>
    <t>Gross Ext. Debt Pmt, Other Sectors, More than 9 to 12, Other debt liabilities, Interest, USD</t>
  </si>
  <si>
    <t>Gross Ext. Debt Pmt, DI: Intercom Lending, More than 9 to 12, All instruments, Prin. and Int., USD</t>
  </si>
  <si>
    <t>Gross Ext. Debt Pmt, DI: Intercom Lending, More than 9 to 12, Debt liab. of DI ent. to dir. investors, Prin. and Int., USD</t>
  </si>
  <si>
    <t>Gross Ext. Debt Pmt, DI: Intercom Lending, More than 9 to 12, Debt liab. of DI ent. to dir. investors, Principal, USD</t>
  </si>
  <si>
    <t>Gross Ext. Debt Pmt, DI: Intercom Lending, More than 9 to 12, Debt liab. of DI ent. to dir. investors, Interest, USD</t>
  </si>
  <si>
    <t>Gross Ext. Debt Pmt, DI: Intercom Lending, More than 9 to 12, Debt liab. of dir. investors to DI ent., Prin. and Int., USD</t>
  </si>
  <si>
    <t>Gross Ext. Debt Pmt, DI: Intercom Lending, More than 9 to 12, Debt liab. of dir. investors to DI ent., Principal, USD</t>
  </si>
  <si>
    <t>Gross Ext. Debt Pmt, DI: Intercom Lending, More than 9 to 12, Debt liab. of dir. investors to DI ent., Interest, USD</t>
  </si>
  <si>
    <t>Gross Ext. Debt Pmt, DI: Intercom Lending, More than 9 to 12, Debt liab. to fellow ent., Prin. and Int., USD</t>
  </si>
  <si>
    <t>Gross Ext. Debt Pmt, DI: Intercom Lending, More than 9 to 12, Debt liab. to fellow ent., Principal, USD</t>
  </si>
  <si>
    <t>Gross Ext. Debt Pmt, DI: Intercom Lending, More than 9 to 12, Debt liab. to fellow ent., Interest, USD</t>
  </si>
  <si>
    <t>Gross Ext. Debt Pmt, All Sectors, More than 9 to 12, All instruments, Prin. and Int., USD</t>
  </si>
  <si>
    <t>Gross Ext. Debt Pmt, All Sectors, More than 9 to 12, All instruments, Principal, USD</t>
  </si>
  <si>
    <t>Gross Ext. Debt Pmt, All Sectors, More than 9 to 12, All instruments, Interest, USD</t>
  </si>
  <si>
    <t>Gross Ext. Debt Pmt, Interest receipts on SDR holdings, More than 9 to 12, USD</t>
  </si>
  <si>
    <t>Gross Ext. Debt Pmt, Interest payments on SDR allocations, More than 9 to 12, USD</t>
  </si>
  <si>
    <t>Gross Ext. Debt Pmt, General Government, More than 12 to 18, All instruments, Prin. and Int., USD</t>
  </si>
  <si>
    <t>Gross Ext. Debt Pmt, General Government, More than 12 to 18, Special drawing rights (allocations), Prin. and Int., USD</t>
  </si>
  <si>
    <t>Gross Ext. Debt Pmt, General Government, More than 12 to 18, Special drawing rights (allocations), Principal, USD</t>
  </si>
  <si>
    <t>Gross Ext. Debt Pmt, General Government, More than 12 to 18, Special drawing rights (allocations), Interest, USD</t>
  </si>
  <si>
    <t>Gross Ext. Debt Pmt, General Government, More than 12 to 18, Currency and deposits, Prin. and Int., USD</t>
  </si>
  <si>
    <t>Gross Ext. Debt Pmt, General Government, More than 12 to 18, Currency and deposits, Principal, USD</t>
  </si>
  <si>
    <t>Gross Ext. Debt Pmt, General Government, More than 12 to 18, Currency and deposits, Interest, USD</t>
  </si>
  <si>
    <t>Gross Ext. Debt Pmt, General Government, More than 12 to 18, Debt securities, Prin. and Int., USD</t>
  </si>
  <si>
    <t>Gross Ext. Debt Pmt, General Government, More than 12 to 18, Debt securities, Principal, USD</t>
  </si>
  <si>
    <t>Gross Ext. Debt Pmt, General Government, More than 12 to 18, Debt securities, Interest, USD</t>
  </si>
  <si>
    <t>Gross Ext. Debt Pmt, General Government, More than 12 to 18, Loans, Prin. and Int., USD</t>
  </si>
  <si>
    <t>Gross Ext. Debt Pmt, General Government, More than 12 to 18, Loans, Principal, USD</t>
  </si>
  <si>
    <t>Gross Ext. Debt Pmt, General Government, More than 12 to 18, Loans, Interest, USD</t>
  </si>
  <si>
    <t>Gross Ext. Debt Pmt, General Government, More than 12 to 18, Trade credit and advances, Prin. and Int., USD</t>
  </si>
  <si>
    <t>Gross Ext. Debt Pmt, General Government, More than 12 to 18, Trade credit and advances, Principal, USD</t>
  </si>
  <si>
    <t>Gross Ext. Debt Pmt, General Government, More than 12 to 18, Trade credit and advances, Interest, USD</t>
  </si>
  <si>
    <t>Gross Ext. Debt Pmt, General Government, More than 12 to 18, Other debt liabilities, Prin. and Int., USD</t>
  </si>
  <si>
    <t>Gross Ext. Debt Pmt, General Government, More than 12 to 18, Other debt liabilities, Principal, USD</t>
  </si>
  <si>
    <t>Gross Ext. Debt Pmt, General Government, More than 12 to 18, Other debt liabilities, Interest, USD</t>
  </si>
  <si>
    <t>Gross Ext. Debt Pmt, Central Bank, More than 12 to 18, All instruments, Prin. and Int., USD</t>
  </si>
  <si>
    <t>Gross Ext. Debt Pmt, Central Bank, More than 12 to 18, Special drawing rights (allocations), Prin. and Int., USD</t>
  </si>
  <si>
    <t>Gross Ext. Debt Pmt, Central Bank, More than 12 to 18, Special drawing rights (allocations), Principal, USD</t>
  </si>
  <si>
    <t>Gross Ext. Debt Pmt, Central Bank, More than 12 to 18, Special drawing rights (allocations), Interest, USD</t>
  </si>
  <si>
    <t>Gross Ext. Debt Pmt, Central Bank, More than 12 to 18, Currency and deposits, Prin. and Int., USD</t>
  </si>
  <si>
    <t>Gross Ext. Debt Pmt, Central Bank, More than 12 to 18, Currency and deposits, Principal, USD</t>
  </si>
  <si>
    <t>Gross Ext. Debt Pmt, Central Bank, More than 12 to 18, Currency and deposits, Interest, USD</t>
  </si>
  <si>
    <t>Gross Ext. Debt Pmt, Central Bank, More than 12 to 18, Debt securities, Prin. and Int., USD</t>
  </si>
  <si>
    <t>Gross Ext. Debt Pmt, Central Bank, More than 12 to 18, Debt securities, Principal, USD</t>
  </si>
  <si>
    <t>Gross Ext. Debt Pmt, Central Bank, More than 12 to 18, Debt securities, Interest, USD</t>
  </si>
  <si>
    <t>Gross Ext. Debt Pmt, Central Bank, More than 12 to 18, Loans, Prin. and Int., USD</t>
  </si>
  <si>
    <t>Gross Ext. Debt Pmt, Central Bank, More than 12 to 18, Loans, Principal, USD</t>
  </si>
  <si>
    <t>Gross Ext. Debt Pmt, Central Bank, More than 12 to 18, Loans, Interest, USD</t>
  </si>
  <si>
    <t>Gross Ext. Debt Pmt, Central Bank, More than 12 to 18, Trade credit and advances, Prin. and Int., USD</t>
  </si>
  <si>
    <t>Gross Ext. Debt Pmt, Central Bank, More than 12 to 18, Trade credit and advances, Principal, USD</t>
  </si>
  <si>
    <t>Gross Ext. Debt Pmt, Central Bank, More than 12 to 18, Trade credit and advances, Interest, USD</t>
  </si>
  <si>
    <t>Gross Ext. Debt Pmt, Central Bank, More than 12 to 18, Other debt liabilities, Prin. and Int., USD</t>
  </si>
  <si>
    <t>Gross Ext. Debt Pmt, Central Bank, More than 12 to 18, Other debt liabilities, Principal, USD</t>
  </si>
  <si>
    <t>Gross Ext. Debt Pmt, Central Bank, More than 12 to 18, Other debt liabilities, Interest, USD</t>
  </si>
  <si>
    <t>Gross Ext. Debt Pmt, Deposit-Taking Corp., exc. CB, More than 12 to 18, All instruments, Prin. and Int., USD</t>
  </si>
  <si>
    <t>Gross Ext. Debt Pmt, Deposit-Taking Corp., exc. CB, More than 12 to 18, Currency and deposits, Prin. and Int., USD</t>
  </si>
  <si>
    <t>Gross Ext. Debt Pmt, Deposit-Taking Corp., exc. CB, More than 12 to 18, Currency and deposits, Principal, USD</t>
  </si>
  <si>
    <t>Gross Ext. Debt Pmt, Deposit-Taking Corp., exc. CB, More than 12 to 18, Currency and deposits, Interest, USD</t>
  </si>
  <si>
    <t>Gross Ext. Debt Pmt, Deposit-Taking Corp., exc. CB, More than 12 to 18, Debt securities, Prin. and Int., USD</t>
  </si>
  <si>
    <t>Gross Ext. Debt Pmt, Deposit-Taking Corp., exc. CB, More than 12 to 18, Debt securities, Principal, USD</t>
  </si>
  <si>
    <t>Gross Ext. Debt Pmt, Deposit-Taking Corp., exc. CB, More than 12 to 18, Debt securities, Interest, USD</t>
  </si>
  <si>
    <t>Gross Ext. Debt Pmt, Deposit-Taking Corp., exc. CB, More than 12 to 18, Loans, Prin. and Int., USD</t>
  </si>
  <si>
    <t>Gross Ext. Debt Pmt, Deposit-Taking Corp., exc. CB, More than 12 to 18, Loans, Principal, USD</t>
  </si>
  <si>
    <t>Gross Ext. Debt Pmt, Deposit-Taking Corp., exc. CB, More than 12 to 18, Loans, Interest, USD</t>
  </si>
  <si>
    <t>Gross Ext. Debt Pmt, Deposit-Taking Corp., exc. CB, More than 12 to 18, Trade credit and advances, Prin. and Int., USD</t>
  </si>
  <si>
    <t>Gross Ext. Debt Pmt, Deposit-Taking Corp., exc. CB, More than 12 to 18, Trade credit and advances, Principal, USD</t>
  </si>
  <si>
    <t>Gross Ext. Debt Pmt, Deposit-Taking Corp., exc. CB, More than 12 to 18, Trade credit and advances, Interest, USD</t>
  </si>
  <si>
    <t>Gross Ext. Debt Pmt, Deposit-Taking Corp., exc. CB, More than 12 to 18, Other debt liabilities, Prin. and Int., USD</t>
  </si>
  <si>
    <t>Gross Ext. Debt Pmt, Deposit-Taking Corp., exc. CB, More than 12 to 18, Other debt liabilities, Principal, USD</t>
  </si>
  <si>
    <t>Gross Ext. Debt Pmt, Deposit-Taking Corp., exc. CB, More than 12 to 18, Other debt liabilities, Interest, USD</t>
  </si>
  <si>
    <t>Gross Ext. Debt Pmt, Other Sectors, More than 12 to 18, All instruments, Prin. and Int., USD</t>
  </si>
  <si>
    <t>Gross Ext. Debt Pmt, Other Sectors, More than 12 to 18, Currency and deposits, Prin. and Int., USD</t>
  </si>
  <si>
    <t>Gross Ext. Debt Pmt, Other Sectors, More than 12 to 18, Currency and deposits, Principal, USD</t>
  </si>
  <si>
    <t>Gross Ext. Debt Pmt, Other Sectors, More than 12 to 18, Currency and deposits, Interest, USD</t>
  </si>
  <si>
    <t>Gross Ext. Debt Pmt, Other Sectors, More than 12 to 18, Debt securities, Prin. and Int., USD</t>
  </si>
  <si>
    <t>Gross Ext. Debt Pmt, Other Sectors, More than 12 to 18, Debt securities, Principal, USD</t>
  </si>
  <si>
    <t>Gross Ext. Debt Pmt, Other Sectors, More than 12 to 18, Debt securities, Interest, USD</t>
  </si>
  <si>
    <t>Gross Ext. Debt Pmt, Other Sectors, More than 12 to 18, Loans, Prin. and Int., USD</t>
  </si>
  <si>
    <t>Gross Ext. Debt Pmt, Other Sectors, More than 12 to 18, Loans, Principal, USD</t>
  </si>
  <si>
    <t>Gross Ext. Debt Pmt, Other Sectors, More than 12 to 18, Loans, Interest, USD</t>
  </si>
  <si>
    <t>Gross Ext. Debt Pmt, Other Sectors, More than 12 to 18, Trade credit and advances, Prin. and Int., USD</t>
  </si>
  <si>
    <t>Gross Ext. Debt Pmt, Other Sectors, More than 12 to 18, Trade credit and advances, Principal, USD</t>
  </si>
  <si>
    <t>Gross Ext. Debt Pmt, Other Sectors, More than 12 to 18, Trade credit and advances, Interest, USD</t>
  </si>
  <si>
    <t>Gross Ext. Debt Pmt, Other Sectors, More than 12 to 18, Other debt liabilities, Prin. and Int., USD</t>
  </si>
  <si>
    <t>Gross Ext. Debt Pmt, Other Sectors, More than 12 to 18, Other debt liabilities, Principal, USD</t>
  </si>
  <si>
    <t>Gross Ext. Debt Pmt, Other Sectors, More than 12 to 18, Other debt liabilities, Interest, USD</t>
  </si>
  <si>
    <t>Gross Ext. Debt Pmt, DI: Intercom Lending, More than 12 to 18, All instruments, Prin. and Int., USD</t>
  </si>
  <si>
    <t>Gross Ext. Debt Pmt, DI: Intercom Lending, More than 12 to 18, Debt liab. of DI ent. to dir. investors, Prin. and Int., USD</t>
  </si>
  <si>
    <t>Gross Ext. Debt Pmt, DI: Intercom Lending, More than 12 to 18, Debt liab. of DI ent. to dir. investors, Principal, USD</t>
  </si>
  <si>
    <t>Gross Ext. Debt Pmt, DI: Intercom Lending, More than 12 to 18, Debt liab. of DI ent. to dir. investors, Interest, USD</t>
  </si>
  <si>
    <t>Gross Ext. Debt Pmt, DI: Intercom Lending, More than 12 to 18, Debt liab. of dir. investors to DI ent., Prin. and Int., USD</t>
  </si>
  <si>
    <t>Gross Ext. Debt Pmt, DI: Intercom Lending, More than 12 to 18, Debt liab. of dir. investors to DI ent., Principal, USD</t>
  </si>
  <si>
    <t>Gross Ext. Debt Pmt, DI: Intercom Lending, More than 12 to 18, Debt liab. of dir. investors to DI ent., Interest, USD</t>
  </si>
  <si>
    <t>Gross Ext. Debt Pmt, DI: Intercom Lending, More than 12 to 18, Debt liab. to fellow ent., Prin. and Int., USD</t>
  </si>
  <si>
    <t>Gross Ext. Debt Pmt, DI: Intercom Lending, More than 12 to 18, Debt liab. to fellow ent., Principal, USD</t>
  </si>
  <si>
    <t>Gross Ext. Debt Pmt, DI: Intercom Lending, More than 12 to 18, Debt liab. to fellow ent., Interest, USD</t>
  </si>
  <si>
    <t>Gross Ext. Debt Pmt, All Sectors, More than 12 to 18, All instruments, Prin. and Int., USD</t>
  </si>
  <si>
    <t>Gross Ext. Debt Pmt, All Sectors, More than 12 to 18, All instruments, Principal, USD</t>
  </si>
  <si>
    <t>Gross Ext. Debt Pmt, All Sectors, More than 12 to 18, All instruments, Interest, USD</t>
  </si>
  <si>
    <t>Gross Ext. Debt Pmt, Interest receipts on SDR holdings, More than 12 to 18, USD</t>
  </si>
  <si>
    <t>Gross Ext. Debt Pmt, Interest payments on SDR allocations, More than 12 to 18, USD</t>
  </si>
  <si>
    <t>Gross Ext. Debt Pmt, General Government, More than 18 to 24, All instruments, Prin. and Int., USD</t>
  </si>
  <si>
    <t>Gross Ext. Debt Pmt, General Government, More than 18 to 24, Special drawing rights (allocations), Prin. and Int., USD</t>
  </si>
  <si>
    <t>Gross Ext. Debt Pmt, General Government, More than 18 to 24, Special drawing rights (allocations), Principal, USD</t>
  </si>
  <si>
    <t>Gross Ext. Debt Pmt, General Government, More than 18 to 24, Special drawing rights (allocations), Interest, USD</t>
  </si>
  <si>
    <t>Gross Ext. Debt Pmt, General Government, More than 18 to 24, Currency and deposits, Prin. and Int., USD</t>
  </si>
  <si>
    <t>Gross Ext. Debt Pmt, General Government, More than 18 to 24, Currency and deposits, Principal, USD</t>
  </si>
  <si>
    <t>Gross Ext. Debt Pmt, General Government, More than 18 to 24, Currency and deposits, Interest, USD</t>
  </si>
  <si>
    <t>Gross Ext. Debt Pmt, General Government, More than 18 to 24, Debt securities, Prin. and Int., USD</t>
  </si>
  <si>
    <t>Gross Ext. Debt Pmt, General Government, More than 18 to 24, Debt securities, Principal, USD</t>
  </si>
  <si>
    <t>Gross Ext. Debt Pmt, General Government, More than 18 to 24, Debt securities, Interest, USD</t>
  </si>
  <si>
    <t>Gross Ext. Debt Pmt, General Government, More than 18 to 24, Loans, Prin. and Int., USD</t>
  </si>
  <si>
    <t>Gross Ext. Debt Pmt, General Government, More than 18 to 24, Loans, Principal, USD</t>
  </si>
  <si>
    <t>Gross Ext. Debt Pmt, General Government, More than 18 to 24, Loans, Interest, USD</t>
  </si>
  <si>
    <t>Gross Ext. Debt Pmt, General Government, More than 18 to 24, Trade credit and advances, Prin. and Int., USD</t>
  </si>
  <si>
    <t>Gross Ext. Debt Pmt, General Government, More than 18 to 24, Trade credit and advances, Principal, USD</t>
  </si>
  <si>
    <t>Gross Ext. Debt Pmt, General Government, More than 18 to 24, Trade credit and advances, Interest, USD</t>
  </si>
  <si>
    <t>Gross Ext. Debt Pmt, General Government, More than 18 to 24, Other debt liabilities, Prin. and Int., USD</t>
  </si>
  <si>
    <t>Gross Ext. Debt Pmt, General Government, More than 18 to 24, Other debt liabilities, Principal, USD</t>
  </si>
  <si>
    <t>Gross Ext. Debt Pmt, General Government, More than 18 to 24, Other debt liabilities, Interest, USD</t>
  </si>
  <si>
    <t>Gross Ext. Debt Pmt, Central Bank, More than 18 to 24, All instruments, Prin. and Int., USD</t>
  </si>
  <si>
    <t>Gross Ext. Debt Pmt, Central Bank, More than 18 to 24, Special drawing rights (allocations), Prin. and Int., USD</t>
  </si>
  <si>
    <t>Gross Ext. Debt Pmt, Central Bank, More than 18 to 24, Special drawing rights (allocations), Principal, USD</t>
  </si>
  <si>
    <t>Gross Ext. Debt Pmt, Central Bank, More than 18 to 24, Special drawing rights (allocations), Interest, USD</t>
  </si>
  <si>
    <t>Gross Ext. Debt Pmt, Central Bank, More than 18 to 24, Currency and deposits, Prin. and Int., USD</t>
  </si>
  <si>
    <t>Gross Ext. Debt Pmt, Central Bank, More than 18 to 24, Currency and deposits, Principal, USD</t>
  </si>
  <si>
    <t>Gross Ext. Debt Pmt, Central Bank, More than 18 to 24, Currency and deposits, Interest, USD</t>
  </si>
  <si>
    <t>Gross Ext. Debt Pmt, Central Bank, More than 18 to 24, Debt securities, Prin. and Int., USD</t>
  </si>
  <si>
    <t>Gross Ext. Debt Pmt, Central Bank, More than 18 to 24, Debt securities, Principal, USD</t>
  </si>
  <si>
    <t>Gross Ext. Debt Pmt, Central Bank, More than 18 to 24, Debt securities, Interest, USD</t>
  </si>
  <si>
    <t>Gross Ext. Debt Pmt, Central Bank, More than 18 to 24, Loans, Prin. and Int., USD</t>
  </si>
  <si>
    <t>Gross Ext. Debt Pmt, Central Bank, More than 18 to 24, Loans, Principal, USD</t>
  </si>
  <si>
    <t>Gross Ext. Debt Pmt, Central Bank, More than 18 to 24, Loans, Interest, USD</t>
  </si>
  <si>
    <t>Gross Ext. Debt Pmt, Central Bank, More than 18 to 24, Trade credit and advances, Prin. and Int., USD</t>
  </si>
  <si>
    <t>Gross Ext. Debt Pmt, Central Bank, More than 18 to 24, Trade credit and advances, Principal, USD</t>
  </si>
  <si>
    <t>Gross Ext. Debt Pmt, Central Bank, More than 18 to 24, Trade credit and advances, Interest, USD</t>
  </si>
  <si>
    <t>Gross Ext. Debt Pmt, Central Bank, More than 18 to 24, Other debt liabilities, Prin. and Int., USD</t>
  </si>
  <si>
    <t>Gross Ext. Debt Pmt, Central Bank, More than 18 to 24, Other debt liabilities, Principal, USD</t>
  </si>
  <si>
    <t>Gross Ext. Debt Pmt, Central Bank, More than 18 to 24, Other debt liabilities, Interest, USD</t>
  </si>
  <si>
    <t>Gross Ext. Debt Pmt, Deposit-Taking Corp., exc. CB, More than 18 to 24, All instruments, Prin. and Int., USD</t>
  </si>
  <si>
    <t>Gross Ext. Debt Pmt, Deposit-Taking Corp., exc. CB, More than 18 to 24, Currency and deposits, Prin. and Int., USD</t>
  </si>
  <si>
    <t>Gross Ext. Debt Pmt, Deposit-Taking Corp., exc. CB, More than 18 to 24, Currency and deposits, Principal, USD</t>
  </si>
  <si>
    <t>Gross Ext. Debt Pmt, Deposit-Taking Corp., exc. CB, More than 18 to 24, Currency and deposits, Interest, USD</t>
  </si>
  <si>
    <t>Gross Ext. Debt Pmt, Deposit-Taking Corp., exc. CB, More than 18 to 24, Debt securities, Prin. and Int., USD</t>
  </si>
  <si>
    <t>Gross Ext. Debt Pmt, Deposit-Taking Corp., exc. CB, More than 18 to 24, Debt securities, Principal, USD</t>
  </si>
  <si>
    <t>Gross Ext. Debt Pmt, Deposit-Taking Corp., exc. CB, More than 18 to 24, Debt securities, Interest, USD</t>
  </si>
  <si>
    <t>Gross Ext. Debt Pmt, Deposit-Taking Corp., exc. CB, More than 18 to 24, Loans, Prin. and Int., USD</t>
  </si>
  <si>
    <t>Gross Ext. Debt Pmt, Deposit-Taking Corp., exc. CB, More than 18 to 24, Loans, Principal, USD</t>
  </si>
  <si>
    <t>Gross Ext. Debt Pmt, Deposit-Taking Corp., exc. CB, More than 18 to 24, Loans, Interest, USD</t>
  </si>
  <si>
    <t>Gross Ext. Debt Pmt, Deposit-Taking Corp., exc. CB, More than 18 to 24, Trade credit and advances, Prin. and Int., USD</t>
  </si>
  <si>
    <t>Gross Ext. Debt Pmt, Deposit-Taking Corp., exc. CB, More than 18 to 24, Trade credit and advances, Principal, USD</t>
  </si>
  <si>
    <t>Gross Ext. Debt Pmt, Deposit-Taking Corp., exc. CB, More than 18 to 24, Trade credit and advances, Interest, USD</t>
  </si>
  <si>
    <t>Gross Ext. Debt Pmt, Deposit-Taking Corp., exc. CB, More than 18 to 24, Other debt liabilities, Prin. and Int., USD</t>
  </si>
  <si>
    <t>Gross Ext. Debt Pmt, Deposit-Taking Corp., exc. CB, More than 18 to 24, Other debt liabilities, Principal, USD</t>
  </si>
  <si>
    <t>Gross Ext. Debt Pmt, Deposit-Taking Corp., exc. CB, More than 18 to 24, Other debt liabilities, Interest, USD</t>
  </si>
  <si>
    <t>Gross Ext. Debt Pmt, Other Sectors, More than 18 to 24, All instruments, Prin. and Int., USD</t>
  </si>
  <si>
    <t>Gross Ext. Debt Pmt, Other Sectors, More than 18 to 24, Currency and deposits, Prin. and Int., USD</t>
  </si>
  <si>
    <t>Gross Ext. Debt Pmt, Other Sectors, More than 18 to 24, Currency and deposits, Principal, USD</t>
  </si>
  <si>
    <t>Gross Ext. Debt Pmt, Other Sectors, More than 18 to 24, Currency and deposits, Interest, USD</t>
  </si>
  <si>
    <t>Gross Ext. Debt Pmt, Other Sectors, More than 18 to 24, Debt securities, Prin. and Int., USD</t>
  </si>
  <si>
    <t>Gross Ext. Debt Pmt, Other Sectors, More than 18 to 24, Debt securities, Principal, USD</t>
  </si>
  <si>
    <t>Gross Ext. Debt Pmt, Other Sectors, More than 18 to 24, Debt securities, Interest, USD</t>
  </si>
  <si>
    <t>Gross Ext. Debt Pmt, Other Sectors, More than 18 to 24, Loans, Prin. and Int., USD</t>
  </si>
  <si>
    <t>Gross Ext. Debt Pmt, Other Sectors, More than 18 to 24, Loans, Principal, USD</t>
  </si>
  <si>
    <t>Gross Ext. Debt Pmt, Other Sectors, More than 18 to 24, Loans, Interest, USD</t>
  </si>
  <si>
    <t>Gross Ext. Debt Pmt, Other Sectors, More than 18 to 24, Trade credit and advances, Prin. and Int., USD</t>
  </si>
  <si>
    <t>Gross Ext. Debt Pmt, Other Sectors, More than 18 to 24, Trade credit and advances, Principal, USD</t>
  </si>
  <si>
    <t>Gross Ext. Debt Pmt, Other Sectors, More than 18 to 24, Trade credit and advances, Interest, USD</t>
  </si>
  <si>
    <t>Gross Ext. Debt Pmt, Other Sectors, More than 18 to 24, Other debt liabilities, Prin. and Int., USD</t>
  </si>
  <si>
    <t>Gross Ext. Debt Pmt, Other Sectors, More than 18 to 24, Other debt liabilities, Principal, USD</t>
  </si>
  <si>
    <t>Gross Ext. Debt Pmt, Other Sectors, More than 18 to 24, Other debt liabilities, Interest, USD</t>
  </si>
  <si>
    <t>Gross Ext. Debt Pmt, DI: Intercom Lending, More than 18 to 24, All instruments, Prin. and Int., USD</t>
  </si>
  <si>
    <t>Gross Ext. Debt Pmt, DI: Intercom Lending, More than 18 to 24, Debt liab. of DI ent. to dir. investors, Prin. and Int., USD</t>
  </si>
  <si>
    <t>Gross Ext. Debt Pmt, DI: Intercom Lending, More than 18 to 24, Debt liab. of DI ent. to dir. investors, Principal, USD</t>
  </si>
  <si>
    <t>Gross Ext. Debt Pmt, DI: Intercom Lending, More than 18 to 24, Debt liab. of DI ent. to dir. investors, Interest, USD</t>
  </si>
  <si>
    <t>Gross Ext. Debt Pmt, DI: Intercom Lending, More than 18 to 24, Debt liab. of dir. investors to DI ent., Prin. and Int., USD</t>
  </si>
  <si>
    <t>Gross Ext. Debt Pmt, DI: Intercom Lending, More than 18 to 24, Debt liab. of dir. investors to DI ent., Principal, USD</t>
  </si>
  <si>
    <t>Gross Ext. Debt Pmt, DI: Intercom Lending, More than 18 to 24, Debt liab. of dir. investors to DI ent., Interest, USD</t>
  </si>
  <si>
    <t>Gross Ext. Debt Pmt, DI: Intercom Lending, More than 18 to 24, Debt liab. to fellow ent., Prin. and Int., USD</t>
  </si>
  <si>
    <t>Gross Ext. Debt Pmt, DI: Intercom Lending, More than 18 to 24, Debt liab. to fellow ent., Principal, USD</t>
  </si>
  <si>
    <t>Gross Ext. Debt Pmt, DI: Intercom Lending, More than 18 to 24, Debt liab. to fellow ent., Interest, USD</t>
  </si>
  <si>
    <t>Gross Ext. Debt Pmt, All Sectors, More than 18 to 24, All instruments, Prin. and Int., USD</t>
  </si>
  <si>
    <t>Gross Ext. Debt Pmt, All Sectors, More than 18 to 24, All instruments, Principal, USD</t>
  </si>
  <si>
    <t>Gross Ext. Debt Pmt, All Sectors, More than 18 to 24, All instruments, Interest, USD</t>
  </si>
  <si>
    <t>Gross Ext. Debt Pmt, Interest receipts on SDR holdings, More than 18 to 24, USD</t>
  </si>
  <si>
    <t>Gross Ext. Debt Pmt, Interest payments on SDR allocations, More than 18 to 24, USD</t>
  </si>
  <si>
    <t>Gross Ext. Debt Pmt, General Government, More than 2yrs, All instruments, Prin. and Int., USD</t>
  </si>
  <si>
    <t>Gross Ext. Debt Pmt, General Government, More than 2yrs, Special drawing rights (allocations), Prin. and Int., USD</t>
  </si>
  <si>
    <t>Gross Ext. Debt Pmt, General Government, More than 2yrs, Special drawing rights (allocations), Principal, USD</t>
  </si>
  <si>
    <t>Gross Ext. Debt Pmt, General Government, More than 2yrs, Special drawing rights (allocations), Interest, USD</t>
  </si>
  <si>
    <t>Gross Ext. Debt Pmt, General Government, More than 2yrs, Currency and deposits, Prin. and Int., USD</t>
  </si>
  <si>
    <t>Gross Ext. Debt Pmt, General Government, More than 2yrs, Currency and deposits, Principal, USD</t>
  </si>
  <si>
    <t>Gross Ext. Debt Pmt, General Government, More than 2yrs, Currency and deposits, Interest, USD</t>
  </si>
  <si>
    <t>Gross Ext. Debt Pmt, General Government, More than 2yrs, Debt securities, Prin. and Int., USD</t>
  </si>
  <si>
    <t>Gross Ext. Debt Pmt, General Government, More than 2yrs, Debt securities, Principal, USD</t>
  </si>
  <si>
    <t>Gross Ext. Debt Pmt, General Government, More than 2yrs, Debt securities, Interest, USD</t>
  </si>
  <si>
    <t>Gross Ext. Debt Pmt, General Government, More than 2yrs, Loans, Prin. and Int., USD</t>
  </si>
  <si>
    <t>Gross Ext. Debt Pmt, General Government, More than 2yrs, Loans, Principal, USD</t>
  </si>
  <si>
    <t>Gross Ext. Debt Pmt, General Government, More than 2yrs, Loans, Interest, USD</t>
  </si>
  <si>
    <t>Gross Ext. Debt Pmt, General Government, More than 2yrs, Trade credit and advances, Prin. and Int., USD</t>
  </si>
  <si>
    <t>Gross Ext. Debt Pmt, General Government, More than 2yrs, Trade credit and advances, Principal, USD</t>
  </si>
  <si>
    <t>Gross Ext. Debt Pmt, General Government, More than 2yrs, Trade credit and advances, Interest, USD</t>
  </si>
  <si>
    <t>Gross Ext. Debt Pmt, General Government, More than 2yrs, Other debt liabilities, Prin. and Int., USD</t>
  </si>
  <si>
    <t>Gross Ext. Debt Pmt, General Government, More than 2yrs, Other debt liabilities, Principal, USD</t>
  </si>
  <si>
    <t>Gross Ext. Debt Pmt, General Government, More than 2yrs, Other debt liabilities, Interest, USD</t>
  </si>
  <si>
    <t>Gross Ext. Debt Pmt, Central Bank, More than 2yrs, All instruments, Prin. and Int., USD</t>
  </si>
  <si>
    <t>Gross Ext. Debt Pmt, Central Bank, More than 2yrs, Special drawing rights (allocations), Prin. and Int., USD</t>
  </si>
  <si>
    <t>Gross Ext. Debt Pmt, Central Bank, More than 2yrs, Special drawing rights (allocations), Principal, USD</t>
  </si>
  <si>
    <t>Gross Ext. Debt Pmt, Central Bank, More than 2yrs, Special drawing rights (allocations), Interest, USD</t>
  </si>
  <si>
    <t>Gross Ext. Debt Pmt, Central Bank, More than 2yrs, Currency and deposits, Prin. and Int., USD</t>
  </si>
  <si>
    <t>Gross Ext. Debt Pmt, Central Bank, More than 2yrs, Currency and deposits, Principal, USD</t>
  </si>
  <si>
    <t>Gross Ext. Debt Pmt, Central Bank, More than 2yrs, Currency and deposits, Interest, USD</t>
  </si>
  <si>
    <t>Gross Ext. Debt Pmt, Central Bank, More than 2yrs, Debt securities, Prin. and Int., USD</t>
  </si>
  <si>
    <t>Gross Ext. Debt Pmt, Central Bank, More than 2yrs, Debt securities, Principal, USD</t>
  </si>
  <si>
    <t>Gross Ext. Debt Pmt, Central Bank, More than 2yrs, Debt securities, Interest, USD</t>
  </si>
  <si>
    <t>Gross Ext. Debt Pmt, Central Bank, More than 2yrs, Loans, Prin. and Int., USD</t>
  </si>
  <si>
    <t>Gross Ext. Debt Pmt, Central Bank, More than 2yrs, Loans, Principal, USD</t>
  </si>
  <si>
    <t>Gross Ext. Debt Pmt, Central Bank, More than 2yrs, Loans, Interest, USD</t>
  </si>
  <si>
    <t>Gross Ext. Debt Pmt, Central Bank, More than 2yrs, Trade credit and advances, Prin. and Int., USD</t>
  </si>
  <si>
    <t>Gross Ext. Debt Pmt, Central Bank, More than 2yrs, Trade credit and advances, Principal, USD</t>
  </si>
  <si>
    <t>Gross Ext. Debt Pmt, Central Bank, More than 2yrs, Trade credit and advances, Interest, USD</t>
  </si>
  <si>
    <t>Gross Ext. Debt Pmt, Central Bank, More than 2yrs, Other debt liabilities, Prin. and Int., USD</t>
  </si>
  <si>
    <t>Gross Ext. Debt Pmt, Central Bank, More than 2yrs, Other debt liabilities, Principal, USD</t>
  </si>
  <si>
    <t>Gross Ext. Debt Pmt, Central Bank, More than 2yrs, Other debt liabilities, Interest, USD</t>
  </si>
  <si>
    <t>Gross Ext. Debt Pmt, Deposit-Taking Corp., exc. CB, More than 2yrs, All instruments, Prin. and Int., USD</t>
  </si>
  <si>
    <t>Gross Ext. Debt Pmt, Deposit-Taking Corp., exc. CB, More than 2yrs, Currency and deposits, Prin. and Int., USD</t>
  </si>
  <si>
    <t>Gross Ext. Debt Pmt, Deposit-Taking Corp., exc. CB, More than 2yrs, Currency and deposits, Principal, USD</t>
  </si>
  <si>
    <t>Gross Ext. Debt Pmt, Deposit-Taking Corp., exc. CB, More than 2yrs, Currency and deposits, Interest, USD</t>
  </si>
  <si>
    <t>Gross Ext. Debt Pmt, Deposit-Taking Corp., exc. CB, More than 2yrs, Debt securities, Prin. and Int., USD</t>
  </si>
  <si>
    <t>Gross Ext. Debt Pmt, Deposit-Taking Corp., exc. CB, More than 2yrs, Debt securities, Principal, USD</t>
  </si>
  <si>
    <t>Gross Ext. Debt Pmt, Deposit-Taking Corp., exc. CB, More than 2yrs, Debt securities, Interest, USD</t>
  </si>
  <si>
    <t>Gross Ext. Debt Pmt, Deposit-Taking Corp., exc. CB, More than 2yrs, Loans, Prin. and Int., USD</t>
  </si>
  <si>
    <t>Gross Ext. Debt Pmt, Deposit-Taking Corp., exc. CB, More than 2yrs, Loans, Principal, USD</t>
  </si>
  <si>
    <t>Gross Ext. Debt Pmt, Deposit-Taking Corp., exc. CB, More than 2yrs, Loans, Interest, USD</t>
  </si>
  <si>
    <t>Gross Ext. Debt Pmt, Deposit-Taking Corp., exc. CB, More than 2yrs, Trade credit and advances, Prin. and Int., USD</t>
  </si>
  <si>
    <t>Gross Ext. Debt Pmt, Deposit-Taking Corp., exc. CB, More than 2yrs, Trade credit and advances, Principal, USD</t>
  </si>
  <si>
    <t>Gross Ext. Debt Pmt, Deposit-Taking Corp., exc. CB, More than 2yrs, Trade credit and advances, Interest, USD</t>
  </si>
  <si>
    <t>Gross Ext. Debt Pmt, Deposit-Taking Corp., exc. CB, More than 2yrs, Other debt liabilities, Prin. and Int., USD</t>
  </si>
  <si>
    <t>Gross Ext. Debt Pmt, Deposit-Taking Corp., exc. CB, More than 2yrs, Other debt liabilities, Principal, USD</t>
  </si>
  <si>
    <t>Gross Ext. Debt Pmt, Deposit-Taking Corp., exc. CB, More than 2yrs, Other debt liabilities, Interest, USD</t>
  </si>
  <si>
    <t>Gross Ext. Debt Pmt, Other Sectors, More than 2yrs, All instruments, Prin. and Int., USD</t>
  </si>
  <si>
    <t>Gross Ext. Debt Pmt, Other Sectors, More than 2yrs, Currency and deposits, Prin. and Int., USD</t>
  </si>
  <si>
    <t>Gross Ext. Debt Pmt, Other Sectors, More than 2yrs, Currency and deposits, Principal, USD</t>
  </si>
  <si>
    <t>Gross Ext. Debt Pmt, Other Sectors, More than 2yrs, Currency and deposits, Interest, USD</t>
  </si>
  <si>
    <t>Gross Ext. Debt Pmt, Other Sectors, More than 2yrs, Debt securities, Prin. and Int., USD</t>
  </si>
  <si>
    <t>Gross Ext. Debt Pmt, Other Sectors, More than 2yrs, Debt securities, Principal, USD</t>
  </si>
  <si>
    <t>Gross Ext. Debt Pmt, Other Sectors, More than 2yrs, Debt securities, Interest, USD</t>
  </si>
  <si>
    <t>Gross Ext. Debt Pmt, Other Sectors, More than 2yrs, Loans, Prin. and Int., USD</t>
  </si>
  <si>
    <t>Gross Ext. Debt Pmt, Other Sectors, More than 2yrs, Loans, Principal, USD</t>
  </si>
  <si>
    <t>Gross Ext. Debt Pmt, Other Sectors, More than 2yrs, Loans, Interest, USD</t>
  </si>
  <si>
    <t>Gross Ext. Debt Pmt, Other Sectors, More than 2yrs, Trade credit and advances, Prin. and Int., USD</t>
  </si>
  <si>
    <t>Gross Ext. Debt Pmt, Other Sectors, More than 2yrs, Trade credit and advances, Principal, USD</t>
  </si>
  <si>
    <t>Gross Ext. Debt Pmt, Other Sectors, More than 2yrs, Trade credit and advances, Interest, USD</t>
  </si>
  <si>
    <t>Gross Ext. Debt Pmt, Other Sectors, More than 2yrs, Other debt liabilities, Prin. and Int., USD</t>
  </si>
  <si>
    <t>Gross Ext. Debt Pmt, Other Sectors, More than 2yrs, Other debt liabilities, Principal, USD</t>
  </si>
  <si>
    <t>Gross Ext. Debt Pmt, Other Sectors, More than 2yrs, Other debt liabilities, Interest, USD</t>
  </si>
  <si>
    <t>Gross Ext. Debt Pmt, DI: Intercom Lending, More than 2yrs, All instruments, Prin. and Int., USD</t>
  </si>
  <si>
    <t>Gross Ext. Debt Pmt, DI: Intercom Lending, More than 2yrs, Debt liab. of DI ent. to dir. investors, Prin. and Int., USD</t>
  </si>
  <si>
    <t>Gross Ext. Debt Pmt, DI: Intercom Lending, More than 2yrs, Debt liab. of DI ent. to dir. investors, Principal, USD</t>
  </si>
  <si>
    <t>Gross Ext. Debt Pmt, DI: Intercom Lending, More than 2yrs, Debt liab. of DI ent. to dir. investors, Interest, USD</t>
  </si>
  <si>
    <t>Gross Ext. Debt Pmt, DI: Intercom Lending, More than 2yrs, Debt liab. of dir. investors to DI ent., Prin. and Int., USD</t>
  </si>
  <si>
    <t>Gross Ext. Debt Pmt, DI: Intercom Lending, More than 2yrs, Debt liab. of dir. investors to DI ent., Principal, USD</t>
  </si>
  <si>
    <t>Gross Ext. Debt Pmt, DI: Intercom Lending, More than 2yrs, Debt liab. of dir. investors to DI ent., Interest, USD</t>
  </si>
  <si>
    <t>Gross Ext. Debt Pmt, DI: Intercom Lending, More than 2yrs, Debt liab. to fellow ent., Prin. and Int., USD</t>
  </si>
  <si>
    <t>Gross Ext. Debt Pmt, DI: Intercom Lending, More than 2yrs, Debt liab. to fellow ent., Principal, USD</t>
  </si>
  <si>
    <t>Gross Ext. Debt Pmt, DI: Intercom Lending, More than 2yrs, Debt liab. to fellow ent., Interest, USD</t>
  </si>
  <si>
    <t>Gross Ext. Debt Pmt, All Sectors, More than 2yrs, All instruments, Prin. and Int., USD</t>
  </si>
  <si>
    <t>Gross Ext. Debt Pmt, All Sectors, More than 2yrs, All instruments, Principal, USD</t>
  </si>
  <si>
    <t>Gross Ext. Debt Pmt, All Sectors, More than 2yrs, All instruments, Interest, USD</t>
  </si>
  <si>
    <t>West Bank and Gaza</t>
  </si>
  <si>
    <t>2021Q4 [YR2021Q4]</t>
  </si>
  <si>
    <t>Belarus</t>
  </si>
  <si>
    <t>BLR</t>
  </si>
  <si>
    <t>Croatia</t>
  </si>
  <si>
    <t>Egypt, Arab Rep.</t>
  </si>
  <si>
    <t>Georgia</t>
  </si>
  <si>
    <t>Kazakhstan</t>
  </si>
  <si>
    <t>Lithuania</t>
  </si>
  <si>
    <t>Moldova</t>
  </si>
  <si>
    <t>Mongolia</t>
  </si>
  <si>
    <t>North Macedonia</t>
  </si>
  <si>
    <t>Thailand</t>
  </si>
  <si>
    <t>Ukraine</t>
  </si>
  <si>
    <t>United States</t>
  </si>
  <si>
    <t>Uzbekistan</t>
  </si>
  <si>
    <t>Country</t>
  </si>
  <si>
    <t>Czechia</t>
  </si>
  <si>
    <t>Country Name : Belarus</t>
  </si>
  <si>
    <t>Reference Period:  2023Q4</t>
  </si>
  <si>
    <t>Country Name : Croatia</t>
  </si>
  <si>
    <t>Country Name : Czechia</t>
  </si>
  <si>
    <t>Country Name : Egypt, Arab Rep.</t>
  </si>
  <si>
    <t>Country Name : Georgia</t>
  </si>
  <si>
    <t>Country Name : Kazakhstan</t>
  </si>
  <si>
    <t>Country Name : Lithuania</t>
  </si>
  <si>
    <t>Country Name : Moldova</t>
  </si>
  <si>
    <t>Country Name : Mongolia</t>
  </si>
  <si>
    <t>Country Name : North Macedonia</t>
  </si>
  <si>
    <t>Country Name : Thailand</t>
  </si>
  <si>
    <t>Country Name : Ukraine</t>
  </si>
  <si>
    <t>Country Name : United States</t>
  </si>
  <si>
    <t>Country Name : Uzbekistan</t>
  </si>
  <si>
    <t>Country Name : West Bank and Gaza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</si>
</sst>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9" x14ac:knownFonts="1">
    <font>
      <sz val="11"/>
      <color theme="1"/>
      <name val="Calibri"/>
      <family val="2"/>
      <scheme val="minor"/>
    </font>
    <font>
      <sz val="11"/>
      <color theme="1"/>
      <name val="Calibri"/>
      <family val="2"/>
      <scheme val="minor"/>
    </font>
    <font>
      <sz val="10"/>
      <name val="Times New Roman"/>
      <family val="1"/>
    </font>
    <font>
      <b/>
      <sz val="11"/>
      <name val="Times New Roman"/>
      <family val="1"/>
    </font>
    <font>
      <sz val="11"/>
      <name val="Times New Roman"/>
      <family val="1"/>
    </font>
    <font>
      <b/>
      <i/>
      <sz val="10"/>
      <color indexed="10"/>
      <name val="Times New Roman"/>
      <family val="1"/>
    </font>
    <font>
      <b/>
      <sz val="10"/>
      <name val="Times New Roman"/>
      <family val="1"/>
    </font>
    <font>
      <sz val="10"/>
      <color indexed="10"/>
      <name val="Times New Roman"/>
      <family val="1"/>
    </font>
    <font>
      <sz val="10"/>
      <color rgb="FFFF0000"/>
      <name val="Times New Roman"/>
      <family val="1"/>
    </font>
    <font>
      <b/>
      <sz val="10"/>
      <color indexed="48"/>
      <name val="Times New Roman"/>
      <family val="1"/>
    </font>
    <font>
      <sz val="10"/>
      <color indexed="48"/>
      <name val="Times New Roman"/>
      <family val="1"/>
    </font>
    <font>
      <sz val="10"/>
      <color theme="1"/>
      <name val="Times New Roman"/>
      <family val="1"/>
    </font>
    <font>
      <b/>
      <i/>
      <u/>
      <sz val="10"/>
      <color theme="1"/>
      <name val="Times New Roman"/>
      <family val="1"/>
    </font>
    <font>
      <u/>
      <sz val="10"/>
      <name val="Times New Roman"/>
      <family val="1"/>
    </font>
    <font>
      <i/>
      <sz val="10"/>
      <name val="Times New Roman"/>
      <family val="1"/>
    </font>
    <font>
      <b/>
      <sz val="10"/>
      <color indexed="10"/>
      <name val="Times New Roman"/>
      <family val="1"/>
    </font>
    <font>
      <b/>
      <i/>
      <sz val="10"/>
      <color theme="1"/>
      <name val="Times New Roman"/>
      <family val="1"/>
    </font>
    <font>
      <b/>
      <sz val="10"/>
      <color rgb="FFFF0000"/>
      <name val="Times New Roman"/>
      <family val="1"/>
    </font>
    <font>
      <u/>
      <sz val="10"/>
      <color theme="10"/>
      <name val="Times New Roman"/>
      <family val="1"/>
    </font>
  </fonts>
  <fills count="11">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gray125">
        <bgColor theme="0" tint="-0.249977111117893"/>
      </patternFill>
    </fill>
    <fill>
      <patternFill patternType="solid">
        <fgColor rgb="FFDAEEF3"/>
        <bgColor indexed="64"/>
      </patternFill>
    </fill>
    <fill>
      <patternFill patternType="solid">
        <fgColor rgb="FFEBF1DE"/>
        <bgColor indexed="64"/>
      </patternFill>
    </fill>
    <fill>
      <patternFill patternType="solid">
        <fgColor rgb="FFC4D79B"/>
        <bgColor indexed="64"/>
      </patternFill>
    </fill>
    <fill>
      <patternFill patternType="solid">
        <fgColor rgb="FFFDE9D9"/>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18" fillId="0" borderId="0" applyNumberFormat="0" applyFill="0" applyBorder="0" applyAlignment="0" applyProtection="0"/>
  </cellStyleXfs>
  <cellXfs count="96">
    <xf numFmtId="0" fontId="0" fillId="0" borderId="0" xfId="0"/>
    <xf numFmtId="0" fontId="4" fillId="0" borderId="0" xfId="2" applyFont="1" applyProtection="1"/>
    <xf numFmtId="0" fontId="5" fillId="0" borderId="0" xfId="2" applyFont="1" applyBorder="1" applyProtection="1"/>
    <xf numFmtId="0" fontId="2" fillId="0" borderId="0" xfId="2" applyProtection="1"/>
    <xf numFmtId="0" fontId="6" fillId="0" borderId="1" xfId="2" applyFont="1" applyBorder="1" applyAlignment="1">
      <alignment horizontal="center"/>
    </xf>
    <xf numFmtId="0" fontId="6" fillId="0" borderId="5" xfId="2" applyFont="1" applyBorder="1" applyAlignment="1">
      <alignment horizontal="center"/>
    </xf>
    <xf numFmtId="0" fontId="7" fillId="0" borderId="9" xfId="2" applyFont="1" applyBorder="1" applyAlignment="1">
      <alignment horizontal="right"/>
    </xf>
    <xf numFmtId="0" fontId="8" fillId="2" borderId="10" xfId="2" applyFont="1" applyFill="1" applyBorder="1" applyAlignment="1" applyProtection="1">
      <alignment horizontal="center" wrapText="1"/>
    </xf>
    <xf numFmtId="0" fontId="8" fillId="2" borderId="11" xfId="2" applyFont="1" applyFill="1" applyBorder="1" applyAlignment="1" applyProtection="1">
      <alignment horizontal="center" wrapText="1"/>
    </xf>
    <xf numFmtId="0" fontId="8" fillId="2" borderId="12" xfId="2" applyFont="1" applyFill="1" applyBorder="1" applyAlignment="1" applyProtection="1">
      <alignment horizontal="center" wrapText="1"/>
    </xf>
    <xf numFmtId="0" fontId="7" fillId="3" borderId="9" xfId="2" applyFont="1" applyFill="1" applyBorder="1"/>
    <xf numFmtId="0" fontId="6" fillId="0" borderId="0" xfId="2" applyFont="1" applyFill="1"/>
    <xf numFmtId="0" fontId="6" fillId="0" borderId="0" xfId="2" applyFont="1" applyFill="1" applyAlignment="1">
      <alignment horizontal="left" indent="3"/>
    </xf>
    <xf numFmtId="0" fontId="2" fillId="0" borderId="0" xfId="2" applyFont="1" applyFill="1" applyAlignment="1">
      <alignment horizontal="left" indent="4"/>
    </xf>
    <xf numFmtId="0" fontId="2" fillId="0" borderId="0" xfId="2" applyFont="1" applyFill="1" applyAlignment="1">
      <alignment horizontal="left" indent="3"/>
    </xf>
    <xf numFmtId="0" fontId="2" fillId="0" borderId="7" xfId="2" applyFont="1" applyFill="1" applyBorder="1" applyAlignment="1">
      <alignment horizontal="left" indent="3"/>
    </xf>
    <xf numFmtId="0" fontId="2" fillId="0" borderId="0" xfId="2"/>
    <xf numFmtId="0" fontId="12" fillId="0" borderId="0" xfId="2" applyFont="1" applyFill="1" applyBorder="1" applyAlignment="1" applyProtection="1"/>
    <xf numFmtId="0" fontId="2" fillId="0" borderId="0" xfId="2" applyFont="1" applyFill="1" applyProtection="1"/>
    <xf numFmtId="0" fontId="2" fillId="0" borderId="2" xfId="2" applyFont="1" applyFill="1" applyBorder="1" applyProtection="1"/>
    <xf numFmtId="0" fontId="2" fillId="5" borderId="1" xfId="2" applyFont="1" applyFill="1" applyBorder="1" applyProtection="1"/>
    <xf numFmtId="0" fontId="2" fillId="0" borderId="13" xfId="2" applyFont="1" applyFill="1" applyBorder="1" applyProtection="1"/>
    <xf numFmtId="0" fontId="2" fillId="5" borderId="9" xfId="2" applyFont="1" applyFill="1" applyBorder="1" applyProtection="1"/>
    <xf numFmtId="0" fontId="15" fillId="0" borderId="0" xfId="2" applyFont="1" applyProtection="1"/>
    <xf numFmtId="0" fontId="2" fillId="0" borderId="0" xfId="2" applyFont="1" applyProtection="1"/>
    <xf numFmtId="0" fontId="2" fillId="3" borderId="2" xfId="2" applyFont="1" applyFill="1" applyBorder="1" applyAlignment="1"/>
    <xf numFmtId="0" fontId="2" fillId="3" borderId="3" xfId="2" applyFont="1" applyFill="1" applyBorder="1" applyAlignment="1"/>
    <xf numFmtId="0" fontId="2" fillId="3" borderId="4" xfId="2" applyFont="1" applyFill="1" applyBorder="1" applyAlignment="1"/>
    <xf numFmtId="0" fontId="2" fillId="3" borderId="13" xfId="2" applyFont="1" applyFill="1" applyBorder="1" applyAlignment="1">
      <alignment horizontal="left" indent="4"/>
    </xf>
    <xf numFmtId="0" fontId="2" fillId="3" borderId="0" xfId="2" applyFont="1" applyFill="1" applyBorder="1" applyAlignment="1"/>
    <xf numFmtId="0" fontId="2" fillId="3" borderId="14" xfId="2" applyFont="1" applyFill="1" applyBorder="1" applyAlignment="1"/>
    <xf numFmtId="0" fontId="2" fillId="3" borderId="6" xfId="2" applyFont="1" applyFill="1" applyBorder="1" applyAlignment="1">
      <alignment horizontal="left" wrapText="1" indent="4"/>
    </xf>
    <xf numFmtId="0" fontId="2" fillId="3" borderId="7" xfId="2" applyFont="1" applyFill="1" applyBorder="1" applyAlignment="1">
      <alignment wrapText="1"/>
    </xf>
    <xf numFmtId="0" fontId="2" fillId="3" borderId="8" xfId="2" applyFont="1" applyFill="1" applyBorder="1" applyAlignment="1">
      <alignment wrapText="1"/>
    </xf>
    <xf numFmtId="0" fontId="16" fillId="0" borderId="0" xfId="0" applyFont="1" applyBorder="1" applyProtection="1"/>
    <xf numFmtId="0" fontId="0" fillId="0" borderId="0" xfId="0"/>
    <xf numFmtId="0" fontId="17" fillId="0" borderId="1" xfId="2" applyFont="1" applyBorder="1" applyAlignment="1">
      <alignment horizontal="center"/>
    </xf>
    <xf numFmtId="0" fontId="17" fillId="0" borderId="5" xfId="2" applyFont="1" applyBorder="1" applyAlignment="1">
      <alignment horizontal="center"/>
    </xf>
    <xf numFmtId="0" fontId="6" fillId="8" borderId="11" xfId="2" applyFont="1" applyFill="1" applyBorder="1" applyProtection="1"/>
    <xf numFmtId="164" fontId="9" fillId="0" borderId="2" xfId="1" quotePrefix="1" applyNumberFormat="1" applyFont="1" applyFill="1" applyBorder="1" applyAlignment="1" applyProtection="1">
      <alignment horizontal="right" indent="1"/>
    </xf>
    <xf numFmtId="164" fontId="10" fillId="4" borderId="13" xfId="1" applyNumberFormat="1" applyFont="1" applyFill="1" applyBorder="1" applyAlignment="1" applyProtection="1">
      <alignment horizontal="right" indent="1"/>
    </xf>
    <xf numFmtId="164" fontId="11" fillId="6" borderId="13" xfId="1" applyNumberFormat="1" applyFont="1" applyFill="1" applyBorder="1" applyAlignment="1" applyProtection="1">
      <alignment horizontal="right" indent="1"/>
      <protection locked="0"/>
    </xf>
    <xf numFmtId="164" fontId="9" fillId="0" borderId="13" xfId="1" quotePrefix="1" applyNumberFormat="1" applyFont="1" applyFill="1" applyBorder="1" applyAlignment="1" applyProtection="1">
      <alignment horizontal="right" indent="1"/>
    </xf>
    <xf numFmtId="164" fontId="9" fillId="8" borderId="10" xfId="1" quotePrefix="1" applyNumberFormat="1" applyFont="1" applyFill="1" applyBorder="1" applyAlignment="1" applyProtection="1">
      <alignment horizontal="right" indent="1"/>
    </xf>
    <xf numFmtId="164" fontId="10" fillId="7" borderId="13" xfId="1" applyNumberFormat="1" applyFont="1" applyFill="1" applyBorder="1" applyAlignment="1" applyProtection="1">
      <alignment horizontal="right" indent="1"/>
    </xf>
    <xf numFmtId="164" fontId="10" fillId="7" borderId="6" xfId="1" applyNumberFormat="1" applyFont="1" applyFill="1" applyBorder="1" applyAlignment="1" applyProtection="1">
      <alignment horizontal="right" indent="1"/>
    </xf>
    <xf numFmtId="164" fontId="9" fillId="0" borderId="3" xfId="1" quotePrefix="1" applyNumberFormat="1" applyFont="1" applyFill="1" applyBorder="1" applyAlignment="1" applyProtection="1">
      <alignment horizontal="right" indent="1"/>
    </xf>
    <xf numFmtId="164" fontId="10" fillId="4" borderId="0" xfId="1" applyNumberFormat="1" applyFont="1" applyFill="1" applyBorder="1" applyAlignment="1" applyProtection="1">
      <alignment horizontal="right" indent="1"/>
    </xf>
    <xf numFmtId="164" fontId="11" fillId="6" borderId="0" xfId="1" applyNumberFormat="1" applyFont="1" applyFill="1" applyBorder="1" applyAlignment="1" applyProtection="1">
      <alignment horizontal="right" indent="1"/>
      <protection locked="0"/>
    </xf>
    <xf numFmtId="164" fontId="9" fillId="0" borderId="0" xfId="1" quotePrefix="1" applyNumberFormat="1" applyFont="1" applyFill="1" applyBorder="1" applyAlignment="1" applyProtection="1">
      <alignment horizontal="right" indent="1"/>
    </xf>
    <xf numFmtId="164" fontId="9" fillId="8" borderId="11" xfId="1" quotePrefix="1" applyNumberFormat="1" applyFont="1" applyFill="1" applyBorder="1" applyAlignment="1" applyProtection="1">
      <alignment horizontal="right" indent="1"/>
    </xf>
    <xf numFmtId="164" fontId="10" fillId="7" borderId="0" xfId="1" applyNumberFormat="1" applyFont="1" applyFill="1" applyBorder="1" applyAlignment="1" applyProtection="1">
      <alignment horizontal="right" indent="1"/>
    </xf>
    <xf numFmtId="164" fontId="10" fillId="7" borderId="7" xfId="1" applyNumberFormat="1" applyFont="1" applyFill="1" applyBorder="1" applyAlignment="1" applyProtection="1">
      <alignment horizontal="right" indent="1"/>
    </xf>
    <xf numFmtId="164" fontId="11" fillId="9" borderId="2" xfId="1" applyNumberFormat="1" applyFont="1" applyFill="1" applyBorder="1" applyAlignment="1" applyProtection="1">
      <alignment horizontal="right" indent="1"/>
      <protection locked="0"/>
    </xf>
    <xf numFmtId="164" fontId="11" fillId="9" borderId="3" xfId="1" applyNumberFormat="1" applyFont="1" applyFill="1" applyBorder="1" applyAlignment="1" applyProtection="1">
      <alignment horizontal="right" indent="1"/>
      <protection locked="0"/>
    </xf>
    <xf numFmtId="164" fontId="11" fillId="9" borderId="6" xfId="1" applyNumberFormat="1" applyFont="1" applyFill="1" applyBorder="1" applyAlignment="1" applyProtection="1">
      <alignment horizontal="right" indent="1"/>
      <protection locked="0"/>
    </xf>
    <xf numFmtId="164" fontId="11" fillId="9" borderId="7" xfId="1" applyNumberFormat="1" applyFont="1" applyFill="1" applyBorder="1" applyAlignment="1" applyProtection="1">
      <alignment horizontal="right" indent="1"/>
      <protection locked="0"/>
    </xf>
    <xf numFmtId="164" fontId="2" fillId="0" borderId="0" xfId="1" applyNumberFormat="1" applyFont="1"/>
    <xf numFmtId="164" fontId="2" fillId="0" borderId="0" xfId="1" applyNumberFormat="1" applyFont="1" applyFill="1" applyProtection="1"/>
    <xf numFmtId="164" fontId="9" fillId="0" borderId="4" xfId="1" quotePrefix="1" applyNumberFormat="1" applyFont="1" applyFill="1" applyBorder="1" applyAlignment="1" applyProtection="1">
      <alignment horizontal="right" indent="1"/>
    </xf>
    <xf numFmtId="164" fontId="10" fillId="4" borderId="14" xfId="1" applyNumberFormat="1" applyFont="1" applyFill="1" applyBorder="1" applyAlignment="1" applyProtection="1">
      <alignment horizontal="right" indent="1"/>
    </xf>
    <xf numFmtId="164" fontId="11" fillId="6" borderId="14" xfId="1" applyNumberFormat="1" applyFont="1" applyFill="1" applyBorder="1" applyAlignment="1" applyProtection="1">
      <alignment horizontal="right" indent="1"/>
      <protection locked="0"/>
    </xf>
    <xf numFmtId="164" fontId="9" fillId="0" borderId="14" xfId="1" quotePrefix="1" applyNumberFormat="1" applyFont="1" applyFill="1" applyBorder="1" applyAlignment="1" applyProtection="1">
      <alignment horizontal="right" indent="1"/>
    </xf>
    <xf numFmtId="164" fontId="9" fillId="8" borderId="12" xfId="1" quotePrefix="1" applyNumberFormat="1" applyFont="1" applyFill="1" applyBorder="1" applyAlignment="1" applyProtection="1">
      <alignment horizontal="right" indent="1"/>
    </xf>
    <xf numFmtId="164" fontId="10" fillId="7" borderId="14" xfId="1" applyNumberFormat="1" applyFont="1" applyFill="1" applyBorder="1" applyAlignment="1" applyProtection="1">
      <alignment horizontal="right" indent="1"/>
    </xf>
    <xf numFmtId="164" fontId="10" fillId="7" borderId="8" xfId="1" applyNumberFormat="1" applyFont="1" applyFill="1" applyBorder="1" applyAlignment="1" applyProtection="1">
      <alignment horizontal="right" indent="1"/>
    </xf>
    <xf numFmtId="164" fontId="11" fillId="9" borderId="4" xfId="1" applyNumberFormat="1" applyFont="1" applyFill="1" applyBorder="1" applyAlignment="1" applyProtection="1">
      <alignment horizontal="right" indent="1"/>
      <protection locked="0"/>
    </xf>
    <xf numFmtId="164" fontId="11" fillId="9" borderId="8" xfId="1" applyNumberFormat="1" applyFont="1" applyFill="1" applyBorder="1" applyAlignment="1" applyProtection="1">
      <alignment horizontal="right" indent="1"/>
      <protection locked="0"/>
    </xf>
    <xf numFmtId="49" fontId="0" fillId="0" borderId="0" xfId="0" applyNumberFormat="1"/>
    <xf numFmtId="2" fontId="6" fillId="10" borderId="10" xfId="0" applyNumberFormat="1" applyFont="1" applyFill="1" applyBorder="1"/>
    <xf numFmtId="0" fontId="6" fillId="10" borderId="12" xfId="0" applyFont="1" applyFill="1" applyBorder="1"/>
    <xf numFmtId="0" fontId="3" fillId="0" borderId="0" xfId="2" applyFont="1" applyAlignment="1" applyProtection="1">
      <alignment wrapText="1"/>
    </xf>
    <xf numFmtId="0" fontId="3" fillId="0" borderId="0" xfId="2" applyFont="1" applyAlignment="1" applyProtection="1">
      <alignment wrapText="1"/>
    </xf>
    <xf numFmtId="0" fontId="6" fillId="0" borderId="2" xfId="2" applyFont="1" applyBorder="1" applyAlignment="1" applyProtection="1">
      <alignment horizontal="center"/>
    </xf>
    <xf numFmtId="0" fontId="6" fillId="0" borderId="3" xfId="2" applyFont="1" applyBorder="1" applyAlignment="1" applyProtection="1">
      <alignment horizontal="center"/>
    </xf>
    <xf numFmtId="0" fontId="6" fillId="0" borderId="4" xfId="2" applyFont="1" applyBorder="1" applyAlignment="1" applyProtection="1">
      <alignment horizontal="center"/>
    </xf>
    <xf numFmtId="0" fontId="6" fillId="0" borderId="2" xfId="2" applyFont="1" applyBorder="1" applyAlignment="1">
      <alignment horizontal="center"/>
    </xf>
    <xf numFmtId="0" fontId="6" fillId="0" borderId="6" xfId="2" applyFont="1" applyBorder="1" applyAlignment="1" applyProtection="1">
      <alignment horizontal="center"/>
    </xf>
    <xf numFmtId="0" fontId="6" fillId="0" borderId="7" xfId="2" applyFont="1" applyBorder="1" applyAlignment="1" applyProtection="1">
      <alignment horizontal="center"/>
    </xf>
    <xf numFmtId="0" fontId="6" fillId="0" borderId="8" xfId="2" applyFont="1" applyBorder="1" applyAlignment="1" applyProtection="1">
      <alignment horizontal="center"/>
    </xf>
    <xf numFmtId="0" fontId="6" fillId="0" borderId="6" xfId="2" applyFont="1" applyBorder="1" applyAlignment="1">
      <alignment horizontal="center"/>
    </xf>
    <xf numFmtId="0" fontId="2" fillId="0" borderId="0" xfId="2" applyFont="1" applyFill="1" applyAlignment="1" applyProtection="1">
      <alignment horizontal="left" vertical="top" wrapText="1"/>
    </xf>
    <xf numFmtId="0" fontId="2" fillId="0" borderId="0" xfId="2" applyNumberFormat="1" applyFont="1" applyFill="1" applyAlignment="1" applyProtection="1">
      <alignment horizontal="left" vertical="top" wrapText="1"/>
    </xf>
    <xf numFmtId="0" fontId="2" fillId="2" borderId="2" xfId="2" applyFont="1" applyFill="1" applyBorder="1" applyAlignment="1" applyProtection="1">
      <alignment horizontal="left" vertical="top" wrapText="1"/>
      <protection locked="0"/>
    </xf>
    <xf numFmtId="0" fontId="2" fillId="2" borderId="3" xfId="2" applyFont="1" applyFill="1" applyBorder="1" applyAlignment="1" applyProtection="1">
      <alignment horizontal="left" vertical="top" wrapText="1"/>
      <protection locked="0"/>
    </xf>
    <xf numFmtId="0" fontId="2" fillId="2" borderId="4" xfId="2" applyFont="1" applyFill="1" applyBorder="1" applyAlignment="1" applyProtection="1">
      <alignment horizontal="left" vertical="top" wrapText="1"/>
      <protection locked="0"/>
    </xf>
    <xf numFmtId="0" fontId="2" fillId="2" borderId="13" xfId="2" applyFont="1" applyFill="1" applyBorder="1" applyAlignment="1" applyProtection="1">
      <alignment horizontal="left" vertical="top" wrapText="1"/>
      <protection locked="0"/>
    </xf>
    <xf numFmtId="0" fontId="2" fillId="2" borderId="0" xfId="2" applyFont="1" applyFill="1" applyBorder="1" applyAlignment="1" applyProtection="1">
      <alignment horizontal="left" vertical="top" wrapText="1"/>
      <protection locked="0"/>
    </xf>
    <xf numFmtId="0" fontId="2" fillId="2" borderId="14" xfId="2" applyFont="1" applyFill="1" applyBorder="1" applyAlignment="1" applyProtection="1">
      <alignment horizontal="left" vertical="top" wrapText="1"/>
      <protection locked="0"/>
    </xf>
    <xf numFmtId="0" fontId="2" fillId="2" borderId="6" xfId="2" applyFont="1" applyFill="1" applyBorder="1" applyAlignment="1" applyProtection="1">
      <alignment horizontal="left" vertical="top" wrapText="1"/>
      <protection locked="0"/>
    </xf>
    <xf numFmtId="0" fontId="2" fillId="2" borderId="7" xfId="2" applyFont="1" applyFill="1" applyBorder="1" applyAlignment="1" applyProtection="1">
      <alignment horizontal="left" vertical="top" wrapText="1"/>
      <protection locked="0"/>
    </xf>
    <xf numFmtId="0" fontId="2" fillId="2" borderId="8" xfId="2" applyFont="1" applyFill="1" applyBorder="1" applyAlignment="1" applyProtection="1">
      <alignment horizontal="left" vertical="top" wrapText="1"/>
      <protection locked="0"/>
    </xf>
    <xf numFmtId="0" fontId="13" fillId="0" borderId="0" xfId="2" applyFont="1" applyProtection="1"/>
    <xf numFmtId="0" fontId="2" fillId="0" borderId="0" xfId="2" applyFont="1" applyAlignment="1" applyProtection="1">
      <alignment horizontal="left" vertical="top" wrapText="1"/>
    </xf>
    <xf numFmtId="0" fontId="6" fillId="0" borderId="8" xfId="2" applyFont="1" applyBorder="1" applyAlignment="1">
      <alignment horizontal="center"/>
    </xf>
    <xf numFmtId="0" fontId="6" fillId="0" borderId="4" xfId="2" applyFont="1" applyBorder="1" applyAlignment="1">
      <alignment horizontal="center"/>
    </xf>
  </cellXfs>
  <cellStyles count="4">
    <cellStyle name="Comma" xfId="1" builtinId="3"/>
    <cellStyle name="Hyperlink 2" xfId="3" xr:uid="{84C6FB8D-94B4-404F-A200-1BB234C3F5E1}"/>
    <cellStyle name="Normal" xfId="0" builtinId="0"/>
    <cellStyle name="Normal 2" xfId="2" xr:uid="{00000000-0005-0000-0000-000002000000}"/>
  </cellStyles>
  <dxfs count="0"/>
  <tableStyles count="0" defaultTableStyle="TableStyleMedium2" defaultPivotStyle="PivotStyleLight16"/>
  <colors>
    <mruColors>
      <color rgb="FFFDE9D9"/>
      <color rgb="FFC4D79B"/>
      <color rgb="FFEBF1DE"/>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583C-5457-47D3-8AB3-3C0C251E9AD2}">
  <dimension ref="A1:F679"/>
  <sheetViews>
    <sheetView workbookViewId="0">
      <selection sqref="A1:F679"/>
    </sheetView>
  </sheetViews>
  <sheetFormatPr defaultRowHeight="14.5" x14ac:dyDescent="0.35"/>
  <sheetData>
    <row r="1" spans="1:6" x14ac:dyDescent="0.35">
      <c r="A1" s="35" t="s">
        <v>47</v>
      </c>
      <c r="B1" s="68" t="s">
        <v>48</v>
      </c>
      <c r="C1" s="35" t="s">
        <v>49</v>
      </c>
      <c r="D1" s="68" t="s">
        <v>50</v>
      </c>
      <c r="E1" s="35" t="s">
        <v>51</v>
      </c>
      <c r="F1" s="35" t="s">
        <v>1412</v>
      </c>
    </row>
    <row r="2" spans="1:6" x14ac:dyDescent="0.35">
      <c r="A2" s="35" t="s">
        <v>1413</v>
      </c>
      <c r="B2" s="68" t="s">
        <v>1414</v>
      </c>
      <c r="C2" s="35" t="s">
        <v>733</v>
      </c>
      <c r="D2" s="68" t="s">
        <v>52</v>
      </c>
      <c r="E2" s="35" t="s">
        <v>53</v>
      </c>
      <c r="F2" s="35">
        <v>11</v>
      </c>
    </row>
    <row r="3" spans="1:6" x14ac:dyDescent="0.35">
      <c r="A3" s="35" t="s">
        <v>1413</v>
      </c>
      <c r="B3" s="68" t="s">
        <v>1414</v>
      </c>
      <c r="C3" s="35" t="s">
        <v>734</v>
      </c>
      <c r="D3" s="68" t="s">
        <v>54</v>
      </c>
      <c r="E3" s="35" t="s">
        <v>53</v>
      </c>
      <c r="F3" s="35">
        <v>0</v>
      </c>
    </row>
    <row r="4" spans="1:6" x14ac:dyDescent="0.35">
      <c r="A4" s="35" t="s">
        <v>1413</v>
      </c>
      <c r="B4" s="68" t="s">
        <v>1414</v>
      </c>
      <c r="C4" s="35" t="s">
        <v>735</v>
      </c>
      <c r="D4" s="68" t="s">
        <v>55</v>
      </c>
      <c r="E4" s="35" t="s">
        <v>53</v>
      </c>
      <c r="F4" s="35">
        <v>0</v>
      </c>
    </row>
    <row r="5" spans="1:6" x14ac:dyDescent="0.35">
      <c r="A5" s="35" t="s">
        <v>1413</v>
      </c>
      <c r="B5" s="68" t="s">
        <v>1414</v>
      </c>
      <c r="C5" s="35" t="s">
        <v>736</v>
      </c>
      <c r="D5" s="68" t="s">
        <v>56</v>
      </c>
      <c r="E5" s="35" t="s">
        <v>53</v>
      </c>
      <c r="F5" s="35">
        <v>0</v>
      </c>
    </row>
    <row r="6" spans="1:6" x14ac:dyDescent="0.35">
      <c r="A6" s="35" t="s">
        <v>1413</v>
      </c>
      <c r="B6" s="68" t="s">
        <v>1414</v>
      </c>
      <c r="C6" s="35" t="s">
        <v>737</v>
      </c>
      <c r="D6" s="68" t="s">
        <v>57</v>
      </c>
      <c r="E6" s="35" t="s">
        <v>53</v>
      </c>
      <c r="F6" s="35">
        <v>0</v>
      </c>
    </row>
    <row r="7" spans="1:6" x14ac:dyDescent="0.35">
      <c r="A7" s="35" t="s">
        <v>1413</v>
      </c>
      <c r="B7" s="68" t="s">
        <v>1414</v>
      </c>
      <c r="C7" s="35" t="s">
        <v>738</v>
      </c>
      <c r="D7" s="68" t="s">
        <v>58</v>
      </c>
      <c r="E7" s="35" t="s">
        <v>53</v>
      </c>
      <c r="F7" s="35">
        <v>0</v>
      </c>
    </row>
    <row r="8" spans="1:6" x14ac:dyDescent="0.35">
      <c r="A8" s="35" t="s">
        <v>1413</v>
      </c>
      <c r="B8" s="68" t="s">
        <v>1414</v>
      </c>
      <c r="C8" s="35" t="s">
        <v>739</v>
      </c>
      <c r="D8" s="68" t="s">
        <v>59</v>
      </c>
      <c r="E8" s="35" t="s">
        <v>53</v>
      </c>
      <c r="F8" s="35">
        <v>0</v>
      </c>
    </row>
    <row r="9" spans="1:6" x14ac:dyDescent="0.35">
      <c r="A9" s="35" t="s">
        <v>1413</v>
      </c>
      <c r="B9" s="68" t="s">
        <v>1414</v>
      </c>
      <c r="C9" s="35" t="s">
        <v>740</v>
      </c>
      <c r="D9" s="68" t="s">
        <v>60</v>
      </c>
      <c r="E9" s="35" t="s">
        <v>53</v>
      </c>
      <c r="F9" s="35">
        <v>11</v>
      </c>
    </row>
    <row r="10" spans="1:6" x14ac:dyDescent="0.35">
      <c r="A10" s="35" t="s">
        <v>1413</v>
      </c>
      <c r="B10" s="68" t="s">
        <v>1414</v>
      </c>
      <c r="C10" s="35" t="s">
        <v>741</v>
      </c>
      <c r="D10" s="68" t="s">
        <v>61</v>
      </c>
      <c r="E10" s="35" t="s">
        <v>53</v>
      </c>
      <c r="F10" s="35">
        <v>11</v>
      </c>
    </row>
    <row r="11" spans="1:6" x14ac:dyDescent="0.35">
      <c r="A11" s="35" t="s">
        <v>1413</v>
      </c>
      <c r="B11" s="68" t="s">
        <v>1414</v>
      </c>
      <c r="C11" s="35" t="s">
        <v>742</v>
      </c>
      <c r="D11" s="68" t="s">
        <v>62</v>
      </c>
      <c r="E11" s="35" t="s">
        <v>53</v>
      </c>
      <c r="F11" s="35">
        <v>0</v>
      </c>
    </row>
    <row r="12" spans="1:6" x14ac:dyDescent="0.35">
      <c r="A12" s="35" t="s">
        <v>1413</v>
      </c>
      <c r="B12" s="68" t="s">
        <v>1414</v>
      </c>
      <c r="C12" s="35" t="s">
        <v>743</v>
      </c>
      <c r="D12" s="68" t="s">
        <v>63</v>
      </c>
      <c r="E12" s="35" t="s">
        <v>53</v>
      </c>
      <c r="F12" s="35">
        <v>0</v>
      </c>
    </row>
    <row r="13" spans="1:6" x14ac:dyDescent="0.35">
      <c r="A13" s="35" t="s">
        <v>1413</v>
      </c>
      <c r="B13" s="68" t="s">
        <v>1414</v>
      </c>
      <c r="C13" s="35" t="s">
        <v>744</v>
      </c>
      <c r="D13" s="68" t="s">
        <v>64</v>
      </c>
      <c r="E13" s="35" t="s">
        <v>53</v>
      </c>
      <c r="F13" s="35">
        <v>0</v>
      </c>
    </row>
    <row r="14" spans="1:6" x14ac:dyDescent="0.35">
      <c r="A14" s="35" t="s">
        <v>1413</v>
      </c>
      <c r="B14" s="68" t="s">
        <v>1414</v>
      </c>
      <c r="C14" s="35" t="s">
        <v>745</v>
      </c>
      <c r="D14" s="68" t="s">
        <v>65</v>
      </c>
      <c r="E14" s="35" t="s">
        <v>53</v>
      </c>
      <c r="F14" s="35">
        <v>0</v>
      </c>
    </row>
    <row r="15" spans="1:6" x14ac:dyDescent="0.35">
      <c r="A15" s="35" t="s">
        <v>1413</v>
      </c>
      <c r="B15" s="68" t="s">
        <v>1414</v>
      </c>
      <c r="C15" s="35" t="s">
        <v>746</v>
      </c>
      <c r="D15" s="68" t="s">
        <v>66</v>
      </c>
      <c r="E15" s="35" t="s">
        <v>53</v>
      </c>
      <c r="F15" s="35">
        <v>0</v>
      </c>
    </row>
    <row r="16" spans="1:6" x14ac:dyDescent="0.35">
      <c r="A16" s="35" t="s">
        <v>1413</v>
      </c>
      <c r="B16" s="68" t="s">
        <v>1414</v>
      </c>
      <c r="C16" s="35" t="s">
        <v>747</v>
      </c>
      <c r="D16" s="68" t="s">
        <v>67</v>
      </c>
      <c r="E16" s="35" t="s">
        <v>53</v>
      </c>
      <c r="F16" s="35">
        <v>0</v>
      </c>
    </row>
    <row r="17" spans="1:6" x14ac:dyDescent="0.35">
      <c r="A17" s="35" t="s">
        <v>1413</v>
      </c>
      <c r="B17" s="68" t="s">
        <v>1414</v>
      </c>
      <c r="C17" s="35" t="s">
        <v>748</v>
      </c>
      <c r="D17" s="68" t="s">
        <v>68</v>
      </c>
      <c r="E17" s="35" t="s">
        <v>53</v>
      </c>
      <c r="F17" s="35">
        <v>0</v>
      </c>
    </row>
    <row r="18" spans="1:6" x14ac:dyDescent="0.35">
      <c r="A18" s="35" t="s">
        <v>1413</v>
      </c>
      <c r="B18" s="68" t="s">
        <v>1414</v>
      </c>
      <c r="C18" s="35" t="s">
        <v>749</v>
      </c>
      <c r="D18" s="68" t="s">
        <v>69</v>
      </c>
      <c r="E18" s="35" t="s">
        <v>53</v>
      </c>
      <c r="F18" s="35">
        <v>0</v>
      </c>
    </row>
    <row r="19" spans="1:6" x14ac:dyDescent="0.35">
      <c r="A19" s="35" t="s">
        <v>1413</v>
      </c>
      <c r="B19" s="68" t="s">
        <v>1414</v>
      </c>
      <c r="C19" s="35" t="s">
        <v>750</v>
      </c>
      <c r="D19" s="68" t="s">
        <v>70</v>
      </c>
      <c r="E19" s="35" t="s">
        <v>53</v>
      </c>
      <c r="F19" s="35">
        <v>0</v>
      </c>
    </row>
    <row r="20" spans="1:6" x14ac:dyDescent="0.35">
      <c r="A20" s="35" t="s">
        <v>1413</v>
      </c>
      <c r="B20" s="68" t="s">
        <v>1414</v>
      </c>
      <c r="C20" s="35" t="s">
        <v>751</v>
      </c>
      <c r="D20" s="68" t="s">
        <v>71</v>
      </c>
      <c r="E20" s="35" t="s">
        <v>53</v>
      </c>
      <c r="F20" s="35">
        <v>0</v>
      </c>
    </row>
    <row r="21" spans="1:6" x14ac:dyDescent="0.35">
      <c r="A21" s="35" t="s">
        <v>1413</v>
      </c>
      <c r="B21" s="68" t="s">
        <v>1414</v>
      </c>
      <c r="C21" s="35" t="s">
        <v>752</v>
      </c>
      <c r="D21" s="68" t="s">
        <v>72</v>
      </c>
      <c r="E21" s="35" t="s">
        <v>53</v>
      </c>
      <c r="F21" s="35">
        <v>21</v>
      </c>
    </row>
    <row r="22" spans="1:6" x14ac:dyDescent="0.35">
      <c r="A22" s="35" t="s">
        <v>1413</v>
      </c>
      <c r="B22" s="68" t="s">
        <v>1414</v>
      </c>
      <c r="C22" s="35" t="s">
        <v>753</v>
      </c>
      <c r="D22" s="68" t="s">
        <v>73</v>
      </c>
      <c r="E22" s="35" t="s">
        <v>53</v>
      </c>
      <c r="F22" s="35">
        <v>0</v>
      </c>
    </row>
    <row r="23" spans="1:6" x14ac:dyDescent="0.35">
      <c r="A23" s="35" t="s">
        <v>1413</v>
      </c>
      <c r="B23" s="68" t="s">
        <v>1414</v>
      </c>
      <c r="C23" s="35" t="s">
        <v>754</v>
      </c>
      <c r="D23" s="68" t="s">
        <v>74</v>
      </c>
      <c r="E23" s="35" t="s">
        <v>53</v>
      </c>
      <c r="F23" s="35">
        <v>0</v>
      </c>
    </row>
    <row r="24" spans="1:6" x14ac:dyDescent="0.35">
      <c r="A24" s="35" t="s">
        <v>1413</v>
      </c>
      <c r="B24" s="68" t="s">
        <v>1414</v>
      </c>
      <c r="C24" s="35" t="s">
        <v>755</v>
      </c>
      <c r="D24" s="68" t="s">
        <v>75</v>
      </c>
      <c r="E24" s="35" t="s">
        <v>53</v>
      </c>
      <c r="F24" s="35">
        <v>0</v>
      </c>
    </row>
    <row r="25" spans="1:6" x14ac:dyDescent="0.35">
      <c r="A25" s="35" t="s">
        <v>1413</v>
      </c>
      <c r="B25" s="68" t="s">
        <v>1414</v>
      </c>
      <c r="C25" s="35" t="s">
        <v>756</v>
      </c>
      <c r="D25" s="68" t="s">
        <v>76</v>
      </c>
      <c r="E25" s="35" t="s">
        <v>53</v>
      </c>
      <c r="F25" s="35">
        <v>15</v>
      </c>
    </row>
    <row r="26" spans="1:6" x14ac:dyDescent="0.35">
      <c r="A26" s="35" t="s">
        <v>1413</v>
      </c>
      <c r="B26" s="68" t="s">
        <v>1414</v>
      </c>
      <c r="C26" s="35" t="s">
        <v>757</v>
      </c>
      <c r="D26" s="68" t="s">
        <v>77</v>
      </c>
      <c r="E26" s="35" t="s">
        <v>53</v>
      </c>
      <c r="F26" s="35">
        <v>15</v>
      </c>
    </row>
    <row r="27" spans="1:6" x14ac:dyDescent="0.35">
      <c r="A27" s="35" t="s">
        <v>1413</v>
      </c>
      <c r="B27" s="68" t="s">
        <v>1414</v>
      </c>
      <c r="C27" s="35" t="s">
        <v>758</v>
      </c>
      <c r="D27" s="68" t="s">
        <v>78</v>
      </c>
      <c r="E27" s="35" t="s">
        <v>53</v>
      </c>
      <c r="F27" s="35">
        <v>0</v>
      </c>
    </row>
    <row r="28" spans="1:6" x14ac:dyDescent="0.35">
      <c r="A28" s="35" t="s">
        <v>1413</v>
      </c>
      <c r="B28" s="68" t="s">
        <v>1414</v>
      </c>
      <c r="C28" s="35" t="s">
        <v>759</v>
      </c>
      <c r="D28" s="68" t="s">
        <v>79</v>
      </c>
      <c r="E28" s="35" t="s">
        <v>53</v>
      </c>
      <c r="F28" s="35">
        <v>0</v>
      </c>
    </row>
    <row r="29" spans="1:6" x14ac:dyDescent="0.35">
      <c r="A29" s="35" t="s">
        <v>1413</v>
      </c>
      <c r="B29" s="68" t="s">
        <v>1414</v>
      </c>
      <c r="C29" s="35" t="s">
        <v>760</v>
      </c>
      <c r="D29" s="68" t="s">
        <v>80</v>
      </c>
      <c r="E29" s="35" t="s">
        <v>53</v>
      </c>
      <c r="F29" s="35">
        <v>0</v>
      </c>
    </row>
    <row r="30" spans="1:6" x14ac:dyDescent="0.35">
      <c r="A30" s="35" t="s">
        <v>1413</v>
      </c>
      <c r="B30" s="68" t="s">
        <v>1414</v>
      </c>
      <c r="C30" s="35" t="s">
        <v>761</v>
      </c>
      <c r="D30" s="68" t="s">
        <v>81</v>
      </c>
      <c r="E30" s="35" t="s">
        <v>53</v>
      </c>
      <c r="F30" s="35">
        <v>0</v>
      </c>
    </row>
    <row r="31" spans="1:6" x14ac:dyDescent="0.35">
      <c r="A31" s="35" t="s">
        <v>1413</v>
      </c>
      <c r="B31" s="68" t="s">
        <v>1414</v>
      </c>
      <c r="C31" s="35" t="s">
        <v>762</v>
      </c>
      <c r="D31" s="68" t="s">
        <v>82</v>
      </c>
      <c r="E31" s="35" t="s">
        <v>53</v>
      </c>
      <c r="F31" s="35">
        <v>6</v>
      </c>
    </row>
    <row r="32" spans="1:6" x14ac:dyDescent="0.35">
      <c r="A32" s="35" t="s">
        <v>1413</v>
      </c>
      <c r="B32" s="68" t="s">
        <v>1414</v>
      </c>
      <c r="C32" s="35" t="s">
        <v>763</v>
      </c>
      <c r="D32" s="68" t="s">
        <v>83</v>
      </c>
      <c r="E32" s="35" t="s">
        <v>53</v>
      </c>
      <c r="F32" s="35">
        <v>6</v>
      </c>
    </row>
    <row r="33" spans="1:6" x14ac:dyDescent="0.35">
      <c r="A33" s="35" t="s">
        <v>1413</v>
      </c>
      <c r="B33" s="68" t="s">
        <v>1414</v>
      </c>
      <c r="C33" s="35" t="s">
        <v>764</v>
      </c>
      <c r="D33" s="68" t="s">
        <v>84</v>
      </c>
      <c r="E33" s="35" t="s">
        <v>53</v>
      </c>
      <c r="F33" s="35">
        <v>0</v>
      </c>
    </row>
    <row r="34" spans="1:6" x14ac:dyDescent="0.35">
      <c r="A34" s="35" t="s">
        <v>1413</v>
      </c>
      <c r="B34" s="68" t="s">
        <v>1414</v>
      </c>
      <c r="C34" s="35" t="s">
        <v>765</v>
      </c>
      <c r="D34" s="68" t="s">
        <v>85</v>
      </c>
      <c r="E34" s="35" t="s">
        <v>53</v>
      </c>
      <c r="F34" s="35">
        <v>0</v>
      </c>
    </row>
    <row r="35" spans="1:6" x14ac:dyDescent="0.35">
      <c r="A35" s="35" t="s">
        <v>1413</v>
      </c>
      <c r="B35" s="68" t="s">
        <v>1414</v>
      </c>
      <c r="C35" s="35" t="s">
        <v>766</v>
      </c>
      <c r="D35" s="68" t="s">
        <v>86</v>
      </c>
      <c r="E35" s="35" t="s">
        <v>53</v>
      </c>
      <c r="F35" s="35">
        <v>0</v>
      </c>
    </row>
    <row r="36" spans="1:6" x14ac:dyDescent="0.35">
      <c r="A36" s="35" t="s">
        <v>1413</v>
      </c>
      <c r="B36" s="68" t="s">
        <v>1414</v>
      </c>
      <c r="C36" s="35" t="s">
        <v>767</v>
      </c>
      <c r="D36" s="68" t="s">
        <v>87</v>
      </c>
      <c r="E36" s="35" t="s">
        <v>53</v>
      </c>
      <c r="F36" s="35">
        <v>0</v>
      </c>
    </row>
    <row r="37" spans="1:6" x14ac:dyDescent="0.35">
      <c r="A37" s="35" t="s">
        <v>1413</v>
      </c>
      <c r="B37" s="68" t="s">
        <v>1414</v>
      </c>
      <c r="C37" s="35" t="s">
        <v>768</v>
      </c>
      <c r="D37" s="68" t="s">
        <v>88</v>
      </c>
      <c r="E37" s="35" t="s">
        <v>53</v>
      </c>
      <c r="F37" s="35">
        <v>0</v>
      </c>
    </row>
    <row r="38" spans="1:6" x14ac:dyDescent="0.35">
      <c r="A38" s="35" t="s">
        <v>1413</v>
      </c>
      <c r="B38" s="68" t="s">
        <v>1414</v>
      </c>
      <c r="C38" s="35" t="s">
        <v>769</v>
      </c>
      <c r="D38" s="68" t="s">
        <v>89</v>
      </c>
      <c r="E38" s="35" t="s">
        <v>53</v>
      </c>
      <c r="F38" s="35">
        <v>0</v>
      </c>
    </row>
    <row r="39" spans="1:6" x14ac:dyDescent="0.35">
      <c r="A39" s="35" t="s">
        <v>1413</v>
      </c>
      <c r="B39" s="68" t="s">
        <v>1414</v>
      </c>
      <c r="C39" s="35" t="s">
        <v>770</v>
      </c>
      <c r="D39" s="68" t="s">
        <v>90</v>
      </c>
      <c r="E39" s="35" t="s">
        <v>53</v>
      </c>
      <c r="F39" s="35">
        <v>0</v>
      </c>
    </row>
    <row r="40" spans="1:6" x14ac:dyDescent="0.35">
      <c r="A40" s="35" t="s">
        <v>1413</v>
      </c>
      <c r="B40" s="68" t="s">
        <v>1414</v>
      </c>
      <c r="C40" s="35" t="s">
        <v>771</v>
      </c>
      <c r="D40" s="68" t="s">
        <v>91</v>
      </c>
      <c r="E40" s="35" t="s">
        <v>53</v>
      </c>
      <c r="F40" s="35">
        <v>1240</v>
      </c>
    </row>
    <row r="41" spans="1:6" x14ac:dyDescent="0.35">
      <c r="A41" s="35" t="s">
        <v>1413</v>
      </c>
      <c r="B41" s="68" t="s">
        <v>1414</v>
      </c>
      <c r="C41" s="35" t="s">
        <v>772</v>
      </c>
      <c r="D41" s="68" t="s">
        <v>92</v>
      </c>
      <c r="E41" s="35" t="s">
        <v>53</v>
      </c>
      <c r="F41" s="35">
        <v>1145</v>
      </c>
    </row>
    <row r="42" spans="1:6" x14ac:dyDescent="0.35">
      <c r="A42" s="35" t="s">
        <v>1413</v>
      </c>
      <c r="B42" s="68" t="s">
        <v>1414</v>
      </c>
      <c r="C42" s="35" t="s">
        <v>773</v>
      </c>
      <c r="D42" s="68" t="s">
        <v>93</v>
      </c>
      <c r="E42" s="35" t="s">
        <v>53</v>
      </c>
      <c r="F42" s="35">
        <v>1141</v>
      </c>
    </row>
    <row r="43" spans="1:6" x14ac:dyDescent="0.35">
      <c r="A43" s="35" t="s">
        <v>1413</v>
      </c>
      <c r="B43" s="68" t="s">
        <v>1414</v>
      </c>
      <c r="C43" s="35" t="s">
        <v>774</v>
      </c>
      <c r="D43" s="68" t="s">
        <v>94</v>
      </c>
      <c r="E43" s="35" t="s">
        <v>53</v>
      </c>
      <c r="F43" s="35">
        <v>3</v>
      </c>
    </row>
    <row r="44" spans="1:6" x14ac:dyDescent="0.35">
      <c r="A44" s="35" t="s">
        <v>1413</v>
      </c>
      <c r="B44" s="68" t="s">
        <v>1414</v>
      </c>
      <c r="C44" s="35" t="s">
        <v>775</v>
      </c>
      <c r="D44" s="68" t="s">
        <v>95</v>
      </c>
      <c r="E44" s="35" t="s">
        <v>53</v>
      </c>
      <c r="F44" s="35">
        <v>15</v>
      </c>
    </row>
    <row r="45" spans="1:6" x14ac:dyDescent="0.35">
      <c r="A45" s="35" t="s">
        <v>1413</v>
      </c>
      <c r="B45" s="68" t="s">
        <v>1414</v>
      </c>
      <c r="C45" s="35" t="s">
        <v>776</v>
      </c>
      <c r="D45" s="68" t="s">
        <v>96</v>
      </c>
      <c r="E45" s="35" t="s">
        <v>53</v>
      </c>
      <c r="F45" s="35">
        <v>15</v>
      </c>
    </row>
    <row r="46" spans="1:6" x14ac:dyDescent="0.35">
      <c r="A46" s="35" t="s">
        <v>1413</v>
      </c>
      <c r="B46" s="68" t="s">
        <v>1414</v>
      </c>
      <c r="C46" s="35" t="s">
        <v>777</v>
      </c>
      <c r="D46" s="68" t="s">
        <v>97</v>
      </c>
      <c r="E46" s="35" t="s">
        <v>53</v>
      </c>
      <c r="F46" s="35">
        <v>0</v>
      </c>
    </row>
    <row r="47" spans="1:6" x14ac:dyDescent="0.35">
      <c r="A47" s="35" t="s">
        <v>1413</v>
      </c>
      <c r="B47" s="68" t="s">
        <v>1414</v>
      </c>
      <c r="C47" s="35" t="s">
        <v>778</v>
      </c>
      <c r="D47" s="68" t="s">
        <v>98</v>
      </c>
      <c r="E47" s="35" t="s">
        <v>53</v>
      </c>
      <c r="F47" s="35">
        <v>50</v>
      </c>
    </row>
    <row r="48" spans="1:6" x14ac:dyDescent="0.35">
      <c r="A48" s="35" t="s">
        <v>1413</v>
      </c>
      <c r="B48" s="68" t="s">
        <v>1414</v>
      </c>
      <c r="C48" s="35" t="s">
        <v>779</v>
      </c>
      <c r="D48" s="68" t="s">
        <v>99</v>
      </c>
      <c r="E48" s="35" t="s">
        <v>53</v>
      </c>
      <c r="F48" s="35">
        <v>50</v>
      </c>
    </row>
    <row r="49" spans="1:6" x14ac:dyDescent="0.35">
      <c r="A49" s="35" t="s">
        <v>1413</v>
      </c>
      <c r="B49" s="68" t="s">
        <v>1414</v>
      </c>
      <c r="C49" s="35" t="s">
        <v>780</v>
      </c>
      <c r="D49" s="68" t="s">
        <v>100</v>
      </c>
      <c r="E49" s="35" t="s">
        <v>53</v>
      </c>
      <c r="F49" s="35">
        <v>0</v>
      </c>
    </row>
    <row r="50" spans="1:6" x14ac:dyDescent="0.35">
      <c r="A50" s="35" t="s">
        <v>1413</v>
      </c>
      <c r="B50" s="68" t="s">
        <v>1414</v>
      </c>
      <c r="C50" s="35" t="s">
        <v>781</v>
      </c>
      <c r="D50" s="68" t="s">
        <v>101</v>
      </c>
      <c r="E50" s="35" t="s">
        <v>53</v>
      </c>
      <c r="F50" s="35">
        <v>0</v>
      </c>
    </row>
    <row r="51" spans="1:6" x14ac:dyDescent="0.35">
      <c r="A51" s="35" t="s">
        <v>1413</v>
      </c>
      <c r="B51" s="68" t="s">
        <v>1414</v>
      </c>
      <c r="C51" s="35" t="s">
        <v>782</v>
      </c>
      <c r="D51" s="68" t="s">
        <v>102</v>
      </c>
      <c r="E51" s="35" t="s">
        <v>53</v>
      </c>
      <c r="F51" s="35">
        <v>0</v>
      </c>
    </row>
    <row r="52" spans="1:6" x14ac:dyDescent="0.35">
      <c r="A52" s="35" t="s">
        <v>1413</v>
      </c>
      <c r="B52" s="68" t="s">
        <v>1414</v>
      </c>
      <c r="C52" s="35" t="s">
        <v>783</v>
      </c>
      <c r="D52" s="68" t="s">
        <v>103</v>
      </c>
      <c r="E52" s="35" t="s">
        <v>53</v>
      </c>
      <c r="F52" s="35">
        <v>0</v>
      </c>
    </row>
    <row r="53" spans="1:6" x14ac:dyDescent="0.35">
      <c r="A53" s="35" t="s">
        <v>1413</v>
      </c>
      <c r="B53" s="68" t="s">
        <v>1414</v>
      </c>
      <c r="C53" s="35" t="s">
        <v>784</v>
      </c>
      <c r="D53" s="68" t="s">
        <v>104</v>
      </c>
      <c r="E53" s="35" t="s">
        <v>53</v>
      </c>
      <c r="F53" s="35">
        <v>31</v>
      </c>
    </row>
    <row r="54" spans="1:6" x14ac:dyDescent="0.35">
      <c r="A54" s="35" t="s">
        <v>1413</v>
      </c>
      <c r="B54" s="68" t="s">
        <v>1414</v>
      </c>
      <c r="C54" s="35" t="s">
        <v>785</v>
      </c>
      <c r="D54" s="68" t="s">
        <v>105</v>
      </c>
      <c r="E54" s="35" t="s">
        <v>53</v>
      </c>
      <c r="F54" s="35">
        <v>31</v>
      </c>
    </row>
    <row r="55" spans="1:6" x14ac:dyDescent="0.35">
      <c r="A55" s="35" t="s">
        <v>1413</v>
      </c>
      <c r="B55" s="68" t="s">
        <v>1414</v>
      </c>
      <c r="C55" s="35" t="s">
        <v>786</v>
      </c>
      <c r="D55" s="68" t="s">
        <v>106</v>
      </c>
      <c r="E55" s="35" t="s">
        <v>53</v>
      </c>
      <c r="F55" s="35">
        <v>0</v>
      </c>
    </row>
    <row r="56" spans="1:6" x14ac:dyDescent="0.35">
      <c r="A56" s="35" t="s">
        <v>1413</v>
      </c>
      <c r="B56" s="68" t="s">
        <v>1414</v>
      </c>
      <c r="C56" s="35" t="s">
        <v>787</v>
      </c>
      <c r="D56" s="68" t="s">
        <v>107</v>
      </c>
      <c r="E56" s="35" t="s">
        <v>53</v>
      </c>
      <c r="F56" s="35">
        <v>2474</v>
      </c>
    </row>
    <row r="57" spans="1:6" x14ac:dyDescent="0.35">
      <c r="A57" s="35" t="s">
        <v>1413</v>
      </c>
      <c r="B57" s="68" t="s">
        <v>1414</v>
      </c>
      <c r="C57" s="35" t="s">
        <v>788</v>
      </c>
      <c r="D57" s="68" t="s">
        <v>108</v>
      </c>
      <c r="E57" s="35" t="s">
        <v>53</v>
      </c>
      <c r="F57" s="35">
        <v>0</v>
      </c>
    </row>
    <row r="58" spans="1:6" x14ac:dyDescent="0.35">
      <c r="A58" s="35" t="s">
        <v>1413</v>
      </c>
      <c r="B58" s="68" t="s">
        <v>1414</v>
      </c>
      <c r="C58" s="35" t="s">
        <v>789</v>
      </c>
      <c r="D58" s="68" t="s">
        <v>109</v>
      </c>
      <c r="E58" s="35" t="s">
        <v>53</v>
      </c>
      <c r="F58" s="35">
        <v>0</v>
      </c>
    </row>
    <row r="59" spans="1:6" x14ac:dyDescent="0.35">
      <c r="A59" s="35" t="s">
        <v>1413</v>
      </c>
      <c r="B59" s="68" t="s">
        <v>1414</v>
      </c>
      <c r="C59" s="35" t="s">
        <v>790</v>
      </c>
      <c r="D59" s="68" t="s">
        <v>110</v>
      </c>
      <c r="E59" s="35" t="s">
        <v>53</v>
      </c>
      <c r="F59" s="35">
        <v>0</v>
      </c>
    </row>
    <row r="60" spans="1:6" x14ac:dyDescent="0.35">
      <c r="A60" s="35" t="s">
        <v>1413</v>
      </c>
      <c r="B60" s="68" t="s">
        <v>1414</v>
      </c>
      <c r="C60" s="35" t="s">
        <v>791</v>
      </c>
      <c r="D60" s="68" t="s">
        <v>111</v>
      </c>
      <c r="E60" s="35" t="s">
        <v>53</v>
      </c>
      <c r="F60" s="35">
        <v>3</v>
      </c>
    </row>
    <row r="61" spans="1:6" x14ac:dyDescent="0.35">
      <c r="A61" s="35" t="s">
        <v>1413</v>
      </c>
      <c r="B61" s="68" t="s">
        <v>1414</v>
      </c>
      <c r="C61" s="35" t="s">
        <v>792</v>
      </c>
      <c r="D61" s="68" t="s">
        <v>112</v>
      </c>
      <c r="E61" s="35" t="s">
        <v>53</v>
      </c>
      <c r="F61" s="35">
        <v>3</v>
      </c>
    </row>
    <row r="62" spans="1:6" x14ac:dyDescent="0.35">
      <c r="A62" s="35" t="s">
        <v>1413</v>
      </c>
      <c r="B62" s="68" t="s">
        <v>1414</v>
      </c>
      <c r="C62" s="35" t="s">
        <v>793</v>
      </c>
      <c r="D62" s="68" t="s">
        <v>113</v>
      </c>
      <c r="E62" s="35" t="s">
        <v>53</v>
      </c>
      <c r="F62" s="35">
        <v>0</v>
      </c>
    </row>
    <row r="63" spans="1:6" x14ac:dyDescent="0.35">
      <c r="A63" s="35" t="s">
        <v>1413</v>
      </c>
      <c r="B63" s="68" t="s">
        <v>1414</v>
      </c>
      <c r="C63" s="35" t="s">
        <v>794</v>
      </c>
      <c r="D63" s="68" t="s">
        <v>114</v>
      </c>
      <c r="E63" s="35" t="s">
        <v>53</v>
      </c>
      <c r="F63" s="35">
        <v>55</v>
      </c>
    </row>
    <row r="64" spans="1:6" x14ac:dyDescent="0.35">
      <c r="A64" s="35" t="s">
        <v>1413</v>
      </c>
      <c r="B64" s="68" t="s">
        <v>1414</v>
      </c>
      <c r="C64" s="35" t="s">
        <v>795</v>
      </c>
      <c r="D64" s="68" t="s">
        <v>115</v>
      </c>
      <c r="E64" s="35" t="s">
        <v>53</v>
      </c>
      <c r="F64" s="35">
        <v>55</v>
      </c>
    </row>
    <row r="65" spans="1:6" x14ac:dyDescent="0.35">
      <c r="A65" s="35" t="s">
        <v>1413</v>
      </c>
      <c r="B65" s="68" t="s">
        <v>1414</v>
      </c>
      <c r="C65" s="35" t="s">
        <v>796</v>
      </c>
      <c r="D65" s="68" t="s">
        <v>116</v>
      </c>
      <c r="E65" s="35" t="s">
        <v>53</v>
      </c>
      <c r="F65" s="35">
        <v>0</v>
      </c>
    </row>
    <row r="66" spans="1:6" x14ac:dyDescent="0.35">
      <c r="A66" s="35" t="s">
        <v>1413</v>
      </c>
      <c r="B66" s="68" t="s">
        <v>1414</v>
      </c>
      <c r="C66" s="35" t="s">
        <v>797</v>
      </c>
      <c r="D66" s="68" t="s">
        <v>117</v>
      </c>
      <c r="E66" s="35" t="s">
        <v>53</v>
      </c>
      <c r="F66" s="35">
        <v>2389</v>
      </c>
    </row>
    <row r="67" spans="1:6" x14ac:dyDescent="0.35">
      <c r="A67" s="35" t="s">
        <v>1413</v>
      </c>
      <c r="B67" s="68" t="s">
        <v>1414</v>
      </c>
      <c r="C67" s="35" t="s">
        <v>798</v>
      </c>
      <c r="D67" s="68" t="s">
        <v>118</v>
      </c>
      <c r="E67" s="35" t="s">
        <v>53</v>
      </c>
      <c r="F67" s="35">
        <v>2389</v>
      </c>
    </row>
    <row r="68" spans="1:6" x14ac:dyDescent="0.35">
      <c r="A68" s="35" t="s">
        <v>1413</v>
      </c>
      <c r="B68" s="68" t="s">
        <v>1414</v>
      </c>
      <c r="C68" s="35" t="s">
        <v>799</v>
      </c>
      <c r="D68" s="68" t="s">
        <v>119</v>
      </c>
      <c r="E68" s="35" t="s">
        <v>53</v>
      </c>
      <c r="F68" s="35">
        <v>0</v>
      </c>
    </row>
    <row r="69" spans="1:6" x14ac:dyDescent="0.35">
      <c r="A69" s="35" t="s">
        <v>1413</v>
      </c>
      <c r="B69" s="68" t="s">
        <v>1414</v>
      </c>
      <c r="C69" s="35" t="s">
        <v>800</v>
      </c>
      <c r="D69" s="68" t="s">
        <v>120</v>
      </c>
      <c r="E69" s="35" t="s">
        <v>53</v>
      </c>
      <c r="F69" s="35">
        <v>26</v>
      </c>
    </row>
    <row r="70" spans="1:6" x14ac:dyDescent="0.35">
      <c r="A70" s="35" t="s">
        <v>1413</v>
      </c>
      <c r="B70" s="68" t="s">
        <v>1414</v>
      </c>
      <c r="C70" s="35" t="s">
        <v>801</v>
      </c>
      <c r="D70" s="68" t="s">
        <v>121</v>
      </c>
      <c r="E70" s="35" t="s">
        <v>53</v>
      </c>
      <c r="F70" s="35">
        <v>26</v>
      </c>
    </row>
    <row r="71" spans="1:6" x14ac:dyDescent="0.35">
      <c r="A71" s="35" t="s">
        <v>1413</v>
      </c>
      <c r="B71" s="68" t="s">
        <v>1414</v>
      </c>
      <c r="C71" s="35" t="s">
        <v>802</v>
      </c>
      <c r="D71" s="68" t="s">
        <v>122</v>
      </c>
      <c r="E71" s="35" t="s">
        <v>53</v>
      </c>
      <c r="F71" s="35">
        <v>0</v>
      </c>
    </row>
    <row r="72" spans="1:6" x14ac:dyDescent="0.35">
      <c r="A72" s="35" t="s">
        <v>1413</v>
      </c>
      <c r="B72" s="68" t="s">
        <v>1414</v>
      </c>
      <c r="C72" s="35" t="s">
        <v>803</v>
      </c>
      <c r="D72" s="68" t="s">
        <v>123</v>
      </c>
      <c r="E72" s="35" t="s">
        <v>53</v>
      </c>
      <c r="F72" s="35">
        <v>479</v>
      </c>
    </row>
    <row r="73" spans="1:6" x14ac:dyDescent="0.35">
      <c r="A73" s="35" t="s">
        <v>1413</v>
      </c>
      <c r="B73" s="68" t="s">
        <v>1414</v>
      </c>
      <c r="C73" s="35" t="s">
        <v>804</v>
      </c>
      <c r="D73" s="68" t="s">
        <v>124</v>
      </c>
      <c r="E73" s="35" t="s">
        <v>53</v>
      </c>
      <c r="F73" s="35">
        <v>477</v>
      </c>
    </row>
    <row r="74" spans="1:6" x14ac:dyDescent="0.35">
      <c r="A74" s="35" t="s">
        <v>1413</v>
      </c>
      <c r="B74" s="68" t="s">
        <v>1414</v>
      </c>
      <c r="C74" s="35" t="s">
        <v>805</v>
      </c>
      <c r="D74" s="68" t="s">
        <v>125</v>
      </c>
      <c r="E74" s="35" t="s">
        <v>53</v>
      </c>
      <c r="F74" s="35">
        <v>476</v>
      </c>
    </row>
    <row r="75" spans="1:6" x14ac:dyDescent="0.35">
      <c r="A75" s="35" t="s">
        <v>1413</v>
      </c>
      <c r="B75" s="68" t="s">
        <v>1414</v>
      </c>
      <c r="C75" s="35" t="s">
        <v>806</v>
      </c>
      <c r="D75" s="68" t="s">
        <v>126</v>
      </c>
      <c r="E75" s="35" t="s">
        <v>53</v>
      </c>
      <c r="F75" s="35">
        <v>0</v>
      </c>
    </row>
    <row r="76" spans="1:6" x14ac:dyDescent="0.35">
      <c r="A76" s="35" t="s">
        <v>1413</v>
      </c>
      <c r="B76" s="68" t="s">
        <v>1414</v>
      </c>
      <c r="C76" s="35" t="s">
        <v>807</v>
      </c>
      <c r="D76" s="68" t="s">
        <v>127</v>
      </c>
      <c r="E76" s="35" t="s">
        <v>53</v>
      </c>
      <c r="F76" s="35">
        <v>2</v>
      </c>
    </row>
    <row r="77" spans="1:6" x14ac:dyDescent="0.35">
      <c r="A77" s="35" t="s">
        <v>1413</v>
      </c>
      <c r="B77" s="68" t="s">
        <v>1414</v>
      </c>
      <c r="C77" s="35" t="s">
        <v>808</v>
      </c>
      <c r="D77" s="68" t="s">
        <v>128</v>
      </c>
      <c r="E77" s="35" t="s">
        <v>53</v>
      </c>
      <c r="F77" s="35">
        <v>2</v>
      </c>
    </row>
    <row r="78" spans="1:6" x14ac:dyDescent="0.35">
      <c r="A78" s="35" t="s">
        <v>1413</v>
      </c>
      <c r="B78" s="68" t="s">
        <v>1414</v>
      </c>
      <c r="C78" s="35" t="s">
        <v>809</v>
      </c>
      <c r="D78" s="68" t="s">
        <v>129</v>
      </c>
      <c r="E78" s="35" t="s">
        <v>53</v>
      </c>
      <c r="F78" s="35">
        <v>0</v>
      </c>
    </row>
    <row r="79" spans="1:6" x14ac:dyDescent="0.35">
      <c r="A79" s="35" t="s">
        <v>1413</v>
      </c>
      <c r="B79" s="68" t="s">
        <v>1414</v>
      </c>
      <c r="C79" s="35" t="s">
        <v>810</v>
      </c>
      <c r="D79" s="68" t="s">
        <v>130</v>
      </c>
      <c r="E79" s="35" t="s">
        <v>53</v>
      </c>
      <c r="F79" s="35">
        <v>0</v>
      </c>
    </row>
    <row r="80" spans="1:6" x14ac:dyDescent="0.35">
      <c r="A80" s="35" t="s">
        <v>1413</v>
      </c>
      <c r="B80" s="68" t="s">
        <v>1414</v>
      </c>
      <c r="C80" s="35" t="s">
        <v>811</v>
      </c>
      <c r="D80" s="68" t="s">
        <v>131</v>
      </c>
      <c r="E80" s="35" t="s">
        <v>53</v>
      </c>
      <c r="F80" s="35">
        <v>0</v>
      </c>
    </row>
    <row r="81" spans="1:6" x14ac:dyDescent="0.35">
      <c r="A81" s="35" t="s">
        <v>1413</v>
      </c>
      <c r="B81" s="68" t="s">
        <v>1414</v>
      </c>
      <c r="C81" s="35" t="s">
        <v>812</v>
      </c>
      <c r="D81" s="68" t="s">
        <v>132</v>
      </c>
      <c r="E81" s="35" t="s">
        <v>53</v>
      </c>
      <c r="F81" s="35">
        <v>0</v>
      </c>
    </row>
    <row r="82" spans="1:6" x14ac:dyDescent="0.35">
      <c r="A82" s="35" t="s">
        <v>1413</v>
      </c>
      <c r="B82" s="68" t="s">
        <v>1414</v>
      </c>
      <c r="C82" s="35" t="s">
        <v>813</v>
      </c>
      <c r="D82" s="68" t="s">
        <v>133</v>
      </c>
      <c r="E82" s="35" t="s">
        <v>53</v>
      </c>
      <c r="F82" s="35">
        <v>4224</v>
      </c>
    </row>
    <row r="83" spans="1:6" x14ac:dyDescent="0.35">
      <c r="A83" s="35" t="s">
        <v>1413</v>
      </c>
      <c r="B83" s="68" t="s">
        <v>1414</v>
      </c>
      <c r="C83" s="35" t="s">
        <v>814</v>
      </c>
      <c r="D83" s="68" t="s">
        <v>134</v>
      </c>
      <c r="E83" s="35" t="s">
        <v>53</v>
      </c>
      <c r="F83" s="35">
        <v>4220</v>
      </c>
    </row>
    <row r="84" spans="1:6" x14ac:dyDescent="0.35">
      <c r="A84" s="35" t="s">
        <v>1413</v>
      </c>
      <c r="B84" s="68" t="s">
        <v>1414</v>
      </c>
      <c r="C84" s="35" t="s">
        <v>815</v>
      </c>
      <c r="D84" s="68" t="s">
        <v>135</v>
      </c>
      <c r="E84" s="35" t="s">
        <v>53</v>
      </c>
      <c r="F84" s="35">
        <v>4</v>
      </c>
    </row>
    <row r="85" spans="1:6" x14ac:dyDescent="0.35">
      <c r="A85" s="35" t="s">
        <v>1413</v>
      </c>
      <c r="B85" s="68" t="s">
        <v>1414</v>
      </c>
      <c r="C85" s="35" t="s">
        <v>816</v>
      </c>
      <c r="D85" s="68" t="s">
        <v>136</v>
      </c>
      <c r="E85" s="35" t="s">
        <v>53</v>
      </c>
      <c r="F85" s="35" t="s">
        <v>732</v>
      </c>
    </row>
    <row r="86" spans="1:6" x14ac:dyDescent="0.35">
      <c r="A86" s="35" t="s">
        <v>1413</v>
      </c>
      <c r="B86" s="68" t="s">
        <v>1414</v>
      </c>
      <c r="C86" s="35" t="s">
        <v>817</v>
      </c>
      <c r="D86" s="68" t="s">
        <v>137</v>
      </c>
      <c r="E86" s="35" t="s">
        <v>53</v>
      </c>
      <c r="F86" s="35" t="s">
        <v>732</v>
      </c>
    </row>
    <row r="87" spans="1:6" x14ac:dyDescent="0.35">
      <c r="A87" s="35" t="s">
        <v>1413</v>
      </c>
      <c r="B87" s="68" t="s">
        <v>1414</v>
      </c>
      <c r="C87" s="35" t="s">
        <v>818</v>
      </c>
      <c r="D87" s="68" t="s">
        <v>138</v>
      </c>
      <c r="E87" s="35" t="s">
        <v>53</v>
      </c>
      <c r="F87" s="35">
        <v>804</v>
      </c>
    </row>
    <row r="88" spans="1:6" x14ac:dyDescent="0.35">
      <c r="A88" s="35" t="s">
        <v>1413</v>
      </c>
      <c r="B88" s="68" t="s">
        <v>1414</v>
      </c>
      <c r="C88" s="35" t="s">
        <v>819</v>
      </c>
      <c r="D88" s="68" t="s">
        <v>139</v>
      </c>
      <c r="E88" s="35" t="s">
        <v>53</v>
      </c>
      <c r="F88" s="35">
        <v>0</v>
      </c>
    </row>
    <row r="89" spans="1:6" x14ac:dyDescent="0.35">
      <c r="A89" s="35" t="s">
        <v>1413</v>
      </c>
      <c r="B89" s="68" t="s">
        <v>1414</v>
      </c>
      <c r="C89" s="35" t="s">
        <v>820</v>
      </c>
      <c r="D89" s="68" t="s">
        <v>140</v>
      </c>
      <c r="E89" s="35" t="s">
        <v>53</v>
      </c>
      <c r="F89" s="35">
        <v>0</v>
      </c>
    </row>
    <row r="90" spans="1:6" x14ac:dyDescent="0.35">
      <c r="A90" s="35" t="s">
        <v>1413</v>
      </c>
      <c r="B90" s="68" t="s">
        <v>1414</v>
      </c>
      <c r="C90" s="35" t="s">
        <v>821</v>
      </c>
      <c r="D90" s="68" t="s">
        <v>141</v>
      </c>
      <c r="E90" s="35" t="s">
        <v>53</v>
      </c>
      <c r="F90" s="35">
        <v>0</v>
      </c>
    </row>
    <row r="91" spans="1:6" x14ac:dyDescent="0.35">
      <c r="A91" s="35" t="s">
        <v>1413</v>
      </c>
      <c r="B91" s="68" t="s">
        <v>1414</v>
      </c>
      <c r="C91" s="35" t="s">
        <v>822</v>
      </c>
      <c r="D91" s="68" t="s">
        <v>142</v>
      </c>
      <c r="E91" s="35" t="s">
        <v>53</v>
      </c>
      <c r="F91" s="35">
        <v>0</v>
      </c>
    </row>
    <row r="92" spans="1:6" x14ac:dyDescent="0.35">
      <c r="A92" s="35" t="s">
        <v>1413</v>
      </c>
      <c r="B92" s="68" t="s">
        <v>1414</v>
      </c>
      <c r="C92" s="35" t="s">
        <v>823</v>
      </c>
      <c r="D92" s="68" t="s">
        <v>143</v>
      </c>
      <c r="E92" s="35" t="s">
        <v>53</v>
      </c>
      <c r="F92" s="35">
        <v>0</v>
      </c>
    </row>
    <row r="93" spans="1:6" x14ac:dyDescent="0.35">
      <c r="A93" s="35" t="s">
        <v>1413</v>
      </c>
      <c r="B93" s="68" t="s">
        <v>1414</v>
      </c>
      <c r="C93" s="35" t="s">
        <v>824</v>
      </c>
      <c r="D93" s="68" t="s">
        <v>144</v>
      </c>
      <c r="E93" s="35" t="s">
        <v>53</v>
      </c>
      <c r="F93" s="35">
        <v>0</v>
      </c>
    </row>
    <row r="94" spans="1:6" x14ac:dyDescent="0.35">
      <c r="A94" s="35" t="s">
        <v>1413</v>
      </c>
      <c r="B94" s="68" t="s">
        <v>1414</v>
      </c>
      <c r="C94" s="35" t="s">
        <v>825</v>
      </c>
      <c r="D94" s="68" t="s">
        <v>145</v>
      </c>
      <c r="E94" s="35" t="s">
        <v>53</v>
      </c>
      <c r="F94" s="35">
        <v>96</v>
      </c>
    </row>
    <row r="95" spans="1:6" x14ac:dyDescent="0.35">
      <c r="A95" s="35" t="s">
        <v>1413</v>
      </c>
      <c r="B95" s="68" t="s">
        <v>1414</v>
      </c>
      <c r="C95" s="35" t="s">
        <v>826</v>
      </c>
      <c r="D95" s="68" t="s">
        <v>146</v>
      </c>
      <c r="E95" s="35" t="s">
        <v>53</v>
      </c>
      <c r="F95" s="35">
        <v>0</v>
      </c>
    </row>
    <row r="96" spans="1:6" x14ac:dyDescent="0.35">
      <c r="A96" s="35" t="s">
        <v>1413</v>
      </c>
      <c r="B96" s="68" t="s">
        <v>1414</v>
      </c>
      <c r="C96" s="35" t="s">
        <v>827</v>
      </c>
      <c r="D96" s="68" t="s">
        <v>147</v>
      </c>
      <c r="E96" s="35" t="s">
        <v>53</v>
      </c>
      <c r="F96" s="35">
        <v>96</v>
      </c>
    </row>
    <row r="97" spans="1:6" x14ac:dyDescent="0.35">
      <c r="A97" s="35" t="s">
        <v>1413</v>
      </c>
      <c r="B97" s="68" t="s">
        <v>1414</v>
      </c>
      <c r="C97" s="35" t="s">
        <v>828</v>
      </c>
      <c r="D97" s="68" t="s">
        <v>148</v>
      </c>
      <c r="E97" s="35" t="s">
        <v>53</v>
      </c>
      <c r="F97" s="35">
        <v>708</v>
      </c>
    </row>
    <row r="98" spans="1:6" x14ac:dyDescent="0.35">
      <c r="A98" s="35" t="s">
        <v>1413</v>
      </c>
      <c r="B98" s="68" t="s">
        <v>1414</v>
      </c>
      <c r="C98" s="35" t="s">
        <v>829</v>
      </c>
      <c r="D98" s="68" t="s">
        <v>149</v>
      </c>
      <c r="E98" s="35" t="s">
        <v>53</v>
      </c>
      <c r="F98" s="35">
        <v>537</v>
      </c>
    </row>
    <row r="99" spans="1:6" x14ac:dyDescent="0.35">
      <c r="A99" s="35" t="s">
        <v>1413</v>
      </c>
      <c r="B99" s="68" t="s">
        <v>1414</v>
      </c>
      <c r="C99" s="35" t="s">
        <v>830</v>
      </c>
      <c r="D99" s="68" t="s">
        <v>150</v>
      </c>
      <c r="E99" s="35" t="s">
        <v>53</v>
      </c>
      <c r="F99" s="35">
        <v>171</v>
      </c>
    </row>
    <row r="100" spans="1:6" x14ac:dyDescent="0.35">
      <c r="A100" s="35" t="s">
        <v>1413</v>
      </c>
      <c r="B100" s="68" t="s">
        <v>1414</v>
      </c>
      <c r="C100" s="35" t="s">
        <v>831</v>
      </c>
      <c r="D100" s="68" t="s">
        <v>151</v>
      </c>
      <c r="E100" s="35" t="s">
        <v>53</v>
      </c>
      <c r="F100" s="35">
        <v>0</v>
      </c>
    </row>
    <row r="101" spans="1:6" x14ac:dyDescent="0.35">
      <c r="A101" s="35" t="s">
        <v>1413</v>
      </c>
      <c r="B101" s="68" t="s">
        <v>1414</v>
      </c>
      <c r="C101" s="35" t="s">
        <v>832</v>
      </c>
      <c r="D101" s="68" t="s">
        <v>152</v>
      </c>
      <c r="E101" s="35" t="s">
        <v>53</v>
      </c>
      <c r="F101" s="35">
        <v>0</v>
      </c>
    </row>
    <row r="102" spans="1:6" x14ac:dyDescent="0.35">
      <c r="A102" s="35" t="s">
        <v>1413</v>
      </c>
      <c r="B102" s="68" t="s">
        <v>1414</v>
      </c>
      <c r="C102" s="35" t="s">
        <v>833</v>
      </c>
      <c r="D102" s="68" t="s">
        <v>153</v>
      </c>
      <c r="E102" s="35" t="s">
        <v>53</v>
      </c>
      <c r="F102" s="35">
        <v>0</v>
      </c>
    </row>
    <row r="103" spans="1:6" x14ac:dyDescent="0.35">
      <c r="A103" s="35" t="s">
        <v>1413</v>
      </c>
      <c r="B103" s="68" t="s">
        <v>1414</v>
      </c>
      <c r="C103" s="35" t="s">
        <v>834</v>
      </c>
      <c r="D103" s="68" t="s">
        <v>154</v>
      </c>
      <c r="E103" s="35" t="s">
        <v>53</v>
      </c>
      <c r="F103" s="35">
        <v>0</v>
      </c>
    </row>
    <row r="104" spans="1:6" x14ac:dyDescent="0.35">
      <c r="A104" s="35" t="s">
        <v>1413</v>
      </c>
      <c r="B104" s="68" t="s">
        <v>1414</v>
      </c>
      <c r="C104" s="35" t="s">
        <v>835</v>
      </c>
      <c r="D104" s="68" t="s">
        <v>155</v>
      </c>
      <c r="E104" s="35" t="s">
        <v>53</v>
      </c>
      <c r="F104" s="35">
        <v>0</v>
      </c>
    </row>
    <row r="105" spans="1:6" x14ac:dyDescent="0.35">
      <c r="A105" s="35" t="s">
        <v>1413</v>
      </c>
      <c r="B105" s="68" t="s">
        <v>1414</v>
      </c>
      <c r="C105" s="35" t="s">
        <v>836</v>
      </c>
      <c r="D105" s="68" t="s">
        <v>156</v>
      </c>
      <c r="E105" s="35" t="s">
        <v>53</v>
      </c>
      <c r="F105" s="35">
        <v>0</v>
      </c>
    </row>
    <row r="106" spans="1:6" x14ac:dyDescent="0.35">
      <c r="A106" s="35" t="s">
        <v>1413</v>
      </c>
      <c r="B106" s="68" t="s">
        <v>1414</v>
      </c>
      <c r="C106" s="35" t="s">
        <v>837</v>
      </c>
      <c r="D106" s="68" t="s">
        <v>157</v>
      </c>
      <c r="E106" s="35" t="s">
        <v>53</v>
      </c>
      <c r="F106" s="35">
        <v>0</v>
      </c>
    </row>
    <row r="107" spans="1:6" x14ac:dyDescent="0.35">
      <c r="A107" s="35" t="s">
        <v>1413</v>
      </c>
      <c r="B107" s="68" t="s">
        <v>1414</v>
      </c>
      <c r="C107" s="35" t="s">
        <v>838</v>
      </c>
      <c r="D107" s="68" t="s">
        <v>158</v>
      </c>
      <c r="E107" s="35" t="s">
        <v>53</v>
      </c>
      <c r="F107" s="35">
        <v>0</v>
      </c>
    </row>
    <row r="108" spans="1:6" x14ac:dyDescent="0.35">
      <c r="A108" s="35" t="s">
        <v>1413</v>
      </c>
      <c r="B108" s="68" t="s">
        <v>1414</v>
      </c>
      <c r="C108" s="35" t="s">
        <v>839</v>
      </c>
      <c r="D108" s="68" t="s">
        <v>159</v>
      </c>
      <c r="E108" s="35" t="s">
        <v>53</v>
      </c>
      <c r="F108" s="35">
        <v>0</v>
      </c>
    </row>
    <row r="109" spans="1:6" x14ac:dyDescent="0.35">
      <c r="A109" s="35" t="s">
        <v>1413</v>
      </c>
      <c r="B109" s="68" t="s">
        <v>1414</v>
      </c>
      <c r="C109" s="35" t="s">
        <v>840</v>
      </c>
      <c r="D109" s="68" t="s">
        <v>160</v>
      </c>
      <c r="E109" s="35" t="s">
        <v>53</v>
      </c>
      <c r="F109" s="35">
        <v>0</v>
      </c>
    </row>
    <row r="110" spans="1:6" x14ac:dyDescent="0.35">
      <c r="A110" s="35" t="s">
        <v>1413</v>
      </c>
      <c r="B110" s="68" t="s">
        <v>1414</v>
      </c>
      <c r="C110" s="35" t="s">
        <v>841</v>
      </c>
      <c r="D110" s="68" t="s">
        <v>161</v>
      </c>
      <c r="E110" s="35" t="s">
        <v>53</v>
      </c>
      <c r="F110" s="35">
        <v>0</v>
      </c>
    </row>
    <row r="111" spans="1:6" x14ac:dyDescent="0.35">
      <c r="A111" s="35" t="s">
        <v>1413</v>
      </c>
      <c r="B111" s="68" t="s">
        <v>1414</v>
      </c>
      <c r="C111" s="35" t="s">
        <v>842</v>
      </c>
      <c r="D111" s="68" t="s">
        <v>162</v>
      </c>
      <c r="E111" s="35" t="s">
        <v>53</v>
      </c>
      <c r="F111" s="35">
        <v>0</v>
      </c>
    </row>
    <row r="112" spans="1:6" x14ac:dyDescent="0.35">
      <c r="A112" s="35" t="s">
        <v>1413</v>
      </c>
      <c r="B112" s="68" t="s">
        <v>1414</v>
      </c>
      <c r="C112" s="35" t="s">
        <v>843</v>
      </c>
      <c r="D112" s="68" t="s">
        <v>163</v>
      </c>
      <c r="E112" s="35" t="s">
        <v>53</v>
      </c>
      <c r="F112" s="35">
        <v>0</v>
      </c>
    </row>
    <row r="113" spans="1:6" x14ac:dyDescent="0.35">
      <c r="A113" s="35" t="s">
        <v>1413</v>
      </c>
      <c r="B113" s="68" t="s">
        <v>1414</v>
      </c>
      <c r="C113" s="35" t="s">
        <v>844</v>
      </c>
      <c r="D113" s="68" t="s">
        <v>164</v>
      </c>
      <c r="E113" s="35" t="s">
        <v>53</v>
      </c>
      <c r="F113" s="35">
        <v>0</v>
      </c>
    </row>
    <row r="114" spans="1:6" x14ac:dyDescent="0.35">
      <c r="A114" s="35" t="s">
        <v>1413</v>
      </c>
      <c r="B114" s="68" t="s">
        <v>1414</v>
      </c>
      <c r="C114" s="35" t="s">
        <v>845</v>
      </c>
      <c r="D114" s="68" t="s">
        <v>165</v>
      </c>
      <c r="E114" s="35" t="s">
        <v>53</v>
      </c>
      <c r="F114" s="35">
        <v>0</v>
      </c>
    </row>
    <row r="115" spans="1:6" x14ac:dyDescent="0.35">
      <c r="A115" s="35" t="s">
        <v>1413</v>
      </c>
      <c r="B115" s="68" t="s">
        <v>1414</v>
      </c>
      <c r="C115" s="35" t="s">
        <v>846</v>
      </c>
      <c r="D115" s="68" t="s">
        <v>166</v>
      </c>
      <c r="E115" s="35" t="s">
        <v>53</v>
      </c>
      <c r="F115" s="35">
        <v>0</v>
      </c>
    </row>
    <row r="116" spans="1:6" x14ac:dyDescent="0.35">
      <c r="A116" s="35" t="s">
        <v>1413</v>
      </c>
      <c r="B116" s="68" t="s">
        <v>1414</v>
      </c>
      <c r="C116" s="35" t="s">
        <v>847</v>
      </c>
      <c r="D116" s="68" t="s">
        <v>167</v>
      </c>
      <c r="E116" s="35" t="s">
        <v>53</v>
      </c>
      <c r="F116" s="35">
        <v>0</v>
      </c>
    </row>
    <row r="117" spans="1:6" x14ac:dyDescent="0.35">
      <c r="A117" s="35" t="s">
        <v>1413</v>
      </c>
      <c r="B117" s="68" t="s">
        <v>1414</v>
      </c>
      <c r="C117" s="35" t="s">
        <v>848</v>
      </c>
      <c r="D117" s="68" t="s">
        <v>168</v>
      </c>
      <c r="E117" s="35" t="s">
        <v>53</v>
      </c>
      <c r="F117" s="35">
        <v>0</v>
      </c>
    </row>
    <row r="118" spans="1:6" x14ac:dyDescent="0.35">
      <c r="A118" s="35" t="s">
        <v>1413</v>
      </c>
      <c r="B118" s="68" t="s">
        <v>1414</v>
      </c>
      <c r="C118" s="35" t="s">
        <v>849</v>
      </c>
      <c r="D118" s="68" t="s">
        <v>169</v>
      </c>
      <c r="E118" s="35" t="s">
        <v>53</v>
      </c>
      <c r="F118" s="35">
        <v>0</v>
      </c>
    </row>
    <row r="119" spans="1:6" x14ac:dyDescent="0.35">
      <c r="A119" s="35" t="s">
        <v>1413</v>
      </c>
      <c r="B119" s="68" t="s">
        <v>1414</v>
      </c>
      <c r="C119" s="35" t="s">
        <v>850</v>
      </c>
      <c r="D119" s="68" t="s">
        <v>170</v>
      </c>
      <c r="E119" s="35" t="s">
        <v>53</v>
      </c>
      <c r="F119" s="35">
        <v>0</v>
      </c>
    </row>
    <row r="120" spans="1:6" x14ac:dyDescent="0.35">
      <c r="A120" s="35" t="s">
        <v>1413</v>
      </c>
      <c r="B120" s="68" t="s">
        <v>1414</v>
      </c>
      <c r="C120" s="35" t="s">
        <v>851</v>
      </c>
      <c r="D120" s="68" t="s">
        <v>171</v>
      </c>
      <c r="E120" s="35" t="s">
        <v>53</v>
      </c>
      <c r="F120" s="35">
        <v>0</v>
      </c>
    </row>
    <row r="121" spans="1:6" x14ac:dyDescent="0.35">
      <c r="A121" s="35" t="s">
        <v>1413</v>
      </c>
      <c r="B121" s="68" t="s">
        <v>1414</v>
      </c>
      <c r="C121" s="35" t="s">
        <v>852</v>
      </c>
      <c r="D121" s="68" t="s">
        <v>172</v>
      </c>
      <c r="E121" s="35" t="s">
        <v>53</v>
      </c>
      <c r="F121" s="35">
        <v>0</v>
      </c>
    </row>
    <row r="122" spans="1:6" x14ac:dyDescent="0.35">
      <c r="A122" s="35" t="s">
        <v>1413</v>
      </c>
      <c r="B122" s="68" t="s">
        <v>1414</v>
      </c>
      <c r="C122" s="35" t="s">
        <v>853</v>
      </c>
      <c r="D122" s="68" t="s">
        <v>173</v>
      </c>
      <c r="E122" s="35" t="s">
        <v>53</v>
      </c>
      <c r="F122" s="35">
        <v>0</v>
      </c>
    </row>
    <row r="123" spans="1:6" x14ac:dyDescent="0.35">
      <c r="A123" s="35" t="s">
        <v>1413</v>
      </c>
      <c r="B123" s="68" t="s">
        <v>1414</v>
      </c>
      <c r="C123" s="35" t="s">
        <v>854</v>
      </c>
      <c r="D123" s="68" t="s">
        <v>174</v>
      </c>
      <c r="E123" s="35" t="s">
        <v>53</v>
      </c>
      <c r="F123" s="35">
        <v>0</v>
      </c>
    </row>
    <row r="124" spans="1:6" x14ac:dyDescent="0.35">
      <c r="A124" s="35" t="s">
        <v>1413</v>
      </c>
      <c r="B124" s="68" t="s">
        <v>1414</v>
      </c>
      <c r="C124" s="35" t="s">
        <v>855</v>
      </c>
      <c r="D124" s="68" t="s">
        <v>175</v>
      </c>
      <c r="E124" s="35" t="s">
        <v>53</v>
      </c>
      <c r="F124" s="35">
        <v>0</v>
      </c>
    </row>
    <row r="125" spans="1:6" x14ac:dyDescent="0.35">
      <c r="A125" s="35" t="s">
        <v>1413</v>
      </c>
      <c r="B125" s="68" t="s">
        <v>1414</v>
      </c>
      <c r="C125" s="35" t="s">
        <v>856</v>
      </c>
      <c r="D125" s="68" t="s">
        <v>176</v>
      </c>
      <c r="E125" s="35" t="s">
        <v>53</v>
      </c>
      <c r="F125" s="35">
        <v>1667</v>
      </c>
    </row>
    <row r="126" spans="1:6" x14ac:dyDescent="0.35">
      <c r="A126" s="35" t="s">
        <v>1413</v>
      </c>
      <c r="B126" s="68" t="s">
        <v>1414</v>
      </c>
      <c r="C126" s="35" t="s">
        <v>857</v>
      </c>
      <c r="D126" s="68" t="s">
        <v>177</v>
      </c>
      <c r="E126" s="35" t="s">
        <v>53</v>
      </c>
      <c r="F126" s="35">
        <v>1660</v>
      </c>
    </row>
    <row r="127" spans="1:6" x14ac:dyDescent="0.35">
      <c r="A127" s="35" t="s">
        <v>1413</v>
      </c>
      <c r="B127" s="68" t="s">
        <v>1414</v>
      </c>
      <c r="C127" s="35" t="s">
        <v>858</v>
      </c>
      <c r="D127" s="68" t="s">
        <v>178</v>
      </c>
      <c r="E127" s="35" t="s">
        <v>53</v>
      </c>
      <c r="F127" s="35">
        <v>1639</v>
      </c>
    </row>
    <row r="128" spans="1:6" x14ac:dyDescent="0.35">
      <c r="A128" s="35" t="s">
        <v>1413</v>
      </c>
      <c r="B128" s="68" t="s">
        <v>1414</v>
      </c>
      <c r="C128" s="35" t="s">
        <v>859</v>
      </c>
      <c r="D128" s="68" t="s">
        <v>179</v>
      </c>
      <c r="E128" s="35" t="s">
        <v>53</v>
      </c>
      <c r="F128" s="35">
        <v>22</v>
      </c>
    </row>
    <row r="129" spans="1:6" x14ac:dyDescent="0.35">
      <c r="A129" s="35" t="s">
        <v>1413</v>
      </c>
      <c r="B129" s="68" t="s">
        <v>1414</v>
      </c>
      <c r="C129" s="35" t="s">
        <v>860</v>
      </c>
      <c r="D129" s="68" t="s">
        <v>180</v>
      </c>
      <c r="E129" s="35" t="s">
        <v>53</v>
      </c>
      <c r="F129" s="35">
        <v>0</v>
      </c>
    </row>
    <row r="130" spans="1:6" x14ac:dyDescent="0.35">
      <c r="A130" s="35" t="s">
        <v>1413</v>
      </c>
      <c r="B130" s="68" t="s">
        <v>1414</v>
      </c>
      <c r="C130" s="35" t="s">
        <v>861</v>
      </c>
      <c r="D130" s="68" t="s">
        <v>181</v>
      </c>
      <c r="E130" s="35" t="s">
        <v>53</v>
      </c>
      <c r="F130" s="35">
        <v>0</v>
      </c>
    </row>
    <row r="131" spans="1:6" x14ac:dyDescent="0.35">
      <c r="A131" s="35" t="s">
        <v>1413</v>
      </c>
      <c r="B131" s="68" t="s">
        <v>1414</v>
      </c>
      <c r="C131" s="35" t="s">
        <v>862</v>
      </c>
      <c r="D131" s="68" t="s">
        <v>182</v>
      </c>
      <c r="E131" s="35" t="s">
        <v>53</v>
      </c>
      <c r="F131" s="35">
        <v>0</v>
      </c>
    </row>
    <row r="132" spans="1:6" x14ac:dyDescent="0.35">
      <c r="A132" s="35" t="s">
        <v>1413</v>
      </c>
      <c r="B132" s="68" t="s">
        <v>1414</v>
      </c>
      <c r="C132" s="35" t="s">
        <v>863</v>
      </c>
      <c r="D132" s="68" t="s">
        <v>183</v>
      </c>
      <c r="E132" s="35" t="s">
        <v>53</v>
      </c>
      <c r="F132" s="35">
        <v>1</v>
      </c>
    </row>
    <row r="133" spans="1:6" x14ac:dyDescent="0.35">
      <c r="A133" s="35" t="s">
        <v>1413</v>
      </c>
      <c r="B133" s="68" t="s">
        <v>1414</v>
      </c>
      <c r="C133" s="35" t="s">
        <v>864</v>
      </c>
      <c r="D133" s="68" t="s">
        <v>184</v>
      </c>
      <c r="E133" s="35" t="s">
        <v>53</v>
      </c>
      <c r="F133" s="35">
        <v>1</v>
      </c>
    </row>
    <row r="134" spans="1:6" x14ac:dyDescent="0.35">
      <c r="A134" s="35" t="s">
        <v>1413</v>
      </c>
      <c r="B134" s="68" t="s">
        <v>1414</v>
      </c>
      <c r="C134" s="35" t="s">
        <v>865</v>
      </c>
      <c r="D134" s="68" t="s">
        <v>185</v>
      </c>
      <c r="E134" s="35" t="s">
        <v>53</v>
      </c>
      <c r="F134" s="35">
        <v>1</v>
      </c>
    </row>
    <row r="135" spans="1:6" x14ac:dyDescent="0.35">
      <c r="A135" s="35" t="s">
        <v>1413</v>
      </c>
      <c r="B135" s="68" t="s">
        <v>1414</v>
      </c>
      <c r="C135" s="35" t="s">
        <v>866</v>
      </c>
      <c r="D135" s="68" t="s">
        <v>186</v>
      </c>
      <c r="E135" s="35" t="s">
        <v>53</v>
      </c>
      <c r="F135" s="35">
        <v>0</v>
      </c>
    </row>
    <row r="136" spans="1:6" x14ac:dyDescent="0.35">
      <c r="A136" s="35" t="s">
        <v>1413</v>
      </c>
      <c r="B136" s="68" t="s">
        <v>1414</v>
      </c>
      <c r="C136" s="35" t="s">
        <v>867</v>
      </c>
      <c r="D136" s="68" t="s">
        <v>187</v>
      </c>
      <c r="E136" s="35" t="s">
        <v>53</v>
      </c>
      <c r="F136" s="35">
        <v>0</v>
      </c>
    </row>
    <row r="137" spans="1:6" x14ac:dyDescent="0.35">
      <c r="A137" s="35" t="s">
        <v>1413</v>
      </c>
      <c r="B137" s="68" t="s">
        <v>1414</v>
      </c>
      <c r="C137" s="35" t="s">
        <v>868</v>
      </c>
      <c r="D137" s="68" t="s">
        <v>188</v>
      </c>
      <c r="E137" s="35" t="s">
        <v>53</v>
      </c>
      <c r="F137" s="35">
        <v>0</v>
      </c>
    </row>
    <row r="138" spans="1:6" x14ac:dyDescent="0.35">
      <c r="A138" s="35" t="s">
        <v>1413</v>
      </c>
      <c r="B138" s="68" t="s">
        <v>1414</v>
      </c>
      <c r="C138" s="35" t="s">
        <v>869</v>
      </c>
      <c r="D138" s="68" t="s">
        <v>189</v>
      </c>
      <c r="E138" s="35" t="s">
        <v>53</v>
      </c>
      <c r="F138" s="35">
        <v>5</v>
      </c>
    </row>
    <row r="139" spans="1:6" x14ac:dyDescent="0.35">
      <c r="A139" s="35" t="s">
        <v>1413</v>
      </c>
      <c r="B139" s="68" t="s">
        <v>1414</v>
      </c>
      <c r="C139" s="35" t="s">
        <v>870</v>
      </c>
      <c r="D139" s="68" t="s">
        <v>190</v>
      </c>
      <c r="E139" s="35" t="s">
        <v>53</v>
      </c>
      <c r="F139" s="35">
        <v>5</v>
      </c>
    </row>
    <row r="140" spans="1:6" x14ac:dyDescent="0.35">
      <c r="A140" s="35" t="s">
        <v>1413</v>
      </c>
      <c r="B140" s="68" t="s">
        <v>1414</v>
      </c>
      <c r="C140" s="35" t="s">
        <v>871</v>
      </c>
      <c r="D140" s="68" t="s">
        <v>191</v>
      </c>
      <c r="E140" s="35" t="s">
        <v>53</v>
      </c>
      <c r="F140" s="35">
        <v>0</v>
      </c>
    </row>
    <row r="141" spans="1:6" x14ac:dyDescent="0.35">
      <c r="A141" s="35" t="s">
        <v>1413</v>
      </c>
      <c r="B141" s="68" t="s">
        <v>1414</v>
      </c>
      <c r="C141" s="35" t="s">
        <v>872</v>
      </c>
      <c r="D141" s="68" t="s">
        <v>192</v>
      </c>
      <c r="E141" s="35" t="s">
        <v>53</v>
      </c>
      <c r="F141" s="35">
        <v>4949</v>
      </c>
    </row>
    <row r="142" spans="1:6" x14ac:dyDescent="0.35">
      <c r="A142" s="35" t="s">
        <v>1413</v>
      </c>
      <c r="B142" s="68" t="s">
        <v>1414</v>
      </c>
      <c r="C142" s="35" t="s">
        <v>873</v>
      </c>
      <c r="D142" s="68" t="s">
        <v>193</v>
      </c>
      <c r="E142" s="35" t="s">
        <v>53</v>
      </c>
      <c r="F142" s="35">
        <v>118</v>
      </c>
    </row>
    <row r="143" spans="1:6" x14ac:dyDescent="0.35">
      <c r="A143" s="35" t="s">
        <v>1413</v>
      </c>
      <c r="B143" s="68" t="s">
        <v>1414</v>
      </c>
      <c r="C143" s="35" t="s">
        <v>874</v>
      </c>
      <c r="D143" s="68" t="s">
        <v>194</v>
      </c>
      <c r="E143" s="35" t="s">
        <v>53</v>
      </c>
      <c r="F143" s="35">
        <v>115</v>
      </c>
    </row>
    <row r="144" spans="1:6" x14ac:dyDescent="0.35">
      <c r="A144" s="35" t="s">
        <v>1413</v>
      </c>
      <c r="B144" s="68" t="s">
        <v>1414</v>
      </c>
      <c r="C144" s="35" t="s">
        <v>875</v>
      </c>
      <c r="D144" s="68" t="s">
        <v>195</v>
      </c>
      <c r="E144" s="35" t="s">
        <v>53</v>
      </c>
      <c r="F144" s="35">
        <v>3</v>
      </c>
    </row>
    <row r="145" spans="1:6" x14ac:dyDescent="0.35">
      <c r="A145" s="35" t="s">
        <v>1413</v>
      </c>
      <c r="B145" s="68" t="s">
        <v>1414</v>
      </c>
      <c r="C145" s="35" t="s">
        <v>876</v>
      </c>
      <c r="D145" s="68" t="s">
        <v>196</v>
      </c>
      <c r="E145" s="35" t="s">
        <v>53</v>
      </c>
      <c r="F145" s="35">
        <v>0</v>
      </c>
    </row>
    <row r="146" spans="1:6" x14ac:dyDescent="0.35">
      <c r="A146" s="35" t="s">
        <v>1413</v>
      </c>
      <c r="B146" s="68" t="s">
        <v>1414</v>
      </c>
      <c r="C146" s="35" t="s">
        <v>877</v>
      </c>
      <c r="D146" s="68" t="s">
        <v>197</v>
      </c>
      <c r="E146" s="35" t="s">
        <v>53</v>
      </c>
      <c r="F146" s="35">
        <v>0</v>
      </c>
    </row>
    <row r="147" spans="1:6" x14ac:dyDescent="0.35">
      <c r="A147" s="35" t="s">
        <v>1413</v>
      </c>
      <c r="B147" s="68" t="s">
        <v>1414</v>
      </c>
      <c r="C147" s="35" t="s">
        <v>878</v>
      </c>
      <c r="D147" s="68" t="s">
        <v>198</v>
      </c>
      <c r="E147" s="35" t="s">
        <v>53</v>
      </c>
      <c r="F147" s="35">
        <v>0</v>
      </c>
    </row>
    <row r="148" spans="1:6" x14ac:dyDescent="0.35">
      <c r="A148" s="35" t="s">
        <v>1413</v>
      </c>
      <c r="B148" s="68" t="s">
        <v>1414</v>
      </c>
      <c r="C148" s="35" t="s">
        <v>879</v>
      </c>
      <c r="D148" s="68" t="s">
        <v>199</v>
      </c>
      <c r="E148" s="35" t="s">
        <v>53</v>
      </c>
      <c r="F148" s="35">
        <v>884</v>
      </c>
    </row>
    <row r="149" spans="1:6" x14ac:dyDescent="0.35">
      <c r="A149" s="35" t="s">
        <v>1413</v>
      </c>
      <c r="B149" s="68" t="s">
        <v>1414</v>
      </c>
      <c r="C149" s="35" t="s">
        <v>880</v>
      </c>
      <c r="D149" s="68" t="s">
        <v>200</v>
      </c>
      <c r="E149" s="35" t="s">
        <v>53</v>
      </c>
      <c r="F149" s="35">
        <v>853</v>
      </c>
    </row>
    <row r="150" spans="1:6" x14ac:dyDescent="0.35">
      <c r="A150" s="35" t="s">
        <v>1413</v>
      </c>
      <c r="B150" s="68" t="s">
        <v>1414</v>
      </c>
      <c r="C150" s="35" t="s">
        <v>881</v>
      </c>
      <c r="D150" s="68" t="s">
        <v>201</v>
      </c>
      <c r="E150" s="35" t="s">
        <v>53</v>
      </c>
      <c r="F150" s="35">
        <v>31</v>
      </c>
    </row>
    <row r="151" spans="1:6" x14ac:dyDescent="0.35">
      <c r="A151" s="35" t="s">
        <v>1413</v>
      </c>
      <c r="B151" s="68" t="s">
        <v>1414</v>
      </c>
      <c r="C151" s="35" t="s">
        <v>882</v>
      </c>
      <c r="D151" s="68" t="s">
        <v>202</v>
      </c>
      <c r="E151" s="35" t="s">
        <v>53</v>
      </c>
      <c r="F151" s="35">
        <v>3947</v>
      </c>
    </row>
    <row r="152" spans="1:6" x14ac:dyDescent="0.35">
      <c r="A152" s="35" t="s">
        <v>1413</v>
      </c>
      <c r="B152" s="68" t="s">
        <v>1414</v>
      </c>
      <c r="C152" s="35" t="s">
        <v>883</v>
      </c>
      <c r="D152" s="68" t="s">
        <v>203</v>
      </c>
      <c r="E152" s="35" t="s">
        <v>53</v>
      </c>
      <c r="F152" s="35">
        <v>3947</v>
      </c>
    </row>
    <row r="153" spans="1:6" x14ac:dyDescent="0.35">
      <c r="A153" s="35" t="s">
        <v>1413</v>
      </c>
      <c r="B153" s="68" t="s">
        <v>1414</v>
      </c>
      <c r="C153" s="35" t="s">
        <v>884</v>
      </c>
      <c r="D153" s="68" t="s">
        <v>204</v>
      </c>
      <c r="E153" s="35" t="s">
        <v>53</v>
      </c>
      <c r="F153" s="35">
        <v>0</v>
      </c>
    </row>
    <row r="154" spans="1:6" x14ac:dyDescent="0.35">
      <c r="A154" s="35" t="s">
        <v>1413</v>
      </c>
      <c r="B154" s="68" t="s">
        <v>1414</v>
      </c>
      <c r="C154" s="35" t="s">
        <v>885</v>
      </c>
      <c r="D154" s="68" t="s">
        <v>205</v>
      </c>
      <c r="E154" s="35" t="s">
        <v>53</v>
      </c>
      <c r="F154" s="35">
        <v>0</v>
      </c>
    </row>
    <row r="155" spans="1:6" x14ac:dyDescent="0.35">
      <c r="A155" s="35" t="s">
        <v>1413</v>
      </c>
      <c r="B155" s="68" t="s">
        <v>1414</v>
      </c>
      <c r="C155" s="35" t="s">
        <v>886</v>
      </c>
      <c r="D155" s="68" t="s">
        <v>206</v>
      </c>
      <c r="E155" s="35" t="s">
        <v>53</v>
      </c>
      <c r="F155" s="35">
        <v>0</v>
      </c>
    </row>
    <row r="156" spans="1:6" x14ac:dyDescent="0.35">
      <c r="A156" s="35" t="s">
        <v>1413</v>
      </c>
      <c r="B156" s="68" t="s">
        <v>1414</v>
      </c>
      <c r="C156" s="35" t="s">
        <v>887</v>
      </c>
      <c r="D156" s="68" t="s">
        <v>207</v>
      </c>
      <c r="E156" s="35" t="s">
        <v>53</v>
      </c>
      <c r="F156" s="35">
        <v>0</v>
      </c>
    </row>
    <row r="157" spans="1:6" x14ac:dyDescent="0.35">
      <c r="A157" s="35" t="s">
        <v>1413</v>
      </c>
      <c r="B157" s="68" t="s">
        <v>1414</v>
      </c>
      <c r="C157" s="35" t="s">
        <v>888</v>
      </c>
      <c r="D157" s="68" t="s">
        <v>208</v>
      </c>
      <c r="E157" s="35" t="s">
        <v>53</v>
      </c>
      <c r="F157" s="35">
        <v>695</v>
      </c>
    </row>
    <row r="158" spans="1:6" x14ac:dyDescent="0.35">
      <c r="A158" s="35" t="s">
        <v>1413</v>
      </c>
      <c r="B158" s="68" t="s">
        <v>1414</v>
      </c>
      <c r="C158" s="35" t="s">
        <v>889</v>
      </c>
      <c r="D158" s="68" t="s">
        <v>209</v>
      </c>
      <c r="E158" s="35" t="s">
        <v>53</v>
      </c>
      <c r="F158" s="35">
        <v>693</v>
      </c>
    </row>
    <row r="159" spans="1:6" x14ac:dyDescent="0.35">
      <c r="A159" s="35" t="s">
        <v>1413</v>
      </c>
      <c r="B159" s="68" t="s">
        <v>1414</v>
      </c>
      <c r="C159" s="35" t="s">
        <v>890</v>
      </c>
      <c r="D159" s="68" t="s">
        <v>210</v>
      </c>
      <c r="E159" s="35" t="s">
        <v>53</v>
      </c>
      <c r="F159" s="35">
        <v>684</v>
      </c>
    </row>
    <row r="160" spans="1:6" x14ac:dyDescent="0.35">
      <c r="A160" s="35" t="s">
        <v>1413</v>
      </c>
      <c r="B160" s="68" t="s">
        <v>1414</v>
      </c>
      <c r="C160" s="35" t="s">
        <v>891</v>
      </c>
      <c r="D160" s="68" t="s">
        <v>211</v>
      </c>
      <c r="E160" s="35" t="s">
        <v>53</v>
      </c>
      <c r="F160" s="35">
        <v>9</v>
      </c>
    </row>
    <row r="161" spans="1:6" x14ac:dyDescent="0.35">
      <c r="A161" s="35" t="s">
        <v>1413</v>
      </c>
      <c r="B161" s="68" t="s">
        <v>1414</v>
      </c>
      <c r="C161" s="35" t="s">
        <v>892</v>
      </c>
      <c r="D161" s="68" t="s">
        <v>212</v>
      </c>
      <c r="E161" s="35" t="s">
        <v>53</v>
      </c>
      <c r="F161" s="35">
        <v>2</v>
      </c>
    </row>
    <row r="162" spans="1:6" x14ac:dyDescent="0.35">
      <c r="A162" s="35" t="s">
        <v>1413</v>
      </c>
      <c r="B162" s="68" t="s">
        <v>1414</v>
      </c>
      <c r="C162" s="35" t="s">
        <v>893</v>
      </c>
      <c r="D162" s="68" t="s">
        <v>213</v>
      </c>
      <c r="E162" s="35" t="s">
        <v>53</v>
      </c>
      <c r="F162" s="35">
        <v>2</v>
      </c>
    </row>
    <row r="163" spans="1:6" x14ac:dyDescent="0.35">
      <c r="A163" s="35" t="s">
        <v>1413</v>
      </c>
      <c r="B163" s="68" t="s">
        <v>1414</v>
      </c>
      <c r="C163" s="35" t="s">
        <v>894</v>
      </c>
      <c r="D163" s="68" t="s">
        <v>214</v>
      </c>
      <c r="E163" s="35" t="s">
        <v>53</v>
      </c>
      <c r="F163" s="35">
        <v>0</v>
      </c>
    </row>
    <row r="164" spans="1:6" x14ac:dyDescent="0.35">
      <c r="A164" s="35" t="s">
        <v>1413</v>
      </c>
      <c r="B164" s="68" t="s">
        <v>1414</v>
      </c>
      <c r="C164" s="35" t="s">
        <v>895</v>
      </c>
      <c r="D164" s="68" t="s">
        <v>215</v>
      </c>
      <c r="E164" s="35" t="s">
        <v>53</v>
      </c>
      <c r="F164" s="35">
        <v>0</v>
      </c>
    </row>
    <row r="165" spans="1:6" x14ac:dyDescent="0.35">
      <c r="A165" s="35" t="s">
        <v>1413</v>
      </c>
      <c r="B165" s="68" t="s">
        <v>1414</v>
      </c>
      <c r="C165" s="35" t="s">
        <v>896</v>
      </c>
      <c r="D165" s="68" t="s">
        <v>216</v>
      </c>
      <c r="E165" s="35" t="s">
        <v>53</v>
      </c>
      <c r="F165" s="35">
        <v>0</v>
      </c>
    </row>
    <row r="166" spans="1:6" x14ac:dyDescent="0.35">
      <c r="A166" s="35" t="s">
        <v>1413</v>
      </c>
      <c r="B166" s="68" t="s">
        <v>1414</v>
      </c>
      <c r="C166" s="35" t="s">
        <v>897</v>
      </c>
      <c r="D166" s="68" t="s">
        <v>217</v>
      </c>
      <c r="E166" s="35" t="s">
        <v>53</v>
      </c>
      <c r="F166" s="35">
        <v>0</v>
      </c>
    </row>
    <row r="167" spans="1:6" x14ac:dyDescent="0.35">
      <c r="A167" s="35" t="s">
        <v>1413</v>
      </c>
      <c r="B167" s="68" t="s">
        <v>1414</v>
      </c>
      <c r="C167" s="35" t="s">
        <v>898</v>
      </c>
      <c r="D167" s="68" t="s">
        <v>218</v>
      </c>
      <c r="E167" s="35" t="s">
        <v>53</v>
      </c>
      <c r="F167" s="35">
        <v>8115</v>
      </c>
    </row>
    <row r="168" spans="1:6" x14ac:dyDescent="0.35">
      <c r="A168" s="35" t="s">
        <v>1413</v>
      </c>
      <c r="B168" s="68" t="s">
        <v>1414</v>
      </c>
      <c r="C168" s="35" t="s">
        <v>899</v>
      </c>
      <c r="D168" s="68" t="s">
        <v>219</v>
      </c>
      <c r="E168" s="35" t="s">
        <v>53</v>
      </c>
      <c r="F168" s="35">
        <v>7783</v>
      </c>
    </row>
    <row r="169" spans="1:6" x14ac:dyDescent="0.35">
      <c r="A169" s="35" t="s">
        <v>1413</v>
      </c>
      <c r="B169" s="68" t="s">
        <v>1414</v>
      </c>
      <c r="C169" s="35" t="s">
        <v>900</v>
      </c>
      <c r="D169" s="68" t="s">
        <v>220</v>
      </c>
      <c r="E169" s="35" t="s">
        <v>53</v>
      </c>
      <c r="F169" s="35">
        <v>332</v>
      </c>
    </row>
    <row r="170" spans="1:6" x14ac:dyDescent="0.35">
      <c r="A170" s="35" t="s">
        <v>1413</v>
      </c>
      <c r="B170" s="68" t="s">
        <v>1414</v>
      </c>
      <c r="C170" s="35" t="s">
        <v>901</v>
      </c>
      <c r="D170" s="68" t="s">
        <v>221</v>
      </c>
      <c r="E170" s="35" t="s">
        <v>53</v>
      </c>
      <c r="F170" s="35" t="s">
        <v>732</v>
      </c>
    </row>
    <row r="171" spans="1:6" x14ac:dyDescent="0.35">
      <c r="A171" s="35" t="s">
        <v>1413</v>
      </c>
      <c r="B171" s="68" t="s">
        <v>1414</v>
      </c>
      <c r="C171" s="35" t="s">
        <v>902</v>
      </c>
      <c r="D171" s="68" t="s">
        <v>222</v>
      </c>
      <c r="E171" s="35" t="s">
        <v>53</v>
      </c>
      <c r="F171" s="35" t="s">
        <v>732</v>
      </c>
    </row>
    <row r="172" spans="1:6" x14ac:dyDescent="0.35">
      <c r="A172" s="35" t="s">
        <v>1413</v>
      </c>
      <c r="B172" s="68" t="s">
        <v>1414</v>
      </c>
      <c r="C172" s="35" t="s">
        <v>903</v>
      </c>
      <c r="D172" s="68" t="s">
        <v>223</v>
      </c>
      <c r="E172" s="35" t="s">
        <v>53</v>
      </c>
      <c r="F172" s="35">
        <v>376</v>
      </c>
    </row>
    <row r="173" spans="1:6" x14ac:dyDescent="0.35">
      <c r="A173" s="35" t="s">
        <v>1413</v>
      </c>
      <c r="B173" s="68" t="s">
        <v>1414</v>
      </c>
      <c r="C173" s="35" t="s">
        <v>904</v>
      </c>
      <c r="D173" s="68" t="s">
        <v>224</v>
      </c>
      <c r="E173" s="35" t="s">
        <v>53</v>
      </c>
      <c r="F173" s="35">
        <v>0</v>
      </c>
    </row>
    <row r="174" spans="1:6" x14ac:dyDescent="0.35">
      <c r="A174" s="35" t="s">
        <v>1413</v>
      </c>
      <c r="B174" s="68" t="s">
        <v>1414</v>
      </c>
      <c r="C174" s="35" t="s">
        <v>905</v>
      </c>
      <c r="D174" s="68" t="s">
        <v>225</v>
      </c>
      <c r="E174" s="35" t="s">
        <v>53</v>
      </c>
      <c r="F174" s="35">
        <v>0</v>
      </c>
    </row>
    <row r="175" spans="1:6" x14ac:dyDescent="0.35">
      <c r="A175" s="35" t="s">
        <v>1413</v>
      </c>
      <c r="B175" s="68" t="s">
        <v>1414</v>
      </c>
      <c r="C175" s="35" t="s">
        <v>906</v>
      </c>
      <c r="D175" s="68" t="s">
        <v>226</v>
      </c>
      <c r="E175" s="35" t="s">
        <v>53</v>
      </c>
      <c r="F175" s="35">
        <v>0</v>
      </c>
    </row>
    <row r="176" spans="1:6" x14ac:dyDescent="0.35">
      <c r="A176" s="35" t="s">
        <v>1413</v>
      </c>
      <c r="B176" s="68" t="s">
        <v>1414</v>
      </c>
      <c r="C176" s="35" t="s">
        <v>907</v>
      </c>
      <c r="D176" s="68" t="s">
        <v>227</v>
      </c>
      <c r="E176" s="35" t="s">
        <v>53</v>
      </c>
      <c r="F176" s="35">
        <v>0</v>
      </c>
    </row>
    <row r="177" spans="1:6" x14ac:dyDescent="0.35">
      <c r="A177" s="35" t="s">
        <v>1413</v>
      </c>
      <c r="B177" s="68" t="s">
        <v>1414</v>
      </c>
      <c r="C177" s="35" t="s">
        <v>908</v>
      </c>
      <c r="D177" s="68" t="s">
        <v>228</v>
      </c>
      <c r="E177" s="35" t="s">
        <v>53</v>
      </c>
      <c r="F177" s="35">
        <v>0</v>
      </c>
    </row>
    <row r="178" spans="1:6" x14ac:dyDescent="0.35">
      <c r="A178" s="35" t="s">
        <v>1413</v>
      </c>
      <c r="B178" s="68" t="s">
        <v>1414</v>
      </c>
      <c r="C178" s="35" t="s">
        <v>909</v>
      </c>
      <c r="D178" s="68" t="s">
        <v>229</v>
      </c>
      <c r="E178" s="35" t="s">
        <v>53</v>
      </c>
      <c r="F178" s="35">
        <v>0</v>
      </c>
    </row>
    <row r="179" spans="1:6" x14ac:dyDescent="0.35">
      <c r="A179" s="35" t="s">
        <v>1413</v>
      </c>
      <c r="B179" s="68" t="s">
        <v>1414</v>
      </c>
      <c r="C179" s="35" t="s">
        <v>910</v>
      </c>
      <c r="D179" s="68" t="s">
        <v>230</v>
      </c>
      <c r="E179" s="35" t="s">
        <v>53</v>
      </c>
      <c r="F179" s="35">
        <v>29</v>
      </c>
    </row>
    <row r="180" spans="1:6" x14ac:dyDescent="0.35">
      <c r="A180" s="35" t="s">
        <v>1413</v>
      </c>
      <c r="B180" s="68" t="s">
        <v>1414</v>
      </c>
      <c r="C180" s="35" t="s">
        <v>911</v>
      </c>
      <c r="D180" s="68" t="s">
        <v>231</v>
      </c>
      <c r="E180" s="35" t="s">
        <v>53</v>
      </c>
      <c r="F180" s="35">
        <v>0</v>
      </c>
    </row>
    <row r="181" spans="1:6" x14ac:dyDescent="0.35">
      <c r="A181" s="35" t="s">
        <v>1413</v>
      </c>
      <c r="B181" s="68" t="s">
        <v>1414</v>
      </c>
      <c r="C181" s="35" t="s">
        <v>912</v>
      </c>
      <c r="D181" s="68" t="s">
        <v>232</v>
      </c>
      <c r="E181" s="35" t="s">
        <v>53</v>
      </c>
      <c r="F181" s="35">
        <v>29</v>
      </c>
    </row>
    <row r="182" spans="1:6" x14ac:dyDescent="0.35">
      <c r="A182" s="35" t="s">
        <v>1413</v>
      </c>
      <c r="B182" s="68" t="s">
        <v>1414</v>
      </c>
      <c r="C182" s="35" t="s">
        <v>913</v>
      </c>
      <c r="D182" s="68" t="s">
        <v>233</v>
      </c>
      <c r="E182" s="35" t="s">
        <v>53</v>
      </c>
      <c r="F182" s="35">
        <v>347</v>
      </c>
    </row>
    <row r="183" spans="1:6" x14ac:dyDescent="0.35">
      <c r="A183" s="35" t="s">
        <v>1413</v>
      </c>
      <c r="B183" s="68" t="s">
        <v>1414</v>
      </c>
      <c r="C183" s="35" t="s">
        <v>914</v>
      </c>
      <c r="D183" s="68" t="s">
        <v>234</v>
      </c>
      <c r="E183" s="35" t="s">
        <v>53</v>
      </c>
      <c r="F183" s="35">
        <v>256</v>
      </c>
    </row>
    <row r="184" spans="1:6" x14ac:dyDescent="0.35">
      <c r="A184" s="35" t="s">
        <v>1413</v>
      </c>
      <c r="B184" s="68" t="s">
        <v>1414</v>
      </c>
      <c r="C184" s="35" t="s">
        <v>915</v>
      </c>
      <c r="D184" s="68" t="s">
        <v>235</v>
      </c>
      <c r="E184" s="35" t="s">
        <v>53</v>
      </c>
      <c r="F184" s="35">
        <v>92</v>
      </c>
    </row>
    <row r="185" spans="1:6" x14ac:dyDescent="0.35">
      <c r="A185" s="35" t="s">
        <v>1413</v>
      </c>
      <c r="B185" s="68" t="s">
        <v>1414</v>
      </c>
      <c r="C185" s="35" t="s">
        <v>916</v>
      </c>
      <c r="D185" s="68" t="s">
        <v>236</v>
      </c>
      <c r="E185" s="35" t="s">
        <v>53</v>
      </c>
      <c r="F185" s="35">
        <v>0</v>
      </c>
    </row>
    <row r="186" spans="1:6" x14ac:dyDescent="0.35">
      <c r="A186" s="35" t="s">
        <v>1413</v>
      </c>
      <c r="B186" s="68" t="s">
        <v>1414</v>
      </c>
      <c r="C186" s="35" t="s">
        <v>917</v>
      </c>
      <c r="D186" s="68" t="s">
        <v>237</v>
      </c>
      <c r="E186" s="35" t="s">
        <v>53</v>
      </c>
      <c r="F186" s="35">
        <v>0</v>
      </c>
    </row>
    <row r="187" spans="1:6" x14ac:dyDescent="0.35">
      <c r="A187" s="35" t="s">
        <v>1413</v>
      </c>
      <c r="B187" s="68" t="s">
        <v>1414</v>
      </c>
      <c r="C187" s="35" t="s">
        <v>918</v>
      </c>
      <c r="D187" s="68" t="s">
        <v>238</v>
      </c>
      <c r="E187" s="35" t="s">
        <v>53</v>
      </c>
      <c r="F187" s="35">
        <v>0</v>
      </c>
    </row>
    <row r="188" spans="1:6" x14ac:dyDescent="0.35">
      <c r="A188" s="35" t="s">
        <v>1413</v>
      </c>
      <c r="B188" s="68" t="s">
        <v>1414</v>
      </c>
      <c r="C188" s="35" t="s">
        <v>919</v>
      </c>
      <c r="D188" s="68" t="s">
        <v>239</v>
      </c>
      <c r="E188" s="35" t="s">
        <v>53</v>
      </c>
      <c r="F188" s="35">
        <v>0</v>
      </c>
    </row>
    <row r="189" spans="1:6" x14ac:dyDescent="0.35">
      <c r="A189" s="35" t="s">
        <v>1413</v>
      </c>
      <c r="B189" s="68" t="s">
        <v>1414</v>
      </c>
      <c r="C189" s="35" t="s">
        <v>920</v>
      </c>
      <c r="D189" s="68" t="s">
        <v>240</v>
      </c>
      <c r="E189" s="35" t="s">
        <v>53</v>
      </c>
      <c r="F189" s="35">
        <v>0</v>
      </c>
    </row>
    <row r="190" spans="1:6" x14ac:dyDescent="0.35">
      <c r="A190" s="35" t="s">
        <v>1413</v>
      </c>
      <c r="B190" s="68" t="s">
        <v>1414</v>
      </c>
      <c r="C190" s="35" t="s">
        <v>921</v>
      </c>
      <c r="D190" s="68" t="s">
        <v>241</v>
      </c>
      <c r="E190" s="35" t="s">
        <v>53</v>
      </c>
      <c r="F190" s="35">
        <v>0</v>
      </c>
    </row>
    <row r="191" spans="1:6" x14ac:dyDescent="0.35">
      <c r="A191" s="35" t="s">
        <v>1413</v>
      </c>
      <c r="B191" s="68" t="s">
        <v>1414</v>
      </c>
      <c r="C191" s="35" t="s">
        <v>922</v>
      </c>
      <c r="D191" s="68" t="s">
        <v>242</v>
      </c>
      <c r="E191" s="35" t="s">
        <v>53</v>
      </c>
      <c r="F191" s="35">
        <v>0</v>
      </c>
    </row>
    <row r="192" spans="1:6" x14ac:dyDescent="0.35">
      <c r="A192" s="35" t="s">
        <v>1413</v>
      </c>
      <c r="B192" s="68" t="s">
        <v>1414</v>
      </c>
      <c r="C192" s="35" t="s">
        <v>923</v>
      </c>
      <c r="D192" s="68" t="s">
        <v>243</v>
      </c>
      <c r="E192" s="35" t="s">
        <v>53</v>
      </c>
      <c r="F192" s="35">
        <v>0</v>
      </c>
    </row>
    <row r="193" spans="1:6" x14ac:dyDescent="0.35">
      <c r="A193" s="35" t="s">
        <v>1413</v>
      </c>
      <c r="B193" s="68" t="s">
        <v>1414</v>
      </c>
      <c r="C193" s="35" t="s">
        <v>924</v>
      </c>
      <c r="D193" s="68" t="s">
        <v>244</v>
      </c>
      <c r="E193" s="35" t="s">
        <v>53</v>
      </c>
      <c r="F193" s="35">
        <v>0</v>
      </c>
    </row>
    <row r="194" spans="1:6" x14ac:dyDescent="0.35">
      <c r="A194" s="35" t="s">
        <v>1413</v>
      </c>
      <c r="B194" s="68" t="s">
        <v>1414</v>
      </c>
      <c r="C194" s="35" t="s">
        <v>925</v>
      </c>
      <c r="D194" s="68" t="s">
        <v>245</v>
      </c>
      <c r="E194" s="35" t="s">
        <v>53</v>
      </c>
      <c r="F194" s="35">
        <v>0</v>
      </c>
    </row>
    <row r="195" spans="1:6" x14ac:dyDescent="0.35">
      <c r="A195" s="35" t="s">
        <v>1413</v>
      </c>
      <c r="B195" s="68" t="s">
        <v>1414</v>
      </c>
      <c r="C195" s="35" t="s">
        <v>926</v>
      </c>
      <c r="D195" s="68" t="s">
        <v>246</v>
      </c>
      <c r="E195" s="35" t="s">
        <v>53</v>
      </c>
      <c r="F195" s="35">
        <v>0</v>
      </c>
    </row>
    <row r="196" spans="1:6" x14ac:dyDescent="0.35">
      <c r="A196" s="35" t="s">
        <v>1413</v>
      </c>
      <c r="B196" s="68" t="s">
        <v>1414</v>
      </c>
      <c r="C196" s="35" t="s">
        <v>927</v>
      </c>
      <c r="D196" s="68" t="s">
        <v>247</v>
      </c>
      <c r="E196" s="35" t="s">
        <v>53</v>
      </c>
      <c r="F196" s="35">
        <v>0</v>
      </c>
    </row>
    <row r="197" spans="1:6" x14ac:dyDescent="0.35">
      <c r="A197" s="35" t="s">
        <v>1413</v>
      </c>
      <c r="B197" s="68" t="s">
        <v>1414</v>
      </c>
      <c r="C197" s="35" t="s">
        <v>928</v>
      </c>
      <c r="D197" s="68" t="s">
        <v>248</v>
      </c>
      <c r="E197" s="35" t="s">
        <v>53</v>
      </c>
      <c r="F197" s="35">
        <v>0</v>
      </c>
    </row>
    <row r="198" spans="1:6" x14ac:dyDescent="0.35">
      <c r="A198" s="35" t="s">
        <v>1413</v>
      </c>
      <c r="B198" s="68" t="s">
        <v>1414</v>
      </c>
      <c r="C198" s="35" t="s">
        <v>929</v>
      </c>
      <c r="D198" s="68" t="s">
        <v>249</v>
      </c>
      <c r="E198" s="35" t="s">
        <v>53</v>
      </c>
      <c r="F198" s="35">
        <v>0</v>
      </c>
    </row>
    <row r="199" spans="1:6" x14ac:dyDescent="0.35">
      <c r="A199" s="35" t="s">
        <v>1413</v>
      </c>
      <c r="B199" s="68" t="s">
        <v>1414</v>
      </c>
      <c r="C199" s="35" t="s">
        <v>930</v>
      </c>
      <c r="D199" s="68" t="s">
        <v>250</v>
      </c>
      <c r="E199" s="35" t="s">
        <v>53</v>
      </c>
      <c r="F199" s="35">
        <v>0</v>
      </c>
    </row>
    <row r="200" spans="1:6" x14ac:dyDescent="0.35">
      <c r="A200" s="35" t="s">
        <v>1413</v>
      </c>
      <c r="B200" s="68" t="s">
        <v>1414</v>
      </c>
      <c r="C200" s="35" t="s">
        <v>931</v>
      </c>
      <c r="D200" s="68" t="s">
        <v>251</v>
      </c>
      <c r="E200" s="35" t="s">
        <v>53</v>
      </c>
      <c r="F200" s="35">
        <v>0</v>
      </c>
    </row>
    <row r="201" spans="1:6" x14ac:dyDescent="0.35">
      <c r="A201" s="35" t="s">
        <v>1413</v>
      </c>
      <c r="B201" s="68" t="s">
        <v>1414</v>
      </c>
      <c r="C201" s="35" t="s">
        <v>932</v>
      </c>
      <c r="D201" s="68" t="s">
        <v>252</v>
      </c>
      <c r="E201" s="35" t="s">
        <v>53</v>
      </c>
      <c r="F201" s="35">
        <v>0</v>
      </c>
    </row>
    <row r="202" spans="1:6" x14ac:dyDescent="0.35">
      <c r="A202" s="35" t="s">
        <v>1413</v>
      </c>
      <c r="B202" s="68" t="s">
        <v>1414</v>
      </c>
      <c r="C202" s="35" t="s">
        <v>933</v>
      </c>
      <c r="D202" s="68" t="s">
        <v>253</v>
      </c>
      <c r="E202" s="35" t="s">
        <v>53</v>
      </c>
      <c r="F202" s="35">
        <v>0</v>
      </c>
    </row>
    <row r="203" spans="1:6" x14ac:dyDescent="0.35">
      <c r="A203" s="35" t="s">
        <v>1413</v>
      </c>
      <c r="B203" s="68" t="s">
        <v>1414</v>
      </c>
      <c r="C203" s="35" t="s">
        <v>934</v>
      </c>
      <c r="D203" s="68" t="s">
        <v>254</v>
      </c>
      <c r="E203" s="35" t="s">
        <v>53</v>
      </c>
      <c r="F203" s="35">
        <v>0</v>
      </c>
    </row>
    <row r="204" spans="1:6" x14ac:dyDescent="0.35">
      <c r="A204" s="35" t="s">
        <v>1413</v>
      </c>
      <c r="B204" s="68" t="s">
        <v>1414</v>
      </c>
      <c r="C204" s="35" t="s">
        <v>935</v>
      </c>
      <c r="D204" s="68" t="s">
        <v>255</v>
      </c>
      <c r="E204" s="35" t="s">
        <v>53</v>
      </c>
      <c r="F204" s="35">
        <v>0</v>
      </c>
    </row>
    <row r="205" spans="1:6" x14ac:dyDescent="0.35">
      <c r="A205" s="35" t="s">
        <v>1413</v>
      </c>
      <c r="B205" s="68" t="s">
        <v>1414</v>
      </c>
      <c r="C205" s="35" t="s">
        <v>936</v>
      </c>
      <c r="D205" s="68" t="s">
        <v>256</v>
      </c>
      <c r="E205" s="35" t="s">
        <v>53</v>
      </c>
      <c r="F205" s="35">
        <v>0</v>
      </c>
    </row>
    <row r="206" spans="1:6" x14ac:dyDescent="0.35">
      <c r="A206" s="35" t="s">
        <v>1413</v>
      </c>
      <c r="B206" s="68" t="s">
        <v>1414</v>
      </c>
      <c r="C206" s="35" t="s">
        <v>937</v>
      </c>
      <c r="D206" s="68" t="s">
        <v>257</v>
      </c>
      <c r="E206" s="35" t="s">
        <v>53</v>
      </c>
      <c r="F206" s="35">
        <v>0</v>
      </c>
    </row>
    <row r="207" spans="1:6" x14ac:dyDescent="0.35">
      <c r="A207" s="35" t="s">
        <v>1413</v>
      </c>
      <c r="B207" s="68" t="s">
        <v>1414</v>
      </c>
      <c r="C207" s="35" t="s">
        <v>938</v>
      </c>
      <c r="D207" s="68" t="s">
        <v>258</v>
      </c>
      <c r="E207" s="35" t="s">
        <v>53</v>
      </c>
      <c r="F207" s="35">
        <v>0</v>
      </c>
    </row>
    <row r="208" spans="1:6" x14ac:dyDescent="0.35">
      <c r="A208" s="35" t="s">
        <v>1413</v>
      </c>
      <c r="B208" s="68" t="s">
        <v>1414</v>
      </c>
      <c r="C208" s="35" t="s">
        <v>939</v>
      </c>
      <c r="D208" s="68" t="s">
        <v>259</v>
      </c>
      <c r="E208" s="35" t="s">
        <v>53</v>
      </c>
      <c r="F208" s="35">
        <v>0</v>
      </c>
    </row>
    <row r="209" spans="1:6" x14ac:dyDescent="0.35">
      <c r="A209" s="35" t="s">
        <v>1413</v>
      </c>
      <c r="B209" s="68" t="s">
        <v>1414</v>
      </c>
      <c r="C209" s="35" t="s">
        <v>940</v>
      </c>
      <c r="D209" s="68" t="s">
        <v>260</v>
      </c>
      <c r="E209" s="35" t="s">
        <v>53</v>
      </c>
      <c r="F209" s="35">
        <v>0</v>
      </c>
    </row>
    <row r="210" spans="1:6" x14ac:dyDescent="0.35">
      <c r="A210" s="35" t="s">
        <v>1413</v>
      </c>
      <c r="B210" s="68" t="s">
        <v>1414</v>
      </c>
      <c r="C210" s="35" t="s">
        <v>941</v>
      </c>
      <c r="D210" s="68" t="s">
        <v>261</v>
      </c>
      <c r="E210" s="35" t="s">
        <v>53</v>
      </c>
      <c r="F210" s="35">
        <v>358</v>
      </c>
    </row>
    <row r="211" spans="1:6" x14ac:dyDescent="0.35">
      <c r="A211" s="35" t="s">
        <v>1413</v>
      </c>
      <c r="B211" s="68" t="s">
        <v>1414</v>
      </c>
      <c r="C211" s="35" t="s">
        <v>942</v>
      </c>
      <c r="D211" s="68" t="s">
        <v>262</v>
      </c>
      <c r="E211" s="35" t="s">
        <v>53</v>
      </c>
      <c r="F211" s="35">
        <v>349</v>
      </c>
    </row>
    <row r="212" spans="1:6" x14ac:dyDescent="0.35">
      <c r="A212" s="35" t="s">
        <v>1413</v>
      </c>
      <c r="B212" s="68" t="s">
        <v>1414</v>
      </c>
      <c r="C212" s="35" t="s">
        <v>943</v>
      </c>
      <c r="D212" s="68" t="s">
        <v>263</v>
      </c>
      <c r="E212" s="35" t="s">
        <v>53</v>
      </c>
      <c r="F212" s="35">
        <v>293</v>
      </c>
    </row>
    <row r="213" spans="1:6" x14ac:dyDescent="0.35">
      <c r="A213" s="35" t="s">
        <v>1413</v>
      </c>
      <c r="B213" s="68" t="s">
        <v>1414</v>
      </c>
      <c r="C213" s="35" t="s">
        <v>944</v>
      </c>
      <c r="D213" s="68" t="s">
        <v>264</v>
      </c>
      <c r="E213" s="35" t="s">
        <v>53</v>
      </c>
      <c r="F213" s="35">
        <v>56</v>
      </c>
    </row>
    <row r="214" spans="1:6" x14ac:dyDescent="0.35">
      <c r="A214" s="35" t="s">
        <v>1413</v>
      </c>
      <c r="B214" s="68" t="s">
        <v>1414</v>
      </c>
      <c r="C214" s="35" t="s">
        <v>945</v>
      </c>
      <c r="D214" s="68" t="s">
        <v>265</v>
      </c>
      <c r="E214" s="35" t="s">
        <v>53</v>
      </c>
      <c r="F214" s="35">
        <v>0</v>
      </c>
    </row>
    <row r="215" spans="1:6" x14ac:dyDescent="0.35">
      <c r="A215" s="35" t="s">
        <v>1413</v>
      </c>
      <c r="B215" s="68" t="s">
        <v>1414</v>
      </c>
      <c r="C215" s="35" t="s">
        <v>946</v>
      </c>
      <c r="D215" s="68" t="s">
        <v>266</v>
      </c>
      <c r="E215" s="35" t="s">
        <v>53</v>
      </c>
      <c r="F215" s="35">
        <v>0</v>
      </c>
    </row>
    <row r="216" spans="1:6" x14ac:dyDescent="0.35">
      <c r="A216" s="35" t="s">
        <v>1413</v>
      </c>
      <c r="B216" s="68" t="s">
        <v>1414</v>
      </c>
      <c r="C216" s="35" t="s">
        <v>947</v>
      </c>
      <c r="D216" s="68" t="s">
        <v>267</v>
      </c>
      <c r="E216" s="35" t="s">
        <v>53</v>
      </c>
      <c r="F216" s="35">
        <v>0</v>
      </c>
    </row>
    <row r="217" spans="1:6" x14ac:dyDescent="0.35">
      <c r="A217" s="35" t="s">
        <v>1413</v>
      </c>
      <c r="B217" s="68" t="s">
        <v>1414</v>
      </c>
      <c r="C217" s="35" t="s">
        <v>948</v>
      </c>
      <c r="D217" s="68" t="s">
        <v>268</v>
      </c>
      <c r="E217" s="35" t="s">
        <v>53</v>
      </c>
      <c r="F217" s="35">
        <v>9</v>
      </c>
    </row>
    <row r="218" spans="1:6" x14ac:dyDescent="0.35">
      <c r="A218" s="35" t="s">
        <v>1413</v>
      </c>
      <c r="B218" s="68" t="s">
        <v>1414</v>
      </c>
      <c r="C218" s="35" t="s">
        <v>949</v>
      </c>
      <c r="D218" s="68" t="s">
        <v>269</v>
      </c>
      <c r="E218" s="35" t="s">
        <v>53</v>
      </c>
      <c r="F218" s="35">
        <v>8</v>
      </c>
    </row>
    <row r="219" spans="1:6" x14ac:dyDescent="0.35">
      <c r="A219" s="35" t="s">
        <v>1413</v>
      </c>
      <c r="B219" s="68" t="s">
        <v>1414</v>
      </c>
      <c r="C219" s="35" t="s">
        <v>950</v>
      </c>
      <c r="D219" s="68" t="s">
        <v>270</v>
      </c>
      <c r="E219" s="35" t="s">
        <v>53</v>
      </c>
      <c r="F219" s="35">
        <v>1</v>
      </c>
    </row>
    <row r="220" spans="1:6" x14ac:dyDescent="0.35">
      <c r="A220" s="35" t="s">
        <v>1413</v>
      </c>
      <c r="B220" s="68" t="s">
        <v>1414</v>
      </c>
      <c r="C220" s="35" t="s">
        <v>951</v>
      </c>
      <c r="D220" s="68" t="s">
        <v>271</v>
      </c>
      <c r="E220" s="35" t="s">
        <v>53</v>
      </c>
      <c r="F220" s="35">
        <v>0</v>
      </c>
    </row>
    <row r="221" spans="1:6" x14ac:dyDescent="0.35">
      <c r="A221" s="35" t="s">
        <v>1413</v>
      </c>
      <c r="B221" s="68" t="s">
        <v>1414</v>
      </c>
      <c r="C221" s="35" t="s">
        <v>952</v>
      </c>
      <c r="D221" s="68" t="s">
        <v>272</v>
      </c>
      <c r="E221" s="35" t="s">
        <v>53</v>
      </c>
      <c r="F221" s="35">
        <v>0</v>
      </c>
    </row>
    <row r="222" spans="1:6" x14ac:dyDescent="0.35">
      <c r="A222" s="35" t="s">
        <v>1413</v>
      </c>
      <c r="B222" s="68" t="s">
        <v>1414</v>
      </c>
      <c r="C222" s="35" t="s">
        <v>953</v>
      </c>
      <c r="D222" s="68" t="s">
        <v>273</v>
      </c>
      <c r="E222" s="35" t="s">
        <v>53</v>
      </c>
      <c r="F222" s="35">
        <v>0</v>
      </c>
    </row>
    <row r="223" spans="1:6" x14ac:dyDescent="0.35">
      <c r="A223" s="35" t="s">
        <v>1413</v>
      </c>
      <c r="B223" s="68" t="s">
        <v>1414</v>
      </c>
      <c r="C223" s="35" t="s">
        <v>954</v>
      </c>
      <c r="D223" s="68" t="s">
        <v>274</v>
      </c>
      <c r="E223" s="35" t="s">
        <v>53</v>
      </c>
      <c r="F223" s="35">
        <v>0</v>
      </c>
    </row>
    <row r="224" spans="1:6" x14ac:dyDescent="0.35">
      <c r="A224" s="35" t="s">
        <v>1413</v>
      </c>
      <c r="B224" s="68" t="s">
        <v>1414</v>
      </c>
      <c r="C224" s="35" t="s">
        <v>955</v>
      </c>
      <c r="D224" s="68" t="s">
        <v>275</v>
      </c>
      <c r="E224" s="35" t="s">
        <v>53</v>
      </c>
      <c r="F224" s="35">
        <v>0</v>
      </c>
    </row>
    <row r="225" spans="1:6" x14ac:dyDescent="0.35">
      <c r="A225" s="35" t="s">
        <v>1413</v>
      </c>
      <c r="B225" s="68" t="s">
        <v>1414</v>
      </c>
      <c r="C225" s="35" t="s">
        <v>956</v>
      </c>
      <c r="D225" s="68" t="s">
        <v>276</v>
      </c>
      <c r="E225" s="35" t="s">
        <v>53</v>
      </c>
      <c r="F225" s="35">
        <v>0</v>
      </c>
    </row>
    <row r="226" spans="1:6" x14ac:dyDescent="0.35">
      <c r="A226" s="35" t="s">
        <v>1413</v>
      </c>
      <c r="B226" s="68" t="s">
        <v>1414</v>
      </c>
      <c r="C226" s="35" t="s">
        <v>957</v>
      </c>
      <c r="D226" s="68" t="s">
        <v>277</v>
      </c>
      <c r="E226" s="35" t="s">
        <v>53</v>
      </c>
      <c r="F226" s="35">
        <v>871</v>
      </c>
    </row>
    <row r="227" spans="1:6" x14ac:dyDescent="0.35">
      <c r="A227" s="35" t="s">
        <v>1413</v>
      </c>
      <c r="B227" s="68" t="s">
        <v>1414</v>
      </c>
      <c r="C227" s="35" t="s">
        <v>958</v>
      </c>
      <c r="D227" s="68" t="s">
        <v>278</v>
      </c>
      <c r="E227" s="35" t="s">
        <v>53</v>
      </c>
      <c r="F227" s="35">
        <v>89</v>
      </c>
    </row>
    <row r="228" spans="1:6" x14ac:dyDescent="0.35">
      <c r="A228" s="35" t="s">
        <v>1413</v>
      </c>
      <c r="B228" s="68" t="s">
        <v>1414</v>
      </c>
      <c r="C228" s="35" t="s">
        <v>959</v>
      </c>
      <c r="D228" s="68" t="s">
        <v>279</v>
      </c>
      <c r="E228" s="35" t="s">
        <v>53</v>
      </c>
      <c r="F228" s="35">
        <v>84</v>
      </c>
    </row>
    <row r="229" spans="1:6" x14ac:dyDescent="0.35">
      <c r="A229" s="35" t="s">
        <v>1413</v>
      </c>
      <c r="B229" s="68" t="s">
        <v>1414</v>
      </c>
      <c r="C229" s="35" t="s">
        <v>960</v>
      </c>
      <c r="D229" s="68" t="s">
        <v>280</v>
      </c>
      <c r="E229" s="35" t="s">
        <v>53</v>
      </c>
      <c r="F229" s="35">
        <v>5</v>
      </c>
    </row>
    <row r="230" spans="1:6" x14ac:dyDescent="0.35">
      <c r="A230" s="35" t="s">
        <v>1413</v>
      </c>
      <c r="B230" s="68" t="s">
        <v>1414</v>
      </c>
      <c r="C230" s="35" t="s">
        <v>961</v>
      </c>
      <c r="D230" s="68" t="s">
        <v>281</v>
      </c>
      <c r="E230" s="35" t="s">
        <v>53</v>
      </c>
      <c r="F230" s="35">
        <v>0</v>
      </c>
    </row>
    <row r="231" spans="1:6" x14ac:dyDescent="0.35">
      <c r="A231" s="35" t="s">
        <v>1413</v>
      </c>
      <c r="B231" s="68" t="s">
        <v>1414</v>
      </c>
      <c r="C231" s="35" t="s">
        <v>962</v>
      </c>
      <c r="D231" s="68" t="s">
        <v>282</v>
      </c>
      <c r="E231" s="35" t="s">
        <v>53</v>
      </c>
      <c r="F231" s="35">
        <v>0</v>
      </c>
    </row>
    <row r="232" spans="1:6" x14ac:dyDescent="0.35">
      <c r="A232" s="35" t="s">
        <v>1413</v>
      </c>
      <c r="B232" s="68" t="s">
        <v>1414</v>
      </c>
      <c r="C232" s="35" t="s">
        <v>963</v>
      </c>
      <c r="D232" s="68" t="s">
        <v>283</v>
      </c>
      <c r="E232" s="35" t="s">
        <v>53</v>
      </c>
      <c r="F232" s="35">
        <v>0</v>
      </c>
    </row>
    <row r="233" spans="1:6" x14ac:dyDescent="0.35">
      <c r="A233" s="35" t="s">
        <v>1413</v>
      </c>
      <c r="B233" s="68" t="s">
        <v>1414</v>
      </c>
      <c r="C233" s="35" t="s">
        <v>964</v>
      </c>
      <c r="D233" s="68" t="s">
        <v>284</v>
      </c>
      <c r="E233" s="35" t="s">
        <v>53</v>
      </c>
      <c r="F233" s="35">
        <v>310</v>
      </c>
    </row>
    <row r="234" spans="1:6" x14ac:dyDescent="0.35">
      <c r="A234" s="35" t="s">
        <v>1413</v>
      </c>
      <c r="B234" s="68" t="s">
        <v>1414</v>
      </c>
      <c r="C234" s="35" t="s">
        <v>965</v>
      </c>
      <c r="D234" s="68" t="s">
        <v>285</v>
      </c>
      <c r="E234" s="35" t="s">
        <v>53</v>
      </c>
      <c r="F234" s="35">
        <v>268</v>
      </c>
    </row>
    <row r="235" spans="1:6" x14ac:dyDescent="0.35">
      <c r="A235" s="35" t="s">
        <v>1413</v>
      </c>
      <c r="B235" s="68" t="s">
        <v>1414</v>
      </c>
      <c r="C235" s="35" t="s">
        <v>966</v>
      </c>
      <c r="D235" s="68" t="s">
        <v>286</v>
      </c>
      <c r="E235" s="35" t="s">
        <v>53</v>
      </c>
      <c r="F235" s="35">
        <v>42</v>
      </c>
    </row>
    <row r="236" spans="1:6" x14ac:dyDescent="0.35">
      <c r="A236" s="35" t="s">
        <v>1413</v>
      </c>
      <c r="B236" s="68" t="s">
        <v>1414</v>
      </c>
      <c r="C236" s="35" t="s">
        <v>967</v>
      </c>
      <c r="D236" s="68" t="s">
        <v>287</v>
      </c>
      <c r="E236" s="35" t="s">
        <v>53</v>
      </c>
      <c r="F236" s="35">
        <v>471</v>
      </c>
    </row>
    <row r="237" spans="1:6" x14ac:dyDescent="0.35">
      <c r="A237" s="35" t="s">
        <v>1413</v>
      </c>
      <c r="B237" s="68" t="s">
        <v>1414</v>
      </c>
      <c r="C237" s="35" t="s">
        <v>968</v>
      </c>
      <c r="D237" s="68" t="s">
        <v>288</v>
      </c>
      <c r="E237" s="35" t="s">
        <v>53</v>
      </c>
      <c r="F237" s="35">
        <v>471</v>
      </c>
    </row>
    <row r="238" spans="1:6" x14ac:dyDescent="0.35">
      <c r="A238" s="35" t="s">
        <v>1413</v>
      </c>
      <c r="B238" s="68" t="s">
        <v>1414</v>
      </c>
      <c r="C238" s="35" t="s">
        <v>969</v>
      </c>
      <c r="D238" s="68" t="s">
        <v>289</v>
      </c>
      <c r="E238" s="35" t="s">
        <v>53</v>
      </c>
      <c r="F238" s="35">
        <v>0</v>
      </c>
    </row>
    <row r="239" spans="1:6" x14ac:dyDescent="0.35">
      <c r="A239" s="35" t="s">
        <v>1413</v>
      </c>
      <c r="B239" s="68" t="s">
        <v>1414</v>
      </c>
      <c r="C239" s="35" t="s">
        <v>970</v>
      </c>
      <c r="D239" s="68" t="s">
        <v>290</v>
      </c>
      <c r="E239" s="35" t="s">
        <v>53</v>
      </c>
      <c r="F239" s="35">
        <v>0</v>
      </c>
    </row>
    <row r="240" spans="1:6" x14ac:dyDescent="0.35">
      <c r="A240" s="35" t="s">
        <v>1413</v>
      </c>
      <c r="B240" s="68" t="s">
        <v>1414</v>
      </c>
      <c r="C240" s="35" t="s">
        <v>971</v>
      </c>
      <c r="D240" s="68" t="s">
        <v>291</v>
      </c>
      <c r="E240" s="35" t="s">
        <v>53</v>
      </c>
      <c r="F240" s="35">
        <v>0</v>
      </c>
    </row>
    <row r="241" spans="1:6" x14ac:dyDescent="0.35">
      <c r="A241" s="35" t="s">
        <v>1413</v>
      </c>
      <c r="B241" s="68" t="s">
        <v>1414</v>
      </c>
      <c r="C241" s="35" t="s">
        <v>972</v>
      </c>
      <c r="D241" s="68" t="s">
        <v>292</v>
      </c>
      <c r="E241" s="35" t="s">
        <v>53</v>
      </c>
      <c r="F241" s="35">
        <v>0</v>
      </c>
    </row>
    <row r="242" spans="1:6" x14ac:dyDescent="0.35">
      <c r="A242" s="35" t="s">
        <v>1413</v>
      </c>
      <c r="B242" s="68" t="s">
        <v>1414</v>
      </c>
      <c r="C242" s="35" t="s">
        <v>973</v>
      </c>
      <c r="D242" s="68" t="s">
        <v>293</v>
      </c>
      <c r="E242" s="35" t="s">
        <v>53</v>
      </c>
      <c r="F242" s="35">
        <v>130</v>
      </c>
    </row>
    <row r="243" spans="1:6" x14ac:dyDescent="0.35">
      <c r="A243" s="35" t="s">
        <v>1413</v>
      </c>
      <c r="B243" s="68" t="s">
        <v>1414</v>
      </c>
      <c r="C243" s="35" t="s">
        <v>974</v>
      </c>
      <c r="D243" s="68" t="s">
        <v>294</v>
      </c>
      <c r="E243" s="35" t="s">
        <v>53</v>
      </c>
      <c r="F243" s="35">
        <v>130</v>
      </c>
    </row>
    <row r="244" spans="1:6" x14ac:dyDescent="0.35">
      <c r="A244" s="35" t="s">
        <v>1413</v>
      </c>
      <c r="B244" s="68" t="s">
        <v>1414</v>
      </c>
      <c r="C244" s="35" t="s">
        <v>975</v>
      </c>
      <c r="D244" s="68" t="s">
        <v>295</v>
      </c>
      <c r="E244" s="35" t="s">
        <v>53</v>
      </c>
      <c r="F244" s="35">
        <v>122</v>
      </c>
    </row>
    <row r="245" spans="1:6" x14ac:dyDescent="0.35">
      <c r="A245" s="35" t="s">
        <v>1413</v>
      </c>
      <c r="B245" s="68" t="s">
        <v>1414</v>
      </c>
      <c r="C245" s="35" t="s">
        <v>976</v>
      </c>
      <c r="D245" s="68" t="s">
        <v>296</v>
      </c>
      <c r="E245" s="35" t="s">
        <v>53</v>
      </c>
      <c r="F245" s="35">
        <v>8</v>
      </c>
    </row>
    <row r="246" spans="1:6" x14ac:dyDescent="0.35">
      <c r="A246" s="35" t="s">
        <v>1413</v>
      </c>
      <c r="B246" s="68" t="s">
        <v>1414</v>
      </c>
      <c r="C246" s="35" t="s">
        <v>977</v>
      </c>
      <c r="D246" s="68" t="s">
        <v>297</v>
      </c>
      <c r="E246" s="35" t="s">
        <v>53</v>
      </c>
      <c r="F246" s="35">
        <v>0</v>
      </c>
    </row>
    <row r="247" spans="1:6" x14ac:dyDescent="0.35">
      <c r="A247" s="35" t="s">
        <v>1413</v>
      </c>
      <c r="B247" s="68" t="s">
        <v>1414</v>
      </c>
      <c r="C247" s="35" t="s">
        <v>978</v>
      </c>
      <c r="D247" s="68" t="s">
        <v>298</v>
      </c>
      <c r="E247" s="35" t="s">
        <v>53</v>
      </c>
      <c r="F247" s="35">
        <v>0</v>
      </c>
    </row>
    <row r="248" spans="1:6" x14ac:dyDescent="0.35">
      <c r="A248" s="35" t="s">
        <v>1413</v>
      </c>
      <c r="B248" s="68" t="s">
        <v>1414</v>
      </c>
      <c r="C248" s="35" t="s">
        <v>979</v>
      </c>
      <c r="D248" s="68" t="s">
        <v>299</v>
      </c>
      <c r="E248" s="35" t="s">
        <v>53</v>
      </c>
      <c r="F248" s="35">
        <v>0</v>
      </c>
    </row>
    <row r="249" spans="1:6" x14ac:dyDescent="0.35">
      <c r="A249" s="35" t="s">
        <v>1413</v>
      </c>
      <c r="B249" s="68" t="s">
        <v>1414</v>
      </c>
      <c r="C249" s="35" t="s">
        <v>980</v>
      </c>
      <c r="D249" s="68" t="s">
        <v>300</v>
      </c>
      <c r="E249" s="35" t="s">
        <v>53</v>
      </c>
      <c r="F249" s="35">
        <v>0</v>
      </c>
    </row>
    <row r="250" spans="1:6" x14ac:dyDescent="0.35">
      <c r="A250" s="35" t="s">
        <v>1413</v>
      </c>
      <c r="B250" s="68" t="s">
        <v>1414</v>
      </c>
      <c r="C250" s="35" t="s">
        <v>981</v>
      </c>
      <c r="D250" s="68" t="s">
        <v>301</v>
      </c>
      <c r="E250" s="35" t="s">
        <v>53</v>
      </c>
      <c r="F250" s="35">
        <v>0</v>
      </c>
    </row>
    <row r="251" spans="1:6" x14ac:dyDescent="0.35">
      <c r="A251" s="35" t="s">
        <v>1413</v>
      </c>
      <c r="B251" s="68" t="s">
        <v>1414</v>
      </c>
      <c r="C251" s="35" t="s">
        <v>982</v>
      </c>
      <c r="D251" s="68" t="s">
        <v>302</v>
      </c>
      <c r="E251" s="35" t="s">
        <v>53</v>
      </c>
      <c r="F251" s="35">
        <v>0</v>
      </c>
    </row>
    <row r="252" spans="1:6" x14ac:dyDescent="0.35">
      <c r="A252" s="35" t="s">
        <v>1413</v>
      </c>
      <c r="B252" s="68" t="s">
        <v>1414</v>
      </c>
      <c r="C252" s="35" t="s">
        <v>983</v>
      </c>
      <c r="D252" s="68" t="s">
        <v>303</v>
      </c>
      <c r="E252" s="35" t="s">
        <v>53</v>
      </c>
      <c r="F252" s="35">
        <v>1735</v>
      </c>
    </row>
    <row r="253" spans="1:6" x14ac:dyDescent="0.35">
      <c r="A253" s="35" t="s">
        <v>1413</v>
      </c>
      <c r="B253" s="68" t="s">
        <v>1414</v>
      </c>
      <c r="C253" s="35" t="s">
        <v>984</v>
      </c>
      <c r="D253" s="68" t="s">
        <v>304</v>
      </c>
      <c r="E253" s="35" t="s">
        <v>53</v>
      </c>
      <c r="F253" s="35">
        <v>1503</v>
      </c>
    </row>
    <row r="254" spans="1:6" x14ac:dyDescent="0.35">
      <c r="A254" s="35" t="s">
        <v>1413</v>
      </c>
      <c r="B254" s="68" t="s">
        <v>1414</v>
      </c>
      <c r="C254" s="35" t="s">
        <v>985</v>
      </c>
      <c r="D254" s="68" t="s">
        <v>305</v>
      </c>
      <c r="E254" s="35" t="s">
        <v>53</v>
      </c>
      <c r="F254" s="35">
        <v>232</v>
      </c>
    </row>
    <row r="255" spans="1:6" x14ac:dyDescent="0.35">
      <c r="A255" s="35" t="s">
        <v>1413</v>
      </c>
      <c r="B255" s="68" t="s">
        <v>1414</v>
      </c>
      <c r="C255" s="35" t="s">
        <v>986</v>
      </c>
      <c r="D255" s="68" t="s">
        <v>306</v>
      </c>
      <c r="E255" s="35" t="s">
        <v>53</v>
      </c>
      <c r="F255" s="35" t="s">
        <v>732</v>
      </c>
    </row>
    <row r="256" spans="1:6" x14ac:dyDescent="0.35">
      <c r="A256" s="35" t="s">
        <v>1413</v>
      </c>
      <c r="B256" s="68" t="s">
        <v>1414</v>
      </c>
      <c r="C256" s="35" t="s">
        <v>987</v>
      </c>
      <c r="D256" s="68" t="s">
        <v>307</v>
      </c>
      <c r="E256" s="35" t="s">
        <v>53</v>
      </c>
      <c r="F256" s="35" t="s">
        <v>732</v>
      </c>
    </row>
    <row r="257" spans="1:6" x14ac:dyDescent="0.35">
      <c r="A257" s="35" t="s">
        <v>1413</v>
      </c>
      <c r="B257" s="68" t="s">
        <v>1414</v>
      </c>
      <c r="C257" s="35" t="s">
        <v>988</v>
      </c>
      <c r="D257" s="68" t="s">
        <v>308</v>
      </c>
      <c r="E257" s="35" t="s">
        <v>53</v>
      </c>
      <c r="F257" s="35">
        <v>951</v>
      </c>
    </row>
    <row r="258" spans="1:6" x14ac:dyDescent="0.35">
      <c r="A258" s="35" t="s">
        <v>1413</v>
      </c>
      <c r="B258" s="68" t="s">
        <v>1414</v>
      </c>
      <c r="C258" s="35" t="s">
        <v>989</v>
      </c>
      <c r="D258" s="68" t="s">
        <v>309</v>
      </c>
      <c r="E258" s="35" t="s">
        <v>53</v>
      </c>
      <c r="F258" s="35">
        <v>0</v>
      </c>
    </row>
    <row r="259" spans="1:6" x14ac:dyDescent="0.35">
      <c r="A259" s="35" t="s">
        <v>1413</v>
      </c>
      <c r="B259" s="68" t="s">
        <v>1414</v>
      </c>
      <c r="C259" s="35" t="s">
        <v>990</v>
      </c>
      <c r="D259" s="68" t="s">
        <v>310</v>
      </c>
      <c r="E259" s="35" t="s">
        <v>53</v>
      </c>
      <c r="F259" s="35">
        <v>0</v>
      </c>
    </row>
    <row r="260" spans="1:6" x14ac:dyDescent="0.35">
      <c r="A260" s="35" t="s">
        <v>1413</v>
      </c>
      <c r="B260" s="68" t="s">
        <v>1414</v>
      </c>
      <c r="C260" s="35" t="s">
        <v>991</v>
      </c>
      <c r="D260" s="68" t="s">
        <v>311</v>
      </c>
      <c r="E260" s="35" t="s">
        <v>53</v>
      </c>
      <c r="F260" s="35">
        <v>0</v>
      </c>
    </row>
    <row r="261" spans="1:6" x14ac:dyDescent="0.35">
      <c r="A261" s="35" t="s">
        <v>1413</v>
      </c>
      <c r="B261" s="68" t="s">
        <v>1414</v>
      </c>
      <c r="C261" s="35" t="s">
        <v>992</v>
      </c>
      <c r="D261" s="68" t="s">
        <v>312</v>
      </c>
      <c r="E261" s="35" t="s">
        <v>53</v>
      </c>
      <c r="F261" s="35">
        <v>0</v>
      </c>
    </row>
    <row r="262" spans="1:6" x14ac:dyDescent="0.35">
      <c r="A262" s="35" t="s">
        <v>1413</v>
      </c>
      <c r="B262" s="68" t="s">
        <v>1414</v>
      </c>
      <c r="C262" s="35" t="s">
        <v>993</v>
      </c>
      <c r="D262" s="68" t="s">
        <v>313</v>
      </c>
      <c r="E262" s="35" t="s">
        <v>53</v>
      </c>
      <c r="F262" s="35">
        <v>0</v>
      </c>
    </row>
    <row r="263" spans="1:6" x14ac:dyDescent="0.35">
      <c r="A263" s="35" t="s">
        <v>1413</v>
      </c>
      <c r="B263" s="68" t="s">
        <v>1414</v>
      </c>
      <c r="C263" s="35" t="s">
        <v>994</v>
      </c>
      <c r="D263" s="68" t="s">
        <v>314</v>
      </c>
      <c r="E263" s="35" t="s">
        <v>53</v>
      </c>
      <c r="F263" s="35">
        <v>0</v>
      </c>
    </row>
    <row r="264" spans="1:6" x14ac:dyDescent="0.35">
      <c r="A264" s="35" t="s">
        <v>1413</v>
      </c>
      <c r="B264" s="68" t="s">
        <v>1414</v>
      </c>
      <c r="C264" s="35" t="s">
        <v>995</v>
      </c>
      <c r="D264" s="68" t="s">
        <v>315</v>
      </c>
      <c r="E264" s="35" t="s">
        <v>53</v>
      </c>
      <c r="F264" s="35">
        <v>232</v>
      </c>
    </row>
    <row r="265" spans="1:6" x14ac:dyDescent="0.35">
      <c r="A265" s="35" t="s">
        <v>1413</v>
      </c>
      <c r="B265" s="68" t="s">
        <v>1414</v>
      </c>
      <c r="C265" s="35" t="s">
        <v>996</v>
      </c>
      <c r="D265" s="68" t="s">
        <v>316</v>
      </c>
      <c r="E265" s="35" t="s">
        <v>53</v>
      </c>
      <c r="F265" s="35">
        <v>135</v>
      </c>
    </row>
    <row r="266" spans="1:6" x14ac:dyDescent="0.35">
      <c r="A266" s="35" t="s">
        <v>1413</v>
      </c>
      <c r="B266" s="68" t="s">
        <v>1414</v>
      </c>
      <c r="C266" s="35" t="s">
        <v>997</v>
      </c>
      <c r="D266" s="68" t="s">
        <v>317</v>
      </c>
      <c r="E266" s="35" t="s">
        <v>53</v>
      </c>
      <c r="F266" s="35">
        <v>97</v>
      </c>
    </row>
    <row r="267" spans="1:6" x14ac:dyDescent="0.35">
      <c r="A267" s="35" t="s">
        <v>1413</v>
      </c>
      <c r="B267" s="68" t="s">
        <v>1414</v>
      </c>
      <c r="C267" s="35" t="s">
        <v>998</v>
      </c>
      <c r="D267" s="68" t="s">
        <v>318</v>
      </c>
      <c r="E267" s="35" t="s">
        <v>53</v>
      </c>
      <c r="F267" s="35">
        <v>719</v>
      </c>
    </row>
    <row r="268" spans="1:6" x14ac:dyDescent="0.35">
      <c r="A268" s="35" t="s">
        <v>1413</v>
      </c>
      <c r="B268" s="68" t="s">
        <v>1414</v>
      </c>
      <c r="C268" s="35" t="s">
        <v>999</v>
      </c>
      <c r="D268" s="68" t="s">
        <v>319</v>
      </c>
      <c r="E268" s="35" t="s">
        <v>53</v>
      </c>
      <c r="F268" s="35">
        <v>545</v>
      </c>
    </row>
    <row r="269" spans="1:6" x14ac:dyDescent="0.35">
      <c r="A269" s="35" t="s">
        <v>1413</v>
      </c>
      <c r="B269" s="68" t="s">
        <v>1414</v>
      </c>
      <c r="C269" s="35" t="s">
        <v>1000</v>
      </c>
      <c r="D269" s="68" t="s">
        <v>320</v>
      </c>
      <c r="E269" s="35" t="s">
        <v>53</v>
      </c>
      <c r="F269" s="35">
        <v>174</v>
      </c>
    </row>
    <row r="270" spans="1:6" x14ac:dyDescent="0.35">
      <c r="A270" s="35" t="s">
        <v>1413</v>
      </c>
      <c r="B270" s="68" t="s">
        <v>1414</v>
      </c>
      <c r="C270" s="35" t="s">
        <v>1001</v>
      </c>
      <c r="D270" s="68" t="s">
        <v>321</v>
      </c>
      <c r="E270" s="35" t="s">
        <v>53</v>
      </c>
      <c r="F270" s="35">
        <v>0</v>
      </c>
    </row>
    <row r="271" spans="1:6" x14ac:dyDescent="0.35">
      <c r="A271" s="35" t="s">
        <v>1413</v>
      </c>
      <c r="B271" s="68" t="s">
        <v>1414</v>
      </c>
      <c r="C271" s="35" t="s">
        <v>1002</v>
      </c>
      <c r="D271" s="68" t="s">
        <v>322</v>
      </c>
      <c r="E271" s="35" t="s">
        <v>53</v>
      </c>
      <c r="F271" s="35">
        <v>0</v>
      </c>
    </row>
    <row r="272" spans="1:6" x14ac:dyDescent="0.35">
      <c r="A272" s="35" t="s">
        <v>1413</v>
      </c>
      <c r="B272" s="68" t="s">
        <v>1414</v>
      </c>
      <c r="C272" s="35" t="s">
        <v>1003</v>
      </c>
      <c r="D272" s="68" t="s">
        <v>323</v>
      </c>
      <c r="E272" s="35" t="s">
        <v>53</v>
      </c>
      <c r="F272" s="35">
        <v>0</v>
      </c>
    </row>
    <row r="273" spans="1:6" x14ac:dyDescent="0.35">
      <c r="A273" s="35" t="s">
        <v>1413</v>
      </c>
      <c r="B273" s="68" t="s">
        <v>1414</v>
      </c>
      <c r="C273" s="35" t="s">
        <v>1004</v>
      </c>
      <c r="D273" s="68" t="s">
        <v>324</v>
      </c>
      <c r="E273" s="35" t="s">
        <v>53</v>
      </c>
      <c r="F273" s="35">
        <v>0</v>
      </c>
    </row>
    <row r="274" spans="1:6" x14ac:dyDescent="0.35">
      <c r="A274" s="35" t="s">
        <v>1413</v>
      </c>
      <c r="B274" s="68" t="s">
        <v>1414</v>
      </c>
      <c r="C274" s="35" t="s">
        <v>1005</v>
      </c>
      <c r="D274" s="68" t="s">
        <v>325</v>
      </c>
      <c r="E274" s="35" t="s">
        <v>53</v>
      </c>
      <c r="F274" s="35">
        <v>0</v>
      </c>
    </row>
    <row r="275" spans="1:6" x14ac:dyDescent="0.35">
      <c r="A275" s="35" t="s">
        <v>1413</v>
      </c>
      <c r="B275" s="68" t="s">
        <v>1414</v>
      </c>
      <c r="C275" s="35" t="s">
        <v>1006</v>
      </c>
      <c r="D275" s="68" t="s">
        <v>326</v>
      </c>
      <c r="E275" s="35" t="s">
        <v>53</v>
      </c>
      <c r="F275" s="35">
        <v>0</v>
      </c>
    </row>
    <row r="276" spans="1:6" x14ac:dyDescent="0.35">
      <c r="A276" s="35" t="s">
        <v>1413</v>
      </c>
      <c r="B276" s="68" t="s">
        <v>1414</v>
      </c>
      <c r="C276" s="35" t="s">
        <v>1007</v>
      </c>
      <c r="D276" s="68" t="s">
        <v>327</v>
      </c>
      <c r="E276" s="35" t="s">
        <v>53</v>
      </c>
      <c r="F276" s="35">
        <v>0</v>
      </c>
    </row>
    <row r="277" spans="1:6" x14ac:dyDescent="0.35">
      <c r="A277" s="35" t="s">
        <v>1413</v>
      </c>
      <c r="B277" s="68" t="s">
        <v>1414</v>
      </c>
      <c r="C277" s="35" t="s">
        <v>1008</v>
      </c>
      <c r="D277" s="68" t="s">
        <v>328</v>
      </c>
      <c r="E277" s="35" t="s">
        <v>53</v>
      </c>
      <c r="F277" s="35">
        <v>0</v>
      </c>
    </row>
    <row r="278" spans="1:6" x14ac:dyDescent="0.35">
      <c r="A278" s="35" t="s">
        <v>1413</v>
      </c>
      <c r="B278" s="68" t="s">
        <v>1414</v>
      </c>
      <c r="C278" s="35" t="s">
        <v>1009</v>
      </c>
      <c r="D278" s="68" t="s">
        <v>329</v>
      </c>
      <c r="E278" s="35" t="s">
        <v>53</v>
      </c>
      <c r="F278" s="35">
        <v>0</v>
      </c>
    </row>
    <row r="279" spans="1:6" x14ac:dyDescent="0.35">
      <c r="A279" s="35" t="s">
        <v>1413</v>
      </c>
      <c r="B279" s="68" t="s">
        <v>1414</v>
      </c>
      <c r="C279" s="35" t="s">
        <v>1010</v>
      </c>
      <c r="D279" s="68" t="s">
        <v>330</v>
      </c>
      <c r="E279" s="35" t="s">
        <v>53</v>
      </c>
      <c r="F279" s="35">
        <v>0</v>
      </c>
    </row>
    <row r="280" spans="1:6" x14ac:dyDescent="0.35">
      <c r="A280" s="35" t="s">
        <v>1413</v>
      </c>
      <c r="B280" s="68" t="s">
        <v>1414</v>
      </c>
      <c r="C280" s="35" t="s">
        <v>1011</v>
      </c>
      <c r="D280" s="68" t="s">
        <v>331</v>
      </c>
      <c r="E280" s="35" t="s">
        <v>53</v>
      </c>
      <c r="F280" s="35">
        <v>0</v>
      </c>
    </row>
    <row r="281" spans="1:6" x14ac:dyDescent="0.35">
      <c r="A281" s="35" t="s">
        <v>1413</v>
      </c>
      <c r="B281" s="68" t="s">
        <v>1414</v>
      </c>
      <c r="C281" s="35" t="s">
        <v>1012</v>
      </c>
      <c r="D281" s="68" t="s">
        <v>332</v>
      </c>
      <c r="E281" s="35" t="s">
        <v>53</v>
      </c>
      <c r="F281" s="35">
        <v>0</v>
      </c>
    </row>
    <row r="282" spans="1:6" x14ac:dyDescent="0.35">
      <c r="A282" s="35" t="s">
        <v>1413</v>
      </c>
      <c r="B282" s="68" t="s">
        <v>1414</v>
      </c>
      <c r="C282" s="35" t="s">
        <v>1013</v>
      </c>
      <c r="D282" s="68" t="s">
        <v>333</v>
      </c>
      <c r="E282" s="35" t="s">
        <v>53</v>
      </c>
      <c r="F282" s="35">
        <v>0</v>
      </c>
    </row>
    <row r="283" spans="1:6" x14ac:dyDescent="0.35">
      <c r="A283" s="35" t="s">
        <v>1413</v>
      </c>
      <c r="B283" s="68" t="s">
        <v>1414</v>
      </c>
      <c r="C283" s="35" t="s">
        <v>1014</v>
      </c>
      <c r="D283" s="68" t="s">
        <v>334</v>
      </c>
      <c r="E283" s="35" t="s">
        <v>53</v>
      </c>
      <c r="F283" s="35">
        <v>0</v>
      </c>
    </row>
    <row r="284" spans="1:6" x14ac:dyDescent="0.35">
      <c r="A284" s="35" t="s">
        <v>1413</v>
      </c>
      <c r="B284" s="68" t="s">
        <v>1414</v>
      </c>
      <c r="C284" s="35" t="s">
        <v>1015</v>
      </c>
      <c r="D284" s="68" t="s">
        <v>335</v>
      </c>
      <c r="E284" s="35" t="s">
        <v>53</v>
      </c>
      <c r="F284" s="35">
        <v>0</v>
      </c>
    </row>
    <row r="285" spans="1:6" x14ac:dyDescent="0.35">
      <c r="A285" s="35" t="s">
        <v>1413</v>
      </c>
      <c r="B285" s="68" t="s">
        <v>1414</v>
      </c>
      <c r="C285" s="35" t="s">
        <v>1016</v>
      </c>
      <c r="D285" s="68" t="s">
        <v>336</v>
      </c>
      <c r="E285" s="35" t="s">
        <v>53</v>
      </c>
      <c r="F285" s="35">
        <v>0</v>
      </c>
    </row>
    <row r="286" spans="1:6" x14ac:dyDescent="0.35">
      <c r="A286" s="35" t="s">
        <v>1413</v>
      </c>
      <c r="B286" s="68" t="s">
        <v>1414</v>
      </c>
      <c r="C286" s="35" t="s">
        <v>1017</v>
      </c>
      <c r="D286" s="68" t="s">
        <v>337</v>
      </c>
      <c r="E286" s="35" t="s">
        <v>53</v>
      </c>
      <c r="F286" s="35">
        <v>0</v>
      </c>
    </row>
    <row r="287" spans="1:6" x14ac:dyDescent="0.35">
      <c r="A287" s="35" t="s">
        <v>1413</v>
      </c>
      <c r="B287" s="68" t="s">
        <v>1414</v>
      </c>
      <c r="C287" s="35" t="s">
        <v>1018</v>
      </c>
      <c r="D287" s="68" t="s">
        <v>338</v>
      </c>
      <c r="E287" s="35" t="s">
        <v>53</v>
      </c>
      <c r="F287" s="35">
        <v>0</v>
      </c>
    </row>
    <row r="288" spans="1:6" x14ac:dyDescent="0.35">
      <c r="A288" s="35" t="s">
        <v>1413</v>
      </c>
      <c r="B288" s="68" t="s">
        <v>1414</v>
      </c>
      <c r="C288" s="35" t="s">
        <v>1019</v>
      </c>
      <c r="D288" s="68" t="s">
        <v>339</v>
      </c>
      <c r="E288" s="35" t="s">
        <v>53</v>
      </c>
      <c r="F288" s="35">
        <v>0</v>
      </c>
    </row>
    <row r="289" spans="1:6" x14ac:dyDescent="0.35">
      <c r="A289" s="35" t="s">
        <v>1413</v>
      </c>
      <c r="B289" s="68" t="s">
        <v>1414</v>
      </c>
      <c r="C289" s="35" t="s">
        <v>1020</v>
      </c>
      <c r="D289" s="68" t="s">
        <v>340</v>
      </c>
      <c r="E289" s="35" t="s">
        <v>53</v>
      </c>
      <c r="F289" s="35">
        <v>0</v>
      </c>
    </row>
    <row r="290" spans="1:6" x14ac:dyDescent="0.35">
      <c r="A290" s="35" t="s">
        <v>1413</v>
      </c>
      <c r="B290" s="68" t="s">
        <v>1414</v>
      </c>
      <c r="C290" s="35" t="s">
        <v>1021</v>
      </c>
      <c r="D290" s="68" t="s">
        <v>341</v>
      </c>
      <c r="E290" s="35" t="s">
        <v>53</v>
      </c>
      <c r="F290" s="35">
        <v>0</v>
      </c>
    </row>
    <row r="291" spans="1:6" x14ac:dyDescent="0.35">
      <c r="A291" s="35" t="s">
        <v>1413</v>
      </c>
      <c r="B291" s="68" t="s">
        <v>1414</v>
      </c>
      <c r="C291" s="35" t="s">
        <v>1022</v>
      </c>
      <c r="D291" s="68" t="s">
        <v>342</v>
      </c>
      <c r="E291" s="35" t="s">
        <v>53</v>
      </c>
      <c r="F291" s="35">
        <v>0</v>
      </c>
    </row>
    <row r="292" spans="1:6" x14ac:dyDescent="0.35">
      <c r="A292" s="35" t="s">
        <v>1413</v>
      </c>
      <c r="B292" s="68" t="s">
        <v>1414</v>
      </c>
      <c r="C292" s="35" t="s">
        <v>1023</v>
      </c>
      <c r="D292" s="68" t="s">
        <v>343</v>
      </c>
      <c r="E292" s="35" t="s">
        <v>53</v>
      </c>
      <c r="F292" s="35">
        <v>0</v>
      </c>
    </row>
    <row r="293" spans="1:6" x14ac:dyDescent="0.35">
      <c r="A293" s="35" t="s">
        <v>1413</v>
      </c>
      <c r="B293" s="68" t="s">
        <v>1414</v>
      </c>
      <c r="C293" s="35" t="s">
        <v>1024</v>
      </c>
      <c r="D293" s="68" t="s">
        <v>344</v>
      </c>
      <c r="E293" s="35" t="s">
        <v>53</v>
      </c>
      <c r="F293" s="35">
        <v>0</v>
      </c>
    </row>
    <row r="294" spans="1:6" x14ac:dyDescent="0.35">
      <c r="A294" s="35" t="s">
        <v>1413</v>
      </c>
      <c r="B294" s="68" t="s">
        <v>1414</v>
      </c>
      <c r="C294" s="35" t="s">
        <v>1025</v>
      </c>
      <c r="D294" s="68" t="s">
        <v>345</v>
      </c>
      <c r="E294" s="35" t="s">
        <v>53</v>
      </c>
      <c r="F294" s="35">
        <v>0</v>
      </c>
    </row>
    <row r="295" spans="1:6" x14ac:dyDescent="0.35">
      <c r="A295" s="35" t="s">
        <v>1413</v>
      </c>
      <c r="B295" s="68" t="s">
        <v>1414</v>
      </c>
      <c r="C295" s="35" t="s">
        <v>1026</v>
      </c>
      <c r="D295" s="68" t="s">
        <v>346</v>
      </c>
      <c r="E295" s="35" t="s">
        <v>53</v>
      </c>
      <c r="F295" s="35">
        <v>230</v>
      </c>
    </row>
    <row r="296" spans="1:6" x14ac:dyDescent="0.35">
      <c r="A296" s="35" t="s">
        <v>1413</v>
      </c>
      <c r="B296" s="68" t="s">
        <v>1414</v>
      </c>
      <c r="C296" s="35" t="s">
        <v>1027</v>
      </c>
      <c r="D296" s="68" t="s">
        <v>347</v>
      </c>
      <c r="E296" s="35" t="s">
        <v>53</v>
      </c>
      <c r="F296" s="35">
        <v>226</v>
      </c>
    </row>
    <row r="297" spans="1:6" x14ac:dyDescent="0.35">
      <c r="A297" s="35" t="s">
        <v>1413</v>
      </c>
      <c r="B297" s="68" t="s">
        <v>1414</v>
      </c>
      <c r="C297" s="35" t="s">
        <v>1028</v>
      </c>
      <c r="D297" s="68" t="s">
        <v>348</v>
      </c>
      <c r="E297" s="35" t="s">
        <v>53</v>
      </c>
      <c r="F297" s="35">
        <v>215</v>
      </c>
    </row>
    <row r="298" spans="1:6" x14ac:dyDescent="0.35">
      <c r="A298" s="35" t="s">
        <v>1413</v>
      </c>
      <c r="B298" s="68" t="s">
        <v>1414</v>
      </c>
      <c r="C298" s="35" t="s">
        <v>1029</v>
      </c>
      <c r="D298" s="68" t="s">
        <v>349</v>
      </c>
      <c r="E298" s="35" t="s">
        <v>53</v>
      </c>
      <c r="F298" s="35">
        <v>11</v>
      </c>
    </row>
    <row r="299" spans="1:6" x14ac:dyDescent="0.35">
      <c r="A299" s="35" t="s">
        <v>1413</v>
      </c>
      <c r="B299" s="68" t="s">
        <v>1414</v>
      </c>
      <c r="C299" s="35" t="s">
        <v>1030</v>
      </c>
      <c r="D299" s="68" t="s">
        <v>350</v>
      </c>
      <c r="E299" s="35" t="s">
        <v>53</v>
      </c>
      <c r="F299" s="35">
        <v>0</v>
      </c>
    </row>
    <row r="300" spans="1:6" x14ac:dyDescent="0.35">
      <c r="A300" s="35" t="s">
        <v>1413</v>
      </c>
      <c r="B300" s="68" t="s">
        <v>1414</v>
      </c>
      <c r="C300" s="35" t="s">
        <v>1031</v>
      </c>
      <c r="D300" s="68" t="s">
        <v>351</v>
      </c>
      <c r="E300" s="35" t="s">
        <v>53</v>
      </c>
      <c r="F300" s="35">
        <v>0</v>
      </c>
    </row>
    <row r="301" spans="1:6" x14ac:dyDescent="0.35">
      <c r="A301" s="35" t="s">
        <v>1413</v>
      </c>
      <c r="B301" s="68" t="s">
        <v>1414</v>
      </c>
      <c r="C301" s="35" t="s">
        <v>1032</v>
      </c>
      <c r="D301" s="68" t="s">
        <v>352</v>
      </c>
      <c r="E301" s="35" t="s">
        <v>53</v>
      </c>
      <c r="F301" s="35">
        <v>0</v>
      </c>
    </row>
    <row r="302" spans="1:6" x14ac:dyDescent="0.35">
      <c r="A302" s="35" t="s">
        <v>1413</v>
      </c>
      <c r="B302" s="68" t="s">
        <v>1414</v>
      </c>
      <c r="C302" s="35" t="s">
        <v>1033</v>
      </c>
      <c r="D302" s="68" t="s">
        <v>353</v>
      </c>
      <c r="E302" s="35" t="s">
        <v>53</v>
      </c>
      <c r="F302" s="35">
        <v>4</v>
      </c>
    </row>
    <row r="303" spans="1:6" x14ac:dyDescent="0.35">
      <c r="A303" s="35" t="s">
        <v>1413</v>
      </c>
      <c r="B303" s="68" t="s">
        <v>1414</v>
      </c>
      <c r="C303" s="35" t="s">
        <v>1034</v>
      </c>
      <c r="D303" s="68" t="s">
        <v>354</v>
      </c>
      <c r="E303" s="35" t="s">
        <v>53</v>
      </c>
      <c r="F303" s="35">
        <v>4</v>
      </c>
    </row>
    <row r="304" spans="1:6" x14ac:dyDescent="0.35">
      <c r="A304" s="35" t="s">
        <v>1413</v>
      </c>
      <c r="B304" s="68" t="s">
        <v>1414</v>
      </c>
      <c r="C304" s="35" t="s">
        <v>1035</v>
      </c>
      <c r="D304" s="68" t="s">
        <v>355</v>
      </c>
      <c r="E304" s="35" t="s">
        <v>53</v>
      </c>
      <c r="F304" s="35">
        <v>0</v>
      </c>
    </row>
    <row r="305" spans="1:6" x14ac:dyDescent="0.35">
      <c r="A305" s="35" t="s">
        <v>1413</v>
      </c>
      <c r="B305" s="68" t="s">
        <v>1414</v>
      </c>
      <c r="C305" s="35" t="s">
        <v>1036</v>
      </c>
      <c r="D305" s="68" t="s">
        <v>356</v>
      </c>
      <c r="E305" s="35" t="s">
        <v>53</v>
      </c>
      <c r="F305" s="35">
        <v>0</v>
      </c>
    </row>
    <row r="306" spans="1:6" x14ac:dyDescent="0.35">
      <c r="A306" s="35" t="s">
        <v>1413</v>
      </c>
      <c r="B306" s="68" t="s">
        <v>1414</v>
      </c>
      <c r="C306" s="35" t="s">
        <v>1037</v>
      </c>
      <c r="D306" s="68" t="s">
        <v>357</v>
      </c>
      <c r="E306" s="35" t="s">
        <v>53</v>
      </c>
      <c r="F306" s="35">
        <v>0</v>
      </c>
    </row>
    <row r="307" spans="1:6" x14ac:dyDescent="0.35">
      <c r="A307" s="35" t="s">
        <v>1413</v>
      </c>
      <c r="B307" s="68" t="s">
        <v>1414</v>
      </c>
      <c r="C307" s="35" t="s">
        <v>1038</v>
      </c>
      <c r="D307" s="68" t="s">
        <v>358</v>
      </c>
      <c r="E307" s="35" t="s">
        <v>53</v>
      </c>
      <c r="F307" s="35">
        <v>0</v>
      </c>
    </row>
    <row r="308" spans="1:6" x14ac:dyDescent="0.35">
      <c r="A308" s="35" t="s">
        <v>1413</v>
      </c>
      <c r="B308" s="68" t="s">
        <v>1414</v>
      </c>
      <c r="C308" s="35" t="s">
        <v>1039</v>
      </c>
      <c r="D308" s="68" t="s">
        <v>359</v>
      </c>
      <c r="E308" s="35" t="s">
        <v>53</v>
      </c>
      <c r="F308" s="35">
        <v>0</v>
      </c>
    </row>
    <row r="309" spans="1:6" x14ac:dyDescent="0.35">
      <c r="A309" s="35" t="s">
        <v>1413</v>
      </c>
      <c r="B309" s="68" t="s">
        <v>1414</v>
      </c>
      <c r="C309" s="35" t="s">
        <v>1040</v>
      </c>
      <c r="D309" s="68" t="s">
        <v>360</v>
      </c>
      <c r="E309" s="35" t="s">
        <v>53</v>
      </c>
      <c r="F309" s="35">
        <v>0</v>
      </c>
    </row>
    <row r="310" spans="1:6" x14ac:dyDescent="0.35">
      <c r="A310" s="35" t="s">
        <v>1413</v>
      </c>
      <c r="B310" s="68" t="s">
        <v>1414</v>
      </c>
      <c r="C310" s="35" t="s">
        <v>1041</v>
      </c>
      <c r="D310" s="68" t="s">
        <v>361</v>
      </c>
      <c r="E310" s="35" t="s">
        <v>53</v>
      </c>
      <c r="F310" s="35">
        <v>0</v>
      </c>
    </row>
    <row r="311" spans="1:6" x14ac:dyDescent="0.35">
      <c r="A311" s="35" t="s">
        <v>1413</v>
      </c>
      <c r="B311" s="68" t="s">
        <v>1414</v>
      </c>
      <c r="C311" s="35" t="s">
        <v>1042</v>
      </c>
      <c r="D311" s="68" t="s">
        <v>362</v>
      </c>
      <c r="E311" s="35" t="s">
        <v>53</v>
      </c>
      <c r="F311" s="35">
        <v>580</v>
      </c>
    </row>
    <row r="312" spans="1:6" x14ac:dyDescent="0.35">
      <c r="A312" s="35" t="s">
        <v>1413</v>
      </c>
      <c r="B312" s="68" t="s">
        <v>1414</v>
      </c>
      <c r="C312" s="35" t="s">
        <v>1043</v>
      </c>
      <c r="D312" s="68" t="s">
        <v>363</v>
      </c>
      <c r="E312" s="35" t="s">
        <v>53</v>
      </c>
      <c r="F312" s="35">
        <v>18</v>
      </c>
    </row>
    <row r="313" spans="1:6" x14ac:dyDescent="0.35">
      <c r="A313" s="35" t="s">
        <v>1413</v>
      </c>
      <c r="B313" s="68" t="s">
        <v>1414</v>
      </c>
      <c r="C313" s="35" t="s">
        <v>1044</v>
      </c>
      <c r="D313" s="68" t="s">
        <v>364</v>
      </c>
      <c r="E313" s="35" t="s">
        <v>53</v>
      </c>
      <c r="F313" s="35">
        <v>16</v>
      </c>
    </row>
    <row r="314" spans="1:6" x14ac:dyDescent="0.35">
      <c r="A314" s="35" t="s">
        <v>1413</v>
      </c>
      <c r="B314" s="68" t="s">
        <v>1414</v>
      </c>
      <c r="C314" s="35" t="s">
        <v>1045</v>
      </c>
      <c r="D314" s="68" t="s">
        <v>365</v>
      </c>
      <c r="E314" s="35" t="s">
        <v>53</v>
      </c>
      <c r="F314" s="35">
        <v>2</v>
      </c>
    </row>
    <row r="315" spans="1:6" x14ac:dyDescent="0.35">
      <c r="A315" s="35" t="s">
        <v>1413</v>
      </c>
      <c r="B315" s="68" t="s">
        <v>1414</v>
      </c>
      <c r="C315" s="35" t="s">
        <v>1046</v>
      </c>
      <c r="D315" s="68" t="s">
        <v>366</v>
      </c>
      <c r="E315" s="35" t="s">
        <v>53</v>
      </c>
      <c r="F315" s="35">
        <v>0</v>
      </c>
    </row>
    <row r="316" spans="1:6" x14ac:dyDescent="0.35">
      <c r="A316" s="35" t="s">
        <v>1413</v>
      </c>
      <c r="B316" s="68" t="s">
        <v>1414</v>
      </c>
      <c r="C316" s="35" t="s">
        <v>1047</v>
      </c>
      <c r="D316" s="68" t="s">
        <v>367</v>
      </c>
      <c r="E316" s="35" t="s">
        <v>53</v>
      </c>
      <c r="F316" s="35">
        <v>0</v>
      </c>
    </row>
    <row r="317" spans="1:6" x14ac:dyDescent="0.35">
      <c r="A317" s="35" t="s">
        <v>1413</v>
      </c>
      <c r="B317" s="68" t="s">
        <v>1414</v>
      </c>
      <c r="C317" s="35" t="s">
        <v>1048</v>
      </c>
      <c r="D317" s="68" t="s">
        <v>368</v>
      </c>
      <c r="E317" s="35" t="s">
        <v>53</v>
      </c>
      <c r="F317" s="35">
        <v>0</v>
      </c>
    </row>
    <row r="318" spans="1:6" x14ac:dyDescent="0.35">
      <c r="A318" s="35" t="s">
        <v>1413</v>
      </c>
      <c r="B318" s="68" t="s">
        <v>1414</v>
      </c>
      <c r="C318" s="35" t="s">
        <v>1049</v>
      </c>
      <c r="D318" s="68" t="s">
        <v>369</v>
      </c>
      <c r="E318" s="35" t="s">
        <v>53</v>
      </c>
      <c r="F318" s="35">
        <v>200</v>
      </c>
    </row>
    <row r="319" spans="1:6" x14ac:dyDescent="0.35">
      <c r="A319" s="35" t="s">
        <v>1413</v>
      </c>
      <c r="B319" s="68" t="s">
        <v>1414</v>
      </c>
      <c r="C319" s="35" t="s">
        <v>1050</v>
      </c>
      <c r="D319" s="68" t="s">
        <v>370</v>
      </c>
      <c r="E319" s="35" t="s">
        <v>53</v>
      </c>
      <c r="F319" s="35">
        <v>184</v>
      </c>
    </row>
    <row r="320" spans="1:6" x14ac:dyDescent="0.35">
      <c r="A320" s="35" t="s">
        <v>1413</v>
      </c>
      <c r="B320" s="68" t="s">
        <v>1414</v>
      </c>
      <c r="C320" s="35" t="s">
        <v>1051</v>
      </c>
      <c r="D320" s="68" t="s">
        <v>371</v>
      </c>
      <c r="E320" s="35" t="s">
        <v>53</v>
      </c>
      <c r="F320" s="35">
        <v>16</v>
      </c>
    </row>
    <row r="321" spans="1:6" x14ac:dyDescent="0.35">
      <c r="A321" s="35" t="s">
        <v>1413</v>
      </c>
      <c r="B321" s="68" t="s">
        <v>1414</v>
      </c>
      <c r="C321" s="35" t="s">
        <v>1052</v>
      </c>
      <c r="D321" s="68" t="s">
        <v>372</v>
      </c>
      <c r="E321" s="35" t="s">
        <v>53</v>
      </c>
      <c r="F321" s="35">
        <v>362</v>
      </c>
    </row>
    <row r="322" spans="1:6" x14ac:dyDescent="0.35">
      <c r="A322" s="35" t="s">
        <v>1413</v>
      </c>
      <c r="B322" s="68" t="s">
        <v>1414</v>
      </c>
      <c r="C322" s="35" t="s">
        <v>1053</v>
      </c>
      <c r="D322" s="68" t="s">
        <v>373</v>
      </c>
      <c r="E322" s="35" t="s">
        <v>53</v>
      </c>
      <c r="F322" s="35">
        <v>362</v>
      </c>
    </row>
    <row r="323" spans="1:6" x14ac:dyDescent="0.35">
      <c r="A323" s="35" t="s">
        <v>1413</v>
      </c>
      <c r="B323" s="68" t="s">
        <v>1414</v>
      </c>
      <c r="C323" s="35" t="s">
        <v>1054</v>
      </c>
      <c r="D323" s="68" t="s">
        <v>374</v>
      </c>
      <c r="E323" s="35" t="s">
        <v>53</v>
      </c>
      <c r="F323" s="35">
        <v>0</v>
      </c>
    </row>
    <row r="324" spans="1:6" x14ac:dyDescent="0.35">
      <c r="A324" s="35" t="s">
        <v>1413</v>
      </c>
      <c r="B324" s="68" t="s">
        <v>1414</v>
      </c>
      <c r="C324" s="35" t="s">
        <v>1055</v>
      </c>
      <c r="D324" s="68" t="s">
        <v>375</v>
      </c>
      <c r="E324" s="35" t="s">
        <v>53</v>
      </c>
      <c r="F324" s="35">
        <v>0</v>
      </c>
    </row>
    <row r="325" spans="1:6" x14ac:dyDescent="0.35">
      <c r="A325" s="35" t="s">
        <v>1413</v>
      </c>
      <c r="B325" s="68" t="s">
        <v>1414</v>
      </c>
      <c r="C325" s="35" t="s">
        <v>1056</v>
      </c>
      <c r="D325" s="68" t="s">
        <v>376</v>
      </c>
      <c r="E325" s="35" t="s">
        <v>53</v>
      </c>
      <c r="F325" s="35">
        <v>0</v>
      </c>
    </row>
    <row r="326" spans="1:6" x14ac:dyDescent="0.35">
      <c r="A326" s="35" t="s">
        <v>1413</v>
      </c>
      <c r="B326" s="68" t="s">
        <v>1414</v>
      </c>
      <c r="C326" s="35" t="s">
        <v>1057</v>
      </c>
      <c r="D326" s="68" t="s">
        <v>377</v>
      </c>
      <c r="E326" s="35" t="s">
        <v>53</v>
      </c>
      <c r="F326" s="35">
        <v>0</v>
      </c>
    </row>
    <row r="327" spans="1:6" x14ac:dyDescent="0.35">
      <c r="A327" s="35" t="s">
        <v>1413</v>
      </c>
      <c r="B327" s="68" t="s">
        <v>1414</v>
      </c>
      <c r="C327" s="35" t="s">
        <v>1058</v>
      </c>
      <c r="D327" s="68" t="s">
        <v>378</v>
      </c>
      <c r="E327" s="35" t="s">
        <v>53</v>
      </c>
      <c r="F327" s="35">
        <v>98</v>
      </c>
    </row>
    <row r="328" spans="1:6" x14ac:dyDescent="0.35">
      <c r="A328" s="35" t="s">
        <v>1413</v>
      </c>
      <c r="B328" s="68" t="s">
        <v>1414</v>
      </c>
      <c r="C328" s="35" t="s">
        <v>1059</v>
      </c>
      <c r="D328" s="68" t="s">
        <v>379</v>
      </c>
      <c r="E328" s="35" t="s">
        <v>53</v>
      </c>
      <c r="F328" s="35">
        <v>97</v>
      </c>
    </row>
    <row r="329" spans="1:6" x14ac:dyDescent="0.35">
      <c r="A329" s="35" t="s">
        <v>1413</v>
      </c>
      <c r="B329" s="68" t="s">
        <v>1414</v>
      </c>
      <c r="C329" s="35" t="s">
        <v>1060</v>
      </c>
      <c r="D329" s="68" t="s">
        <v>380</v>
      </c>
      <c r="E329" s="35" t="s">
        <v>53</v>
      </c>
      <c r="F329" s="35">
        <v>90</v>
      </c>
    </row>
    <row r="330" spans="1:6" x14ac:dyDescent="0.35">
      <c r="A330" s="35" t="s">
        <v>1413</v>
      </c>
      <c r="B330" s="68" t="s">
        <v>1414</v>
      </c>
      <c r="C330" s="35" t="s">
        <v>1061</v>
      </c>
      <c r="D330" s="68" t="s">
        <v>381</v>
      </c>
      <c r="E330" s="35" t="s">
        <v>53</v>
      </c>
      <c r="F330" s="35">
        <v>7</v>
      </c>
    </row>
    <row r="331" spans="1:6" x14ac:dyDescent="0.35">
      <c r="A331" s="35" t="s">
        <v>1413</v>
      </c>
      <c r="B331" s="68" t="s">
        <v>1414</v>
      </c>
      <c r="C331" s="35" t="s">
        <v>1062</v>
      </c>
      <c r="D331" s="68" t="s">
        <v>382</v>
      </c>
      <c r="E331" s="35" t="s">
        <v>53</v>
      </c>
      <c r="F331" s="35">
        <v>0</v>
      </c>
    </row>
    <row r="332" spans="1:6" x14ac:dyDescent="0.35">
      <c r="A332" s="35" t="s">
        <v>1413</v>
      </c>
      <c r="B332" s="68" t="s">
        <v>1414</v>
      </c>
      <c r="C332" s="35" t="s">
        <v>1063</v>
      </c>
      <c r="D332" s="68" t="s">
        <v>383</v>
      </c>
      <c r="E332" s="35" t="s">
        <v>53</v>
      </c>
      <c r="F332" s="35">
        <v>0</v>
      </c>
    </row>
    <row r="333" spans="1:6" x14ac:dyDescent="0.35">
      <c r="A333" s="35" t="s">
        <v>1413</v>
      </c>
      <c r="B333" s="68" t="s">
        <v>1414</v>
      </c>
      <c r="C333" s="35" t="s">
        <v>1064</v>
      </c>
      <c r="D333" s="68" t="s">
        <v>384</v>
      </c>
      <c r="E333" s="35" t="s">
        <v>53</v>
      </c>
      <c r="F333" s="35">
        <v>0</v>
      </c>
    </row>
    <row r="334" spans="1:6" x14ac:dyDescent="0.35">
      <c r="A334" s="35" t="s">
        <v>1413</v>
      </c>
      <c r="B334" s="68" t="s">
        <v>1414</v>
      </c>
      <c r="C334" s="35" t="s">
        <v>1065</v>
      </c>
      <c r="D334" s="68" t="s">
        <v>385</v>
      </c>
      <c r="E334" s="35" t="s">
        <v>53</v>
      </c>
      <c r="F334" s="35">
        <v>0</v>
      </c>
    </row>
    <row r="335" spans="1:6" x14ac:dyDescent="0.35">
      <c r="A335" s="35" t="s">
        <v>1413</v>
      </c>
      <c r="B335" s="68" t="s">
        <v>1414</v>
      </c>
      <c r="C335" s="35" t="s">
        <v>1066</v>
      </c>
      <c r="D335" s="68" t="s">
        <v>386</v>
      </c>
      <c r="E335" s="35" t="s">
        <v>53</v>
      </c>
      <c r="F335" s="35">
        <v>0</v>
      </c>
    </row>
    <row r="336" spans="1:6" x14ac:dyDescent="0.35">
      <c r="A336" s="35" t="s">
        <v>1413</v>
      </c>
      <c r="B336" s="68" t="s">
        <v>1414</v>
      </c>
      <c r="C336" s="35" t="s">
        <v>1067</v>
      </c>
      <c r="D336" s="68" t="s">
        <v>387</v>
      </c>
      <c r="E336" s="35" t="s">
        <v>53</v>
      </c>
      <c r="F336" s="35">
        <v>0</v>
      </c>
    </row>
    <row r="337" spans="1:6" x14ac:dyDescent="0.35">
      <c r="A337" s="35" t="s">
        <v>1413</v>
      </c>
      <c r="B337" s="68" t="s">
        <v>1414</v>
      </c>
      <c r="C337" s="35" t="s">
        <v>1068</v>
      </c>
      <c r="D337" s="68" t="s">
        <v>388</v>
      </c>
      <c r="E337" s="35" t="s">
        <v>53</v>
      </c>
      <c r="F337" s="35">
        <v>1859</v>
      </c>
    </row>
    <row r="338" spans="1:6" x14ac:dyDescent="0.35">
      <c r="A338" s="35" t="s">
        <v>1413</v>
      </c>
      <c r="B338" s="68" t="s">
        <v>1414</v>
      </c>
      <c r="C338" s="35" t="s">
        <v>1069</v>
      </c>
      <c r="D338" s="68" t="s">
        <v>389</v>
      </c>
      <c r="E338" s="35" t="s">
        <v>53</v>
      </c>
      <c r="F338" s="35">
        <v>1551</v>
      </c>
    </row>
    <row r="339" spans="1:6" x14ac:dyDescent="0.35">
      <c r="A339" s="35" t="s">
        <v>1413</v>
      </c>
      <c r="B339" s="68" t="s">
        <v>1414</v>
      </c>
      <c r="C339" s="35" t="s">
        <v>1070</v>
      </c>
      <c r="D339" s="68" t="s">
        <v>390</v>
      </c>
      <c r="E339" s="35" t="s">
        <v>53</v>
      </c>
      <c r="F339" s="35">
        <v>308</v>
      </c>
    </row>
    <row r="340" spans="1:6" x14ac:dyDescent="0.35">
      <c r="A340" s="35" t="s">
        <v>1413</v>
      </c>
      <c r="B340" s="68" t="s">
        <v>1414</v>
      </c>
      <c r="C340" s="35" t="s">
        <v>1071</v>
      </c>
      <c r="D340" s="68" t="s">
        <v>391</v>
      </c>
      <c r="E340" s="35" t="s">
        <v>53</v>
      </c>
      <c r="F340" s="35" t="s">
        <v>732</v>
      </c>
    </row>
    <row r="341" spans="1:6" x14ac:dyDescent="0.35">
      <c r="A341" s="35" t="s">
        <v>1413</v>
      </c>
      <c r="B341" s="68" t="s">
        <v>1414</v>
      </c>
      <c r="C341" s="35" t="s">
        <v>1072</v>
      </c>
      <c r="D341" s="68" t="s">
        <v>392</v>
      </c>
      <c r="E341" s="35" t="s">
        <v>53</v>
      </c>
      <c r="F341" s="35" t="s">
        <v>732</v>
      </c>
    </row>
    <row r="342" spans="1:6" x14ac:dyDescent="0.35">
      <c r="A342" s="35" t="s">
        <v>1413</v>
      </c>
      <c r="B342" s="68" t="s">
        <v>1414</v>
      </c>
      <c r="C342" s="35" t="s">
        <v>1073</v>
      </c>
      <c r="D342" s="68" t="s">
        <v>393</v>
      </c>
      <c r="E342" s="35" t="s">
        <v>53</v>
      </c>
      <c r="F342" s="35">
        <v>417</v>
      </c>
    </row>
    <row r="343" spans="1:6" x14ac:dyDescent="0.35">
      <c r="A343" s="35" t="s">
        <v>1413</v>
      </c>
      <c r="B343" s="68" t="s">
        <v>1414</v>
      </c>
      <c r="C343" s="35" t="s">
        <v>1074</v>
      </c>
      <c r="D343" s="68" t="s">
        <v>394</v>
      </c>
      <c r="E343" s="35" t="s">
        <v>53</v>
      </c>
      <c r="F343" s="35">
        <v>0</v>
      </c>
    </row>
    <row r="344" spans="1:6" x14ac:dyDescent="0.35">
      <c r="A344" s="35" t="s">
        <v>1413</v>
      </c>
      <c r="B344" s="68" t="s">
        <v>1414</v>
      </c>
      <c r="C344" s="35" t="s">
        <v>1075</v>
      </c>
      <c r="D344" s="68" t="s">
        <v>395</v>
      </c>
      <c r="E344" s="35" t="s">
        <v>53</v>
      </c>
      <c r="F344" s="35">
        <v>0</v>
      </c>
    </row>
    <row r="345" spans="1:6" x14ac:dyDescent="0.35">
      <c r="A345" s="35" t="s">
        <v>1413</v>
      </c>
      <c r="B345" s="68" t="s">
        <v>1414</v>
      </c>
      <c r="C345" s="35" t="s">
        <v>1076</v>
      </c>
      <c r="D345" s="68" t="s">
        <v>396</v>
      </c>
      <c r="E345" s="35" t="s">
        <v>53</v>
      </c>
      <c r="F345" s="35">
        <v>0</v>
      </c>
    </row>
    <row r="346" spans="1:6" x14ac:dyDescent="0.35">
      <c r="A346" s="35" t="s">
        <v>1413</v>
      </c>
      <c r="B346" s="68" t="s">
        <v>1414</v>
      </c>
      <c r="C346" s="35" t="s">
        <v>1077</v>
      </c>
      <c r="D346" s="68" t="s">
        <v>397</v>
      </c>
      <c r="E346" s="35" t="s">
        <v>53</v>
      </c>
      <c r="F346" s="35">
        <v>0</v>
      </c>
    </row>
    <row r="347" spans="1:6" x14ac:dyDescent="0.35">
      <c r="A347" s="35" t="s">
        <v>1413</v>
      </c>
      <c r="B347" s="68" t="s">
        <v>1414</v>
      </c>
      <c r="C347" s="35" t="s">
        <v>1078</v>
      </c>
      <c r="D347" s="68" t="s">
        <v>398</v>
      </c>
      <c r="E347" s="35" t="s">
        <v>53</v>
      </c>
      <c r="F347" s="35">
        <v>0</v>
      </c>
    </row>
    <row r="348" spans="1:6" x14ac:dyDescent="0.35">
      <c r="A348" s="35" t="s">
        <v>1413</v>
      </c>
      <c r="B348" s="68" t="s">
        <v>1414</v>
      </c>
      <c r="C348" s="35" t="s">
        <v>1079</v>
      </c>
      <c r="D348" s="68" t="s">
        <v>399</v>
      </c>
      <c r="E348" s="35" t="s">
        <v>53</v>
      </c>
      <c r="F348" s="35">
        <v>0</v>
      </c>
    </row>
    <row r="349" spans="1:6" x14ac:dyDescent="0.35">
      <c r="A349" s="35" t="s">
        <v>1413</v>
      </c>
      <c r="B349" s="68" t="s">
        <v>1414</v>
      </c>
      <c r="C349" s="35" t="s">
        <v>1080</v>
      </c>
      <c r="D349" s="68" t="s">
        <v>400</v>
      </c>
      <c r="E349" s="35" t="s">
        <v>53</v>
      </c>
      <c r="F349" s="35">
        <v>29</v>
      </c>
    </row>
    <row r="350" spans="1:6" x14ac:dyDescent="0.35">
      <c r="A350" s="35" t="s">
        <v>1413</v>
      </c>
      <c r="B350" s="68" t="s">
        <v>1414</v>
      </c>
      <c r="C350" s="35" t="s">
        <v>1081</v>
      </c>
      <c r="D350" s="68" t="s">
        <v>401</v>
      </c>
      <c r="E350" s="35" t="s">
        <v>53</v>
      </c>
      <c r="F350" s="35">
        <v>0</v>
      </c>
    </row>
    <row r="351" spans="1:6" x14ac:dyDescent="0.35">
      <c r="A351" s="35" t="s">
        <v>1413</v>
      </c>
      <c r="B351" s="68" t="s">
        <v>1414</v>
      </c>
      <c r="C351" s="35" t="s">
        <v>1082</v>
      </c>
      <c r="D351" s="68" t="s">
        <v>402</v>
      </c>
      <c r="E351" s="35" t="s">
        <v>53</v>
      </c>
      <c r="F351" s="35">
        <v>29</v>
      </c>
    </row>
    <row r="352" spans="1:6" x14ac:dyDescent="0.35">
      <c r="A352" s="35" t="s">
        <v>1413</v>
      </c>
      <c r="B352" s="68" t="s">
        <v>1414</v>
      </c>
      <c r="C352" s="35" t="s">
        <v>1083</v>
      </c>
      <c r="D352" s="68" t="s">
        <v>403</v>
      </c>
      <c r="E352" s="35" t="s">
        <v>53</v>
      </c>
      <c r="F352" s="35">
        <v>388</v>
      </c>
    </row>
    <row r="353" spans="1:6" x14ac:dyDescent="0.35">
      <c r="A353" s="35" t="s">
        <v>1413</v>
      </c>
      <c r="B353" s="68" t="s">
        <v>1414</v>
      </c>
      <c r="C353" s="35" t="s">
        <v>1084</v>
      </c>
      <c r="D353" s="68" t="s">
        <v>404</v>
      </c>
      <c r="E353" s="35" t="s">
        <v>53</v>
      </c>
      <c r="F353" s="35">
        <v>296</v>
      </c>
    </row>
    <row r="354" spans="1:6" x14ac:dyDescent="0.35">
      <c r="A354" s="35" t="s">
        <v>1413</v>
      </c>
      <c r="B354" s="68" t="s">
        <v>1414</v>
      </c>
      <c r="C354" s="35" t="s">
        <v>1085</v>
      </c>
      <c r="D354" s="68" t="s">
        <v>405</v>
      </c>
      <c r="E354" s="35" t="s">
        <v>53</v>
      </c>
      <c r="F354" s="35">
        <v>92</v>
      </c>
    </row>
    <row r="355" spans="1:6" x14ac:dyDescent="0.35">
      <c r="A355" s="35" t="s">
        <v>1413</v>
      </c>
      <c r="B355" s="68" t="s">
        <v>1414</v>
      </c>
      <c r="C355" s="35" t="s">
        <v>1086</v>
      </c>
      <c r="D355" s="68" t="s">
        <v>406</v>
      </c>
      <c r="E355" s="35" t="s">
        <v>53</v>
      </c>
      <c r="F355" s="35">
        <v>0</v>
      </c>
    </row>
    <row r="356" spans="1:6" x14ac:dyDescent="0.35">
      <c r="A356" s="35" t="s">
        <v>1413</v>
      </c>
      <c r="B356" s="68" t="s">
        <v>1414</v>
      </c>
      <c r="C356" s="35" t="s">
        <v>1087</v>
      </c>
      <c r="D356" s="68" t="s">
        <v>407</v>
      </c>
      <c r="E356" s="35" t="s">
        <v>53</v>
      </c>
      <c r="F356" s="35">
        <v>0</v>
      </c>
    </row>
    <row r="357" spans="1:6" x14ac:dyDescent="0.35">
      <c r="A357" s="35" t="s">
        <v>1413</v>
      </c>
      <c r="B357" s="68" t="s">
        <v>1414</v>
      </c>
      <c r="C357" s="35" t="s">
        <v>1088</v>
      </c>
      <c r="D357" s="68" t="s">
        <v>408</v>
      </c>
      <c r="E357" s="35" t="s">
        <v>53</v>
      </c>
      <c r="F357" s="35">
        <v>0</v>
      </c>
    </row>
    <row r="358" spans="1:6" x14ac:dyDescent="0.35">
      <c r="A358" s="35" t="s">
        <v>1413</v>
      </c>
      <c r="B358" s="68" t="s">
        <v>1414</v>
      </c>
      <c r="C358" s="35" t="s">
        <v>1089</v>
      </c>
      <c r="D358" s="68" t="s">
        <v>409</v>
      </c>
      <c r="E358" s="35" t="s">
        <v>53</v>
      </c>
      <c r="F358" s="35">
        <v>0</v>
      </c>
    </row>
    <row r="359" spans="1:6" x14ac:dyDescent="0.35">
      <c r="A359" s="35" t="s">
        <v>1413</v>
      </c>
      <c r="B359" s="68" t="s">
        <v>1414</v>
      </c>
      <c r="C359" s="35" t="s">
        <v>1090</v>
      </c>
      <c r="D359" s="68" t="s">
        <v>410</v>
      </c>
      <c r="E359" s="35" t="s">
        <v>53</v>
      </c>
      <c r="F359" s="35">
        <v>0</v>
      </c>
    </row>
    <row r="360" spans="1:6" x14ac:dyDescent="0.35">
      <c r="A360" s="35" t="s">
        <v>1413</v>
      </c>
      <c r="B360" s="68" t="s">
        <v>1414</v>
      </c>
      <c r="C360" s="35" t="s">
        <v>1091</v>
      </c>
      <c r="D360" s="68" t="s">
        <v>411</v>
      </c>
      <c r="E360" s="35" t="s">
        <v>53</v>
      </c>
      <c r="F360" s="35">
        <v>0</v>
      </c>
    </row>
    <row r="361" spans="1:6" x14ac:dyDescent="0.35">
      <c r="A361" s="35" t="s">
        <v>1413</v>
      </c>
      <c r="B361" s="68" t="s">
        <v>1414</v>
      </c>
      <c r="C361" s="35" t="s">
        <v>1092</v>
      </c>
      <c r="D361" s="68" t="s">
        <v>412</v>
      </c>
      <c r="E361" s="35" t="s">
        <v>53</v>
      </c>
      <c r="F361" s="35">
        <v>0</v>
      </c>
    </row>
    <row r="362" spans="1:6" x14ac:dyDescent="0.35">
      <c r="A362" s="35" t="s">
        <v>1413</v>
      </c>
      <c r="B362" s="68" t="s">
        <v>1414</v>
      </c>
      <c r="C362" s="35" t="s">
        <v>1093</v>
      </c>
      <c r="D362" s="68" t="s">
        <v>413</v>
      </c>
      <c r="E362" s="35" t="s">
        <v>53</v>
      </c>
      <c r="F362" s="35">
        <v>0</v>
      </c>
    </row>
    <row r="363" spans="1:6" x14ac:dyDescent="0.35">
      <c r="A363" s="35" t="s">
        <v>1413</v>
      </c>
      <c r="B363" s="68" t="s">
        <v>1414</v>
      </c>
      <c r="C363" s="35" t="s">
        <v>1094</v>
      </c>
      <c r="D363" s="68" t="s">
        <v>414</v>
      </c>
      <c r="E363" s="35" t="s">
        <v>53</v>
      </c>
      <c r="F363" s="35">
        <v>0</v>
      </c>
    </row>
    <row r="364" spans="1:6" x14ac:dyDescent="0.35">
      <c r="A364" s="35" t="s">
        <v>1413</v>
      </c>
      <c r="B364" s="68" t="s">
        <v>1414</v>
      </c>
      <c r="C364" s="35" t="s">
        <v>1095</v>
      </c>
      <c r="D364" s="68" t="s">
        <v>415</v>
      </c>
      <c r="E364" s="35" t="s">
        <v>53</v>
      </c>
      <c r="F364" s="35">
        <v>0</v>
      </c>
    </row>
    <row r="365" spans="1:6" x14ac:dyDescent="0.35">
      <c r="A365" s="35" t="s">
        <v>1413</v>
      </c>
      <c r="B365" s="68" t="s">
        <v>1414</v>
      </c>
      <c r="C365" s="35" t="s">
        <v>1096</v>
      </c>
      <c r="D365" s="68" t="s">
        <v>416</v>
      </c>
      <c r="E365" s="35" t="s">
        <v>53</v>
      </c>
      <c r="F365" s="35">
        <v>0</v>
      </c>
    </row>
    <row r="366" spans="1:6" x14ac:dyDescent="0.35">
      <c r="A366" s="35" t="s">
        <v>1413</v>
      </c>
      <c r="B366" s="68" t="s">
        <v>1414</v>
      </c>
      <c r="C366" s="35" t="s">
        <v>1097</v>
      </c>
      <c r="D366" s="68" t="s">
        <v>417</v>
      </c>
      <c r="E366" s="35" t="s">
        <v>53</v>
      </c>
      <c r="F366" s="35">
        <v>0</v>
      </c>
    </row>
    <row r="367" spans="1:6" x14ac:dyDescent="0.35">
      <c r="A367" s="35" t="s">
        <v>1413</v>
      </c>
      <c r="B367" s="68" t="s">
        <v>1414</v>
      </c>
      <c r="C367" s="35" t="s">
        <v>1098</v>
      </c>
      <c r="D367" s="68" t="s">
        <v>418</v>
      </c>
      <c r="E367" s="35" t="s">
        <v>53</v>
      </c>
      <c r="F367" s="35">
        <v>0</v>
      </c>
    </row>
    <row r="368" spans="1:6" x14ac:dyDescent="0.35">
      <c r="A368" s="35" t="s">
        <v>1413</v>
      </c>
      <c r="B368" s="68" t="s">
        <v>1414</v>
      </c>
      <c r="C368" s="35" t="s">
        <v>1099</v>
      </c>
      <c r="D368" s="68" t="s">
        <v>419</v>
      </c>
      <c r="E368" s="35" t="s">
        <v>53</v>
      </c>
      <c r="F368" s="35">
        <v>0</v>
      </c>
    </row>
    <row r="369" spans="1:6" x14ac:dyDescent="0.35">
      <c r="A369" s="35" t="s">
        <v>1413</v>
      </c>
      <c r="B369" s="68" t="s">
        <v>1414</v>
      </c>
      <c r="C369" s="35" t="s">
        <v>1100</v>
      </c>
      <c r="D369" s="68" t="s">
        <v>420</v>
      </c>
      <c r="E369" s="35" t="s">
        <v>53</v>
      </c>
      <c r="F369" s="35">
        <v>0</v>
      </c>
    </row>
    <row r="370" spans="1:6" x14ac:dyDescent="0.35">
      <c r="A370" s="35" t="s">
        <v>1413</v>
      </c>
      <c r="B370" s="68" t="s">
        <v>1414</v>
      </c>
      <c r="C370" s="35" t="s">
        <v>1101</v>
      </c>
      <c r="D370" s="68" t="s">
        <v>421</v>
      </c>
      <c r="E370" s="35" t="s">
        <v>53</v>
      </c>
      <c r="F370" s="35">
        <v>0</v>
      </c>
    </row>
    <row r="371" spans="1:6" x14ac:dyDescent="0.35">
      <c r="A371" s="35" t="s">
        <v>1413</v>
      </c>
      <c r="B371" s="68" t="s">
        <v>1414</v>
      </c>
      <c r="C371" s="35" t="s">
        <v>1102</v>
      </c>
      <c r="D371" s="68" t="s">
        <v>422</v>
      </c>
      <c r="E371" s="35" t="s">
        <v>53</v>
      </c>
      <c r="F371" s="35">
        <v>0</v>
      </c>
    </row>
    <row r="372" spans="1:6" x14ac:dyDescent="0.35">
      <c r="A372" s="35" t="s">
        <v>1413</v>
      </c>
      <c r="B372" s="68" t="s">
        <v>1414</v>
      </c>
      <c r="C372" s="35" t="s">
        <v>1103</v>
      </c>
      <c r="D372" s="68" t="s">
        <v>423</v>
      </c>
      <c r="E372" s="35" t="s">
        <v>53</v>
      </c>
      <c r="F372" s="35">
        <v>0</v>
      </c>
    </row>
    <row r="373" spans="1:6" x14ac:dyDescent="0.35">
      <c r="A373" s="35" t="s">
        <v>1413</v>
      </c>
      <c r="B373" s="68" t="s">
        <v>1414</v>
      </c>
      <c r="C373" s="35" t="s">
        <v>1104</v>
      </c>
      <c r="D373" s="68" t="s">
        <v>424</v>
      </c>
      <c r="E373" s="35" t="s">
        <v>53</v>
      </c>
      <c r="F373" s="35">
        <v>0</v>
      </c>
    </row>
    <row r="374" spans="1:6" x14ac:dyDescent="0.35">
      <c r="A374" s="35" t="s">
        <v>1413</v>
      </c>
      <c r="B374" s="68" t="s">
        <v>1414</v>
      </c>
      <c r="C374" s="35" t="s">
        <v>1105</v>
      </c>
      <c r="D374" s="68" t="s">
        <v>425</v>
      </c>
      <c r="E374" s="35" t="s">
        <v>53</v>
      </c>
      <c r="F374" s="35">
        <v>0</v>
      </c>
    </row>
    <row r="375" spans="1:6" x14ac:dyDescent="0.35">
      <c r="A375" s="35" t="s">
        <v>1413</v>
      </c>
      <c r="B375" s="68" t="s">
        <v>1414</v>
      </c>
      <c r="C375" s="35" t="s">
        <v>1106</v>
      </c>
      <c r="D375" s="68" t="s">
        <v>426</v>
      </c>
      <c r="E375" s="35" t="s">
        <v>53</v>
      </c>
      <c r="F375" s="35">
        <v>0</v>
      </c>
    </row>
    <row r="376" spans="1:6" x14ac:dyDescent="0.35">
      <c r="A376" s="35" t="s">
        <v>1413</v>
      </c>
      <c r="B376" s="68" t="s">
        <v>1414</v>
      </c>
      <c r="C376" s="35" t="s">
        <v>1107</v>
      </c>
      <c r="D376" s="68" t="s">
        <v>427</v>
      </c>
      <c r="E376" s="35" t="s">
        <v>53</v>
      </c>
      <c r="F376" s="35">
        <v>0</v>
      </c>
    </row>
    <row r="377" spans="1:6" x14ac:dyDescent="0.35">
      <c r="A377" s="35" t="s">
        <v>1413</v>
      </c>
      <c r="B377" s="68" t="s">
        <v>1414</v>
      </c>
      <c r="C377" s="35" t="s">
        <v>1108</v>
      </c>
      <c r="D377" s="68" t="s">
        <v>428</v>
      </c>
      <c r="E377" s="35" t="s">
        <v>53</v>
      </c>
      <c r="F377" s="35">
        <v>0</v>
      </c>
    </row>
    <row r="378" spans="1:6" x14ac:dyDescent="0.35">
      <c r="A378" s="35" t="s">
        <v>1413</v>
      </c>
      <c r="B378" s="68" t="s">
        <v>1414</v>
      </c>
      <c r="C378" s="35" t="s">
        <v>1109</v>
      </c>
      <c r="D378" s="68" t="s">
        <v>429</v>
      </c>
      <c r="E378" s="35" t="s">
        <v>53</v>
      </c>
      <c r="F378" s="35">
        <v>0</v>
      </c>
    </row>
    <row r="379" spans="1:6" x14ac:dyDescent="0.35">
      <c r="A379" s="35" t="s">
        <v>1413</v>
      </c>
      <c r="B379" s="68" t="s">
        <v>1414</v>
      </c>
      <c r="C379" s="35" t="s">
        <v>1110</v>
      </c>
      <c r="D379" s="68" t="s">
        <v>430</v>
      </c>
      <c r="E379" s="35" t="s">
        <v>53</v>
      </c>
      <c r="F379" s="35">
        <v>0</v>
      </c>
    </row>
    <row r="380" spans="1:6" x14ac:dyDescent="0.35">
      <c r="A380" s="35" t="s">
        <v>1413</v>
      </c>
      <c r="B380" s="68" t="s">
        <v>1414</v>
      </c>
      <c r="C380" s="35" t="s">
        <v>1111</v>
      </c>
      <c r="D380" s="68" t="s">
        <v>431</v>
      </c>
      <c r="E380" s="35" t="s">
        <v>53</v>
      </c>
      <c r="F380" s="35">
        <v>330</v>
      </c>
    </row>
    <row r="381" spans="1:6" x14ac:dyDescent="0.35">
      <c r="A381" s="35" t="s">
        <v>1413</v>
      </c>
      <c r="B381" s="68" t="s">
        <v>1414</v>
      </c>
      <c r="C381" s="35" t="s">
        <v>1112</v>
      </c>
      <c r="D381" s="68" t="s">
        <v>432</v>
      </c>
      <c r="E381" s="35" t="s">
        <v>53</v>
      </c>
      <c r="F381" s="35">
        <v>318</v>
      </c>
    </row>
    <row r="382" spans="1:6" x14ac:dyDescent="0.35">
      <c r="A382" s="35" t="s">
        <v>1413</v>
      </c>
      <c r="B382" s="68" t="s">
        <v>1414</v>
      </c>
      <c r="C382" s="35" t="s">
        <v>1113</v>
      </c>
      <c r="D382" s="68" t="s">
        <v>433</v>
      </c>
      <c r="E382" s="35" t="s">
        <v>53</v>
      </c>
      <c r="F382" s="35">
        <v>301</v>
      </c>
    </row>
    <row r="383" spans="1:6" x14ac:dyDescent="0.35">
      <c r="A383" s="35" t="s">
        <v>1413</v>
      </c>
      <c r="B383" s="68" t="s">
        <v>1414</v>
      </c>
      <c r="C383" s="35" t="s">
        <v>1114</v>
      </c>
      <c r="D383" s="68" t="s">
        <v>434</v>
      </c>
      <c r="E383" s="35" t="s">
        <v>53</v>
      </c>
      <c r="F383" s="35">
        <v>17</v>
      </c>
    </row>
    <row r="384" spans="1:6" x14ac:dyDescent="0.35">
      <c r="A384" s="35" t="s">
        <v>1413</v>
      </c>
      <c r="B384" s="68" t="s">
        <v>1414</v>
      </c>
      <c r="C384" s="35" t="s">
        <v>1115</v>
      </c>
      <c r="D384" s="68" t="s">
        <v>435</v>
      </c>
      <c r="E384" s="35" t="s">
        <v>53</v>
      </c>
      <c r="F384" s="35">
        <v>0</v>
      </c>
    </row>
    <row r="385" spans="1:6" x14ac:dyDescent="0.35">
      <c r="A385" s="35" t="s">
        <v>1413</v>
      </c>
      <c r="B385" s="68" t="s">
        <v>1414</v>
      </c>
      <c r="C385" s="35" t="s">
        <v>1116</v>
      </c>
      <c r="D385" s="68" t="s">
        <v>436</v>
      </c>
      <c r="E385" s="35" t="s">
        <v>53</v>
      </c>
      <c r="F385" s="35">
        <v>0</v>
      </c>
    </row>
    <row r="386" spans="1:6" x14ac:dyDescent="0.35">
      <c r="A386" s="35" t="s">
        <v>1413</v>
      </c>
      <c r="B386" s="68" t="s">
        <v>1414</v>
      </c>
      <c r="C386" s="35" t="s">
        <v>1117</v>
      </c>
      <c r="D386" s="68" t="s">
        <v>437</v>
      </c>
      <c r="E386" s="35" t="s">
        <v>53</v>
      </c>
      <c r="F386" s="35">
        <v>0</v>
      </c>
    </row>
    <row r="387" spans="1:6" x14ac:dyDescent="0.35">
      <c r="A387" s="35" t="s">
        <v>1413</v>
      </c>
      <c r="B387" s="68" t="s">
        <v>1414</v>
      </c>
      <c r="C387" s="35" t="s">
        <v>1118</v>
      </c>
      <c r="D387" s="68" t="s">
        <v>438</v>
      </c>
      <c r="E387" s="35" t="s">
        <v>53</v>
      </c>
      <c r="F387" s="35">
        <v>11</v>
      </c>
    </row>
    <row r="388" spans="1:6" x14ac:dyDescent="0.35">
      <c r="A388" s="35" t="s">
        <v>1413</v>
      </c>
      <c r="B388" s="68" t="s">
        <v>1414</v>
      </c>
      <c r="C388" s="35" t="s">
        <v>1119</v>
      </c>
      <c r="D388" s="68" t="s">
        <v>439</v>
      </c>
      <c r="E388" s="35" t="s">
        <v>53</v>
      </c>
      <c r="F388" s="35">
        <v>11</v>
      </c>
    </row>
    <row r="389" spans="1:6" x14ac:dyDescent="0.35">
      <c r="A389" s="35" t="s">
        <v>1413</v>
      </c>
      <c r="B389" s="68" t="s">
        <v>1414</v>
      </c>
      <c r="C389" s="35" t="s">
        <v>1120</v>
      </c>
      <c r="D389" s="68" t="s">
        <v>440</v>
      </c>
      <c r="E389" s="35" t="s">
        <v>53</v>
      </c>
      <c r="F389" s="35">
        <v>0</v>
      </c>
    </row>
    <row r="390" spans="1:6" x14ac:dyDescent="0.35">
      <c r="A390" s="35" t="s">
        <v>1413</v>
      </c>
      <c r="B390" s="68" t="s">
        <v>1414</v>
      </c>
      <c r="C390" s="35" t="s">
        <v>1121</v>
      </c>
      <c r="D390" s="68" t="s">
        <v>441</v>
      </c>
      <c r="E390" s="35" t="s">
        <v>53</v>
      </c>
      <c r="F390" s="35">
        <v>0</v>
      </c>
    </row>
    <row r="391" spans="1:6" x14ac:dyDescent="0.35">
      <c r="A391" s="35" t="s">
        <v>1413</v>
      </c>
      <c r="B391" s="68" t="s">
        <v>1414</v>
      </c>
      <c r="C391" s="35" t="s">
        <v>1122</v>
      </c>
      <c r="D391" s="68" t="s">
        <v>442</v>
      </c>
      <c r="E391" s="35" t="s">
        <v>53</v>
      </c>
      <c r="F391" s="35">
        <v>0</v>
      </c>
    </row>
    <row r="392" spans="1:6" x14ac:dyDescent="0.35">
      <c r="A392" s="35" t="s">
        <v>1413</v>
      </c>
      <c r="B392" s="68" t="s">
        <v>1414</v>
      </c>
      <c r="C392" s="35" t="s">
        <v>1123</v>
      </c>
      <c r="D392" s="68" t="s">
        <v>443</v>
      </c>
      <c r="E392" s="35" t="s">
        <v>53</v>
      </c>
      <c r="F392" s="35">
        <v>0</v>
      </c>
    </row>
    <row r="393" spans="1:6" x14ac:dyDescent="0.35">
      <c r="A393" s="35" t="s">
        <v>1413</v>
      </c>
      <c r="B393" s="68" t="s">
        <v>1414</v>
      </c>
      <c r="C393" s="35" t="s">
        <v>1124</v>
      </c>
      <c r="D393" s="68" t="s">
        <v>444</v>
      </c>
      <c r="E393" s="35" t="s">
        <v>53</v>
      </c>
      <c r="F393" s="35">
        <v>1</v>
      </c>
    </row>
    <row r="394" spans="1:6" x14ac:dyDescent="0.35">
      <c r="A394" s="35" t="s">
        <v>1413</v>
      </c>
      <c r="B394" s="68" t="s">
        <v>1414</v>
      </c>
      <c r="C394" s="35" t="s">
        <v>1125</v>
      </c>
      <c r="D394" s="68" t="s">
        <v>445</v>
      </c>
      <c r="E394" s="35" t="s">
        <v>53</v>
      </c>
      <c r="F394" s="35">
        <v>1</v>
      </c>
    </row>
    <row r="395" spans="1:6" x14ac:dyDescent="0.35">
      <c r="A395" s="35" t="s">
        <v>1413</v>
      </c>
      <c r="B395" s="68" t="s">
        <v>1414</v>
      </c>
      <c r="C395" s="35" t="s">
        <v>1126</v>
      </c>
      <c r="D395" s="68" t="s">
        <v>446</v>
      </c>
      <c r="E395" s="35" t="s">
        <v>53</v>
      </c>
      <c r="F395" s="35">
        <v>0</v>
      </c>
    </row>
    <row r="396" spans="1:6" x14ac:dyDescent="0.35">
      <c r="A396" s="35" t="s">
        <v>1413</v>
      </c>
      <c r="B396" s="68" t="s">
        <v>1414</v>
      </c>
      <c r="C396" s="35" t="s">
        <v>1127</v>
      </c>
      <c r="D396" s="68" t="s">
        <v>447</v>
      </c>
      <c r="E396" s="35" t="s">
        <v>53</v>
      </c>
      <c r="F396" s="35">
        <v>829</v>
      </c>
    </row>
    <row r="397" spans="1:6" x14ac:dyDescent="0.35">
      <c r="A397" s="35" t="s">
        <v>1413</v>
      </c>
      <c r="B397" s="68" t="s">
        <v>1414</v>
      </c>
      <c r="C397" s="35" t="s">
        <v>1128</v>
      </c>
      <c r="D397" s="68" t="s">
        <v>448</v>
      </c>
      <c r="E397" s="35" t="s">
        <v>53</v>
      </c>
      <c r="F397" s="35">
        <v>53</v>
      </c>
    </row>
    <row r="398" spans="1:6" x14ac:dyDescent="0.35">
      <c r="A398" s="35" t="s">
        <v>1413</v>
      </c>
      <c r="B398" s="68" t="s">
        <v>1414</v>
      </c>
      <c r="C398" s="35" t="s">
        <v>1129</v>
      </c>
      <c r="D398" s="68" t="s">
        <v>449</v>
      </c>
      <c r="E398" s="35" t="s">
        <v>53</v>
      </c>
      <c r="F398" s="35">
        <v>49</v>
      </c>
    </row>
    <row r="399" spans="1:6" x14ac:dyDescent="0.35">
      <c r="A399" s="35" t="s">
        <v>1413</v>
      </c>
      <c r="B399" s="68" t="s">
        <v>1414</v>
      </c>
      <c r="C399" s="35" t="s">
        <v>1130</v>
      </c>
      <c r="D399" s="68" t="s">
        <v>450</v>
      </c>
      <c r="E399" s="35" t="s">
        <v>53</v>
      </c>
      <c r="F399" s="35">
        <v>3</v>
      </c>
    </row>
    <row r="400" spans="1:6" x14ac:dyDescent="0.35">
      <c r="A400" s="35" t="s">
        <v>1413</v>
      </c>
      <c r="B400" s="68" t="s">
        <v>1414</v>
      </c>
      <c r="C400" s="35" t="s">
        <v>1131</v>
      </c>
      <c r="D400" s="68" t="s">
        <v>451</v>
      </c>
      <c r="E400" s="35" t="s">
        <v>53</v>
      </c>
      <c r="F400" s="35">
        <v>0</v>
      </c>
    </row>
    <row r="401" spans="1:6" x14ac:dyDescent="0.35">
      <c r="A401" s="35" t="s">
        <v>1413</v>
      </c>
      <c r="B401" s="68" t="s">
        <v>1414</v>
      </c>
      <c r="C401" s="35" t="s">
        <v>1132</v>
      </c>
      <c r="D401" s="68" t="s">
        <v>452</v>
      </c>
      <c r="E401" s="35" t="s">
        <v>53</v>
      </c>
      <c r="F401" s="35">
        <v>0</v>
      </c>
    </row>
    <row r="402" spans="1:6" x14ac:dyDescent="0.35">
      <c r="A402" s="35" t="s">
        <v>1413</v>
      </c>
      <c r="B402" s="68" t="s">
        <v>1414</v>
      </c>
      <c r="C402" s="35" t="s">
        <v>1133</v>
      </c>
      <c r="D402" s="68" t="s">
        <v>453</v>
      </c>
      <c r="E402" s="35" t="s">
        <v>53</v>
      </c>
      <c r="F402" s="35">
        <v>0</v>
      </c>
    </row>
    <row r="403" spans="1:6" x14ac:dyDescent="0.35">
      <c r="A403" s="35" t="s">
        <v>1413</v>
      </c>
      <c r="B403" s="68" t="s">
        <v>1414</v>
      </c>
      <c r="C403" s="35" t="s">
        <v>1134</v>
      </c>
      <c r="D403" s="68" t="s">
        <v>454</v>
      </c>
      <c r="E403" s="35" t="s">
        <v>53</v>
      </c>
      <c r="F403" s="35">
        <v>657</v>
      </c>
    </row>
    <row r="404" spans="1:6" x14ac:dyDescent="0.35">
      <c r="A404" s="35" t="s">
        <v>1413</v>
      </c>
      <c r="B404" s="68" t="s">
        <v>1414</v>
      </c>
      <c r="C404" s="35" t="s">
        <v>1135</v>
      </c>
      <c r="D404" s="68" t="s">
        <v>455</v>
      </c>
      <c r="E404" s="35" t="s">
        <v>53</v>
      </c>
      <c r="F404" s="35">
        <v>637</v>
      </c>
    </row>
    <row r="405" spans="1:6" x14ac:dyDescent="0.35">
      <c r="A405" s="35" t="s">
        <v>1413</v>
      </c>
      <c r="B405" s="68" t="s">
        <v>1414</v>
      </c>
      <c r="C405" s="35" t="s">
        <v>1136</v>
      </c>
      <c r="D405" s="68" t="s">
        <v>456</v>
      </c>
      <c r="E405" s="35" t="s">
        <v>53</v>
      </c>
      <c r="F405" s="35">
        <v>20</v>
      </c>
    </row>
    <row r="406" spans="1:6" x14ac:dyDescent="0.35">
      <c r="A406" s="35" t="s">
        <v>1413</v>
      </c>
      <c r="B406" s="68" t="s">
        <v>1414</v>
      </c>
      <c r="C406" s="35" t="s">
        <v>1137</v>
      </c>
      <c r="D406" s="68" t="s">
        <v>457</v>
      </c>
      <c r="E406" s="35" t="s">
        <v>53</v>
      </c>
      <c r="F406" s="35">
        <v>119</v>
      </c>
    </row>
    <row r="407" spans="1:6" x14ac:dyDescent="0.35">
      <c r="A407" s="35" t="s">
        <v>1413</v>
      </c>
      <c r="B407" s="68" t="s">
        <v>1414</v>
      </c>
      <c r="C407" s="35" t="s">
        <v>1138</v>
      </c>
      <c r="D407" s="68" t="s">
        <v>458</v>
      </c>
      <c r="E407" s="35" t="s">
        <v>53</v>
      </c>
      <c r="F407" s="35">
        <v>119</v>
      </c>
    </row>
    <row r="408" spans="1:6" x14ac:dyDescent="0.35">
      <c r="A408" s="35" t="s">
        <v>1413</v>
      </c>
      <c r="B408" s="68" t="s">
        <v>1414</v>
      </c>
      <c r="C408" s="35" t="s">
        <v>1139</v>
      </c>
      <c r="D408" s="68" t="s">
        <v>459</v>
      </c>
      <c r="E408" s="35" t="s">
        <v>53</v>
      </c>
      <c r="F408" s="35">
        <v>0</v>
      </c>
    </row>
    <row r="409" spans="1:6" x14ac:dyDescent="0.35">
      <c r="A409" s="35" t="s">
        <v>1413</v>
      </c>
      <c r="B409" s="68" t="s">
        <v>1414</v>
      </c>
      <c r="C409" s="35" t="s">
        <v>1140</v>
      </c>
      <c r="D409" s="68" t="s">
        <v>460</v>
      </c>
      <c r="E409" s="35" t="s">
        <v>53</v>
      </c>
      <c r="F409" s="35">
        <v>0</v>
      </c>
    </row>
    <row r="410" spans="1:6" x14ac:dyDescent="0.35">
      <c r="A410" s="35" t="s">
        <v>1413</v>
      </c>
      <c r="B410" s="68" t="s">
        <v>1414</v>
      </c>
      <c r="C410" s="35" t="s">
        <v>1141</v>
      </c>
      <c r="D410" s="68" t="s">
        <v>461</v>
      </c>
      <c r="E410" s="35" t="s">
        <v>53</v>
      </c>
      <c r="F410" s="35">
        <v>0</v>
      </c>
    </row>
    <row r="411" spans="1:6" x14ac:dyDescent="0.35">
      <c r="A411" s="35" t="s">
        <v>1413</v>
      </c>
      <c r="B411" s="68" t="s">
        <v>1414</v>
      </c>
      <c r="C411" s="35" t="s">
        <v>1142</v>
      </c>
      <c r="D411" s="68" t="s">
        <v>462</v>
      </c>
      <c r="E411" s="35" t="s">
        <v>53</v>
      </c>
      <c r="F411" s="35">
        <v>0</v>
      </c>
    </row>
    <row r="412" spans="1:6" x14ac:dyDescent="0.35">
      <c r="A412" s="35" t="s">
        <v>1413</v>
      </c>
      <c r="B412" s="68" t="s">
        <v>1414</v>
      </c>
      <c r="C412" s="35" t="s">
        <v>1143</v>
      </c>
      <c r="D412" s="68" t="s">
        <v>463</v>
      </c>
      <c r="E412" s="35" t="s">
        <v>53</v>
      </c>
      <c r="F412" s="35">
        <v>139</v>
      </c>
    </row>
    <row r="413" spans="1:6" x14ac:dyDescent="0.35">
      <c r="A413" s="35" t="s">
        <v>1413</v>
      </c>
      <c r="B413" s="68" t="s">
        <v>1414</v>
      </c>
      <c r="C413" s="35" t="s">
        <v>1144</v>
      </c>
      <c r="D413" s="68" t="s">
        <v>464</v>
      </c>
      <c r="E413" s="35" t="s">
        <v>53</v>
      </c>
      <c r="F413" s="35">
        <v>138</v>
      </c>
    </row>
    <row r="414" spans="1:6" x14ac:dyDescent="0.35">
      <c r="A414" s="35" t="s">
        <v>1413</v>
      </c>
      <c r="B414" s="68" t="s">
        <v>1414</v>
      </c>
      <c r="C414" s="35" t="s">
        <v>1145</v>
      </c>
      <c r="D414" s="68" t="s">
        <v>465</v>
      </c>
      <c r="E414" s="35" t="s">
        <v>53</v>
      </c>
      <c r="F414" s="35">
        <v>126</v>
      </c>
    </row>
    <row r="415" spans="1:6" x14ac:dyDescent="0.35">
      <c r="A415" s="35" t="s">
        <v>1413</v>
      </c>
      <c r="B415" s="68" t="s">
        <v>1414</v>
      </c>
      <c r="C415" s="35" t="s">
        <v>1146</v>
      </c>
      <c r="D415" s="68" t="s">
        <v>466</v>
      </c>
      <c r="E415" s="35" t="s">
        <v>53</v>
      </c>
      <c r="F415" s="35">
        <v>13</v>
      </c>
    </row>
    <row r="416" spans="1:6" x14ac:dyDescent="0.35">
      <c r="A416" s="35" t="s">
        <v>1413</v>
      </c>
      <c r="B416" s="68" t="s">
        <v>1414</v>
      </c>
      <c r="C416" s="35" t="s">
        <v>1147</v>
      </c>
      <c r="D416" s="68" t="s">
        <v>467</v>
      </c>
      <c r="E416" s="35" t="s">
        <v>53</v>
      </c>
      <c r="F416" s="35">
        <v>0</v>
      </c>
    </row>
    <row r="417" spans="1:6" x14ac:dyDescent="0.35">
      <c r="A417" s="35" t="s">
        <v>1413</v>
      </c>
      <c r="B417" s="68" t="s">
        <v>1414</v>
      </c>
      <c r="C417" s="35" t="s">
        <v>1148</v>
      </c>
      <c r="D417" s="68" t="s">
        <v>468</v>
      </c>
      <c r="E417" s="35" t="s">
        <v>53</v>
      </c>
      <c r="F417" s="35">
        <v>0</v>
      </c>
    </row>
    <row r="418" spans="1:6" x14ac:dyDescent="0.35">
      <c r="A418" s="35" t="s">
        <v>1413</v>
      </c>
      <c r="B418" s="68" t="s">
        <v>1414</v>
      </c>
      <c r="C418" s="35" t="s">
        <v>1149</v>
      </c>
      <c r="D418" s="68" t="s">
        <v>469</v>
      </c>
      <c r="E418" s="35" t="s">
        <v>53</v>
      </c>
      <c r="F418" s="35">
        <v>0</v>
      </c>
    </row>
    <row r="419" spans="1:6" x14ac:dyDescent="0.35">
      <c r="A419" s="35" t="s">
        <v>1413</v>
      </c>
      <c r="B419" s="68" t="s">
        <v>1414</v>
      </c>
      <c r="C419" s="35" t="s">
        <v>1150</v>
      </c>
      <c r="D419" s="68" t="s">
        <v>470</v>
      </c>
      <c r="E419" s="35" t="s">
        <v>53</v>
      </c>
      <c r="F419" s="35">
        <v>0</v>
      </c>
    </row>
    <row r="420" spans="1:6" x14ac:dyDescent="0.35">
      <c r="A420" s="35" t="s">
        <v>1413</v>
      </c>
      <c r="B420" s="68" t="s">
        <v>1414</v>
      </c>
      <c r="C420" s="35" t="s">
        <v>1151</v>
      </c>
      <c r="D420" s="68" t="s">
        <v>471</v>
      </c>
      <c r="E420" s="35" t="s">
        <v>53</v>
      </c>
      <c r="F420" s="35">
        <v>0</v>
      </c>
    </row>
    <row r="421" spans="1:6" x14ac:dyDescent="0.35">
      <c r="A421" s="35" t="s">
        <v>1413</v>
      </c>
      <c r="B421" s="68" t="s">
        <v>1414</v>
      </c>
      <c r="C421" s="35" t="s">
        <v>1152</v>
      </c>
      <c r="D421" s="68" t="s">
        <v>472</v>
      </c>
      <c r="E421" s="35" t="s">
        <v>53</v>
      </c>
      <c r="F421" s="35">
        <v>0</v>
      </c>
    </row>
    <row r="422" spans="1:6" x14ac:dyDescent="0.35">
      <c r="A422" s="35" t="s">
        <v>1413</v>
      </c>
      <c r="B422" s="68" t="s">
        <v>1414</v>
      </c>
      <c r="C422" s="35" t="s">
        <v>1153</v>
      </c>
      <c r="D422" s="68" t="s">
        <v>473</v>
      </c>
      <c r="E422" s="35" t="s">
        <v>53</v>
      </c>
      <c r="F422" s="35">
        <v>1714</v>
      </c>
    </row>
    <row r="423" spans="1:6" x14ac:dyDescent="0.35">
      <c r="A423" s="35" t="s">
        <v>1413</v>
      </c>
      <c r="B423" s="68" t="s">
        <v>1414</v>
      </c>
      <c r="C423" s="35" t="s">
        <v>1154</v>
      </c>
      <c r="D423" s="68" t="s">
        <v>474</v>
      </c>
      <c r="E423" s="35" t="s">
        <v>53</v>
      </c>
      <c r="F423" s="35">
        <v>1540</v>
      </c>
    </row>
    <row r="424" spans="1:6" x14ac:dyDescent="0.35">
      <c r="A424" s="35" t="s">
        <v>1413</v>
      </c>
      <c r="B424" s="68" t="s">
        <v>1414</v>
      </c>
      <c r="C424" s="35" t="s">
        <v>1155</v>
      </c>
      <c r="D424" s="68" t="s">
        <v>475</v>
      </c>
      <c r="E424" s="35" t="s">
        <v>53</v>
      </c>
      <c r="F424" s="35">
        <v>174</v>
      </c>
    </row>
    <row r="425" spans="1:6" x14ac:dyDescent="0.35">
      <c r="A425" s="35" t="s">
        <v>1413</v>
      </c>
      <c r="B425" s="68" t="s">
        <v>1414</v>
      </c>
      <c r="C425" s="35" t="s">
        <v>1156</v>
      </c>
      <c r="D425" s="68" t="s">
        <v>476</v>
      </c>
      <c r="E425" s="35" t="s">
        <v>53</v>
      </c>
      <c r="F425" s="35" t="s">
        <v>732</v>
      </c>
    </row>
    <row r="426" spans="1:6" x14ac:dyDescent="0.35">
      <c r="A426" s="35" t="s">
        <v>1413</v>
      </c>
      <c r="B426" s="68" t="s">
        <v>1414</v>
      </c>
      <c r="C426" s="35" t="s">
        <v>1157</v>
      </c>
      <c r="D426" s="68" t="s">
        <v>477</v>
      </c>
      <c r="E426" s="35" t="s">
        <v>53</v>
      </c>
      <c r="F426" s="35" t="s">
        <v>732</v>
      </c>
    </row>
    <row r="427" spans="1:6" x14ac:dyDescent="0.35">
      <c r="A427" s="35" t="s">
        <v>1413</v>
      </c>
      <c r="B427" s="68" t="s">
        <v>1414</v>
      </c>
      <c r="C427" s="35" t="s">
        <v>1158</v>
      </c>
      <c r="D427" s="68" t="s">
        <v>478</v>
      </c>
      <c r="E427" s="35" t="s">
        <v>53</v>
      </c>
      <c r="F427" s="35">
        <v>2189</v>
      </c>
    </row>
    <row r="428" spans="1:6" x14ac:dyDescent="0.35">
      <c r="A428" s="35" t="s">
        <v>1413</v>
      </c>
      <c r="B428" s="68" t="s">
        <v>1414</v>
      </c>
      <c r="C428" s="35" t="s">
        <v>1159</v>
      </c>
      <c r="D428" s="68" t="s">
        <v>479</v>
      </c>
      <c r="E428" s="35" t="s">
        <v>53</v>
      </c>
      <c r="F428" s="35">
        <v>0</v>
      </c>
    </row>
    <row r="429" spans="1:6" x14ac:dyDescent="0.35">
      <c r="A429" s="35" t="s">
        <v>1413</v>
      </c>
      <c r="B429" s="68" t="s">
        <v>1414</v>
      </c>
      <c r="C429" s="35" t="s">
        <v>1160</v>
      </c>
      <c r="D429" s="68" t="s">
        <v>480</v>
      </c>
      <c r="E429" s="35" t="s">
        <v>53</v>
      </c>
      <c r="F429" s="35">
        <v>0</v>
      </c>
    </row>
    <row r="430" spans="1:6" x14ac:dyDescent="0.35">
      <c r="A430" s="35" t="s">
        <v>1413</v>
      </c>
      <c r="B430" s="68" t="s">
        <v>1414</v>
      </c>
      <c r="C430" s="35" t="s">
        <v>1161</v>
      </c>
      <c r="D430" s="68" t="s">
        <v>481</v>
      </c>
      <c r="E430" s="35" t="s">
        <v>53</v>
      </c>
      <c r="F430" s="35">
        <v>0</v>
      </c>
    </row>
    <row r="431" spans="1:6" x14ac:dyDescent="0.35">
      <c r="A431" s="35" t="s">
        <v>1413</v>
      </c>
      <c r="B431" s="68" t="s">
        <v>1414</v>
      </c>
      <c r="C431" s="35" t="s">
        <v>1162</v>
      </c>
      <c r="D431" s="68" t="s">
        <v>482</v>
      </c>
      <c r="E431" s="35" t="s">
        <v>53</v>
      </c>
      <c r="F431" s="35">
        <v>0</v>
      </c>
    </row>
    <row r="432" spans="1:6" x14ac:dyDescent="0.35">
      <c r="A432" s="35" t="s">
        <v>1413</v>
      </c>
      <c r="B432" s="68" t="s">
        <v>1414</v>
      </c>
      <c r="C432" s="35" t="s">
        <v>1163</v>
      </c>
      <c r="D432" s="68" t="s">
        <v>483</v>
      </c>
      <c r="E432" s="35" t="s">
        <v>53</v>
      </c>
      <c r="F432" s="35">
        <v>0</v>
      </c>
    </row>
    <row r="433" spans="1:6" x14ac:dyDescent="0.35">
      <c r="A433" s="35" t="s">
        <v>1413</v>
      </c>
      <c r="B433" s="68" t="s">
        <v>1414</v>
      </c>
      <c r="C433" s="35" t="s">
        <v>1164</v>
      </c>
      <c r="D433" s="68" t="s">
        <v>484</v>
      </c>
      <c r="E433" s="35" t="s">
        <v>53</v>
      </c>
      <c r="F433" s="35">
        <v>0</v>
      </c>
    </row>
    <row r="434" spans="1:6" x14ac:dyDescent="0.35">
      <c r="A434" s="35" t="s">
        <v>1413</v>
      </c>
      <c r="B434" s="68" t="s">
        <v>1414</v>
      </c>
      <c r="C434" s="35" t="s">
        <v>1165</v>
      </c>
      <c r="D434" s="68" t="s">
        <v>485</v>
      </c>
      <c r="E434" s="35" t="s">
        <v>53</v>
      </c>
      <c r="F434" s="35">
        <v>920</v>
      </c>
    </row>
    <row r="435" spans="1:6" x14ac:dyDescent="0.35">
      <c r="A435" s="35" t="s">
        <v>1413</v>
      </c>
      <c r="B435" s="68" t="s">
        <v>1414</v>
      </c>
      <c r="C435" s="35" t="s">
        <v>1166</v>
      </c>
      <c r="D435" s="68" t="s">
        <v>486</v>
      </c>
      <c r="E435" s="35" t="s">
        <v>53</v>
      </c>
      <c r="F435" s="35">
        <v>800</v>
      </c>
    </row>
    <row r="436" spans="1:6" x14ac:dyDescent="0.35">
      <c r="A436" s="35" t="s">
        <v>1413</v>
      </c>
      <c r="B436" s="68" t="s">
        <v>1414</v>
      </c>
      <c r="C436" s="35" t="s">
        <v>1167</v>
      </c>
      <c r="D436" s="68" t="s">
        <v>487</v>
      </c>
      <c r="E436" s="35" t="s">
        <v>53</v>
      </c>
      <c r="F436" s="35">
        <v>120</v>
      </c>
    </row>
    <row r="437" spans="1:6" x14ac:dyDescent="0.35">
      <c r="A437" s="35" t="s">
        <v>1413</v>
      </c>
      <c r="B437" s="68" t="s">
        <v>1414</v>
      </c>
      <c r="C437" s="35" t="s">
        <v>1168</v>
      </c>
      <c r="D437" s="68" t="s">
        <v>488</v>
      </c>
      <c r="E437" s="35" t="s">
        <v>53</v>
      </c>
      <c r="F437" s="35">
        <v>1269</v>
      </c>
    </row>
    <row r="438" spans="1:6" x14ac:dyDescent="0.35">
      <c r="A438" s="35" t="s">
        <v>1413</v>
      </c>
      <c r="B438" s="68" t="s">
        <v>1414</v>
      </c>
      <c r="C438" s="35" t="s">
        <v>1169</v>
      </c>
      <c r="D438" s="68" t="s">
        <v>489</v>
      </c>
      <c r="E438" s="35" t="s">
        <v>53</v>
      </c>
      <c r="F438" s="35">
        <v>1004</v>
      </c>
    </row>
    <row r="439" spans="1:6" x14ac:dyDescent="0.35">
      <c r="A439" s="35" t="s">
        <v>1413</v>
      </c>
      <c r="B439" s="68" t="s">
        <v>1414</v>
      </c>
      <c r="C439" s="35" t="s">
        <v>1170</v>
      </c>
      <c r="D439" s="68" t="s">
        <v>490</v>
      </c>
      <c r="E439" s="35" t="s">
        <v>53</v>
      </c>
      <c r="F439" s="35">
        <v>265</v>
      </c>
    </row>
    <row r="440" spans="1:6" x14ac:dyDescent="0.35">
      <c r="A440" s="35" t="s">
        <v>1413</v>
      </c>
      <c r="B440" s="68" t="s">
        <v>1414</v>
      </c>
      <c r="C440" s="35" t="s">
        <v>1171</v>
      </c>
      <c r="D440" s="68" t="s">
        <v>491</v>
      </c>
      <c r="E440" s="35" t="s">
        <v>53</v>
      </c>
      <c r="F440" s="35">
        <v>0</v>
      </c>
    </row>
    <row r="441" spans="1:6" x14ac:dyDescent="0.35">
      <c r="A441" s="35" t="s">
        <v>1413</v>
      </c>
      <c r="B441" s="68" t="s">
        <v>1414</v>
      </c>
      <c r="C441" s="35" t="s">
        <v>1172</v>
      </c>
      <c r="D441" s="68" t="s">
        <v>492</v>
      </c>
      <c r="E441" s="35" t="s">
        <v>53</v>
      </c>
      <c r="F441" s="35">
        <v>0</v>
      </c>
    </row>
    <row r="442" spans="1:6" x14ac:dyDescent="0.35">
      <c r="A442" s="35" t="s">
        <v>1413</v>
      </c>
      <c r="B442" s="68" t="s">
        <v>1414</v>
      </c>
      <c r="C442" s="35" t="s">
        <v>1173</v>
      </c>
      <c r="D442" s="68" t="s">
        <v>493</v>
      </c>
      <c r="E442" s="35" t="s">
        <v>53</v>
      </c>
      <c r="F442" s="35">
        <v>0</v>
      </c>
    </row>
    <row r="443" spans="1:6" x14ac:dyDescent="0.35">
      <c r="A443" s="35" t="s">
        <v>1413</v>
      </c>
      <c r="B443" s="68" t="s">
        <v>1414</v>
      </c>
      <c r="C443" s="35" t="s">
        <v>1174</v>
      </c>
      <c r="D443" s="68" t="s">
        <v>494</v>
      </c>
      <c r="E443" s="35" t="s">
        <v>53</v>
      </c>
      <c r="F443" s="35">
        <v>0</v>
      </c>
    </row>
    <row r="444" spans="1:6" x14ac:dyDescent="0.35">
      <c r="A444" s="35" t="s">
        <v>1413</v>
      </c>
      <c r="B444" s="68" t="s">
        <v>1414</v>
      </c>
      <c r="C444" s="35" t="s">
        <v>1175</v>
      </c>
      <c r="D444" s="68" t="s">
        <v>495</v>
      </c>
      <c r="E444" s="35" t="s">
        <v>53</v>
      </c>
      <c r="F444" s="35">
        <v>0</v>
      </c>
    </row>
    <row r="445" spans="1:6" x14ac:dyDescent="0.35">
      <c r="A445" s="35" t="s">
        <v>1413</v>
      </c>
      <c r="B445" s="68" t="s">
        <v>1414</v>
      </c>
      <c r="C445" s="35" t="s">
        <v>1176</v>
      </c>
      <c r="D445" s="68" t="s">
        <v>496</v>
      </c>
      <c r="E445" s="35" t="s">
        <v>53</v>
      </c>
      <c r="F445" s="35">
        <v>0</v>
      </c>
    </row>
    <row r="446" spans="1:6" x14ac:dyDescent="0.35">
      <c r="A446" s="35" t="s">
        <v>1413</v>
      </c>
      <c r="B446" s="68" t="s">
        <v>1414</v>
      </c>
      <c r="C446" s="35" t="s">
        <v>1177</v>
      </c>
      <c r="D446" s="68" t="s">
        <v>497</v>
      </c>
      <c r="E446" s="35" t="s">
        <v>53</v>
      </c>
      <c r="F446" s="35">
        <v>0</v>
      </c>
    </row>
    <row r="447" spans="1:6" x14ac:dyDescent="0.35">
      <c r="A447" s="35" t="s">
        <v>1413</v>
      </c>
      <c r="B447" s="68" t="s">
        <v>1414</v>
      </c>
      <c r="C447" s="35" t="s">
        <v>1178</v>
      </c>
      <c r="D447" s="68" t="s">
        <v>498</v>
      </c>
      <c r="E447" s="35" t="s">
        <v>53</v>
      </c>
      <c r="F447" s="35">
        <v>0</v>
      </c>
    </row>
    <row r="448" spans="1:6" x14ac:dyDescent="0.35">
      <c r="A448" s="35" t="s">
        <v>1413</v>
      </c>
      <c r="B448" s="68" t="s">
        <v>1414</v>
      </c>
      <c r="C448" s="35" t="s">
        <v>1179</v>
      </c>
      <c r="D448" s="68" t="s">
        <v>499</v>
      </c>
      <c r="E448" s="35" t="s">
        <v>53</v>
      </c>
      <c r="F448" s="35">
        <v>0</v>
      </c>
    </row>
    <row r="449" spans="1:6" x14ac:dyDescent="0.35">
      <c r="A449" s="35" t="s">
        <v>1413</v>
      </c>
      <c r="B449" s="68" t="s">
        <v>1414</v>
      </c>
      <c r="C449" s="35" t="s">
        <v>1180</v>
      </c>
      <c r="D449" s="68" t="s">
        <v>500</v>
      </c>
      <c r="E449" s="35" t="s">
        <v>53</v>
      </c>
      <c r="F449" s="35">
        <v>0</v>
      </c>
    </row>
    <row r="450" spans="1:6" x14ac:dyDescent="0.35">
      <c r="A450" s="35" t="s">
        <v>1413</v>
      </c>
      <c r="B450" s="68" t="s">
        <v>1414</v>
      </c>
      <c r="C450" s="35" t="s">
        <v>1181</v>
      </c>
      <c r="D450" s="68" t="s">
        <v>501</v>
      </c>
      <c r="E450" s="35" t="s">
        <v>53</v>
      </c>
      <c r="F450" s="35">
        <v>0</v>
      </c>
    </row>
    <row r="451" spans="1:6" x14ac:dyDescent="0.35">
      <c r="A451" s="35" t="s">
        <v>1413</v>
      </c>
      <c r="B451" s="68" t="s">
        <v>1414</v>
      </c>
      <c r="C451" s="35" t="s">
        <v>1182</v>
      </c>
      <c r="D451" s="68" t="s">
        <v>502</v>
      </c>
      <c r="E451" s="35" t="s">
        <v>53</v>
      </c>
      <c r="F451" s="35">
        <v>0</v>
      </c>
    </row>
    <row r="452" spans="1:6" x14ac:dyDescent="0.35">
      <c r="A452" s="35" t="s">
        <v>1413</v>
      </c>
      <c r="B452" s="68" t="s">
        <v>1414</v>
      </c>
      <c r="C452" s="35" t="s">
        <v>1183</v>
      </c>
      <c r="D452" s="68" t="s">
        <v>503</v>
      </c>
      <c r="E452" s="35" t="s">
        <v>53</v>
      </c>
      <c r="F452" s="35">
        <v>0</v>
      </c>
    </row>
    <row r="453" spans="1:6" x14ac:dyDescent="0.35">
      <c r="A453" s="35" t="s">
        <v>1413</v>
      </c>
      <c r="B453" s="68" t="s">
        <v>1414</v>
      </c>
      <c r="C453" s="35" t="s">
        <v>1184</v>
      </c>
      <c r="D453" s="68" t="s">
        <v>504</v>
      </c>
      <c r="E453" s="35" t="s">
        <v>53</v>
      </c>
      <c r="F453" s="35">
        <v>0</v>
      </c>
    </row>
    <row r="454" spans="1:6" x14ac:dyDescent="0.35">
      <c r="A454" s="35" t="s">
        <v>1413</v>
      </c>
      <c r="B454" s="68" t="s">
        <v>1414</v>
      </c>
      <c r="C454" s="35" t="s">
        <v>1185</v>
      </c>
      <c r="D454" s="68" t="s">
        <v>505</v>
      </c>
      <c r="E454" s="35" t="s">
        <v>53</v>
      </c>
      <c r="F454" s="35">
        <v>0</v>
      </c>
    </row>
    <row r="455" spans="1:6" x14ac:dyDescent="0.35">
      <c r="A455" s="35" t="s">
        <v>1413</v>
      </c>
      <c r="B455" s="68" t="s">
        <v>1414</v>
      </c>
      <c r="C455" s="35" t="s">
        <v>1186</v>
      </c>
      <c r="D455" s="68" t="s">
        <v>506</v>
      </c>
      <c r="E455" s="35" t="s">
        <v>53</v>
      </c>
      <c r="F455" s="35">
        <v>0</v>
      </c>
    </row>
    <row r="456" spans="1:6" x14ac:dyDescent="0.35">
      <c r="A456" s="35" t="s">
        <v>1413</v>
      </c>
      <c r="B456" s="68" t="s">
        <v>1414</v>
      </c>
      <c r="C456" s="35" t="s">
        <v>1187</v>
      </c>
      <c r="D456" s="68" t="s">
        <v>507</v>
      </c>
      <c r="E456" s="35" t="s">
        <v>53</v>
      </c>
      <c r="F456" s="35">
        <v>0</v>
      </c>
    </row>
    <row r="457" spans="1:6" x14ac:dyDescent="0.35">
      <c r="A457" s="35" t="s">
        <v>1413</v>
      </c>
      <c r="B457" s="68" t="s">
        <v>1414</v>
      </c>
      <c r="C457" s="35" t="s">
        <v>1188</v>
      </c>
      <c r="D457" s="68" t="s">
        <v>508</v>
      </c>
      <c r="E457" s="35" t="s">
        <v>53</v>
      </c>
      <c r="F457" s="35">
        <v>0</v>
      </c>
    </row>
    <row r="458" spans="1:6" x14ac:dyDescent="0.35">
      <c r="A458" s="35" t="s">
        <v>1413</v>
      </c>
      <c r="B458" s="68" t="s">
        <v>1414</v>
      </c>
      <c r="C458" s="35" t="s">
        <v>1189</v>
      </c>
      <c r="D458" s="68" t="s">
        <v>509</v>
      </c>
      <c r="E458" s="35" t="s">
        <v>53</v>
      </c>
      <c r="F458" s="35">
        <v>0</v>
      </c>
    </row>
    <row r="459" spans="1:6" x14ac:dyDescent="0.35">
      <c r="A459" s="35" t="s">
        <v>1413</v>
      </c>
      <c r="B459" s="68" t="s">
        <v>1414</v>
      </c>
      <c r="C459" s="35" t="s">
        <v>1190</v>
      </c>
      <c r="D459" s="68" t="s">
        <v>510</v>
      </c>
      <c r="E459" s="35" t="s">
        <v>53</v>
      </c>
      <c r="F459" s="35">
        <v>0</v>
      </c>
    </row>
    <row r="460" spans="1:6" x14ac:dyDescent="0.35">
      <c r="A460" s="35" t="s">
        <v>1413</v>
      </c>
      <c r="B460" s="68" t="s">
        <v>1414</v>
      </c>
      <c r="C460" s="35" t="s">
        <v>1191</v>
      </c>
      <c r="D460" s="68" t="s">
        <v>511</v>
      </c>
      <c r="E460" s="35" t="s">
        <v>53</v>
      </c>
      <c r="F460" s="35">
        <v>0</v>
      </c>
    </row>
    <row r="461" spans="1:6" x14ac:dyDescent="0.35">
      <c r="A461" s="35" t="s">
        <v>1413</v>
      </c>
      <c r="B461" s="68" t="s">
        <v>1414</v>
      </c>
      <c r="C461" s="35" t="s">
        <v>1192</v>
      </c>
      <c r="D461" s="68" t="s">
        <v>512</v>
      </c>
      <c r="E461" s="35" t="s">
        <v>53</v>
      </c>
      <c r="F461" s="35">
        <v>0</v>
      </c>
    </row>
    <row r="462" spans="1:6" x14ac:dyDescent="0.35">
      <c r="A462" s="35" t="s">
        <v>1413</v>
      </c>
      <c r="B462" s="68" t="s">
        <v>1414</v>
      </c>
      <c r="C462" s="35" t="s">
        <v>1193</v>
      </c>
      <c r="D462" s="68" t="s">
        <v>513</v>
      </c>
      <c r="E462" s="35" t="s">
        <v>53</v>
      </c>
      <c r="F462" s="35">
        <v>0</v>
      </c>
    </row>
    <row r="463" spans="1:6" x14ac:dyDescent="0.35">
      <c r="A463" s="35" t="s">
        <v>1413</v>
      </c>
      <c r="B463" s="68" t="s">
        <v>1414</v>
      </c>
      <c r="C463" s="35" t="s">
        <v>1194</v>
      </c>
      <c r="D463" s="68" t="s">
        <v>514</v>
      </c>
      <c r="E463" s="35" t="s">
        <v>53</v>
      </c>
      <c r="F463" s="35">
        <v>0</v>
      </c>
    </row>
    <row r="464" spans="1:6" x14ac:dyDescent="0.35">
      <c r="A464" s="35" t="s">
        <v>1413</v>
      </c>
      <c r="B464" s="68" t="s">
        <v>1414</v>
      </c>
      <c r="C464" s="35" t="s">
        <v>1195</v>
      </c>
      <c r="D464" s="68" t="s">
        <v>515</v>
      </c>
      <c r="E464" s="35" t="s">
        <v>53</v>
      </c>
      <c r="F464" s="35">
        <v>0</v>
      </c>
    </row>
    <row r="465" spans="1:6" x14ac:dyDescent="0.35">
      <c r="A465" s="35" t="s">
        <v>1413</v>
      </c>
      <c r="B465" s="68" t="s">
        <v>1414</v>
      </c>
      <c r="C465" s="35" t="s">
        <v>1196</v>
      </c>
      <c r="D465" s="68" t="s">
        <v>516</v>
      </c>
      <c r="E465" s="35" t="s">
        <v>53</v>
      </c>
      <c r="F465" s="35">
        <v>206</v>
      </c>
    </row>
    <row r="466" spans="1:6" x14ac:dyDescent="0.35">
      <c r="A466" s="35" t="s">
        <v>1413</v>
      </c>
      <c r="B466" s="68" t="s">
        <v>1414</v>
      </c>
      <c r="C466" s="35" t="s">
        <v>1197</v>
      </c>
      <c r="D466" s="68" t="s">
        <v>517</v>
      </c>
      <c r="E466" s="35" t="s">
        <v>53</v>
      </c>
      <c r="F466" s="35">
        <v>192</v>
      </c>
    </row>
    <row r="467" spans="1:6" x14ac:dyDescent="0.35">
      <c r="A467" s="35" t="s">
        <v>1413</v>
      </c>
      <c r="B467" s="68" t="s">
        <v>1414</v>
      </c>
      <c r="C467" s="35" t="s">
        <v>1198</v>
      </c>
      <c r="D467" s="68" t="s">
        <v>518</v>
      </c>
      <c r="E467" s="35" t="s">
        <v>53</v>
      </c>
      <c r="F467" s="35">
        <v>177</v>
      </c>
    </row>
    <row r="468" spans="1:6" x14ac:dyDescent="0.35">
      <c r="A468" s="35" t="s">
        <v>1413</v>
      </c>
      <c r="B468" s="68" t="s">
        <v>1414</v>
      </c>
      <c r="C468" s="35" t="s">
        <v>1199</v>
      </c>
      <c r="D468" s="68" t="s">
        <v>519</v>
      </c>
      <c r="E468" s="35" t="s">
        <v>53</v>
      </c>
      <c r="F468" s="35">
        <v>15</v>
      </c>
    </row>
    <row r="469" spans="1:6" x14ac:dyDescent="0.35">
      <c r="A469" s="35" t="s">
        <v>1413</v>
      </c>
      <c r="B469" s="68" t="s">
        <v>1414</v>
      </c>
      <c r="C469" s="35" t="s">
        <v>1200</v>
      </c>
      <c r="D469" s="68" t="s">
        <v>520</v>
      </c>
      <c r="E469" s="35" t="s">
        <v>53</v>
      </c>
      <c r="F469" s="35">
        <v>0</v>
      </c>
    </row>
    <row r="470" spans="1:6" x14ac:dyDescent="0.35">
      <c r="A470" s="35" t="s">
        <v>1413</v>
      </c>
      <c r="B470" s="68" t="s">
        <v>1414</v>
      </c>
      <c r="C470" s="35" t="s">
        <v>1201</v>
      </c>
      <c r="D470" s="68" t="s">
        <v>521</v>
      </c>
      <c r="E470" s="35" t="s">
        <v>53</v>
      </c>
      <c r="F470" s="35">
        <v>0</v>
      </c>
    </row>
    <row r="471" spans="1:6" x14ac:dyDescent="0.35">
      <c r="A471" s="35" t="s">
        <v>1413</v>
      </c>
      <c r="B471" s="68" t="s">
        <v>1414</v>
      </c>
      <c r="C471" s="35" t="s">
        <v>1202</v>
      </c>
      <c r="D471" s="68" t="s">
        <v>522</v>
      </c>
      <c r="E471" s="35" t="s">
        <v>53</v>
      </c>
      <c r="F471" s="35">
        <v>0</v>
      </c>
    </row>
    <row r="472" spans="1:6" x14ac:dyDescent="0.35">
      <c r="A472" s="35" t="s">
        <v>1413</v>
      </c>
      <c r="B472" s="68" t="s">
        <v>1414</v>
      </c>
      <c r="C472" s="35" t="s">
        <v>1203</v>
      </c>
      <c r="D472" s="68" t="s">
        <v>523</v>
      </c>
      <c r="E472" s="35" t="s">
        <v>53</v>
      </c>
      <c r="F472" s="35">
        <v>14</v>
      </c>
    </row>
    <row r="473" spans="1:6" x14ac:dyDescent="0.35">
      <c r="A473" s="35" t="s">
        <v>1413</v>
      </c>
      <c r="B473" s="68" t="s">
        <v>1414</v>
      </c>
      <c r="C473" s="35" t="s">
        <v>1204</v>
      </c>
      <c r="D473" s="68" t="s">
        <v>524</v>
      </c>
      <c r="E473" s="35" t="s">
        <v>53</v>
      </c>
      <c r="F473" s="35">
        <v>13</v>
      </c>
    </row>
    <row r="474" spans="1:6" x14ac:dyDescent="0.35">
      <c r="A474" s="35" t="s">
        <v>1413</v>
      </c>
      <c r="B474" s="68" t="s">
        <v>1414</v>
      </c>
      <c r="C474" s="35" t="s">
        <v>1205</v>
      </c>
      <c r="D474" s="68" t="s">
        <v>525</v>
      </c>
      <c r="E474" s="35" t="s">
        <v>53</v>
      </c>
      <c r="F474" s="35">
        <v>1</v>
      </c>
    </row>
    <row r="475" spans="1:6" x14ac:dyDescent="0.35">
      <c r="A475" s="35" t="s">
        <v>1413</v>
      </c>
      <c r="B475" s="68" t="s">
        <v>1414</v>
      </c>
      <c r="C475" s="35" t="s">
        <v>1206</v>
      </c>
      <c r="D475" s="68" t="s">
        <v>526</v>
      </c>
      <c r="E475" s="35" t="s">
        <v>53</v>
      </c>
      <c r="F475" s="35">
        <v>0</v>
      </c>
    </row>
    <row r="476" spans="1:6" x14ac:dyDescent="0.35">
      <c r="A476" s="35" t="s">
        <v>1413</v>
      </c>
      <c r="B476" s="68" t="s">
        <v>1414</v>
      </c>
      <c r="C476" s="35" t="s">
        <v>1207</v>
      </c>
      <c r="D476" s="68" t="s">
        <v>527</v>
      </c>
      <c r="E476" s="35" t="s">
        <v>53</v>
      </c>
      <c r="F476" s="35">
        <v>0</v>
      </c>
    </row>
    <row r="477" spans="1:6" x14ac:dyDescent="0.35">
      <c r="A477" s="35" t="s">
        <v>1413</v>
      </c>
      <c r="B477" s="68" t="s">
        <v>1414</v>
      </c>
      <c r="C477" s="35" t="s">
        <v>1208</v>
      </c>
      <c r="D477" s="68" t="s">
        <v>528</v>
      </c>
      <c r="E477" s="35" t="s">
        <v>53</v>
      </c>
      <c r="F477" s="35">
        <v>0</v>
      </c>
    </row>
    <row r="478" spans="1:6" x14ac:dyDescent="0.35">
      <c r="A478" s="35" t="s">
        <v>1413</v>
      </c>
      <c r="B478" s="68" t="s">
        <v>1414</v>
      </c>
      <c r="C478" s="35" t="s">
        <v>1209</v>
      </c>
      <c r="D478" s="68" t="s">
        <v>529</v>
      </c>
      <c r="E478" s="35" t="s">
        <v>53</v>
      </c>
      <c r="F478" s="35">
        <v>0</v>
      </c>
    </row>
    <row r="479" spans="1:6" x14ac:dyDescent="0.35">
      <c r="A479" s="35" t="s">
        <v>1413</v>
      </c>
      <c r="B479" s="68" t="s">
        <v>1414</v>
      </c>
      <c r="C479" s="35" t="s">
        <v>1210</v>
      </c>
      <c r="D479" s="68" t="s">
        <v>530</v>
      </c>
      <c r="E479" s="35" t="s">
        <v>53</v>
      </c>
      <c r="F479" s="35">
        <v>0</v>
      </c>
    </row>
    <row r="480" spans="1:6" x14ac:dyDescent="0.35">
      <c r="A480" s="35" t="s">
        <v>1413</v>
      </c>
      <c r="B480" s="68" t="s">
        <v>1414</v>
      </c>
      <c r="C480" s="35" t="s">
        <v>1211</v>
      </c>
      <c r="D480" s="68" t="s">
        <v>531</v>
      </c>
      <c r="E480" s="35" t="s">
        <v>53</v>
      </c>
      <c r="F480" s="35">
        <v>0</v>
      </c>
    </row>
    <row r="481" spans="1:6" x14ac:dyDescent="0.35">
      <c r="A481" s="35" t="s">
        <v>1413</v>
      </c>
      <c r="B481" s="68" t="s">
        <v>1414</v>
      </c>
      <c r="C481" s="35" t="s">
        <v>1212</v>
      </c>
      <c r="D481" s="68" t="s">
        <v>532</v>
      </c>
      <c r="E481" s="35" t="s">
        <v>53</v>
      </c>
      <c r="F481" s="35">
        <v>499</v>
      </c>
    </row>
    <row r="482" spans="1:6" x14ac:dyDescent="0.35">
      <c r="A482" s="35" t="s">
        <v>1413</v>
      </c>
      <c r="B482" s="68" t="s">
        <v>1414</v>
      </c>
      <c r="C482" s="35" t="s">
        <v>1213</v>
      </c>
      <c r="D482" s="68" t="s">
        <v>533</v>
      </c>
      <c r="E482" s="35" t="s">
        <v>53</v>
      </c>
      <c r="F482" s="35">
        <v>97</v>
      </c>
    </row>
    <row r="483" spans="1:6" x14ac:dyDescent="0.35">
      <c r="A483" s="35" t="s">
        <v>1413</v>
      </c>
      <c r="B483" s="68" t="s">
        <v>1414</v>
      </c>
      <c r="C483" s="35" t="s">
        <v>1214</v>
      </c>
      <c r="D483" s="68" t="s">
        <v>534</v>
      </c>
      <c r="E483" s="35" t="s">
        <v>53</v>
      </c>
      <c r="F483" s="35">
        <v>94</v>
      </c>
    </row>
    <row r="484" spans="1:6" x14ac:dyDescent="0.35">
      <c r="A484" s="35" t="s">
        <v>1413</v>
      </c>
      <c r="B484" s="68" t="s">
        <v>1414</v>
      </c>
      <c r="C484" s="35" t="s">
        <v>1215</v>
      </c>
      <c r="D484" s="68" t="s">
        <v>535</v>
      </c>
      <c r="E484" s="35" t="s">
        <v>53</v>
      </c>
      <c r="F484" s="35">
        <v>3</v>
      </c>
    </row>
    <row r="485" spans="1:6" x14ac:dyDescent="0.35">
      <c r="A485" s="35" t="s">
        <v>1413</v>
      </c>
      <c r="B485" s="68" t="s">
        <v>1414</v>
      </c>
      <c r="C485" s="35" t="s">
        <v>1216</v>
      </c>
      <c r="D485" s="68" t="s">
        <v>536</v>
      </c>
      <c r="E485" s="35" t="s">
        <v>53</v>
      </c>
      <c r="F485" s="35">
        <v>0</v>
      </c>
    </row>
    <row r="486" spans="1:6" x14ac:dyDescent="0.35">
      <c r="A486" s="35" t="s">
        <v>1413</v>
      </c>
      <c r="B486" s="68" t="s">
        <v>1414</v>
      </c>
      <c r="C486" s="35" t="s">
        <v>1217</v>
      </c>
      <c r="D486" s="68" t="s">
        <v>537</v>
      </c>
      <c r="E486" s="35" t="s">
        <v>53</v>
      </c>
      <c r="F486" s="35">
        <v>0</v>
      </c>
    </row>
    <row r="487" spans="1:6" x14ac:dyDescent="0.35">
      <c r="A487" s="35" t="s">
        <v>1413</v>
      </c>
      <c r="B487" s="68" t="s">
        <v>1414</v>
      </c>
      <c r="C487" s="35" t="s">
        <v>1218</v>
      </c>
      <c r="D487" s="68" t="s">
        <v>538</v>
      </c>
      <c r="E487" s="35" t="s">
        <v>53</v>
      </c>
      <c r="F487" s="35">
        <v>0</v>
      </c>
    </row>
    <row r="488" spans="1:6" x14ac:dyDescent="0.35">
      <c r="A488" s="35" t="s">
        <v>1413</v>
      </c>
      <c r="B488" s="68" t="s">
        <v>1414</v>
      </c>
      <c r="C488" s="35" t="s">
        <v>1219</v>
      </c>
      <c r="D488" s="68" t="s">
        <v>539</v>
      </c>
      <c r="E488" s="35" t="s">
        <v>53</v>
      </c>
      <c r="F488" s="35">
        <v>402</v>
      </c>
    </row>
    <row r="489" spans="1:6" x14ac:dyDescent="0.35">
      <c r="A489" s="35" t="s">
        <v>1413</v>
      </c>
      <c r="B489" s="68" t="s">
        <v>1414</v>
      </c>
      <c r="C489" s="35" t="s">
        <v>1220</v>
      </c>
      <c r="D489" s="68" t="s">
        <v>540</v>
      </c>
      <c r="E489" s="35" t="s">
        <v>53</v>
      </c>
      <c r="F489" s="35">
        <v>371</v>
      </c>
    </row>
    <row r="490" spans="1:6" x14ac:dyDescent="0.35">
      <c r="A490" s="35" t="s">
        <v>1413</v>
      </c>
      <c r="B490" s="68" t="s">
        <v>1414</v>
      </c>
      <c r="C490" s="35" t="s">
        <v>1221</v>
      </c>
      <c r="D490" s="68" t="s">
        <v>541</v>
      </c>
      <c r="E490" s="35" t="s">
        <v>53</v>
      </c>
      <c r="F490" s="35">
        <v>30</v>
      </c>
    </row>
    <row r="491" spans="1:6" x14ac:dyDescent="0.35">
      <c r="A491" s="35" t="s">
        <v>1413</v>
      </c>
      <c r="B491" s="68" t="s">
        <v>1414</v>
      </c>
      <c r="C491" s="35" t="s">
        <v>1222</v>
      </c>
      <c r="D491" s="68" t="s">
        <v>542</v>
      </c>
      <c r="E491" s="35" t="s">
        <v>53</v>
      </c>
      <c r="F491" s="35">
        <v>0</v>
      </c>
    </row>
    <row r="492" spans="1:6" x14ac:dyDescent="0.35">
      <c r="A492" s="35" t="s">
        <v>1413</v>
      </c>
      <c r="B492" s="68" t="s">
        <v>1414</v>
      </c>
      <c r="C492" s="35" t="s">
        <v>1223</v>
      </c>
      <c r="D492" s="68" t="s">
        <v>543</v>
      </c>
      <c r="E492" s="35" t="s">
        <v>53</v>
      </c>
      <c r="F492" s="35">
        <v>0</v>
      </c>
    </row>
    <row r="493" spans="1:6" x14ac:dyDescent="0.35">
      <c r="A493" s="35" t="s">
        <v>1413</v>
      </c>
      <c r="B493" s="68" t="s">
        <v>1414</v>
      </c>
      <c r="C493" s="35" t="s">
        <v>1224</v>
      </c>
      <c r="D493" s="68" t="s">
        <v>544</v>
      </c>
      <c r="E493" s="35" t="s">
        <v>53</v>
      </c>
      <c r="F493" s="35">
        <v>0</v>
      </c>
    </row>
    <row r="494" spans="1:6" x14ac:dyDescent="0.35">
      <c r="A494" s="35" t="s">
        <v>1413</v>
      </c>
      <c r="B494" s="68" t="s">
        <v>1414</v>
      </c>
      <c r="C494" s="35" t="s">
        <v>1225</v>
      </c>
      <c r="D494" s="68" t="s">
        <v>545</v>
      </c>
      <c r="E494" s="35" t="s">
        <v>53</v>
      </c>
      <c r="F494" s="35">
        <v>0</v>
      </c>
    </row>
    <row r="495" spans="1:6" x14ac:dyDescent="0.35">
      <c r="A495" s="35" t="s">
        <v>1413</v>
      </c>
      <c r="B495" s="68" t="s">
        <v>1414</v>
      </c>
      <c r="C495" s="35" t="s">
        <v>1226</v>
      </c>
      <c r="D495" s="68" t="s">
        <v>546</v>
      </c>
      <c r="E495" s="35" t="s">
        <v>53</v>
      </c>
      <c r="F495" s="35">
        <v>0</v>
      </c>
    </row>
    <row r="496" spans="1:6" x14ac:dyDescent="0.35">
      <c r="A496" s="35" t="s">
        <v>1413</v>
      </c>
      <c r="B496" s="68" t="s">
        <v>1414</v>
      </c>
      <c r="C496" s="35" t="s">
        <v>1227</v>
      </c>
      <c r="D496" s="68" t="s">
        <v>547</v>
      </c>
      <c r="E496" s="35" t="s">
        <v>53</v>
      </c>
      <c r="F496" s="35">
        <v>0</v>
      </c>
    </row>
    <row r="497" spans="1:6" x14ac:dyDescent="0.35">
      <c r="A497" s="35" t="s">
        <v>1413</v>
      </c>
      <c r="B497" s="68" t="s">
        <v>1414</v>
      </c>
      <c r="C497" s="35" t="s">
        <v>1228</v>
      </c>
      <c r="D497" s="68" t="s">
        <v>548</v>
      </c>
      <c r="E497" s="35" t="s">
        <v>53</v>
      </c>
      <c r="F497" s="35">
        <v>87</v>
      </c>
    </row>
    <row r="498" spans="1:6" x14ac:dyDescent="0.35">
      <c r="A498" s="35" t="s">
        <v>1413</v>
      </c>
      <c r="B498" s="68" t="s">
        <v>1414</v>
      </c>
      <c r="C498" s="35" t="s">
        <v>1229</v>
      </c>
      <c r="D498" s="68" t="s">
        <v>549</v>
      </c>
      <c r="E498" s="35" t="s">
        <v>53</v>
      </c>
      <c r="F498" s="35">
        <v>86</v>
      </c>
    </row>
    <row r="499" spans="1:6" x14ac:dyDescent="0.35">
      <c r="A499" s="35" t="s">
        <v>1413</v>
      </c>
      <c r="B499" s="68" t="s">
        <v>1414</v>
      </c>
      <c r="C499" s="35" t="s">
        <v>1230</v>
      </c>
      <c r="D499" s="68" t="s">
        <v>550</v>
      </c>
      <c r="E499" s="35" t="s">
        <v>53</v>
      </c>
      <c r="F499" s="35">
        <v>74</v>
      </c>
    </row>
    <row r="500" spans="1:6" x14ac:dyDescent="0.35">
      <c r="A500" s="35" t="s">
        <v>1413</v>
      </c>
      <c r="B500" s="68" t="s">
        <v>1414</v>
      </c>
      <c r="C500" s="35" t="s">
        <v>1231</v>
      </c>
      <c r="D500" s="68" t="s">
        <v>551</v>
      </c>
      <c r="E500" s="35" t="s">
        <v>53</v>
      </c>
      <c r="F500" s="35">
        <v>13</v>
      </c>
    </row>
    <row r="501" spans="1:6" x14ac:dyDescent="0.35">
      <c r="A501" s="35" t="s">
        <v>1413</v>
      </c>
      <c r="B501" s="68" t="s">
        <v>1414</v>
      </c>
      <c r="C501" s="35" t="s">
        <v>1232</v>
      </c>
      <c r="D501" s="68" t="s">
        <v>552</v>
      </c>
      <c r="E501" s="35" t="s">
        <v>53</v>
      </c>
      <c r="F501" s="35">
        <v>0</v>
      </c>
    </row>
    <row r="502" spans="1:6" x14ac:dyDescent="0.35">
      <c r="A502" s="35" t="s">
        <v>1413</v>
      </c>
      <c r="B502" s="68" t="s">
        <v>1414</v>
      </c>
      <c r="C502" s="35" t="s">
        <v>1233</v>
      </c>
      <c r="D502" s="68" t="s">
        <v>553</v>
      </c>
      <c r="E502" s="35" t="s">
        <v>53</v>
      </c>
      <c r="F502" s="35">
        <v>0</v>
      </c>
    </row>
    <row r="503" spans="1:6" x14ac:dyDescent="0.35">
      <c r="A503" s="35" t="s">
        <v>1413</v>
      </c>
      <c r="B503" s="68" t="s">
        <v>1414</v>
      </c>
      <c r="C503" s="35" t="s">
        <v>1234</v>
      </c>
      <c r="D503" s="68" t="s">
        <v>554</v>
      </c>
      <c r="E503" s="35" t="s">
        <v>53</v>
      </c>
      <c r="F503" s="35">
        <v>0</v>
      </c>
    </row>
    <row r="504" spans="1:6" x14ac:dyDescent="0.35">
      <c r="A504" s="35" t="s">
        <v>1413</v>
      </c>
      <c r="B504" s="68" t="s">
        <v>1414</v>
      </c>
      <c r="C504" s="35" t="s">
        <v>1235</v>
      </c>
      <c r="D504" s="68" t="s">
        <v>555</v>
      </c>
      <c r="E504" s="35" t="s">
        <v>53</v>
      </c>
      <c r="F504" s="35">
        <v>0</v>
      </c>
    </row>
    <row r="505" spans="1:6" x14ac:dyDescent="0.35">
      <c r="A505" s="35" t="s">
        <v>1413</v>
      </c>
      <c r="B505" s="68" t="s">
        <v>1414</v>
      </c>
      <c r="C505" s="35" t="s">
        <v>1236</v>
      </c>
      <c r="D505" s="68" t="s">
        <v>556</v>
      </c>
      <c r="E505" s="35" t="s">
        <v>53</v>
      </c>
      <c r="F505" s="35">
        <v>0</v>
      </c>
    </row>
    <row r="506" spans="1:6" x14ac:dyDescent="0.35">
      <c r="A506" s="35" t="s">
        <v>1413</v>
      </c>
      <c r="B506" s="68" t="s">
        <v>1414</v>
      </c>
      <c r="C506" s="35" t="s">
        <v>1237</v>
      </c>
      <c r="D506" s="68" t="s">
        <v>557</v>
      </c>
      <c r="E506" s="35" t="s">
        <v>53</v>
      </c>
      <c r="F506" s="35">
        <v>0</v>
      </c>
    </row>
    <row r="507" spans="1:6" x14ac:dyDescent="0.35">
      <c r="A507" s="35" t="s">
        <v>1413</v>
      </c>
      <c r="B507" s="68" t="s">
        <v>1414</v>
      </c>
      <c r="C507" s="35" t="s">
        <v>1238</v>
      </c>
      <c r="D507" s="68" t="s">
        <v>558</v>
      </c>
      <c r="E507" s="35" t="s">
        <v>53</v>
      </c>
      <c r="F507" s="35">
        <v>2981</v>
      </c>
    </row>
    <row r="508" spans="1:6" x14ac:dyDescent="0.35">
      <c r="A508" s="35" t="s">
        <v>1413</v>
      </c>
      <c r="B508" s="68" t="s">
        <v>1414</v>
      </c>
      <c r="C508" s="35" t="s">
        <v>1239</v>
      </c>
      <c r="D508" s="68" t="s">
        <v>559</v>
      </c>
      <c r="E508" s="35" t="s">
        <v>53</v>
      </c>
      <c r="F508" s="35">
        <v>2534</v>
      </c>
    </row>
    <row r="509" spans="1:6" x14ac:dyDescent="0.35">
      <c r="A509" s="35" t="s">
        <v>1413</v>
      </c>
      <c r="B509" s="68" t="s">
        <v>1414</v>
      </c>
      <c r="C509" s="35" t="s">
        <v>1240</v>
      </c>
      <c r="D509" s="68" t="s">
        <v>560</v>
      </c>
      <c r="E509" s="35" t="s">
        <v>53</v>
      </c>
      <c r="F509" s="35">
        <v>447</v>
      </c>
    </row>
    <row r="510" spans="1:6" x14ac:dyDescent="0.35">
      <c r="A510" s="35" t="s">
        <v>1413</v>
      </c>
      <c r="B510" s="68" t="s">
        <v>1414</v>
      </c>
      <c r="C510" s="35" t="s">
        <v>1241</v>
      </c>
      <c r="D510" s="68" t="s">
        <v>561</v>
      </c>
      <c r="E510" s="35" t="s">
        <v>53</v>
      </c>
      <c r="F510" s="35" t="s">
        <v>732</v>
      </c>
    </row>
    <row r="511" spans="1:6" x14ac:dyDescent="0.35">
      <c r="A511" s="35" t="s">
        <v>1413</v>
      </c>
      <c r="B511" s="68" t="s">
        <v>1414</v>
      </c>
      <c r="C511" s="35" t="s">
        <v>1242</v>
      </c>
      <c r="D511" s="68" t="s">
        <v>562</v>
      </c>
      <c r="E511" s="35" t="s">
        <v>53</v>
      </c>
      <c r="F511" s="35" t="s">
        <v>732</v>
      </c>
    </row>
    <row r="512" spans="1:6" x14ac:dyDescent="0.35">
      <c r="A512" s="35" t="s">
        <v>1413</v>
      </c>
      <c r="B512" s="68" t="s">
        <v>1414</v>
      </c>
      <c r="C512" s="35" t="s">
        <v>1243</v>
      </c>
      <c r="D512" s="68" t="s">
        <v>563</v>
      </c>
      <c r="E512" s="35" t="s">
        <v>53</v>
      </c>
      <c r="F512" s="35">
        <v>2031</v>
      </c>
    </row>
    <row r="513" spans="1:6" x14ac:dyDescent="0.35">
      <c r="A513" s="35" t="s">
        <v>1413</v>
      </c>
      <c r="B513" s="68" t="s">
        <v>1414</v>
      </c>
      <c r="C513" s="35" t="s">
        <v>1244</v>
      </c>
      <c r="D513" s="68" t="s">
        <v>564</v>
      </c>
      <c r="E513" s="35" t="s">
        <v>53</v>
      </c>
      <c r="F513" s="35">
        <v>0</v>
      </c>
    </row>
    <row r="514" spans="1:6" x14ac:dyDescent="0.35">
      <c r="A514" s="35" t="s">
        <v>1413</v>
      </c>
      <c r="B514" s="68" t="s">
        <v>1414</v>
      </c>
      <c r="C514" s="35" t="s">
        <v>1245</v>
      </c>
      <c r="D514" s="68" t="s">
        <v>565</v>
      </c>
      <c r="E514" s="35" t="s">
        <v>53</v>
      </c>
      <c r="F514" s="35">
        <v>0</v>
      </c>
    </row>
    <row r="515" spans="1:6" x14ac:dyDescent="0.35">
      <c r="A515" s="35" t="s">
        <v>1413</v>
      </c>
      <c r="B515" s="68" t="s">
        <v>1414</v>
      </c>
      <c r="C515" s="35" t="s">
        <v>1246</v>
      </c>
      <c r="D515" s="68" t="s">
        <v>566</v>
      </c>
      <c r="E515" s="35" t="s">
        <v>53</v>
      </c>
      <c r="F515" s="35">
        <v>0</v>
      </c>
    </row>
    <row r="516" spans="1:6" x14ac:dyDescent="0.35">
      <c r="A516" s="35" t="s">
        <v>1413</v>
      </c>
      <c r="B516" s="68" t="s">
        <v>1414</v>
      </c>
      <c r="C516" s="35" t="s">
        <v>1247</v>
      </c>
      <c r="D516" s="68" t="s">
        <v>567</v>
      </c>
      <c r="E516" s="35" t="s">
        <v>53</v>
      </c>
      <c r="F516" s="35">
        <v>0</v>
      </c>
    </row>
    <row r="517" spans="1:6" x14ac:dyDescent="0.35">
      <c r="A517" s="35" t="s">
        <v>1413</v>
      </c>
      <c r="B517" s="68" t="s">
        <v>1414</v>
      </c>
      <c r="C517" s="35" t="s">
        <v>1248</v>
      </c>
      <c r="D517" s="68" t="s">
        <v>568</v>
      </c>
      <c r="E517" s="35" t="s">
        <v>53</v>
      </c>
      <c r="F517" s="35">
        <v>0</v>
      </c>
    </row>
    <row r="518" spans="1:6" x14ac:dyDescent="0.35">
      <c r="A518" s="35" t="s">
        <v>1413</v>
      </c>
      <c r="B518" s="68" t="s">
        <v>1414</v>
      </c>
      <c r="C518" s="35" t="s">
        <v>1249</v>
      </c>
      <c r="D518" s="68" t="s">
        <v>569</v>
      </c>
      <c r="E518" s="35" t="s">
        <v>53</v>
      </c>
      <c r="F518" s="35">
        <v>0</v>
      </c>
    </row>
    <row r="519" spans="1:6" x14ac:dyDescent="0.35">
      <c r="A519" s="35" t="s">
        <v>1413</v>
      </c>
      <c r="B519" s="68" t="s">
        <v>1414</v>
      </c>
      <c r="C519" s="35" t="s">
        <v>1250</v>
      </c>
      <c r="D519" s="68" t="s">
        <v>570</v>
      </c>
      <c r="E519" s="35" t="s">
        <v>53</v>
      </c>
      <c r="F519" s="35">
        <v>92</v>
      </c>
    </row>
    <row r="520" spans="1:6" x14ac:dyDescent="0.35">
      <c r="A520" s="35" t="s">
        <v>1413</v>
      </c>
      <c r="B520" s="68" t="s">
        <v>1414</v>
      </c>
      <c r="C520" s="35" t="s">
        <v>1251</v>
      </c>
      <c r="D520" s="68" t="s">
        <v>571</v>
      </c>
      <c r="E520" s="35" t="s">
        <v>53</v>
      </c>
      <c r="F520" s="35">
        <v>0</v>
      </c>
    </row>
    <row r="521" spans="1:6" x14ac:dyDescent="0.35">
      <c r="A521" s="35" t="s">
        <v>1413</v>
      </c>
      <c r="B521" s="68" t="s">
        <v>1414</v>
      </c>
      <c r="C521" s="35" t="s">
        <v>1252</v>
      </c>
      <c r="D521" s="68" t="s">
        <v>572</v>
      </c>
      <c r="E521" s="35" t="s">
        <v>53</v>
      </c>
      <c r="F521" s="35">
        <v>92</v>
      </c>
    </row>
    <row r="522" spans="1:6" x14ac:dyDescent="0.35">
      <c r="A522" s="35" t="s">
        <v>1413</v>
      </c>
      <c r="B522" s="68" t="s">
        <v>1414</v>
      </c>
      <c r="C522" s="35" t="s">
        <v>1253</v>
      </c>
      <c r="D522" s="68" t="s">
        <v>573</v>
      </c>
      <c r="E522" s="35" t="s">
        <v>53</v>
      </c>
      <c r="F522" s="35">
        <v>1939</v>
      </c>
    </row>
    <row r="523" spans="1:6" x14ac:dyDescent="0.35">
      <c r="A523" s="35" t="s">
        <v>1413</v>
      </c>
      <c r="B523" s="68" t="s">
        <v>1414</v>
      </c>
      <c r="C523" s="35" t="s">
        <v>1254</v>
      </c>
      <c r="D523" s="68" t="s">
        <v>574</v>
      </c>
      <c r="E523" s="35" t="s">
        <v>53</v>
      </c>
      <c r="F523" s="35">
        <v>1619</v>
      </c>
    </row>
    <row r="524" spans="1:6" x14ac:dyDescent="0.35">
      <c r="A524" s="35" t="s">
        <v>1413</v>
      </c>
      <c r="B524" s="68" t="s">
        <v>1414</v>
      </c>
      <c r="C524" s="35" t="s">
        <v>1255</v>
      </c>
      <c r="D524" s="68" t="s">
        <v>575</v>
      </c>
      <c r="E524" s="35" t="s">
        <v>53</v>
      </c>
      <c r="F524" s="35">
        <v>320</v>
      </c>
    </row>
    <row r="525" spans="1:6" x14ac:dyDescent="0.35">
      <c r="A525" s="35" t="s">
        <v>1413</v>
      </c>
      <c r="B525" s="68" t="s">
        <v>1414</v>
      </c>
      <c r="C525" s="35" t="s">
        <v>1256</v>
      </c>
      <c r="D525" s="68" t="s">
        <v>576</v>
      </c>
      <c r="E525" s="35" t="s">
        <v>53</v>
      </c>
      <c r="F525" s="35">
        <v>0</v>
      </c>
    </row>
    <row r="526" spans="1:6" x14ac:dyDescent="0.35">
      <c r="A526" s="35" t="s">
        <v>1413</v>
      </c>
      <c r="B526" s="68" t="s">
        <v>1414</v>
      </c>
      <c r="C526" s="35" t="s">
        <v>1257</v>
      </c>
      <c r="D526" s="68" t="s">
        <v>577</v>
      </c>
      <c r="E526" s="35" t="s">
        <v>53</v>
      </c>
      <c r="F526" s="35">
        <v>0</v>
      </c>
    </row>
    <row r="527" spans="1:6" x14ac:dyDescent="0.35">
      <c r="A527" s="35" t="s">
        <v>1413</v>
      </c>
      <c r="B527" s="68" t="s">
        <v>1414</v>
      </c>
      <c r="C527" s="35" t="s">
        <v>1258</v>
      </c>
      <c r="D527" s="68" t="s">
        <v>578</v>
      </c>
      <c r="E527" s="35" t="s">
        <v>53</v>
      </c>
      <c r="F527" s="35">
        <v>0</v>
      </c>
    </row>
    <row r="528" spans="1:6" x14ac:dyDescent="0.35">
      <c r="A528" s="35" t="s">
        <v>1413</v>
      </c>
      <c r="B528" s="68" t="s">
        <v>1414</v>
      </c>
      <c r="C528" s="35" t="s">
        <v>1259</v>
      </c>
      <c r="D528" s="68" t="s">
        <v>579</v>
      </c>
      <c r="E528" s="35" t="s">
        <v>53</v>
      </c>
      <c r="F528" s="35">
        <v>0</v>
      </c>
    </row>
    <row r="529" spans="1:6" x14ac:dyDescent="0.35">
      <c r="A529" s="35" t="s">
        <v>1413</v>
      </c>
      <c r="B529" s="68" t="s">
        <v>1414</v>
      </c>
      <c r="C529" s="35" t="s">
        <v>1260</v>
      </c>
      <c r="D529" s="68" t="s">
        <v>580</v>
      </c>
      <c r="E529" s="35" t="s">
        <v>53</v>
      </c>
      <c r="F529" s="35">
        <v>0</v>
      </c>
    </row>
    <row r="530" spans="1:6" x14ac:dyDescent="0.35">
      <c r="A530" s="35" t="s">
        <v>1413</v>
      </c>
      <c r="B530" s="68" t="s">
        <v>1414</v>
      </c>
      <c r="C530" s="35" t="s">
        <v>1261</v>
      </c>
      <c r="D530" s="68" t="s">
        <v>581</v>
      </c>
      <c r="E530" s="35" t="s">
        <v>53</v>
      </c>
      <c r="F530" s="35">
        <v>0</v>
      </c>
    </row>
    <row r="531" spans="1:6" x14ac:dyDescent="0.35">
      <c r="A531" s="35" t="s">
        <v>1413</v>
      </c>
      <c r="B531" s="68" t="s">
        <v>1414</v>
      </c>
      <c r="C531" s="35" t="s">
        <v>1262</v>
      </c>
      <c r="D531" s="68" t="s">
        <v>582</v>
      </c>
      <c r="E531" s="35" t="s">
        <v>53</v>
      </c>
      <c r="F531" s="35">
        <v>0</v>
      </c>
    </row>
    <row r="532" spans="1:6" x14ac:dyDescent="0.35">
      <c r="A532" s="35" t="s">
        <v>1413</v>
      </c>
      <c r="B532" s="68" t="s">
        <v>1414</v>
      </c>
      <c r="C532" s="35" t="s">
        <v>1263</v>
      </c>
      <c r="D532" s="68" t="s">
        <v>583</v>
      </c>
      <c r="E532" s="35" t="s">
        <v>53</v>
      </c>
      <c r="F532" s="35">
        <v>0</v>
      </c>
    </row>
    <row r="533" spans="1:6" x14ac:dyDescent="0.35">
      <c r="A533" s="35" t="s">
        <v>1413</v>
      </c>
      <c r="B533" s="68" t="s">
        <v>1414</v>
      </c>
      <c r="C533" s="35" t="s">
        <v>1264</v>
      </c>
      <c r="D533" s="68" t="s">
        <v>584</v>
      </c>
      <c r="E533" s="35" t="s">
        <v>53</v>
      </c>
      <c r="F533" s="35">
        <v>0</v>
      </c>
    </row>
    <row r="534" spans="1:6" x14ac:dyDescent="0.35">
      <c r="A534" s="35" t="s">
        <v>1413</v>
      </c>
      <c r="B534" s="68" t="s">
        <v>1414</v>
      </c>
      <c r="C534" s="35" t="s">
        <v>1265</v>
      </c>
      <c r="D534" s="68" t="s">
        <v>585</v>
      </c>
      <c r="E534" s="35" t="s">
        <v>53</v>
      </c>
      <c r="F534" s="35">
        <v>0</v>
      </c>
    </row>
    <row r="535" spans="1:6" x14ac:dyDescent="0.35">
      <c r="A535" s="35" t="s">
        <v>1413</v>
      </c>
      <c r="B535" s="68" t="s">
        <v>1414</v>
      </c>
      <c r="C535" s="35" t="s">
        <v>1266</v>
      </c>
      <c r="D535" s="68" t="s">
        <v>586</v>
      </c>
      <c r="E535" s="35" t="s">
        <v>53</v>
      </c>
      <c r="F535" s="35">
        <v>0</v>
      </c>
    </row>
    <row r="536" spans="1:6" x14ac:dyDescent="0.35">
      <c r="A536" s="35" t="s">
        <v>1413</v>
      </c>
      <c r="B536" s="68" t="s">
        <v>1414</v>
      </c>
      <c r="C536" s="35" t="s">
        <v>1267</v>
      </c>
      <c r="D536" s="68" t="s">
        <v>587</v>
      </c>
      <c r="E536" s="35" t="s">
        <v>53</v>
      </c>
      <c r="F536" s="35">
        <v>0</v>
      </c>
    </row>
    <row r="537" spans="1:6" x14ac:dyDescent="0.35">
      <c r="A537" s="35" t="s">
        <v>1413</v>
      </c>
      <c r="B537" s="68" t="s">
        <v>1414</v>
      </c>
      <c r="C537" s="35" t="s">
        <v>1268</v>
      </c>
      <c r="D537" s="68" t="s">
        <v>588</v>
      </c>
      <c r="E537" s="35" t="s">
        <v>53</v>
      </c>
      <c r="F537" s="35">
        <v>0</v>
      </c>
    </row>
    <row r="538" spans="1:6" x14ac:dyDescent="0.35">
      <c r="A538" s="35" t="s">
        <v>1413</v>
      </c>
      <c r="B538" s="68" t="s">
        <v>1414</v>
      </c>
      <c r="C538" s="35" t="s">
        <v>1269</v>
      </c>
      <c r="D538" s="68" t="s">
        <v>589</v>
      </c>
      <c r="E538" s="35" t="s">
        <v>53</v>
      </c>
      <c r="F538" s="35">
        <v>0</v>
      </c>
    </row>
    <row r="539" spans="1:6" x14ac:dyDescent="0.35">
      <c r="A539" s="35" t="s">
        <v>1413</v>
      </c>
      <c r="B539" s="68" t="s">
        <v>1414</v>
      </c>
      <c r="C539" s="35" t="s">
        <v>1270</v>
      </c>
      <c r="D539" s="68" t="s">
        <v>590</v>
      </c>
      <c r="E539" s="35" t="s">
        <v>53</v>
      </c>
      <c r="F539" s="35">
        <v>0</v>
      </c>
    </row>
    <row r="540" spans="1:6" x14ac:dyDescent="0.35">
      <c r="A540" s="35" t="s">
        <v>1413</v>
      </c>
      <c r="B540" s="68" t="s">
        <v>1414</v>
      </c>
      <c r="C540" s="35" t="s">
        <v>1271</v>
      </c>
      <c r="D540" s="68" t="s">
        <v>591</v>
      </c>
      <c r="E540" s="35" t="s">
        <v>53</v>
      </c>
      <c r="F540" s="35">
        <v>0</v>
      </c>
    </row>
    <row r="541" spans="1:6" x14ac:dyDescent="0.35">
      <c r="A541" s="35" t="s">
        <v>1413</v>
      </c>
      <c r="B541" s="68" t="s">
        <v>1414</v>
      </c>
      <c r="C541" s="35" t="s">
        <v>1272</v>
      </c>
      <c r="D541" s="68" t="s">
        <v>592</v>
      </c>
      <c r="E541" s="35" t="s">
        <v>53</v>
      </c>
      <c r="F541" s="35">
        <v>0</v>
      </c>
    </row>
    <row r="542" spans="1:6" x14ac:dyDescent="0.35">
      <c r="A542" s="35" t="s">
        <v>1413</v>
      </c>
      <c r="B542" s="68" t="s">
        <v>1414</v>
      </c>
      <c r="C542" s="35" t="s">
        <v>1273</v>
      </c>
      <c r="D542" s="68" t="s">
        <v>593</v>
      </c>
      <c r="E542" s="35" t="s">
        <v>53</v>
      </c>
      <c r="F542" s="35">
        <v>0</v>
      </c>
    </row>
    <row r="543" spans="1:6" x14ac:dyDescent="0.35">
      <c r="A543" s="35" t="s">
        <v>1413</v>
      </c>
      <c r="B543" s="68" t="s">
        <v>1414</v>
      </c>
      <c r="C543" s="35" t="s">
        <v>1274</v>
      </c>
      <c r="D543" s="68" t="s">
        <v>594</v>
      </c>
      <c r="E543" s="35" t="s">
        <v>53</v>
      </c>
      <c r="F543" s="35">
        <v>0</v>
      </c>
    </row>
    <row r="544" spans="1:6" x14ac:dyDescent="0.35">
      <c r="A544" s="35" t="s">
        <v>1413</v>
      </c>
      <c r="B544" s="68" t="s">
        <v>1414</v>
      </c>
      <c r="C544" s="35" t="s">
        <v>1275</v>
      </c>
      <c r="D544" s="68" t="s">
        <v>595</v>
      </c>
      <c r="E544" s="35" t="s">
        <v>53</v>
      </c>
      <c r="F544" s="35">
        <v>0</v>
      </c>
    </row>
    <row r="545" spans="1:6" x14ac:dyDescent="0.35">
      <c r="A545" s="35" t="s">
        <v>1413</v>
      </c>
      <c r="B545" s="68" t="s">
        <v>1414</v>
      </c>
      <c r="C545" s="35" t="s">
        <v>1276</v>
      </c>
      <c r="D545" s="68" t="s">
        <v>596</v>
      </c>
      <c r="E545" s="35" t="s">
        <v>53</v>
      </c>
      <c r="F545" s="35">
        <v>0</v>
      </c>
    </row>
    <row r="546" spans="1:6" x14ac:dyDescent="0.35">
      <c r="A546" s="35" t="s">
        <v>1413</v>
      </c>
      <c r="B546" s="68" t="s">
        <v>1414</v>
      </c>
      <c r="C546" s="35" t="s">
        <v>1277</v>
      </c>
      <c r="D546" s="68" t="s">
        <v>597</v>
      </c>
      <c r="E546" s="35" t="s">
        <v>53</v>
      </c>
      <c r="F546" s="35">
        <v>0</v>
      </c>
    </row>
    <row r="547" spans="1:6" x14ac:dyDescent="0.35">
      <c r="A547" s="35" t="s">
        <v>1413</v>
      </c>
      <c r="B547" s="68" t="s">
        <v>1414</v>
      </c>
      <c r="C547" s="35" t="s">
        <v>1278</v>
      </c>
      <c r="D547" s="68" t="s">
        <v>598</v>
      </c>
      <c r="E547" s="35" t="s">
        <v>53</v>
      </c>
      <c r="F547" s="35">
        <v>0</v>
      </c>
    </row>
    <row r="548" spans="1:6" x14ac:dyDescent="0.35">
      <c r="A548" s="35" t="s">
        <v>1413</v>
      </c>
      <c r="B548" s="68" t="s">
        <v>1414</v>
      </c>
      <c r="C548" s="35" t="s">
        <v>1279</v>
      </c>
      <c r="D548" s="68" t="s">
        <v>599</v>
      </c>
      <c r="E548" s="35" t="s">
        <v>53</v>
      </c>
      <c r="F548" s="35">
        <v>0</v>
      </c>
    </row>
    <row r="549" spans="1:6" x14ac:dyDescent="0.35">
      <c r="A549" s="35" t="s">
        <v>1413</v>
      </c>
      <c r="B549" s="68" t="s">
        <v>1414</v>
      </c>
      <c r="C549" s="35" t="s">
        <v>1280</v>
      </c>
      <c r="D549" s="68" t="s">
        <v>600</v>
      </c>
      <c r="E549" s="35" t="s">
        <v>53</v>
      </c>
      <c r="F549" s="35">
        <v>0</v>
      </c>
    </row>
    <row r="550" spans="1:6" x14ac:dyDescent="0.35">
      <c r="A550" s="35" t="s">
        <v>1413</v>
      </c>
      <c r="B550" s="68" t="s">
        <v>1414</v>
      </c>
      <c r="C550" s="35" t="s">
        <v>1281</v>
      </c>
      <c r="D550" s="68" t="s">
        <v>601</v>
      </c>
      <c r="E550" s="35" t="s">
        <v>53</v>
      </c>
      <c r="F550" s="35">
        <v>169</v>
      </c>
    </row>
    <row r="551" spans="1:6" x14ac:dyDescent="0.35">
      <c r="A551" s="35" t="s">
        <v>1413</v>
      </c>
      <c r="B551" s="68" t="s">
        <v>1414</v>
      </c>
      <c r="C551" s="35" t="s">
        <v>1282</v>
      </c>
      <c r="D551" s="68" t="s">
        <v>602</v>
      </c>
      <c r="E551" s="35" t="s">
        <v>53</v>
      </c>
      <c r="F551" s="35">
        <v>151</v>
      </c>
    </row>
    <row r="552" spans="1:6" x14ac:dyDescent="0.35">
      <c r="A552" s="35" t="s">
        <v>1413</v>
      </c>
      <c r="B552" s="68" t="s">
        <v>1414</v>
      </c>
      <c r="C552" s="35" t="s">
        <v>1283</v>
      </c>
      <c r="D552" s="68" t="s">
        <v>603</v>
      </c>
      <c r="E552" s="35" t="s">
        <v>53</v>
      </c>
      <c r="F552" s="35">
        <v>137</v>
      </c>
    </row>
    <row r="553" spans="1:6" x14ac:dyDescent="0.35">
      <c r="A553" s="35" t="s">
        <v>1413</v>
      </c>
      <c r="B553" s="68" t="s">
        <v>1414</v>
      </c>
      <c r="C553" s="35" t="s">
        <v>1284</v>
      </c>
      <c r="D553" s="68" t="s">
        <v>604</v>
      </c>
      <c r="E553" s="35" t="s">
        <v>53</v>
      </c>
      <c r="F553" s="35">
        <v>14</v>
      </c>
    </row>
    <row r="554" spans="1:6" x14ac:dyDescent="0.35">
      <c r="A554" s="35" t="s">
        <v>1413</v>
      </c>
      <c r="B554" s="68" t="s">
        <v>1414</v>
      </c>
      <c r="C554" s="35" t="s">
        <v>1285</v>
      </c>
      <c r="D554" s="68" t="s">
        <v>605</v>
      </c>
      <c r="E554" s="35" t="s">
        <v>53</v>
      </c>
      <c r="F554" s="35">
        <v>0</v>
      </c>
    </row>
    <row r="555" spans="1:6" x14ac:dyDescent="0.35">
      <c r="A555" s="35" t="s">
        <v>1413</v>
      </c>
      <c r="B555" s="68" t="s">
        <v>1414</v>
      </c>
      <c r="C555" s="35" t="s">
        <v>1286</v>
      </c>
      <c r="D555" s="68" t="s">
        <v>606</v>
      </c>
      <c r="E555" s="35" t="s">
        <v>53</v>
      </c>
      <c r="F555" s="35">
        <v>0</v>
      </c>
    </row>
    <row r="556" spans="1:6" x14ac:dyDescent="0.35">
      <c r="A556" s="35" t="s">
        <v>1413</v>
      </c>
      <c r="B556" s="68" t="s">
        <v>1414</v>
      </c>
      <c r="C556" s="35" t="s">
        <v>1287</v>
      </c>
      <c r="D556" s="68" t="s">
        <v>607</v>
      </c>
      <c r="E556" s="35" t="s">
        <v>53</v>
      </c>
      <c r="F556" s="35">
        <v>0</v>
      </c>
    </row>
    <row r="557" spans="1:6" x14ac:dyDescent="0.35">
      <c r="A557" s="35" t="s">
        <v>1413</v>
      </c>
      <c r="B557" s="68" t="s">
        <v>1414</v>
      </c>
      <c r="C557" s="35" t="s">
        <v>1288</v>
      </c>
      <c r="D557" s="68" t="s">
        <v>608</v>
      </c>
      <c r="E557" s="35" t="s">
        <v>53</v>
      </c>
      <c r="F557" s="35">
        <v>18</v>
      </c>
    </row>
    <row r="558" spans="1:6" x14ac:dyDescent="0.35">
      <c r="A558" s="35" t="s">
        <v>1413</v>
      </c>
      <c r="B558" s="68" t="s">
        <v>1414</v>
      </c>
      <c r="C558" s="35" t="s">
        <v>1289</v>
      </c>
      <c r="D558" s="68" t="s">
        <v>609</v>
      </c>
      <c r="E558" s="35" t="s">
        <v>53</v>
      </c>
      <c r="F558" s="35">
        <v>17</v>
      </c>
    </row>
    <row r="559" spans="1:6" x14ac:dyDescent="0.35">
      <c r="A559" s="35" t="s">
        <v>1413</v>
      </c>
      <c r="B559" s="68" t="s">
        <v>1414</v>
      </c>
      <c r="C559" s="35" t="s">
        <v>1290</v>
      </c>
      <c r="D559" s="68" t="s">
        <v>610</v>
      </c>
      <c r="E559" s="35" t="s">
        <v>53</v>
      </c>
      <c r="F559" s="35">
        <v>1</v>
      </c>
    </row>
    <row r="560" spans="1:6" x14ac:dyDescent="0.35">
      <c r="A560" s="35" t="s">
        <v>1413</v>
      </c>
      <c r="B560" s="68" t="s">
        <v>1414</v>
      </c>
      <c r="C560" s="35" t="s">
        <v>1291</v>
      </c>
      <c r="D560" s="68" t="s">
        <v>611</v>
      </c>
      <c r="E560" s="35" t="s">
        <v>53</v>
      </c>
      <c r="F560" s="35">
        <v>0</v>
      </c>
    </row>
    <row r="561" spans="1:6" x14ac:dyDescent="0.35">
      <c r="A561" s="35" t="s">
        <v>1413</v>
      </c>
      <c r="B561" s="68" t="s">
        <v>1414</v>
      </c>
      <c r="C561" s="35" t="s">
        <v>1292</v>
      </c>
      <c r="D561" s="68" t="s">
        <v>612</v>
      </c>
      <c r="E561" s="35" t="s">
        <v>53</v>
      </c>
      <c r="F561" s="35">
        <v>0</v>
      </c>
    </row>
    <row r="562" spans="1:6" x14ac:dyDescent="0.35">
      <c r="A562" s="35" t="s">
        <v>1413</v>
      </c>
      <c r="B562" s="68" t="s">
        <v>1414</v>
      </c>
      <c r="C562" s="35" t="s">
        <v>1293</v>
      </c>
      <c r="D562" s="68" t="s">
        <v>613</v>
      </c>
      <c r="E562" s="35" t="s">
        <v>53</v>
      </c>
      <c r="F562" s="35">
        <v>0</v>
      </c>
    </row>
    <row r="563" spans="1:6" x14ac:dyDescent="0.35">
      <c r="A563" s="35" t="s">
        <v>1413</v>
      </c>
      <c r="B563" s="68" t="s">
        <v>1414</v>
      </c>
      <c r="C563" s="35" t="s">
        <v>1294</v>
      </c>
      <c r="D563" s="68" t="s">
        <v>614</v>
      </c>
      <c r="E563" s="35" t="s">
        <v>53</v>
      </c>
      <c r="F563" s="35">
        <v>0</v>
      </c>
    </row>
    <row r="564" spans="1:6" x14ac:dyDescent="0.35">
      <c r="A564" s="35" t="s">
        <v>1413</v>
      </c>
      <c r="B564" s="68" t="s">
        <v>1414</v>
      </c>
      <c r="C564" s="35" t="s">
        <v>1295</v>
      </c>
      <c r="D564" s="68" t="s">
        <v>615</v>
      </c>
      <c r="E564" s="35" t="s">
        <v>53</v>
      </c>
      <c r="F564" s="35">
        <v>0</v>
      </c>
    </row>
    <row r="565" spans="1:6" x14ac:dyDescent="0.35">
      <c r="A565" s="35" t="s">
        <v>1413</v>
      </c>
      <c r="B565" s="68" t="s">
        <v>1414</v>
      </c>
      <c r="C565" s="35" t="s">
        <v>1296</v>
      </c>
      <c r="D565" s="68" t="s">
        <v>616</v>
      </c>
      <c r="E565" s="35" t="s">
        <v>53</v>
      </c>
      <c r="F565" s="35">
        <v>0</v>
      </c>
    </row>
    <row r="566" spans="1:6" x14ac:dyDescent="0.35">
      <c r="A566" s="35" t="s">
        <v>1413</v>
      </c>
      <c r="B566" s="68" t="s">
        <v>1414</v>
      </c>
      <c r="C566" s="35" t="s">
        <v>1297</v>
      </c>
      <c r="D566" s="68" t="s">
        <v>617</v>
      </c>
      <c r="E566" s="35" t="s">
        <v>53</v>
      </c>
      <c r="F566" s="35">
        <v>412</v>
      </c>
    </row>
    <row r="567" spans="1:6" x14ac:dyDescent="0.35">
      <c r="A567" s="35" t="s">
        <v>1413</v>
      </c>
      <c r="B567" s="68" t="s">
        <v>1414</v>
      </c>
      <c r="C567" s="35" t="s">
        <v>1298</v>
      </c>
      <c r="D567" s="68" t="s">
        <v>618</v>
      </c>
      <c r="E567" s="35" t="s">
        <v>53</v>
      </c>
      <c r="F567" s="35">
        <v>84</v>
      </c>
    </row>
    <row r="568" spans="1:6" x14ac:dyDescent="0.35">
      <c r="A568" s="35" t="s">
        <v>1413</v>
      </c>
      <c r="B568" s="68" t="s">
        <v>1414</v>
      </c>
      <c r="C568" s="35" t="s">
        <v>1299</v>
      </c>
      <c r="D568" s="68" t="s">
        <v>619</v>
      </c>
      <c r="E568" s="35" t="s">
        <v>53</v>
      </c>
      <c r="F568" s="35">
        <v>81</v>
      </c>
    </row>
    <row r="569" spans="1:6" x14ac:dyDescent="0.35">
      <c r="A569" s="35" t="s">
        <v>1413</v>
      </c>
      <c r="B569" s="68" t="s">
        <v>1414</v>
      </c>
      <c r="C569" s="35" t="s">
        <v>1300</v>
      </c>
      <c r="D569" s="68" t="s">
        <v>620</v>
      </c>
      <c r="E569" s="35" t="s">
        <v>53</v>
      </c>
      <c r="F569" s="35">
        <v>3</v>
      </c>
    </row>
    <row r="570" spans="1:6" x14ac:dyDescent="0.35">
      <c r="A570" s="35" t="s">
        <v>1413</v>
      </c>
      <c r="B570" s="68" t="s">
        <v>1414</v>
      </c>
      <c r="C570" s="35" t="s">
        <v>1301</v>
      </c>
      <c r="D570" s="68" t="s">
        <v>621</v>
      </c>
      <c r="E570" s="35" t="s">
        <v>53</v>
      </c>
      <c r="F570" s="35">
        <v>0</v>
      </c>
    </row>
    <row r="571" spans="1:6" x14ac:dyDescent="0.35">
      <c r="A571" s="35" t="s">
        <v>1413</v>
      </c>
      <c r="B571" s="68" t="s">
        <v>1414</v>
      </c>
      <c r="C571" s="35" t="s">
        <v>1302</v>
      </c>
      <c r="D571" s="68" t="s">
        <v>622</v>
      </c>
      <c r="E571" s="35" t="s">
        <v>53</v>
      </c>
      <c r="F571" s="35">
        <v>0</v>
      </c>
    </row>
    <row r="572" spans="1:6" x14ac:dyDescent="0.35">
      <c r="A572" s="35" t="s">
        <v>1413</v>
      </c>
      <c r="B572" s="68" t="s">
        <v>1414</v>
      </c>
      <c r="C572" s="35" t="s">
        <v>1303</v>
      </c>
      <c r="D572" s="68" t="s">
        <v>623</v>
      </c>
      <c r="E572" s="35" t="s">
        <v>53</v>
      </c>
      <c r="F572" s="35">
        <v>0</v>
      </c>
    </row>
    <row r="573" spans="1:6" x14ac:dyDescent="0.35">
      <c r="A573" s="35" t="s">
        <v>1413</v>
      </c>
      <c r="B573" s="68" t="s">
        <v>1414</v>
      </c>
      <c r="C573" s="35" t="s">
        <v>1304</v>
      </c>
      <c r="D573" s="68" t="s">
        <v>624</v>
      </c>
      <c r="E573" s="35" t="s">
        <v>53</v>
      </c>
      <c r="F573" s="35">
        <v>328</v>
      </c>
    </row>
    <row r="574" spans="1:6" x14ac:dyDescent="0.35">
      <c r="A574" s="35" t="s">
        <v>1413</v>
      </c>
      <c r="B574" s="68" t="s">
        <v>1414</v>
      </c>
      <c r="C574" s="35" t="s">
        <v>1305</v>
      </c>
      <c r="D574" s="68" t="s">
        <v>625</v>
      </c>
      <c r="E574" s="35" t="s">
        <v>53</v>
      </c>
      <c r="F574" s="35">
        <v>292</v>
      </c>
    </row>
    <row r="575" spans="1:6" x14ac:dyDescent="0.35">
      <c r="A575" s="35" t="s">
        <v>1413</v>
      </c>
      <c r="B575" s="68" t="s">
        <v>1414</v>
      </c>
      <c r="C575" s="35" t="s">
        <v>1306</v>
      </c>
      <c r="D575" s="68" t="s">
        <v>626</v>
      </c>
      <c r="E575" s="35" t="s">
        <v>53</v>
      </c>
      <c r="F575" s="35">
        <v>37</v>
      </c>
    </row>
    <row r="576" spans="1:6" x14ac:dyDescent="0.35">
      <c r="A576" s="35" t="s">
        <v>1413</v>
      </c>
      <c r="B576" s="68" t="s">
        <v>1414</v>
      </c>
      <c r="C576" s="35" t="s">
        <v>1307</v>
      </c>
      <c r="D576" s="68" t="s">
        <v>627</v>
      </c>
      <c r="E576" s="35" t="s">
        <v>53</v>
      </c>
      <c r="F576" s="35">
        <v>0</v>
      </c>
    </row>
    <row r="577" spans="1:6" x14ac:dyDescent="0.35">
      <c r="A577" s="35" t="s">
        <v>1413</v>
      </c>
      <c r="B577" s="68" t="s">
        <v>1414</v>
      </c>
      <c r="C577" s="35" t="s">
        <v>1308</v>
      </c>
      <c r="D577" s="68" t="s">
        <v>628</v>
      </c>
      <c r="E577" s="35" t="s">
        <v>53</v>
      </c>
      <c r="F577" s="35">
        <v>0</v>
      </c>
    </row>
    <row r="578" spans="1:6" x14ac:dyDescent="0.35">
      <c r="A578" s="35" t="s">
        <v>1413</v>
      </c>
      <c r="B578" s="68" t="s">
        <v>1414</v>
      </c>
      <c r="C578" s="35" t="s">
        <v>1309</v>
      </c>
      <c r="D578" s="68" t="s">
        <v>629</v>
      </c>
      <c r="E578" s="35" t="s">
        <v>53</v>
      </c>
      <c r="F578" s="35">
        <v>0</v>
      </c>
    </row>
    <row r="579" spans="1:6" x14ac:dyDescent="0.35">
      <c r="A579" s="35" t="s">
        <v>1413</v>
      </c>
      <c r="B579" s="68" t="s">
        <v>1414</v>
      </c>
      <c r="C579" s="35" t="s">
        <v>1310</v>
      </c>
      <c r="D579" s="68" t="s">
        <v>630</v>
      </c>
      <c r="E579" s="35" t="s">
        <v>53</v>
      </c>
      <c r="F579" s="35">
        <v>0</v>
      </c>
    </row>
    <row r="580" spans="1:6" x14ac:dyDescent="0.35">
      <c r="A580" s="35" t="s">
        <v>1413</v>
      </c>
      <c r="B580" s="68" t="s">
        <v>1414</v>
      </c>
      <c r="C580" s="35" t="s">
        <v>1311</v>
      </c>
      <c r="D580" s="68" t="s">
        <v>631</v>
      </c>
      <c r="E580" s="35" t="s">
        <v>53</v>
      </c>
      <c r="F580" s="35">
        <v>0</v>
      </c>
    </row>
    <row r="581" spans="1:6" x14ac:dyDescent="0.35">
      <c r="A581" s="35" t="s">
        <v>1413</v>
      </c>
      <c r="B581" s="68" t="s">
        <v>1414</v>
      </c>
      <c r="C581" s="35" t="s">
        <v>1312</v>
      </c>
      <c r="D581" s="68" t="s">
        <v>632</v>
      </c>
      <c r="E581" s="35" t="s">
        <v>53</v>
      </c>
      <c r="F581" s="35">
        <v>0</v>
      </c>
    </row>
    <row r="582" spans="1:6" x14ac:dyDescent="0.35">
      <c r="A582" s="35" t="s">
        <v>1413</v>
      </c>
      <c r="B582" s="68" t="s">
        <v>1414</v>
      </c>
      <c r="C582" s="35" t="s">
        <v>1313</v>
      </c>
      <c r="D582" s="68" t="s">
        <v>633</v>
      </c>
      <c r="E582" s="35" t="s">
        <v>53</v>
      </c>
      <c r="F582" s="35">
        <v>69</v>
      </c>
    </row>
    <row r="583" spans="1:6" x14ac:dyDescent="0.35">
      <c r="A583" s="35" t="s">
        <v>1413</v>
      </c>
      <c r="B583" s="68" t="s">
        <v>1414</v>
      </c>
      <c r="C583" s="35" t="s">
        <v>1314</v>
      </c>
      <c r="D583" s="68" t="s">
        <v>634</v>
      </c>
      <c r="E583" s="35" t="s">
        <v>53</v>
      </c>
      <c r="F583" s="35">
        <v>69</v>
      </c>
    </row>
    <row r="584" spans="1:6" x14ac:dyDescent="0.35">
      <c r="A584" s="35" t="s">
        <v>1413</v>
      </c>
      <c r="B584" s="68" t="s">
        <v>1414</v>
      </c>
      <c r="C584" s="35" t="s">
        <v>1315</v>
      </c>
      <c r="D584" s="68" t="s">
        <v>635</v>
      </c>
      <c r="E584" s="35" t="s">
        <v>53</v>
      </c>
      <c r="F584" s="35">
        <v>57</v>
      </c>
    </row>
    <row r="585" spans="1:6" x14ac:dyDescent="0.35">
      <c r="A585" s="35" t="s">
        <v>1413</v>
      </c>
      <c r="B585" s="68" t="s">
        <v>1414</v>
      </c>
      <c r="C585" s="35" t="s">
        <v>1316</v>
      </c>
      <c r="D585" s="68" t="s">
        <v>636</v>
      </c>
      <c r="E585" s="35" t="s">
        <v>53</v>
      </c>
      <c r="F585" s="35">
        <v>11</v>
      </c>
    </row>
    <row r="586" spans="1:6" x14ac:dyDescent="0.35">
      <c r="A586" s="35" t="s">
        <v>1413</v>
      </c>
      <c r="B586" s="68" t="s">
        <v>1414</v>
      </c>
      <c r="C586" s="35" t="s">
        <v>1317</v>
      </c>
      <c r="D586" s="68" t="s">
        <v>637</v>
      </c>
      <c r="E586" s="35" t="s">
        <v>53</v>
      </c>
      <c r="F586" s="35">
        <v>0</v>
      </c>
    </row>
    <row r="587" spans="1:6" x14ac:dyDescent="0.35">
      <c r="A587" s="35" t="s">
        <v>1413</v>
      </c>
      <c r="B587" s="68" t="s">
        <v>1414</v>
      </c>
      <c r="C587" s="35" t="s">
        <v>1318</v>
      </c>
      <c r="D587" s="68" t="s">
        <v>638</v>
      </c>
      <c r="E587" s="35" t="s">
        <v>53</v>
      </c>
      <c r="F587" s="35">
        <v>0</v>
      </c>
    </row>
    <row r="588" spans="1:6" x14ac:dyDescent="0.35">
      <c r="A588" s="35" t="s">
        <v>1413</v>
      </c>
      <c r="B588" s="68" t="s">
        <v>1414</v>
      </c>
      <c r="C588" s="35" t="s">
        <v>1319</v>
      </c>
      <c r="D588" s="68" t="s">
        <v>639</v>
      </c>
      <c r="E588" s="35" t="s">
        <v>53</v>
      </c>
      <c r="F588" s="35">
        <v>0</v>
      </c>
    </row>
    <row r="589" spans="1:6" x14ac:dyDescent="0.35">
      <c r="A589" s="35" t="s">
        <v>1413</v>
      </c>
      <c r="B589" s="68" t="s">
        <v>1414</v>
      </c>
      <c r="C589" s="35" t="s">
        <v>1320</v>
      </c>
      <c r="D589" s="68" t="s">
        <v>640</v>
      </c>
      <c r="E589" s="35" t="s">
        <v>53</v>
      </c>
      <c r="F589" s="35">
        <v>0</v>
      </c>
    </row>
    <row r="590" spans="1:6" x14ac:dyDescent="0.35">
      <c r="A590" s="35" t="s">
        <v>1413</v>
      </c>
      <c r="B590" s="68" t="s">
        <v>1414</v>
      </c>
      <c r="C590" s="35" t="s">
        <v>1321</v>
      </c>
      <c r="D590" s="68" t="s">
        <v>641</v>
      </c>
      <c r="E590" s="35" t="s">
        <v>53</v>
      </c>
      <c r="F590" s="35">
        <v>0</v>
      </c>
    </row>
    <row r="591" spans="1:6" x14ac:dyDescent="0.35">
      <c r="A591" s="35" t="s">
        <v>1413</v>
      </c>
      <c r="B591" s="68" t="s">
        <v>1414</v>
      </c>
      <c r="C591" s="35" t="s">
        <v>1322</v>
      </c>
      <c r="D591" s="68" t="s">
        <v>642</v>
      </c>
      <c r="E591" s="35" t="s">
        <v>53</v>
      </c>
      <c r="F591" s="35">
        <v>0</v>
      </c>
    </row>
    <row r="592" spans="1:6" x14ac:dyDescent="0.35">
      <c r="A592" s="35" t="s">
        <v>1413</v>
      </c>
      <c r="B592" s="68" t="s">
        <v>1414</v>
      </c>
      <c r="C592" s="35" t="s">
        <v>1323</v>
      </c>
      <c r="D592" s="68" t="s">
        <v>643</v>
      </c>
      <c r="E592" s="35" t="s">
        <v>53</v>
      </c>
      <c r="F592" s="35">
        <v>2681</v>
      </c>
    </row>
    <row r="593" spans="1:6" x14ac:dyDescent="0.35">
      <c r="A593" s="35" t="s">
        <v>1413</v>
      </c>
      <c r="B593" s="68" t="s">
        <v>1414</v>
      </c>
      <c r="C593" s="35" t="s">
        <v>1324</v>
      </c>
      <c r="D593" s="68" t="s">
        <v>644</v>
      </c>
      <c r="E593" s="35" t="s">
        <v>53</v>
      </c>
      <c r="F593" s="35">
        <v>2203</v>
      </c>
    </row>
    <row r="594" spans="1:6" x14ac:dyDescent="0.35">
      <c r="A594" s="35" t="s">
        <v>1413</v>
      </c>
      <c r="B594" s="68" t="s">
        <v>1414</v>
      </c>
      <c r="C594" s="35" t="s">
        <v>1325</v>
      </c>
      <c r="D594" s="68" t="s">
        <v>645</v>
      </c>
      <c r="E594" s="35" t="s">
        <v>53</v>
      </c>
      <c r="F594" s="35">
        <v>478</v>
      </c>
    </row>
    <row r="595" spans="1:6" x14ac:dyDescent="0.35">
      <c r="A595" s="35" t="s">
        <v>1413</v>
      </c>
      <c r="B595" s="68" t="s">
        <v>1414</v>
      </c>
      <c r="C595" s="35" t="s">
        <v>1326</v>
      </c>
      <c r="D595" s="68" t="s">
        <v>646</v>
      </c>
      <c r="E595" s="35" t="s">
        <v>53</v>
      </c>
      <c r="F595" s="35" t="s">
        <v>732</v>
      </c>
    </row>
    <row r="596" spans="1:6" x14ac:dyDescent="0.35">
      <c r="A596" s="35" t="s">
        <v>1413</v>
      </c>
      <c r="B596" s="68" t="s">
        <v>1414</v>
      </c>
      <c r="C596" s="35" t="s">
        <v>1327</v>
      </c>
      <c r="D596" s="68" t="s">
        <v>647</v>
      </c>
      <c r="E596" s="35" t="s">
        <v>53</v>
      </c>
      <c r="F596" s="35" t="s">
        <v>732</v>
      </c>
    </row>
    <row r="597" spans="1:6" x14ac:dyDescent="0.35">
      <c r="A597" s="35" t="s">
        <v>1413</v>
      </c>
      <c r="B597" s="68" t="s">
        <v>1414</v>
      </c>
      <c r="C597" s="35" t="s">
        <v>1328</v>
      </c>
      <c r="D597" s="68" t="s">
        <v>648</v>
      </c>
      <c r="E597" s="35" t="s">
        <v>53</v>
      </c>
      <c r="F597" s="35">
        <v>16915</v>
      </c>
    </row>
    <row r="598" spans="1:6" x14ac:dyDescent="0.35">
      <c r="A598" s="35" t="s">
        <v>1413</v>
      </c>
      <c r="B598" s="68" t="s">
        <v>1414</v>
      </c>
      <c r="C598" s="35" t="s">
        <v>1329</v>
      </c>
      <c r="D598" s="68" t="s">
        <v>649</v>
      </c>
      <c r="E598" s="35" t="s">
        <v>53</v>
      </c>
      <c r="F598" s="35">
        <v>0</v>
      </c>
    </row>
    <row r="599" spans="1:6" x14ac:dyDescent="0.35">
      <c r="A599" s="35" t="s">
        <v>1413</v>
      </c>
      <c r="B599" s="68" t="s">
        <v>1414</v>
      </c>
      <c r="C599" s="35" t="s">
        <v>1330</v>
      </c>
      <c r="D599" s="68" t="s">
        <v>650</v>
      </c>
      <c r="E599" s="35" t="s">
        <v>53</v>
      </c>
      <c r="F599" s="35">
        <v>0</v>
      </c>
    </row>
    <row r="600" spans="1:6" x14ac:dyDescent="0.35">
      <c r="A600" s="35" t="s">
        <v>1413</v>
      </c>
      <c r="B600" s="68" t="s">
        <v>1414</v>
      </c>
      <c r="C600" s="35" t="s">
        <v>1331</v>
      </c>
      <c r="D600" s="68" t="s">
        <v>651</v>
      </c>
      <c r="E600" s="35" t="s">
        <v>53</v>
      </c>
      <c r="F600" s="35">
        <v>0</v>
      </c>
    </row>
    <row r="601" spans="1:6" x14ac:dyDescent="0.35">
      <c r="A601" s="35" t="s">
        <v>1413</v>
      </c>
      <c r="B601" s="68" t="s">
        <v>1414</v>
      </c>
      <c r="C601" s="35" t="s">
        <v>1332</v>
      </c>
      <c r="D601" s="68" t="s">
        <v>652</v>
      </c>
      <c r="E601" s="35" t="s">
        <v>53</v>
      </c>
      <c r="F601" s="35">
        <v>0</v>
      </c>
    </row>
    <row r="602" spans="1:6" x14ac:dyDescent="0.35">
      <c r="A602" s="35" t="s">
        <v>1413</v>
      </c>
      <c r="B602" s="68" t="s">
        <v>1414</v>
      </c>
      <c r="C602" s="35" t="s">
        <v>1333</v>
      </c>
      <c r="D602" s="68" t="s">
        <v>653</v>
      </c>
      <c r="E602" s="35" t="s">
        <v>53</v>
      </c>
      <c r="F602" s="35">
        <v>0</v>
      </c>
    </row>
    <row r="603" spans="1:6" x14ac:dyDescent="0.35">
      <c r="A603" s="35" t="s">
        <v>1413</v>
      </c>
      <c r="B603" s="68" t="s">
        <v>1414</v>
      </c>
      <c r="C603" s="35" t="s">
        <v>1334</v>
      </c>
      <c r="D603" s="68" t="s">
        <v>654</v>
      </c>
      <c r="E603" s="35" t="s">
        <v>53</v>
      </c>
      <c r="F603" s="35">
        <v>0</v>
      </c>
    </row>
    <row r="604" spans="1:6" x14ac:dyDescent="0.35">
      <c r="A604" s="35" t="s">
        <v>1413</v>
      </c>
      <c r="B604" s="68" t="s">
        <v>1414</v>
      </c>
      <c r="C604" s="35" t="s">
        <v>1335</v>
      </c>
      <c r="D604" s="68" t="s">
        <v>655</v>
      </c>
      <c r="E604" s="35" t="s">
        <v>53</v>
      </c>
      <c r="F604" s="35">
        <v>3456</v>
      </c>
    </row>
    <row r="605" spans="1:6" x14ac:dyDescent="0.35">
      <c r="A605" s="35" t="s">
        <v>1413</v>
      </c>
      <c r="B605" s="68" t="s">
        <v>1414</v>
      </c>
      <c r="C605" s="35" t="s">
        <v>1336</v>
      </c>
      <c r="D605" s="68" t="s">
        <v>656</v>
      </c>
      <c r="E605" s="35" t="s">
        <v>53</v>
      </c>
      <c r="F605" s="35">
        <v>2585</v>
      </c>
    </row>
    <row r="606" spans="1:6" x14ac:dyDescent="0.35">
      <c r="A606" s="35" t="s">
        <v>1413</v>
      </c>
      <c r="B606" s="68" t="s">
        <v>1414</v>
      </c>
      <c r="C606" s="35" t="s">
        <v>1337</v>
      </c>
      <c r="D606" s="68" t="s">
        <v>657</v>
      </c>
      <c r="E606" s="35" t="s">
        <v>53</v>
      </c>
      <c r="F606" s="35">
        <v>871</v>
      </c>
    </row>
    <row r="607" spans="1:6" x14ac:dyDescent="0.35">
      <c r="A607" s="35" t="s">
        <v>1413</v>
      </c>
      <c r="B607" s="68" t="s">
        <v>1414</v>
      </c>
      <c r="C607" s="35" t="s">
        <v>1338</v>
      </c>
      <c r="D607" s="68" t="s">
        <v>658</v>
      </c>
      <c r="E607" s="35" t="s">
        <v>53</v>
      </c>
      <c r="F607" s="35">
        <v>13459</v>
      </c>
    </row>
    <row r="608" spans="1:6" x14ac:dyDescent="0.35">
      <c r="A608" s="35" t="s">
        <v>1413</v>
      </c>
      <c r="B608" s="68" t="s">
        <v>1414</v>
      </c>
      <c r="C608" s="35" t="s">
        <v>1339</v>
      </c>
      <c r="D608" s="68" t="s">
        <v>659</v>
      </c>
      <c r="E608" s="35" t="s">
        <v>53</v>
      </c>
      <c r="F608" s="35">
        <v>10445</v>
      </c>
    </row>
    <row r="609" spans="1:6" x14ac:dyDescent="0.35">
      <c r="A609" s="35" t="s">
        <v>1413</v>
      </c>
      <c r="B609" s="68" t="s">
        <v>1414</v>
      </c>
      <c r="C609" s="35" t="s">
        <v>1340</v>
      </c>
      <c r="D609" s="68" t="s">
        <v>660</v>
      </c>
      <c r="E609" s="35" t="s">
        <v>53</v>
      </c>
      <c r="F609" s="35">
        <v>3015</v>
      </c>
    </row>
    <row r="610" spans="1:6" x14ac:dyDescent="0.35">
      <c r="A610" s="35" t="s">
        <v>1413</v>
      </c>
      <c r="B610" s="68" t="s">
        <v>1414</v>
      </c>
      <c r="C610" s="35" t="s">
        <v>1341</v>
      </c>
      <c r="D610" s="68" t="s">
        <v>661</v>
      </c>
      <c r="E610" s="35" t="s">
        <v>53</v>
      </c>
      <c r="F610" s="35">
        <v>0</v>
      </c>
    </row>
    <row r="611" spans="1:6" x14ac:dyDescent="0.35">
      <c r="A611" s="35" t="s">
        <v>1413</v>
      </c>
      <c r="B611" s="68" t="s">
        <v>1414</v>
      </c>
      <c r="C611" s="35" t="s">
        <v>1342</v>
      </c>
      <c r="D611" s="68" t="s">
        <v>662</v>
      </c>
      <c r="E611" s="35" t="s">
        <v>53</v>
      </c>
      <c r="F611" s="35">
        <v>0</v>
      </c>
    </row>
    <row r="612" spans="1:6" x14ac:dyDescent="0.35">
      <c r="A612" s="35" t="s">
        <v>1413</v>
      </c>
      <c r="B612" s="68" t="s">
        <v>1414</v>
      </c>
      <c r="C612" s="35" t="s">
        <v>1343</v>
      </c>
      <c r="D612" s="68" t="s">
        <v>663</v>
      </c>
      <c r="E612" s="35" t="s">
        <v>53</v>
      </c>
      <c r="F612" s="35">
        <v>0</v>
      </c>
    </row>
    <row r="613" spans="1:6" x14ac:dyDescent="0.35">
      <c r="A613" s="35" t="s">
        <v>1413</v>
      </c>
      <c r="B613" s="68" t="s">
        <v>1414</v>
      </c>
      <c r="C613" s="35" t="s">
        <v>1344</v>
      </c>
      <c r="D613" s="68" t="s">
        <v>664</v>
      </c>
      <c r="E613" s="35" t="s">
        <v>53</v>
      </c>
      <c r="F613" s="35">
        <v>0</v>
      </c>
    </row>
    <row r="614" spans="1:6" x14ac:dyDescent="0.35">
      <c r="A614" s="35" t="s">
        <v>1413</v>
      </c>
      <c r="B614" s="68" t="s">
        <v>1414</v>
      </c>
      <c r="C614" s="35" t="s">
        <v>1345</v>
      </c>
      <c r="D614" s="68" t="s">
        <v>665</v>
      </c>
      <c r="E614" s="35" t="s">
        <v>53</v>
      </c>
      <c r="F614" s="35">
        <v>0</v>
      </c>
    </row>
    <row r="615" spans="1:6" x14ac:dyDescent="0.35">
      <c r="A615" s="35" t="s">
        <v>1413</v>
      </c>
      <c r="B615" s="68" t="s">
        <v>1414</v>
      </c>
      <c r="C615" s="35" t="s">
        <v>1346</v>
      </c>
      <c r="D615" s="68" t="s">
        <v>666</v>
      </c>
      <c r="E615" s="35" t="s">
        <v>53</v>
      </c>
      <c r="F615" s="35">
        <v>0</v>
      </c>
    </row>
    <row r="616" spans="1:6" x14ac:dyDescent="0.35">
      <c r="A616" s="35" t="s">
        <v>1413</v>
      </c>
      <c r="B616" s="68" t="s">
        <v>1414</v>
      </c>
      <c r="C616" s="35" t="s">
        <v>1347</v>
      </c>
      <c r="D616" s="68" t="s">
        <v>667</v>
      </c>
      <c r="E616" s="35" t="s">
        <v>53</v>
      </c>
      <c r="F616" s="35">
        <v>1430</v>
      </c>
    </row>
    <row r="617" spans="1:6" x14ac:dyDescent="0.35">
      <c r="A617" s="35" t="s">
        <v>1413</v>
      </c>
      <c r="B617" s="68" t="s">
        <v>1414</v>
      </c>
      <c r="C617" s="35" t="s">
        <v>1348</v>
      </c>
      <c r="D617" s="68" t="s">
        <v>668</v>
      </c>
      <c r="E617" s="35" t="s">
        <v>53</v>
      </c>
      <c r="F617" s="35">
        <v>1430</v>
      </c>
    </row>
    <row r="618" spans="1:6" x14ac:dyDescent="0.35">
      <c r="A618" s="35" t="s">
        <v>1413</v>
      </c>
      <c r="B618" s="68" t="s">
        <v>1414</v>
      </c>
      <c r="C618" s="35" t="s">
        <v>1349</v>
      </c>
      <c r="D618" s="68" t="s">
        <v>669</v>
      </c>
      <c r="E618" s="35" t="s">
        <v>53</v>
      </c>
      <c r="F618" s="35">
        <v>1430</v>
      </c>
    </row>
    <row r="619" spans="1:6" x14ac:dyDescent="0.35">
      <c r="A619" s="35" t="s">
        <v>1413</v>
      </c>
      <c r="B619" s="68" t="s">
        <v>1414</v>
      </c>
      <c r="C619" s="35" t="s">
        <v>1350</v>
      </c>
      <c r="D619" s="68" t="s">
        <v>670</v>
      </c>
      <c r="E619" s="35" t="s">
        <v>53</v>
      </c>
      <c r="F619" s="35">
        <v>0</v>
      </c>
    </row>
    <row r="620" spans="1:6" x14ac:dyDescent="0.35">
      <c r="A620" s="35" t="s">
        <v>1413</v>
      </c>
      <c r="B620" s="68" t="s">
        <v>1414</v>
      </c>
      <c r="C620" s="35" t="s">
        <v>1351</v>
      </c>
      <c r="D620" s="68" t="s">
        <v>671</v>
      </c>
      <c r="E620" s="35" t="s">
        <v>53</v>
      </c>
      <c r="F620" s="35">
        <v>0</v>
      </c>
    </row>
    <row r="621" spans="1:6" x14ac:dyDescent="0.35">
      <c r="A621" s="35" t="s">
        <v>1413</v>
      </c>
      <c r="B621" s="68" t="s">
        <v>1414</v>
      </c>
      <c r="C621" s="35" t="s">
        <v>1352</v>
      </c>
      <c r="D621" s="68" t="s">
        <v>672</v>
      </c>
      <c r="E621" s="35" t="s">
        <v>53</v>
      </c>
      <c r="F621" s="35">
        <v>0</v>
      </c>
    </row>
    <row r="622" spans="1:6" x14ac:dyDescent="0.35">
      <c r="A622" s="35" t="s">
        <v>1413</v>
      </c>
      <c r="B622" s="68" t="s">
        <v>1414</v>
      </c>
      <c r="C622" s="35" t="s">
        <v>1353</v>
      </c>
      <c r="D622" s="68" t="s">
        <v>673</v>
      </c>
      <c r="E622" s="35" t="s">
        <v>53</v>
      </c>
      <c r="F622" s="35">
        <v>0</v>
      </c>
    </row>
    <row r="623" spans="1:6" x14ac:dyDescent="0.35">
      <c r="A623" s="35" t="s">
        <v>1413</v>
      </c>
      <c r="B623" s="68" t="s">
        <v>1414</v>
      </c>
      <c r="C623" s="35" t="s">
        <v>1354</v>
      </c>
      <c r="D623" s="68" t="s">
        <v>674</v>
      </c>
      <c r="E623" s="35" t="s">
        <v>53</v>
      </c>
      <c r="F623" s="35">
        <v>0</v>
      </c>
    </row>
    <row r="624" spans="1:6" x14ac:dyDescent="0.35">
      <c r="A624" s="35" t="s">
        <v>1413</v>
      </c>
      <c r="B624" s="68" t="s">
        <v>1414</v>
      </c>
      <c r="C624" s="35" t="s">
        <v>1355</v>
      </c>
      <c r="D624" s="68" t="s">
        <v>675</v>
      </c>
      <c r="E624" s="35" t="s">
        <v>53</v>
      </c>
      <c r="F624" s="35">
        <v>0</v>
      </c>
    </row>
    <row r="625" spans="1:6" x14ac:dyDescent="0.35">
      <c r="A625" s="35" t="s">
        <v>1413</v>
      </c>
      <c r="B625" s="68" t="s">
        <v>1414</v>
      </c>
      <c r="C625" s="35" t="s">
        <v>1356</v>
      </c>
      <c r="D625" s="68" t="s">
        <v>676</v>
      </c>
      <c r="E625" s="35" t="s">
        <v>53</v>
      </c>
      <c r="F625" s="35">
        <v>0</v>
      </c>
    </row>
    <row r="626" spans="1:6" x14ac:dyDescent="0.35">
      <c r="A626" s="35" t="s">
        <v>1413</v>
      </c>
      <c r="B626" s="68" t="s">
        <v>1414</v>
      </c>
      <c r="C626" s="35" t="s">
        <v>1357</v>
      </c>
      <c r="D626" s="68" t="s">
        <v>677</v>
      </c>
      <c r="E626" s="35" t="s">
        <v>53</v>
      </c>
      <c r="F626" s="35">
        <v>0</v>
      </c>
    </row>
    <row r="627" spans="1:6" x14ac:dyDescent="0.35">
      <c r="A627" s="35" t="s">
        <v>1413</v>
      </c>
      <c r="B627" s="68" t="s">
        <v>1414</v>
      </c>
      <c r="C627" s="35" t="s">
        <v>1358</v>
      </c>
      <c r="D627" s="68" t="s">
        <v>678</v>
      </c>
      <c r="E627" s="35" t="s">
        <v>53</v>
      </c>
      <c r="F627" s="35">
        <v>0</v>
      </c>
    </row>
    <row r="628" spans="1:6" x14ac:dyDescent="0.35">
      <c r="A628" s="35" t="s">
        <v>1413</v>
      </c>
      <c r="B628" s="68" t="s">
        <v>1414</v>
      </c>
      <c r="C628" s="35" t="s">
        <v>1359</v>
      </c>
      <c r="D628" s="68" t="s">
        <v>679</v>
      </c>
      <c r="E628" s="35" t="s">
        <v>53</v>
      </c>
      <c r="F628" s="35">
        <v>0</v>
      </c>
    </row>
    <row r="629" spans="1:6" x14ac:dyDescent="0.35">
      <c r="A629" s="35" t="s">
        <v>1413</v>
      </c>
      <c r="B629" s="68" t="s">
        <v>1414</v>
      </c>
      <c r="C629" s="35" t="s">
        <v>1360</v>
      </c>
      <c r="D629" s="68" t="s">
        <v>680</v>
      </c>
      <c r="E629" s="35" t="s">
        <v>53</v>
      </c>
      <c r="F629" s="35">
        <v>0</v>
      </c>
    </row>
    <row r="630" spans="1:6" x14ac:dyDescent="0.35">
      <c r="A630" s="35" t="s">
        <v>1413</v>
      </c>
      <c r="B630" s="68" t="s">
        <v>1414</v>
      </c>
      <c r="C630" s="35" t="s">
        <v>1361</v>
      </c>
      <c r="D630" s="68" t="s">
        <v>681</v>
      </c>
      <c r="E630" s="35" t="s">
        <v>53</v>
      </c>
      <c r="F630" s="35">
        <v>0</v>
      </c>
    </row>
    <row r="631" spans="1:6" x14ac:dyDescent="0.35">
      <c r="A631" s="35" t="s">
        <v>1413</v>
      </c>
      <c r="B631" s="68" t="s">
        <v>1414</v>
      </c>
      <c r="C631" s="35" t="s">
        <v>1362</v>
      </c>
      <c r="D631" s="68" t="s">
        <v>682</v>
      </c>
      <c r="E631" s="35" t="s">
        <v>53</v>
      </c>
      <c r="F631" s="35">
        <v>0</v>
      </c>
    </row>
    <row r="632" spans="1:6" x14ac:dyDescent="0.35">
      <c r="A632" s="35" t="s">
        <v>1413</v>
      </c>
      <c r="B632" s="68" t="s">
        <v>1414</v>
      </c>
      <c r="C632" s="35" t="s">
        <v>1363</v>
      </c>
      <c r="D632" s="68" t="s">
        <v>683</v>
      </c>
      <c r="E632" s="35" t="s">
        <v>53</v>
      </c>
      <c r="F632" s="35">
        <v>0</v>
      </c>
    </row>
    <row r="633" spans="1:6" x14ac:dyDescent="0.35">
      <c r="A633" s="35" t="s">
        <v>1413</v>
      </c>
      <c r="B633" s="68" t="s">
        <v>1414</v>
      </c>
      <c r="C633" s="35" t="s">
        <v>1364</v>
      </c>
      <c r="D633" s="68" t="s">
        <v>684</v>
      </c>
      <c r="E633" s="35" t="s">
        <v>53</v>
      </c>
      <c r="F633" s="35">
        <v>0</v>
      </c>
    </row>
    <row r="634" spans="1:6" x14ac:dyDescent="0.35">
      <c r="A634" s="35" t="s">
        <v>1413</v>
      </c>
      <c r="B634" s="68" t="s">
        <v>1414</v>
      </c>
      <c r="C634" s="35" t="s">
        <v>1365</v>
      </c>
      <c r="D634" s="68" t="s">
        <v>685</v>
      </c>
      <c r="E634" s="35" t="s">
        <v>53</v>
      </c>
      <c r="F634" s="35">
        <v>0</v>
      </c>
    </row>
    <row r="635" spans="1:6" x14ac:dyDescent="0.35">
      <c r="A635" s="35" t="s">
        <v>1413</v>
      </c>
      <c r="B635" s="68" t="s">
        <v>1414</v>
      </c>
      <c r="C635" s="35" t="s">
        <v>1366</v>
      </c>
      <c r="D635" s="68" t="s">
        <v>686</v>
      </c>
      <c r="E635" s="35" t="s">
        <v>53</v>
      </c>
      <c r="F635" s="35">
        <v>1804</v>
      </c>
    </row>
    <row r="636" spans="1:6" x14ac:dyDescent="0.35">
      <c r="A636" s="35" t="s">
        <v>1413</v>
      </c>
      <c r="B636" s="68" t="s">
        <v>1414</v>
      </c>
      <c r="C636" s="35" t="s">
        <v>1367</v>
      </c>
      <c r="D636" s="68" t="s">
        <v>687</v>
      </c>
      <c r="E636" s="35" t="s">
        <v>53</v>
      </c>
      <c r="F636" s="35">
        <v>1763</v>
      </c>
    </row>
    <row r="637" spans="1:6" x14ac:dyDescent="0.35">
      <c r="A637" s="35" t="s">
        <v>1413</v>
      </c>
      <c r="B637" s="68" t="s">
        <v>1414</v>
      </c>
      <c r="C637" s="35" t="s">
        <v>1368</v>
      </c>
      <c r="D637" s="68" t="s">
        <v>688</v>
      </c>
      <c r="E637" s="35" t="s">
        <v>53</v>
      </c>
      <c r="F637" s="35">
        <v>1508</v>
      </c>
    </row>
    <row r="638" spans="1:6" x14ac:dyDescent="0.35">
      <c r="A638" s="35" t="s">
        <v>1413</v>
      </c>
      <c r="B638" s="68" t="s">
        <v>1414</v>
      </c>
      <c r="C638" s="35" t="s">
        <v>1369</v>
      </c>
      <c r="D638" s="68" t="s">
        <v>689</v>
      </c>
      <c r="E638" s="35" t="s">
        <v>53</v>
      </c>
      <c r="F638" s="35">
        <v>255</v>
      </c>
    </row>
    <row r="639" spans="1:6" x14ac:dyDescent="0.35">
      <c r="A639" s="35" t="s">
        <v>1413</v>
      </c>
      <c r="B639" s="68" t="s">
        <v>1414</v>
      </c>
      <c r="C639" s="35" t="s">
        <v>1370</v>
      </c>
      <c r="D639" s="68" t="s">
        <v>690</v>
      </c>
      <c r="E639" s="35" t="s">
        <v>53</v>
      </c>
      <c r="F639" s="35">
        <v>0</v>
      </c>
    </row>
    <row r="640" spans="1:6" x14ac:dyDescent="0.35">
      <c r="A640" s="35" t="s">
        <v>1413</v>
      </c>
      <c r="B640" s="68" t="s">
        <v>1414</v>
      </c>
      <c r="C640" s="35" t="s">
        <v>1371</v>
      </c>
      <c r="D640" s="68" t="s">
        <v>691</v>
      </c>
      <c r="E640" s="35" t="s">
        <v>53</v>
      </c>
      <c r="F640" s="35">
        <v>0</v>
      </c>
    </row>
    <row r="641" spans="1:6" x14ac:dyDescent="0.35">
      <c r="A641" s="35" t="s">
        <v>1413</v>
      </c>
      <c r="B641" s="68" t="s">
        <v>1414</v>
      </c>
      <c r="C641" s="35" t="s">
        <v>1372</v>
      </c>
      <c r="D641" s="68" t="s">
        <v>692</v>
      </c>
      <c r="E641" s="35" t="s">
        <v>53</v>
      </c>
      <c r="F641" s="35">
        <v>0</v>
      </c>
    </row>
    <row r="642" spans="1:6" x14ac:dyDescent="0.35">
      <c r="A642" s="35" t="s">
        <v>1413</v>
      </c>
      <c r="B642" s="68" t="s">
        <v>1414</v>
      </c>
      <c r="C642" s="35" t="s">
        <v>1373</v>
      </c>
      <c r="D642" s="68" t="s">
        <v>693</v>
      </c>
      <c r="E642" s="35" t="s">
        <v>53</v>
      </c>
      <c r="F642" s="35">
        <v>41</v>
      </c>
    </row>
    <row r="643" spans="1:6" x14ac:dyDescent="0.35">
      <c r="A643" s="35" t="s">
        <v>1413</v>
      </c>
      <c r="B643" s="68" t="s">
        <v>1414</v>
      </c>
      <c r="C643" s="35" t="s">
        <v>1374</v>
      </c>
      <c r="D643" s="68" t="s">
        <v>694</v>
      </c>
      <c r="E643" s="35" t="s">
        <v>53</v>
      </c>
      <c r="F643" s="35">
        <v>35</v>
      </c>
    </row>
    <row r="644" spans="1:6" x14ac:dyDescent="0.35">
      <c r="A644" s="35" t="s">
        <v>1413</v>
      </c>
      <c r="B644" s="68" t="s">
        <v>1414</v>
      </c>
      <c r="C644" s="35" t="s">
        <v>1375</v>
      </c>
      <c r="D644" s="68" t="s">
        <v>695</v>
      </c>
      <c r="E644" s="35" t="s">
        <v>53</v>
      </c>
      <c r="F644" s="35">
        <v>6</v>
      </c>
    </row>
    <row r="645" spans="1:6" x14ac:dyDescent="0.35">
      <c r="A645" s="35" t="s">
        <v>1413</v>
      </c>
      <c r="B645" s="68" t="s">
        <v>1414</v>
      </c>
      <c r="C645" s="35" t="s">
        <v>1376</v>
      </c>
      <c r="D645" s="68" t="s">
        <v>696</v>
      </c>
      <c r="E645" s="35" t="s">
        <v>53</v>
      </c>
      <c r="F645" s="35">
        <v>0</v>
      </c>
    </row>
    <row r="646" spans="1:6" x14ac:dyDescent="0.35">
      <c r="A646" s="35" t="s">
        <v>1413</v>
      </c>
      <c r="B646" s="68" t="s">
        <v>1414</v>
      </c>
      <c r="C646" s="35" t="s">
        <v>1377</v>
      </c>
      <c r="D646" s="68" t="s">
        <v>697</v>
      </c>
      <c r="E646" s="35" t="s">
        <v>53</v>
      </c>
      <c r="F646" s="35">
        <v>0</v>
      </c>
    </row>
    <row r="647" spans="1:6" x14ac:dyDescent="0.35">
      <c r="A647" s="35" t="s">
        <v>1413</v>
      </c>
      <c r="B647" s="68" t="s">
        <v>1414</v>
      </c>
      <c r="C647" s="35" t="s">
        <v>1378</v>
      </c>
      <c r="D647" s="68" t="s">
        <v>698</v>
      </c>
      <c r="E647" s="35" t="s">
        <v>53</v>
      </c>
      <c r="F647" s="35">
        <v>0</v>
      </c>
    </row>
    <row r="648" spans="1:6" x14ac:dyDescent="0.35">
      <c r="A648" s="35" t="s">
        <v>1413</v>
      </c>
      <c r="B648" s="68" t="s">
        <v>1414</v>
      </c>
      <c r="C648" s="35" t="s">
        <v>1379</v>
      </c>
      <c r="D648" s="68" t="s">
        <v>699</v>
      </c>
      <c r="E648" s="35" t="s">
        <v>53</v>
      </c>
      <c r="F648" s="35">
        <v>0</v>
      </c>
    </row>
    <row r="649" spans="1:6" x14ac:dyDescent="0.35">
      <c r="A649" s="35" t="s">
        <v>1413</v>
      </c>
      <c r="B649" s="68" t="s">
        <v>1414</v>
      </c>
      <c r="C649" s="35" t="s">
        <v>1380</v>
      </c>
      <c r="D649" s="68" t="s">
        <v>700</v>
      </c>
      <c r="E649" s="35" t="s">
        <v>53</v>
      </c>
      <c r="F649" s="35">
        <v>0</v>
      </c>
    </row>
    <row r="650" spans="1:6" x14ac:dyDescent="0.35">
      <c r="A650" s="35" t="s">
        <v>1413</v>
      </c>
      <c r="B650" s="68" t="s">
        <v>1414</v>
      </c>
      <c r="C650" s="35" t="s">
        <v>1381</v>
      </c>
      <c r="D650" s="68" t="s">
        <v>701</v>
      </c>
      <c r="E650" s="35" t="s">
        <v>53</v>
      </c>
      <c r="F650" s="35">
        <v>0</v>
      </c>
    </row>
    <row r="651" spans="1:6" x14ac:dyDescent="0.35">
      <c r="A651" s="35" t="s">
        <v>1413</v>
      </c>
      <c r="B651" s="68" t="s">
        <v>1414</v>
      </c>
      <c r="C651" s="35" t="s">
        <v>1382</v>
      </c>
      <c r="D651" s="68" t="s">
        <v>702</v>
      </c>
      <c r="E651" s="35" t="s">
        <v>53</v>
      </c>
      <c r="F651" s="35">
        <v>4291</v>
      </c>
    </row>
    <row r="652" spans="1:6" x14ac:dyDescent="0.35">
      <c r="A652" s="35" t="s">
        <v>1413</v>
      </c>
      <c r="B652" s="68" t="s">
        <v>1414</v>
      </c>
      <c r="C652" s="35" t="s">
        <v>1383</v>
      </c>
      <c r="D652" s="68" t="s">
        <v>703</v>
      </c>
      <c r="E652" s="35" t="s">
        <v>53</v>
      </c>
      <c r="F652" s="35">
        <v>370</v>
      </c>
    </row>
    <row r="653" spans="1:6" x14ac:dyDescent="0.35">
      <c r="A653" s="35" t="s">
        <v>1413</v>
      </c>
      <c r="B653" s="68" t="s">
        <v>1414</v>
      </c>
      <c r="C653" s="35" t="s">
        <v>1384</v>
      </c>
      <c r="D653" s="68" t="s">
        <v>704</v>
      </c>
      <c r="E653" s="35" t="s">
        <v>53</v>
      </c>
      <c r="F653" s="35">
        <v>314</v>
      </c>
    </row>
    <row r="654" spans="1:6" x14ac:dyDescent="0.35">
      <c r="A654" s="35" t="s">
        <v>1413</v>
      </c>
      <c r="B654" s="68" t="s">
        <v>1414</v>
      </c>
      <c r="C654" s="35" t="s">
        <v>1385</v>
      </c>
      <c r="D654" s="68" t="s">
        <v>705</v>
      </c>
      <c r="E654" s="35" t="s">
        <v>53</v>
      </c>
      <c r="F654" s="35">
        <v>56</v>
      </c>
    </row>
    <row r="655" spans="1:6" x14ac:dyDescent="0.35">
      <c r="A655" s="35" t="s">
        <v>1413</v>
      </c>
      <c r="B655" s="68" t="s">
        <v>1414</v>
      </c>
      <c r="C655" s="35" t="s">
        <v>1386</v>
      </c>
      <c r="D655" s="68" t="s">
        <v>706</v>
      </c>
      <c r="E655" s="35" t="s">
        <v>53</v>
      </c>
      <c r="F655" s="35">
        <v>589</v>
      </c>
    </row>
    <row r="656" spans="1:6" x14ac:dyDescent="0.35">
      <c r="A656" s="35" t="s">
        <v>1413</v>
      </c>
      <c r="B656" s="68" t="s">
        <v>1414</v>
      </c>
      <c r="C656" s="35" t="s">
        <v>1387</v>
      </c>
      <c r="D656" s="68" t="s">
        <v>707</v>
      </c>
      <c r="E656" s="35" t="s">
        <v>53</v>
      </c>
      <c r="F656" s="35">
        <v>589</v>
      </c>
    </row>
    <row r="657" spans="1:6" x14ac:dyDescent="0.35">
      <c r="A657" s="35" t="s">
        <v>1413</v>
      </c>
      <c r="B657" s="68" t="s">
        <v>1414</v>
      </c>
      <c r="C657" s="35" t="s">
        <v>1388</v>
      </c>
      <c r="D657" s="68" t="s">
        <v>708</v>
      </c>
      <c r="E657" s="35" t="s">
        <v>53</v>
      </c>
      <c r="F657" s="35">
        <v>0</v>
      </c>
    </row>
    <row r="658" spans="1:6" x14ac:dyDescent="0.35">
      <c r="A658" s="35" t="s">
        <v>1413</v>
      </c>
      <c r="B658" s="68" t="s">
        <v>1414</v>
      </c>
      <c r="C658" s="35" t="s">
        <v>1389</v>
      </c>
      <c r="D658" s="68" t="s">
        <v>709</v>
      </c>
      <c r="E658" s="35" t="s">
        <v>53</v>
      </c>
      <c r="F658" s="35">
        <v>3332</v>
      </c>
    </row>
    <row r="659" spans="1:6" x14ac:dyDescent="0.35">
      <c r="A659" s="35" t="s">
        <v>1413</v>
      </c>
      <c r="B659" s="68" t="s">
        <v>1414</v>
      </c>
      <c r="C659" s="35" t="s">
        <v>1390</v>
      </c>
      <c r="D659" s="68" t="s">
        <v>710</v>
      </c>
      <c r="E659" s="35" t="s">
        <v>53</v>
      </c>
      <c r="F659" s="35">
        <v>3102</v>
      </c>
    </row>
    <row r="660" spans="1:6" x14ac:dyDescent="0.35">
      <c r="A660" s="35" t="s">
        <v>1413</v>
      </c>
      <c r="B660" s="68" t="s">
        <v>1414</v>
      </c>
      <c r="C660" s="35" t="s">
        <v>1391</v>
      </c>
      <c r="D660" s="68" t="s">
        <v>711</v>
      </c>
      <c r="E660" s="35" t="s">
        <v>53</v>
      </c>
      <c r="F660" s="35">
        <v>229</v>
      </c>
    </row>
    <row r="661" spans="1:6" x14ac:dyDescent="0.35">
      <c r="A661" s="35" t="s">
        <v>1413</v>
      </c>
      <c r="B661" s="68" t="s">
        <v>1414</v>
      </c>
      <c r="C661" s="35" t="s">
        <v>1392</v>
      </c>
      <c r="D661" s="68" t="s">
        <v>712</v>
      </c>
      <c r="E661" s="35" t="s">
        <v>53</v>
      </c>
      <c r="F661" s="35">
        <v>0</v>
      </c>
    </row>
    <row r="662" spans="1:6" x14ac:dyDescent="0.35">
      <c r="A662" s="35" t="s">
        <v>1413</v>
      </c>
      <c r="B662" s="68" t="s">
        <v>1414</v>
      </c>
      <c r="C662" s="35" t="s">
        <v>1393</v>
      </c>
      <c r="D662" s="68" t="s">
        <v>713</v>
      </c>
      <c r="E662" s="35" t="s">
        <v>53</v>
      </c>
      <c r="F662" s="35">
        <v>0</v>
      </c>
    </row>
    <row r="663" spans="1:6" x14ac:dyDescent="0.35">
      <c r="A663" s="35" t="s">
        <v>1413</v>
      </c>
      <c r="B663" s="68" t="s">
        <v>1414</v>
      </c>
      <c r="C663" s="35" t="s">
        <v>1394</v>
      </c>
      <c r="D663" s="68" t="s">
        <v>714</v>
      </c>
      <c r="E663" s="35" t="s">
        <v>53</v>
      </c>
      <c r="F663" s="35">
        <v>0</v>
      </c>
    </row>
    <row r="664" spans="1:6" x14ac:dyDescent="0.35">
      <c r="A664" s="35" t="s">
        <v>1413</v>
      </c>
      <c r="B664" s="68" t="s">
        <v>1414</v>
      </c>
      <c r="C664" s="35" t="s">
        <v>1395</v>
      </c>
      <c r="D664" s="68" t="s">
        <v>715</v>
      </c>
      <c r="E664" s="35" t="s">
        <v>53</v>
      </c>
      <c r="F664" s="35">
        <v>0</v>
      </c>
    </row>
    <row r="665" spans="1:6" x14ac:dyDescent="0.35">
      <c r="A665" s="35" t="s">
        <v>1413</v>
      </c>
      <c r="B665" s="68" t="s">
        <v>1414</v>
      </c>
      <c r="C665" s="35" t="s">
        <v>1396</v>
      </c>
      <c r="D665" s="68" t="s">
        <v>716</v>
      </c>
      <c r="E665" s="35" t="s">
        <v>53</v>
      </c>
      <c r="F665" s="35">
        <v>0</v>
      </c>
    </row>
    <row r="666" spans="1:6" x14ac:dyDescent="0.35">
      <c r="A666" s="35" t="s">
        <v>1413</v>
      </c>
      <c r="B666" s="68" t="s">
        <v>1414</v>
      </c>
      <c r="C666" s="35" t="s">
        <v>1397</v>
      </c>
      <c r="D666" s="68" t="s">
        <v>717</v>
      </c>
      <c r="E666" s="35" t="s">
        <v>53</v>
      </c>
      <c r="F666" s="35">
        <v>0</v>
      </c>
    </row>
    <row r="667" spans="1:6" x14ac:dyDescent="0.35">
      <c r="A667" s="35" t="s">
        <v>1413</v>
      </c>
      <c r="B667" s="68" t="s">
        <v>1414</v>
      </c>
      <c r="C667" s="35" t="s">
        <v>1398</v>
      </c>
      <c r="D667" s="68" t="s">
        <v>718</v>
      </c>
      <c r="E667" s="35" t="s">
        <v>53</v>
      </c>
      <c r="F667" s="35">
        <v>841</v>
      </c>
    </row>
    <row r="668" spans="1:6" x14ac:dyDescent="0.35">
      <c r="A668" s="35" t="s">
        <v>1413</v>
      </c>
      <c r="B668" s="68" t="s">
        <v>1414</v>
      </c>
      <c r="C668" s="35" t="s">
        <v>1399</v>
      </c>
      <c r="D668" s="68" t="s">
        <v>719</v>
      </c>
      <c r="E668" s="35" t="s">
        <v>53</v>
      </c>
      <c r="F668" s="35">
        <v>838</v>
      </c>
    </row>
    <row r="669" spans="1:6" x14ac:dyDescent="0.35">
      <c r="A669" s="35" t="s">
        <v>1413</v>
      </c>
      <c r="B669" s="68" t="s">
        <v>1414</v>
      </c>
      <c r="C669" s="35" t="s">
        <v>1400</v>
      </c>
      <c r="D669" s="68" t="s">
        <v>720</v>
      </c>
      <c r="E669" s="35" t="s">
        <v>53</v>
      </c>
      <c r="F669" s="35">
        <v>630</v>
      </c>
    </row>
    <row r="670" spans="1:6" x14ac:dyDescent="0.35">
      <c r="A670" s="35" t="s">
        <v>1413</v>
      </c>
      <c r="B670" s="68" t="s">
        <v>1414</v>
      </c>
      <c r="C670" s="35" t="s">
        <v>1401</v>
      </c>
      <c r="D670" s="68" t="s">
        <v>721</v>
      </c>
      <c r="E670" s="35" t="s">
        <v>53</v>
      </c>
      <c r="F670" s="35">
        <v>208</v>
      </c>
    </row>
    <row r="671" spans="1:6" x14ac:dyDescent="0.35">
      <c r="A671" s="35" t="s">
        <v>1413</v>
      </c>
      <c r="B671" s="68" t="s">
        <v>1414</v>
      </c>
      <c r="C671" s="35" t="s">
        <v>1402</v>
      </c>
      <c r="D671" s="68" t="s">
        <v>722</v>
      </c>
      <c r="E671" s="35" t="s">
        <v>53</v>
      </c>
      <c r="F671" s="35">
        <v>3</v>
      </c>
    </row>
    <row r="672" spans="1:6" x14ac:dyDescent="0.35">
      <c r="A672" s="35" t="s">
        <v>1413</v>
      </c>
      <c r="B672" s="68" t="s">
        <v>1414</v>
      </c>
      <c r="C672" s="35" t="s">
        <v>1403</v>
      </c>
      <c r="D672" s="68" t="s">
        <v>723</v>
      </c>
      <c r="E672" s="35" t="s">
        <v>53</v>
      </c>
      <c r="F672" s="35">
        <v>2</v>
      </c>
    </row>
    <row r="673" spans="1:6" x14ac:dyDescent="0.35">
      <c r="A673" s="35" t="s">
        <v>1413</v>
      </c>
      <c r="B673" s="68" t="s">
        <v>1414</v>
      </c>
      <c r="C673" s="35" t="s">
        <v>1404</v>
      </c>
      <c r="D673" s="68" t="s">
        <v>724</v>
      </c>
      <c r="E673" s="35" t="s">
        <v>53</v>
      </c>
      <c r="F673" s="35">
        <v>1</v>
      </c>
    </row>
    <row r="674" spans="1:6" x14ac:dyDescent="0.35">
      <c r="A674" s="35" t="s">
        <v>1413</v>
      </c>
      <c r="B674" s="68" t="s">
        <v>1414</v>
      </c>
      <c r="C674" s="35" t="s">
        <v>1405</v>
      </c>
      <c r="D674" s="68" t="s">
        <v>725</v>
      </c>
      <c r="E674" s="35" t="s">
        <v>53</v>
      </c>
      <c r="F674" s="35">
        <v>0</v>
      </c>
    </row>
    <row r="675" spans="1:6" x14ac:dyDescent="0.35">
      <c r="A675" s="35" t="s">
        <v>1413</v>
      </c>
      <c r="B675" s="68" t="s">
        <v>1414</v>
      </c>
      <c r="C675" s="35" t="s">
        <v>1406</v>
      </c>
      <c r="D675" s="68" t="s">
        <v>726</v>
      </c>
      <c r="E675" s="35" t="s">
        <v>53</v>
      </c>
      <c r="F675" s="35">
        <v>0</v>
      </c>
    </row>
    <row r="676" spans="1:6" x14ac:dyDescent="0.35">
      <c r="A676" s="35" t="s">
        <v>1413</v>
      </c>
      <c r="B676" s="68" t="s">
        <v>1414</v>
      </c>
      <c r="C676" s="35" t="s">
        <v>1407</v>
      </c>
      <c r="D676" s="68" t="s">
        <v>727</v>
      </c>
      <c r="E676" s="35" t="s">
        <v>53</v>
      </c>
      <c r="F676" s="35">
        <v>0</v>
      </c>
    </row>
    <row r="677" spans="1:6" x14ac:dyDescent="0.35">
      <c r="A677" s="35" t="s">
        <v>1413</v>
      </c>
      <c r="B677" s="68" t="s">
        <v>1414</v>
      </c>
      <c r="C677" s="35" t="s">
        <v>1408</v>
      </c>
      <c r="D677" s="68" t="s">
        <v>728</v>
      </c>
      <c r="E677" s="35" t="s">
        <v>53</v>
      </c>
      <c r="F677" s="35">
        <v>25280</v>
      </c>
    </row>
    <row r="678" spans="1:6" x14ac:dyDescent="0.35">
      <c r="A678" s="35" t="s">
        <v>1413</v>
      </c>
      <c r="B678" s="68" t="s">
        <v>1414</v>
      </c>
      <c r="C678" s="35" t="s">
        <v>1409</v>
      </c>
      <c r="D678" s="68" t="s">
        <v>729</v>
      </c>
      <c r="E678" s="35" t="s">
        <v>53</v>
      </c>
      <c r="F678" s="35">
        <v>20640</v>
      </c>
    </row>
    <row r="679" spans="1:6" x14ac:dyDescent="0.35">
      <c r="A679" s="35" t="s">
        <v>1413</v>
      </c>
      <c r="B679" s="68" t="s">
        <v>1414</v>
      </c>
      <c r="C679" s="35" t="s">
        <v>1410</v>
      </c>
      <c r="D679" s="68" t="s">
        <v>730</v>
      </c>
      <c r="E679" s="35" t="s">
        <v>53</v>
      </c>
      <c r="F679" s="35">
        <v>4640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0E99-9AE6-432B-87B0-DA3EAC595659}">
  <sheetPr codeName="Sheet20"/>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1421</v>
      </c>
    </row>
    <row r="2" spans="1:11" x14ac:dyDescent="0.35">
      <c r="A2" s="35" t="str">
        <f>+I1</f>
        <v>Mongolia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Mongolia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Mongolia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Mongolia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Mongolia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Mongolia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Mongolia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Mongolia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Mongolia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Mongolia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Mongolia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Mongolia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Mongolia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Mongolia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Mongolia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Mongolia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Mongolia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Mongolia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Mongolia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Mongolia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Mongolia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Mongolia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Mongolia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Mongolia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Mongolia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Mongolia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Mongolia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Mongolia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Mongolia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Mongolia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Mongolia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Mongolia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Mongolia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Mongolia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Mongolia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Mongolia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Mongolia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Mongolia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Mongolia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Mongolia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Mongolia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Mongolia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Mongolia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Mongolia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Mongolia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Mongolia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Mongolia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Mongolia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Mongolia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Mongolia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Mongolia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Mongolia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Mongolia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Mongolia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Mongolia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Mongolia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Mongolia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Mongolia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Mongolia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Mongolia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Mongolia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Mongolia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Mongolia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Mongolia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Mongolia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Mongolia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Mongolia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Mongolia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Mongolia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Mongolia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Mongolia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Mongolia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Mongolia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Mongolia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Mongolia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Mongolia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Mongolia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Mongolia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Mongolia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Mongolia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Mongolia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Mongolia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Mongolia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Mongolia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Mongolia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Mongolia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Mongolia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Mongolia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Mongolia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Mongolia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Mongolia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Mongolia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Mongolia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Mongolia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Mongolia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Mongolia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Mongolia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Mongolia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Mongolia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Mongolia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Mongolia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Mongolia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Mongolia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Mongolia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Mongolia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Mongolia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Mongolia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Mongolia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Mongolia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Mongolia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Mongolia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Mongolia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Mongolia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Mongolia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Mongolia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Mongolia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Mongolia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Mongolia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Mongolia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Mongolia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Mongolia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Mongolia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Mongolia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Mongolia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Mongolia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Mongolia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Mongolia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Mongolia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Mongolia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Mongolia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Mongolia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Mongolia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Mongolia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Mongolia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Mongolia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Mongolia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Mongolia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Mongolia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Mongolia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Mongolia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Mongolia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Mongolia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Mongolia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Mongolia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Mongolia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Mongolia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Mongolia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Mongolia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Mongolia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Mongolia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Mongolia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Mongolia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Mongolia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Mongolia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Mongolia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Mongolia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Mongolia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Mongolia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Mongolia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Mongolia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Mongolia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Mongolia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Mongolia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Mongolia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Mongolia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Mongolia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Mongolia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Mongolia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Mongolia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Mongolia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Mongolia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Mongolia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Mongolia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Mongolia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Mongolia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Mongolia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Mongolia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Mongolia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Mongolia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Mongolia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Mongolia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Mongolia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Mongolia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Mongolia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Mongolia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Mongolia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Mongolia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Mongolia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Mongolia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Mongolia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Mongolia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Mongolia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Mongolia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Mongolia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Mongolia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Mongolia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Mongolia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Mongolia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Mongolia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Mongolia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Mongolia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Mongolia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Mongolia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Mongolia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Mongolia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Mongolia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Mongolia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Mongolia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Mongolia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Mongolia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Mongolia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Mongolia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Mongolia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Mongolia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Mongolia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Mongolia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Mongolia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Mongolia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Mongolia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Mongolia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Mongolia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Mongolia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Mongolia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Mongolia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Mongolia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Mongolia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Mongolia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Mongolia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Mongolia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Mongolia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Mongolia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Mongolia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Mongolia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Mongolia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Mongolia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Mongolia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Mongolia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Mongolia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Mongolia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Mongolia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Mongolia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Mongolia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Mongolia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Mongolia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Mongolia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Mongolia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Mongolia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Mongolia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Mongolia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Mongolia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Mongolia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Mongolia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Mongolia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Mongolia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Mongolia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Mongolia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Mongolia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Mongolia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Mongolia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Mongolia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Mongolia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Mongolia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Mongolia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Mongolia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Mongolia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Mongolia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Mongolia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Mongolia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Mongolia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Mongolia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Mongolia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Mongolia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Mongolia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Mongolia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Mongolia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Mongolia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Mongolia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Mongolia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Mongolia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Mongolia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Mongolia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Mongolia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Mongolia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Mongolia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Mongolia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Mongolia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Mongolia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Mongolia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Mongolia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Mongolia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Mongolia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Mongolia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Mongolia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Mongolia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Mongolia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Mongolia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Mongolia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Mongolia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Mongolia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Mongolia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Mongolia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Mongolia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Mongolia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Mongolia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Mongolia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Mongolia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Mongolia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Mongolia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Mongolia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Mongolia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Mongolia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Mongolia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Mongolia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Mongolia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Mongolia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Mongolia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Mongolia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Mongolia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Mongolia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Mongolia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Mongolia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Mongolia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Mongolia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Mongolia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Mongolia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Mongolia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Mongolia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Mongolia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Mongolia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Mongolia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Mongolia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Mongolia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Mongolia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Mongolia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Mongolia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Mongolia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Mongolia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Mongolia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Mongolia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Mongolia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Mongolia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Mongolia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Mongolia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Mongolia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Mongolia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Mongolia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Mongolia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Mongolia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Mongolia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Mongolia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Mongolia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Mongolia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Mongolia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Mongolia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Mongolia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Mongolia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Mongolia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Mongolia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Mongolia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Mongolia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Mongolia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Mongolia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Mongolia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Mongolia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Mongolia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Mongolia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Mongolia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Mongolia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Mongolia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Mongolia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Mongolia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Mongolia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Mongolia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Mongolia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Mongolia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Mongolia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Mongolia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Mongolia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Mongolia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Mongolia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Mongolia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Mongolia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Mongolia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Mongolia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Mongolia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Mongolia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Mongolia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Mongolia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Mongolia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Mongolia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Mongolia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Mongolia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Mongolia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Mongolia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Mongolia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Mongolia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Mongolia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Mongolia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Mongolia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Mongolia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Mongolia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Mongolia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Mongolia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Mongolia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Mongolia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Mongolia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Mongolia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Mongolia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Mongolia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Mongolia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Mongolia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Mongolia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Mongolia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Mongolia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Mongolia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Mongolia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Mongolia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Mongolia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Mongolia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Mongolia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Mongolia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Mongolia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Mongolia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Mongolia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Mongolia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Mongolia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Mongolia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Mongolia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Mongolia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Mongolia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Mongolia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Mongolia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Mongolia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Mongolia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Mongolia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Mongolia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Mongolia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Mongolia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Mongolia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Mongolia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Mongolia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Mongolia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Mongolia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Mongolia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Mongolia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Mongolia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Mongolia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Mongolia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Mongolia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Mongolia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Mongolia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Mongolia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Mongolia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Mongolia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Mongolia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Mongolia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Mongolia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Mongolia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Mongolia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Mongolia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Mongolia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Mongolia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Mongolia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Mongolia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Mongolia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Mongolia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Mongolia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Mongolia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Mongolia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Mongolia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Mongolia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Mongolia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Mongolia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Mongolia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Mongolia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Mongolia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Mongolia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Mongolia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Mongolia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Mongolia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Mongolia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Mongolia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Mongolia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Mongolia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Mongolia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Mongolia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Mongolia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Mongolia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Mongolia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Mongolia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Mongolia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Mongolia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Mongolia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Mongolia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Mongolia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Mongolia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Mongolia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Mongolia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Mongolia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Mongolia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Mongolia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Mongolia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Mongolia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Mongolia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Mongolia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Mongolia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Mongolia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Mongolia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Mongolia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Mongolia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Mongolia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Mongolia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Mongolia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Mongolia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Mongolia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Mongolia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Mongolia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Mongolia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Mongolia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Mongolia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Mongolia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Mongolia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Mongolia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Mongolia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Mongolia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Mongolia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Mongolia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Mongolia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Mongolia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Mongolia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Mongolia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Mongolia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Mongolia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Mongolia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Mongolia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Mongolia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Mongolia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Mongolia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Mongolia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Mongolia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Mongolia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Mongolia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Mongolia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Mongolia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Mongolia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Mongolia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Mongolia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Mongolia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Mongolia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Mongolia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Mongolia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Mongolia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Mongolia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Mongolia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Mongolia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Mongolia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Mongolia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Mongolia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Mongolia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Mongolia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Mongolia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Mongolia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Mongolia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Mongolia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Mongolia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Mongolia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Mongolia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Mongolia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Mongolia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Mongolia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Mongolia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Mongolia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Mongolia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Mongolia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Mongolia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Mongolia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Mongolia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Mongolia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Mongolia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Mongolia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Mongolia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Mongolia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Mongolia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Mongolia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Mongolia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Mongolia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Mongolia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Mongolia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Mongolia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Mongolia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Mongolia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Mongolia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Mongolia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Mongolia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Mongolia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Mongolia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Mongolia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Mongolia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Mongolia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Mongolia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Mongolia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Mongolia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Mongolia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Mongolia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Mongolia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Mongolia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Mongolia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Mongolia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Mongolia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Mongolia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Mongolia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Mongolia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Mongolia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Mongolia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Mongolia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Mongolia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Mongolia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Mongolia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Mongolia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Mongolia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Mongolia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Mongolia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Mongolia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Mongolia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Mongolia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Mongolia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Mongolia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Mongolia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Mongolia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Mongolia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Mongolia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Mongolia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Mongolia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Mongolia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Mongolia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Mongolia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Mongolia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Mongolia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Mongolia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Mongolia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Mongolia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Mongolia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Mongolia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Mongolia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Mongolia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Mongolia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Mongolia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Mongolia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Mongolia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Mongolia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Mongolia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Mongolia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Mongolia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Mongolia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Mongolia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Mongolia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Mongolia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Mongolia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Mongolia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Mongolia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Mongolia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Mongolia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Mongolia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Mongolia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Mongolia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Mongolia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Mongolia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Mongolia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Mongolia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Mongolia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Mongolia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Mongolia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Mongolia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Mongolia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Mongolia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Mongolia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Mongolia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Mongolia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64BB-1FF7-43D0-800F-33EA802EBF99}">
  <sheetPr codeName="Sheet23"/>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1422</v>
      </c>
    </row>
    <row r="2" spans="1:11" x14ac:dyDescent="0.35">
      <c r="A2" s="35" t="str">
        <f>+I1</f>
        <v>North Macedonia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North Macedonia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North Macedonia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North Macedonia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North Macedonia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North Macedonia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North Macedonia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North Macedonia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North Macedonia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North Macedonia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North Macedonia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North Macedonia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North Macedonia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North Macedonia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North Macedonia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North Macedonia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North Macedonia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North Macedonia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North Macedonia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North Macedonia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North Macedonia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North Macedonia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North Macedonia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North Macedonia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North Macedonia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North Macedonia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North Macedonia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North Macedonia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North Macedonia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North Macedonia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North Macedonia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North Macedonia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North Macedonia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North Macedonia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North Macedonia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North Macedonia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North Macedonia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North Macedonia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North Macedonia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North Macedonia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North Macedonia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North Macedonia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North Macedonia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North Macedonia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North Macedonia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North Macedonia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North Macedonia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North Macedonia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North Macedonia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North Macedonia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North Macedonia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North Macedonia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North Macedonia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North Macedonia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North Macedonia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North Macedonia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North Macedonia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North Macedonia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North Macedonia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North Macedonia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North Macedonia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North Macedonia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North Macedonia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North Macedonia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North Macedonia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North Macedonia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North Macedonia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North Macedonia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North Macedonia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North Macedonia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North Macedonia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North Macedonia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North Macedonia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North Macedonia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North Macedonia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North Macedonia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North Macedonia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North Macedonia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North Macedonia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North Macedonia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North Macedonia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North Macedonia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North Macedonia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North Macedonia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North Macedonia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North Macedonia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North Macedonia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North Macedonia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North Macedonia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North Macedonia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North Macedonia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North Macedonia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North Macedonia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North Macedonia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North Macedonia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North Macedonia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North Macedonia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North Macedonia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North Macedonia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North Macedonia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North Macedonia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North Macedonia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North Macedonia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North Macedonia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North Macedonia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North Macedonia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North Macedonia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North Macedonia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North Macedonia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North Macedonia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North Macedonia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North Macedonia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North Macedonia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North Macedonia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North Macedonia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North Macedonia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North Macedonia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North Macedonia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North Macedonia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North Macedonia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North Macedonia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North Macedonia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North Macedonia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North Macedonia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North Macedonia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North Macedonia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North Macedonia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North Macedonia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North Macedonia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North Macedonia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North Macedonia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North Macedonia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North Macedonia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North Macedonia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North Macedonia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North Macedonia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North Macedonia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North Macedonia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North Macedonia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North Macedonia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North Macedonia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North Macedonia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North Macedonia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North Macedonia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North Macedonia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North Macedonia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North Macedonia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North Macedonia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North Macedonia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North Macedonia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North Macedonia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North Macedonia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North Macedonia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North Macedonia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North Macedonia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North Macedonia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North Macedonia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North Macedonia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North Macedonia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North Macedonia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North Macedonia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North Macedonia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North Macedonia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North Macedonia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North Macedonia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North Macedonia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North Macedonia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North Macedonia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North Macedonia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North Macedonia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North Macedonia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North Macedonia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North Macedonia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North Macedonia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North Macedonia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North Macedonia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North Macedonia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North Macedonia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North Macedonia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North Macedonia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North Macedonia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North Macedonia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North Macedonia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North Macedonia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North Macedonia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North Macedonia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North Macedonia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North Macedonia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North Macedonia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North Macedonia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North Macedonia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North Macedonia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North Macedonia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North Macedonia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North Macedonia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North Macedonia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North Macedonia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North Macedonia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North Macedonia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North Macedonia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North Macedonia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North Macedonia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North Macedonia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North Macedonia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North Macedonia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North Macedonia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North Macedonia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North Macedonia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North Macedonia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North Macedonia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North Macedonia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North Macedonia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North Macedonia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North Macedonia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North Macedonia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North Macedonia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North Macedonia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North Macedonia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North Macedonia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North Macedonia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North Macedonia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North Macedonia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North Macedonia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North Macedonia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North Macedonia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North Macedonia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North Macedonia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North Macedonia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North Macedonia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North Macedonia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North Macedonia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North Macedonia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North Macedonia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North Macedonia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North Macedonia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North Macedonia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North Macedonia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North Macedonia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North Macedonia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North Macedonia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North Macedonia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North Macedonia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North Macedonia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North Macedonia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North Macedonia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North Macedonia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North Macedonia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North Macedonia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North Macedonia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North Macedonia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North Macedonia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North Macedonia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North Macedonia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North Macedonia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North Macedonia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North Macedonia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North Macedonia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North Macedonia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North Macedonia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North Macedonia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North Macedonia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North Macedonia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North Macedonia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North Macedonia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North Macedonia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North Macedonia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North Macedonia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North Macedonia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North Macedonia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North Macedonia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North Macedonia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North Macedonia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North Macedonia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North Macedonia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North Macedonia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North Macedonia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North Macedonia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North Macedonia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North Macedonia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North Macedonia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North Macedonia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North Macedonia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North Macedonia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North Macedonia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North Macedonia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North Macedonia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North Macedonia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North Macedonia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North Macedonia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North Macedonia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North Macedonia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North Macedonia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North Macedonia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North Macedonia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North Macedonia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North Macedonia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North Macedonia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North Macedonia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North Macedonia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North Macedonia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North Macedonia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North Macedonia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North Macedonia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North Macedonia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North Macedonia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North Macedonia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North Macedonia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North Macedonia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North Macedonia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North Macedonia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North Macedonia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North Macedonia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North Macedonia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North Macedonia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North Macedonia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North Macedonia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North Macedonia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North Macedonia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North Macedonia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North Macedonia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North Macedonia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North Macedonia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North Macedonia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North Macedonia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North Macedonia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North Macedonia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North Macedonia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North Macedonia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North Macedonia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North Macedonia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North Macedonia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North Macedonia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North Macedonia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North Macedonia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North Macedonia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North Macedonia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North Macedonia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North Macedonia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North Macedonia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North Macedonia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North Macedonia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North Macedonia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North Macedonia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North Macedonia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North Macedonia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North Macedonia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North Macedonia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North Macedonia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North Macedonia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North Macedonia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North Macedonia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North Macedonia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North Macedonia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North Macedonia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North Macedonia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North Macedonia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North Macedonia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North Macedonia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North Macedonia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North Macedonia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North Macedonia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North Macedonia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North Macedonia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North Macedonia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North Macedonia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North Macedonia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North Macedonia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North Macedonia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North Macedonia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North Macedonia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North Macedonia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North Macedonia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North Macedonia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North Macedonia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North Macedonia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North Macedonia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North Macedonia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North Macedonia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North Macedonia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North Macedonia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North Macedonia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North Macedonia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North Macedonia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North Macedonia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North Macedonia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North Macedonia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North Macedonia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North Macedonia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North Macedonia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North Macedonia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North Macedonia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North Macedonia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North Macedonia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North Macedonia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North Macedonia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North Macedonia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North Macedonia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North Macedonia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North Macedonia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North Macedonia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North Macedonia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North Macedonia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North Macedonia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North Macedonia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North Macedonia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North Macedonia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North Macedonia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North Macedonia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North Macedonia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North Macedonia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North Macedonia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North Macedonia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North Macedonia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North Macedonia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North Macedonia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North Macedonia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North Macedonia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North Macedonia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North Macedonia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North Macedonia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North Macedonia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North Macedonia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North Macedonia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North Macedonia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North Macedonia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North Macedonia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North Macedonia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North Macedonia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North Macedonia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North Macedonia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North Macedonia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North Macedonia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North Macedonia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North Macedonia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North Macedonia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North Macedonia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North Macedonia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North Macedonia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North Macedonia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North Macedonia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North Macedonia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North Macedonia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North Macedonia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North Macedonia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North Macedonia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North Macedonia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North Macedonia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North Macedonia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North Macedonia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North Macedonia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North Macedonia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North Macedonia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North Macedonia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North Macedonia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North Macedonia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North Macedonia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North Macedonia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North Macedonia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North Macedonia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North Macedonia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North Macedonia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North Macedonia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North Macedonia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North Macedonia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North Macedonia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North Macedonia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North Macedonia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North Macedonia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North Macedonia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North Macedonia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North Macedonia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North Macedonia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North Macedonia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North Macedonia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North Macedonia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North Macedonia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North Macedonia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North Macedonia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North Macedonia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North Macedonia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North Macedonia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North Macedonia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North Macedonia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North Macedonia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North Macedonia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North Macedonia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North Macedonia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North Macedonia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North Macedonia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North Macedonia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North Macedonia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North Macedonia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North Macedonia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North Macedonia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North Macedonia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North Macedonia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North Macedonia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North Macedonia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North Macedonia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North Macedonia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North Macedonia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North Macedonia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North Macedonia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North Macedonia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North Macedonia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North Macedonia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North Macedonia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North Macedonia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North Macedonia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North Macedonia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North Macedonia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North Macedonia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North Macedonia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North Macedonia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North Macedonia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North Macedonia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North Macedonia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North Macedonia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North Macedonia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North Macedonia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North Macedonia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North Macedonia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North Macedonia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North Macedonia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North Macedonia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North Macedonia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North Macedonia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North Macedonia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North Macedonia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North Macedonia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North Macedonia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North Macedonia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North Macedonia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North Macedonia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North Macedonia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North Macedonia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North Macedonia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North Macedonia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North Macedonia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North Macedonia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North Macedonia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North Macedonia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North Macedonia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North Macedonia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North Macedonia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North Macedonia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North Macedonia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North Macedonia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North Macedonia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North Macedonia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North Macedonia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North Macedonia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North Macedonia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North Macedonia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North Macedonia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North Macedonia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North Macedonia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North Macedonia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North Macedonia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North Macedonia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North Macedonia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North Macedonia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North Macedonia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North Macedonia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North Macedonia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North Macedonia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North Macedonia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North Macedonia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North Macedonia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North Macedonia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North Macedonia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North Macedonia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North Macedonia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North Macedonia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North Macedonia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North Macedonia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North Macedonia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North Macedonia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North Macedonia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North Macedonia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North Macedonia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North Macedonia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North Macedonia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North Macedonia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North Macedonia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North Macedonia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North Macedonia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North Macedonia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North Macedonia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North Macedonia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North Macedonia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North Macedonia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North Macedonia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North Macedonia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North Macedonia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North Macedonia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North Macedonia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North Macedonia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North Macedonia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North Macedonia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North Macedonia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North Macedonia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North Macedonia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North Macedonia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North Macedonia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North Macedonia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North Macedonia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North Macedonia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North Macedonia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North Macedonia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North Macedonia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North Macedonia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North Macedonia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North Macedonia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North Macedonia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North Macedonia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North Macedonia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North Macedonia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North Macedonia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North Macedonia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North Macedonia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North Macedonia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North Macedonia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North Macedonia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North Macedonia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North Macedonia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North Macedonia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North Macedonia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North Macedonia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North Macedonia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North Macedonia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North Macedonia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North Macedonia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North Macedonia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North Macedonia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North Macedonia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North Macedonia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North Macedonia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North Macedonia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North Macedonia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North Macedonia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North Macedonia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North Macedonia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North Macedonia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North Macedonia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North Macedonia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North Macedonia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North Macedonia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North Macedonia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North Macedonia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North Macedonia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North Macedonia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North Macedonia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North Macedonia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North Macedonia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North Macedonia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North Macedonia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North Macedonia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North Macedonia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North Macedonia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North Macedonia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North Macedonia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North Macedonia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North Macedonia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North Macedonia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North Macedonia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North Macedonia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North Macedonia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North Macedonia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North Macedonia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North Macedonia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North Macedonia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North Macedonia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North Macedonia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North Macedonia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North Macedonia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North Macedonia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North Macedonia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F2B5-8A4C-4EB4-826E-C68748F59BF2}">
  <sheetPr codeName="Sheet24"/>
  <dimension ref="A1:K679"/>
  <sheetViews>
    <sheetView topLeftCell="A97" workbookViewId="0">
      <selection activeCell="I106" sqref="I106"/>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1423</v>
      </c>
    </row>
    <row r="2" spans="1:11" x14ac:dyDescent="0.35">
      <c r="A2" s="35" t="str">
        <f>+I1</f>
        <v>Thailand</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Thailand</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Thailand</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Thailand</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Thailand</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Thailand</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Thailand</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Thailand</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Thailand</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Thailand</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Thailand</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Thailand</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Thailand</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Thailand</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Thailand</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Thailand</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Thailand</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Thailand</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Thailand</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Thailand</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Thailand</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Thailand</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Thailand</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Thailand</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Thailand</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Thailand</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Thailand</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Thailand</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Thailand</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Thailand</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Thailand</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Thailand</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Thailand</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Thailand</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Thailand</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Thailand</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Thailand</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Thailand</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Thailand</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Thailand</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Thailand</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Thailand</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Thailand</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Thailand</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Thailand</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Thailand</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Thailand</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Thailand</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Thailand</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Thailand</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Thailand</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Thailand</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Thailand</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Thailand</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Thailand</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Thailand</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Thailand</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Thailand</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Thailand</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Thailand</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Thailand</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Thailand</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Thailand</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Thailand</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Thailand</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Thailand</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Thailand</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Thailand</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Thailand</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Thailand</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Thailand</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Thailand</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Thailand</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Thailand</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Thailand</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Thailand</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Thailand</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Thailand</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Thailand</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Thailand</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Thailand</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Thailand</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Thailand</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Thailand</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Thailand</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Thailand</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Thailand</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Thailand</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Thailand</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Thailand</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Thailand</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Thailand</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Thailand</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Thailand</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Thailand</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Thailand</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Thailand</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Thailand</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Thailand</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Thailand</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Thailand</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Thailand</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Thailand</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Thailand</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Thailand</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Thailand</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Thailand</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Thailand</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Thailand</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Thailand</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Thailand</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Thailand</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Thailand</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Thailand</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Thailand</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Thailand</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Thailand</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Thailand</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Thailand</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Thailand</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Thailand</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Thailand</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Thailand</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Thailand</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Thailand</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Thailand</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Thailand</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Thailand</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Thailand</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Thailand</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Thailand</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Thailand</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Thailand</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Thailand</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Thailand</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Thailand</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Thailand</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Thailand</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Thailand</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Thailand</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Thailand</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Thailand</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Thailand</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Thailand</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Thailand</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Thailand</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Thailand</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Thailand</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Thailand</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Thailand</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Thailand</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Thailand</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Thailand</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Thailand</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Thailand</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Thailand</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Thailand</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Thailand</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Thailand</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Thailand</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Thailand</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Thailand</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Thailand</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Thailand</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Thailand</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Thailand</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Thailand</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Thailand</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Thailand</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Thailand</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Thailand</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Thailand</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Thailand</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Thailand</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Thailand</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Thailand</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Thailand</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Thailand</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Thailand</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Thailand</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Thailand</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Thailand</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Thailand</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Thailand</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Thailand</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Thailand</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Thailand</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Thailand</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Thailand</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Thailand</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Thailand</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Thailand</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Thailand</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Thailand</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Thailand</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Thailand</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Thailand</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Thailand</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Thailand</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Thailand</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Thailand</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Thailand</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Thailand</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Thailand</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Thailand</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Thailand</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Thailand</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Thailand</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Thailand</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Thailand</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Thailand</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Thailand</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Thailand</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Thailand</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Thailand</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Thailand</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Thailand</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Thailand</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Thailand</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Thailand</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Thailand</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Thailand</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Thailand</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Thailand</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Thailand</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Thailand</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Thailand</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Thailand</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Thailand</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Thailand</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Thailand</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Thailand</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Thailand</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Thailand</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Thailand</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Thailand</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Thailand</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Thailand</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Thailand</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Thailand</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Thailand</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Thailand</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Thailand</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Thailand</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Thailand</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Thailand</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Thailand</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Thailand</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Thailand</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Thailand</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Thailand</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Thailand</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Thailand</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Thailand</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Thailand</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Thailand</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Thailand</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Thailand</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Thailand</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Thailand</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Thailand</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Thailand</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Thailand</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Thailand</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Thailand</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Thailand</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Thailand</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Thailand</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Thailand</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Thailand</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Thailand</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Thailand</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Thailand</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Thailand</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Thailand</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Thailand</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Thailand</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Thailand</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Thailand</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Thailand</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Thailand</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Thailand</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Thailand</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Thailand</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Thailand</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Thailand</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Thailand</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Thailand</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Thailand</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Thailand</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Thailand</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Thailand</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Thailand</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Thailand</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Thailand</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Thailand</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Thailand</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Thailand</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Thailand</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Thailand</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Thailand</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Thailand</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Thailand</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Thailand</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Thailand</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Thailand</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Thailand</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Thailand</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Thailand</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Thailand</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Thailand</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Thailand</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Thailand</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Thailand</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Thailand</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Thailand</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Thailand</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Thailand</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Thailand</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Thailand</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Thailand</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Thailand</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Thailand</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Thailand</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Thailand</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Thailand</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Thailand</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Thailand</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Thailand</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Thailand</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Thailand</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Thailand</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Thailand</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Thailand</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Thailand</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Thailand</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Thailand</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Thailand</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Thailand</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Thailand</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Thailand</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Thailand</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Thailand</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Thailand</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Thailand</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Thailand</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Thailand</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Thailand</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Thailand</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Thailand</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Thailand</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Thailand</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Thailand</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Thailand</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Thailand</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Thailand</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Thailand</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Thailand</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Thailand</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Thailand</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Thailand</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Thailand</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Thailand</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Thailand</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Thailand</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Thailand</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Thailand</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Thailand</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Thailand</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Thailand</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Thailand</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Thailand</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Thailand</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Thailand</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Thailand</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Thailand</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Thailand</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Thailand</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Thailand</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Thailand</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Thailand</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Thailand</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Thailand</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Thailand</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Thailand</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Thailand</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Thailand</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Thailand</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Thailand</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Thailand</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Thailand</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Thailand</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Thailand</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Thailand</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Thailand</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Thailand</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Thailand</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Thailand</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Thailand</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Thailand</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Thailand</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Thailand</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Thailand</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Thailand</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Thailand</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Thailand</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Thailand</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Thailand</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Thailand</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Thailand</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Thailand</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Thailand</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Thailand</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Thailand</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Thailand</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Thailand</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Thailand</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Thailand</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Thailand</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Thailand</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Thailand</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Thailand</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Thailand</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Thailand</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Thailand</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Thailand</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Thailand</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Thailand</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Thailand</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Thailand</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Thailand</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Thailand</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Thailand</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Thailand</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Thailand</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Thailand</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Thailand</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Thailand</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Thailand</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Thailand</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Thailand</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Thailand</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Thailand</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Thailand</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Thailand</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Thailand</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Thailand</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Thailand</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Thailand</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Thailand</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Thailand</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Thailand</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Thailand</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Thailand</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Thailand</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Thailand</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Thailand</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Thailand</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Thailand</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Thailand</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Thailand</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Thailand</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Thailand</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Thailand</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Thailand</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Thailand</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Thailand</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Thailand</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Thailand</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Thailand</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Thailand</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Thailand</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Thailand</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Thailand</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Thailand</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Thailand</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Thailand</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Thailand</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Thailand</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Thailand</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Thailand</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Thailand</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Thailand</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Thailand</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Thailand</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Thailand</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Thailand</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Thailand</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Thailand</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Thailand</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Thailand</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Thailand</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Thailand</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Thailand</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Thailand</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Thailand</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Thailand</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Thailand</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Thailand</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Thailand</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Thailand</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Thailand</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Thailand</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Thailand</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Thailand</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Thailand</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Thailand</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Thailand</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Thailand</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Thailand</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Thailand</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Thailand</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Thailand</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Thailand</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Thailand</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Thailand</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Thailand</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Thailand</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Thailand</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Thailand</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Thailand</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Thailand</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Thailand</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Thailand</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Thailand</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Thailand</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Thailand</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Thailand</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Thailand</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Thailand</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Thailand</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Thailand</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Thailand</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Thailand</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Thailand</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Thailand</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Thailand</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Thailand</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Thailand</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Thailand</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Thailand</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Thailand</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Thailand</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Thailand</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Thailand</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Thailand</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Thailand</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Thailand</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Thailand</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Thailand</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Thailand</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Thailand</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Thailand</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Thailand</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Thailand</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Thailand</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Thailand</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Thailand</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Thailand</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Thailand</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Thailand</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Thailand</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Thailand</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Thailand</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Thailand</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Thailand</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Thailand</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Thailand</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Thailand</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Thailand</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Thailand</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Thailand</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Thailand</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Thailand</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Thailand</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Thailand</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Thailand</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Thailand</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Thailand</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Thailand</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Thailand</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Thailand</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Thailand</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Thailand</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Thailand</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Thailand</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Thailand</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Thailand</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Thailand</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Thailand</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Thailand</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Thailand</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Thailand</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Thailand</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Thailand</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Thailand</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Thailand</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Thailand</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Thailand</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Thailand</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Thailand</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Thailand</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Thailand</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Thailand</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Thailand</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Thailand</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Thailand</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Thailand</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Thailand</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Thailand</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Thailand</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Thailand</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Thailand</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Thailand</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Thailand</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Thailand</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Thailand</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Thailand</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Thailand</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Thailand</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Thailand</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Thailand</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Thailand</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Thailand</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Thailand</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Thailand</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Thailand</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Thailand</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Thailand</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Thailand</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Thailand</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Thailand</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Thailand</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Thailand</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Thailand</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Thailand</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Thailand</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Thailand</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Thailand</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Thailand</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Thailand</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Thailand</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Thailand</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Thailand</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Thailand</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Thailand</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Thailand</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Thailand</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Thailand</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Thailand</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Thailand</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Thailand</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Thailand</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Thailand</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Thailand</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Thailand</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Thailand</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Thailand</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Thailand</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Thailand</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Thailand</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Thailand</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Thailand</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Thailand</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Thailand</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Thailand</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Thailand</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Thailand</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Thailand</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Thailand</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Thailand</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Thailand</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Thailand</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Thailand</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Thailand</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Thailand</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Thailand</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Thailand</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7CB0F-8E26-4F7C-B96B-B1A60E7446A3}">
  <sheetPr codeName="Sheet25"/>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1424</v>
      </c>
    </row>
    <row r="2" spans="1:11" x14ac:dyDescent="0.35">
      <c r="A2" s="35" t="str">
        <f>+I1</f>
        <v>Ukraine</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Ukraine</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Ukraine</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Ukraine</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Ukraine</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Ukraine</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Ukraine</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Ukraine</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Ukraine</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Ukraine</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Ukraine</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Ukraine</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Ukraine</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Ukraine</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Ukraine</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Ukraine</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Ukraine</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Ukraine</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Ukraine</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Ukraine</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Ukraine</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Ukraine</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Ukraine</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Ukraine</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Ukraine</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Ukraine</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Ukraine</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Ukraine</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Ukraine</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Ukraine</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Ukraine</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Ukraine</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Ukraine</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Ukraine</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Ukraine</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Ukraine</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Ukraine</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Ukraine</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Ukraine</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Ukraine</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Ukraine</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Ukraine</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Ukraine</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Ukraine</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Ukraine</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Ukraine</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Ukraine</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Ukraine</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Ukraine</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Ukraine</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Ukraine</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Ukraine</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Ukraine</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Ukraine</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Ukraine</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Ukraine</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Ukraine</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Ukraine</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Ukraine</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Ukraine</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Ukraine</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Ukraine</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Ukraine</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Ukraine</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Ukraine</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Ukraine</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Ukraine</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Ukraine</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Ukraine</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Ukraine</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Ukraine</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Ukraine</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Ukraine</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Ukraine</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Ukraine</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Ukraine</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Ukraine</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Ukraine</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Ukraine</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Ukraine</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Ukraine</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Ukraine</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Ukraine</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Ukraine</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Ukraine</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Ukraine</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Ukraine</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Ukraine</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Ukraine</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Ukraine</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Ukraine</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Ukraine</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Ukraine</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Ukraine</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Ukraine</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Ukraine</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Ukraine</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Ukraine</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Ukraine</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Ukraine</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Ukraine</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Ukraine</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Ukraine</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Ukraine</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Ukraine</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Ukraine</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Ukraine</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Ukraine</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Ukraine</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Ukraine</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Ukraine</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Ukraine</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Ukraine</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Ukraine</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Ukraine</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Ukraine</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Ukraine</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Ukraine</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Ukraine</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Ukraine</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Ukraine</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Ukraine</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Ukraine</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Ukraine</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Ukraine</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Ukraine</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Ukraine</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Ukraine</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Ukraine</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Ukraine</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Ukraine</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Ukraine</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Ukraine</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Ukraine</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Ukraine</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Ukraine</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Ukraine</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Ukraine</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Ukraine</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Ukraine</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Ukraine</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Ukraine</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Ukraine</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Ukraine</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Ukraine</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Ukraine</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Ukraine</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Ukraine</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Ukraine</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Ukraine</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Ukraine</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Ukraine</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Ukraine</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Ukraine</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Ukraine</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Ukraine</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Ukraine</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Ukraine</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Ukraine</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Ukraine</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Ukraine</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Ukraine</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Ukraine</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Ukraine</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Ukraine</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Ukraine</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Ukraine</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Ukraine</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Ukraine</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Ukraine</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Ukraine</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Ukraine</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Ukraine</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Ukraine</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Ukraine</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Ukraine</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Ukraine</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Ukraine</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Ukraine</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Ukraine</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Ukraine</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Ukraine</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Ukraine</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Ukraine</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Ukraine</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Ukraine</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Ukraine</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Ukraine</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Ukraine</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Ukraine</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Ukraine</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Ukraine</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Ukraine</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Ukraine</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Ukraine</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Ukraine</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Ukraine</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Ukraine</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Ukraine</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Ukraine</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Ukraine</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Ukraine</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Ukraine</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Ukraine</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Ukraine</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Ukraine</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Ukraine</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Ukraine</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Ukraine</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Ukraine</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Ukraine</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Ukraine</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Ukraine</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Ukraine</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Ukraine</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Ukraine</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Ukraine</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Ukraine</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Ukraine</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Ukraine</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Ukraine</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Ukraine</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Ukraine</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Ukraine</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Ukraine</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Ukraine</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Ukraine</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Ukraine</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Ukraine</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Ukraine</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Ukraine</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Ukraine</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Ukraine</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Ukraine</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Ukraine</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Ukraine</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Ukraine</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Ukraine</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Ukraine</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Ukraine</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Ukraine</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Ukraine</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Ukraine</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Ukraine</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Ukraine</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Ukraine</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Ukraine</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Ukraine</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Ukraine</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Ukraine</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Ukraine</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Ukraine</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Ukraine</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Ukraine</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Ukraine</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Ukraine</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Ukraine</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Ukraine</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Ukraine</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Ukraine</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Ukraine</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Ukraine</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Ukraine</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Ukraine</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Ukraine</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Ukraine</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Ukraine</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Ukraine</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Ukraine</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Ukraine</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Ukraine</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Ukraine</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Ukraine</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Ukraine</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Ukraine</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Ukraine</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Ukraine</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Ukraine</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Ukraine</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Ukraine</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Ukraine</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Ukraine</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Ukraine</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Ukraine</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Ukraine</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Ukraine</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Ukraine</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Ukraine</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Ukraine</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Ukraine</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Ukraine</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Ukraine</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Ukraine</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Ukraine</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Ukraine</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Ukraine</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Ukraine</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Ukraine</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Ukraine</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Ukraine</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Ukraine</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Ukraine</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Ukraine</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Ukraine</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Ukraine</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Ukraine</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Ukraine</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Ukraine</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Ukraine</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Ukraine</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Ukraine</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Ukraine</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Ukraine</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Ukraine</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Ukraine</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Ukraine</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Ukraine</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Ukraine</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Ukraine</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Ukraine</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Ukraine</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Ukraine</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Ukraine</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Ukraine</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Ukraine</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Ukraine</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Ukraine</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Ukraine</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Ukraine</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Ukraine</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Ukraine</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Ukraine</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Ukraine</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Ukraine</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Ukraine</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Ukraine</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Ukraine</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Ukraine</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Ukraine</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Ukraine</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Ukraine</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Ukraine</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Ukraine</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Ukraine</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Ukraine</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Ukraine</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Ukraine</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Ukraine</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Ukraine</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Ukraine</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Ukraine</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Ukraine</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Ukraine</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Ukraine</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Ukraine</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Ukraine</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Ukraine</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Ukraine</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Ukraine</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Ukraine</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Ukraine</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Ukraine</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Ukraine</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Ukraine</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Ukraine</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Ukraine</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Ukraine</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Ukraine</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Ukraine</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Ukraine</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Ukraine</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Ukraine</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Ukraine</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Ukraine</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Ukraine</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Ukraine</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Ukraine</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Ukraine</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Ukraine</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Ukraine</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Ukraine</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Ukraine</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Ukraine</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Ukraine</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Ukraine</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Ukraine</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Ukraine</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Ukraine</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Ukraine</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Ukraine</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Ukraine</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Ukraine</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Ukraine</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Ukraine</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Ukraine</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Ukraine</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Ukraine</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Ukraine</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Ukraine</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Ukraine</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Ukraine</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Ukraine</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Ukraine</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Ukraine</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Ukraine</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Ukraine</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Ukraine</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Ukraine</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Ukraine</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Ukraine</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Ukraine</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Ukraine</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Ukraine</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Ukraine</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Ukraine</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Ukraine</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Ukraine</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Ukraine</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Ukraine</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Ukraine</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Ukraine</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Ukraine</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Ukraine</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Ukraine</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Ukraine</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Ukraine</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Ukraine</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Ukraine</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Ukraine</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Ukraine</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Ukraine</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Ukraine</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Ukraine</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Ukraine</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Ukraine</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Ukraine</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Ukraine</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Ukraine</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Ukraine</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Ukraine</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Ukraine</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Ukraine</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Ukraine</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Ukraine</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Ukraine</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Ukraine</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Ukraine</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Ukraine</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Ukraine</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Ukraine</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Ukraine</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Ukraine</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Ukraine</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Ukraine</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Ukraine</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Ukraine</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Ukraine</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Ukraine</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Ukraine</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Ukraine</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Ukraine</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Ukraine</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Ukraine</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Ukraine</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Ukraine</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Ukraine</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Ukraine</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Ukraine</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Ukraine</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Ukraine</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Ukraine</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Ukraine</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Ukraine</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Ukraine</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Ukraine</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Ukraine</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Ukraine</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Ukraine</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Ukraine</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Ukraine</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Ukraine</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Ukraine</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Ukraine</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Ukraine</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Ukraine</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Ukraine</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Ukraine</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Ukraine</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Ukraine</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Ukraine</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Ukraine</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Ukraine</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Ukraine</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Ukraine</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Ukraine</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Ukraine</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Ukraine</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Ukraine</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Ukraine</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Ukraine</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Ukraine</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Ukraine</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Ukraine</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Ukraine</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Ukraine</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Ukraine</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Ukraine</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Ukraine</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Ukraine</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Ukraine</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Ukraine</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Ukraine</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Ukraine</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Ukraine</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Ukraine</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Ukraine</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Ukraine</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Ukraine</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Ukraine</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Ukraine</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Ukraine</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Ukraine</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Ukraine</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Ukraine</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Ukraine</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Ukraine</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Ukraine</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Ukraine</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Ukraine</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Ukraine</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Ukraine</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Ukraine</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Ukraine</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Ukraine</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Ukraine</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Ukraine</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Ukraine</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Ukraine</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Ukraine</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Ukraine</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Ukraine</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Ukraine</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Ukraine</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Ukraine</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Ukraine</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Ukraine</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Ukraine</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Ukraine</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Ukraine</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Ukraine</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Ukraine</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Ukraine</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Ukraine</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Ukraine</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Ukraine</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Ukraine</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Ukraine</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Ukraine</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Ukraine</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Ukraine</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Ukraine</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Ukraine</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Ukraine</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Ukraine</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Ukraine</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Ukraine</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Ukraine</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Ukraine</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Ukraine</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Ukraine</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Ukraine</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Ukraine</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Ukraine</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Ukraine</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Ukraine</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Ukraine</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Ukraine</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Ukraine</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Ukraine</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Ukraine</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Ukraine</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Ukraine</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Ukraine</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Ukraine</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Ukraine</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Ukraine</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Ukraine</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Ukraine</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Ukraine</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Ukraine</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Ukraine</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Ukraine</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Ukraine</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Ukraine</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Ukraine</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Ukraine</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Ukraine</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Ukraine</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Ukraine</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Ukraine</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Ukraine</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Ukraine</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Ukraine</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Ukraine</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Ukraine</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Ukraine</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Ukraine</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Ukraine</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Ukraine</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Ukraine</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Ukraine</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Ukraine</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Ukraine</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Ukraine</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Ukraine</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Ukraine</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Ukraine</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Ukraine</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Ukraine</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Ukraine</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Ukraine</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Ukraine</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Ukraine</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Ukraine</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Ukraine</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Ukraine</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Ukraine</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Ukraine</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Ukraine</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Ukraine</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Ukraine</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Ukraine</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Ukraine</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Ukraine</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Ukraine</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Ukraine</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Ukraine</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Ukraine</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Ukraine</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Ukraine</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Ukraine</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Ukraine</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Ukraine</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Ukraine</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Ukraine</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Ukraine</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Ukraine</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Ukraine</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Ukraine</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Ukraine</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Ukraine</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Ukraine</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Ukraine</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Ukraine</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Ukraine</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Ukraine</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Ukraine</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Ukraine</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Ukraine</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Ukraine</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Ukraine</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Ukraine</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Ukraine</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Ukraine</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Ukraine</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Ukraine</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Ukraine</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Ukraine</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Ukraine</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Ukraine</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Ukraine</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Ukraine</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Ukraine</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Ukraine</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Ukraine</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Ukraine</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Ukraine</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Ukraine</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5AAD-646D-4900-82D9-5394A074C687}">
  <sheetPr codeName="Sheet26"/>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1425</v>
      </c>
    </row>
    <row r="2" spans="1:11" x14ac:dyDescent="0.35">
      <c r="A2" s="35" t="str">
        <f>+I1</f>
        <v>United States</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United States</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United States</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United States</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United States</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United States</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United States</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United States</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United States</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United States</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United States</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United States</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United States</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United States</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United States</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United States</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United States</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United States</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United States</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United States</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United States</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United States</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United States</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United States</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United States</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United States</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United States</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United States</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United States</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United States</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United States</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United States</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United States</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United States</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United States</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United States</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United States</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United States</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United States</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United States</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United States</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United States</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United States</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United States</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United States</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United States</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United States</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United States</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United States</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United States</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United States</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United States</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United States</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United States</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United States</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United States</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United States</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United States</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United States</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United States</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United States</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United States</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United States</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United States</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United States</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United States</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United States</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United States</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United States</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United States</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United States</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United States</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United States</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United States</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United States</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United States</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United States</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United States</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United States</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United States</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United States</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United States</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United States</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United States</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United States</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United States</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United States</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United States</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United States</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United States</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United States</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United States</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United States</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United States</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United States</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United States</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United States</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United States</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United States</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United States</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United States</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United States</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United States</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United States</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United States</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United States</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United States</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United States</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United States</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United States</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United States</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United States</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United States</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United States</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United States</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United States</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United States</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United States</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United States</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United States</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United States</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United States</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United States</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United States</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United States</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United States</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United States</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United States</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United States</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United States</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United States</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United States</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United States</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United States</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United States</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United States</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United States</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United States</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United States</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United States</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United States</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United States</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United States</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United States</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United States</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United States</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United States</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United States</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United States</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United States</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United States</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United States</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United States</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United States</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United States</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United States</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United States</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United States</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United States</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United States</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United States</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United States</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United States</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United States</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United States</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United States</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United States</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United States</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United States</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United States</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United States</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United States</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United States</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United States</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United States</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United States</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United States</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United States</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United States</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United States</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United States</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United States</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United States</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United States</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United States</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United States</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United States</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United States</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United States</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United States</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United States</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United States</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United States</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United States</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United States</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United States</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United States</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United States</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United States</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United States</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United States</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United States</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United States</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United States</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United States</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United States</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United States</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United States</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United States</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United States</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United States</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United States</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United States</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United States</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United States</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United States</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United States</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United States</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United States</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United States</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United States</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United States</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United States</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United States</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United States</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United States</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United States</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United States</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United States</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United States</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United States</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United States</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United States</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United States</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United States</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United States</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United States</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United States</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United States</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United States</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United States</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United States</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United States</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United States</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United States</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United States</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United States</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United States</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United States</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United States</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United States</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United States</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United States</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United States</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United States</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United States</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United States</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United States</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United States</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United States</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United States</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United States</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United States</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United States</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United States</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United States</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United States</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United States</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United States</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United States</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United States</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United States</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United States</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United States</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United States</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United States</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United States</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United States</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United States</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United States</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United States</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United States</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United States</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United States</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United States</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United States</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United States</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United States</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United States</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United States</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United States</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United States</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United States</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United States</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United States</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United States</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United States</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United States</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United States</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United States</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United States</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United States</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United States</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United States</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United States</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United States</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United States</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United States</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United States</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United States</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United States</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United States</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United States</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United States</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United States</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United States</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United States</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United States</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United States</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United States</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United States</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United States</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United States</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United States</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United States</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United States</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United States</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United States</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United States</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United States</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United States</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United States</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United States</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United States</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United States</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United States</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United States</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United States</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United States</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United States</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United States</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United States</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United States</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United States</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United States</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United States</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United States</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United States</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United States</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United States</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United States</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United States</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United States</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United States</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United States</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United States</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United States</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United States</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United States</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United States</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United States</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United States</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United States</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United States</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United States</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United States</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United States</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United States</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United States</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United States</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United States</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United States</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United States</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United States</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United States</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United States</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United States</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United States</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United States</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United States</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United States</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United States</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United States</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United States</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United States</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United States</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United States</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United States</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United States</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United States</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United States</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United States</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United States</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United States</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United States</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United States</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United States</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United States</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United States</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United States</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United States</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United States</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United States</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United States</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United States</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United States</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United States</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United States</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United States</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United States</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United States</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United States</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United States</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United States</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United States</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United States</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United States</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United States</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United States</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United States</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United States</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United States</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United States</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United States</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United States</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United States</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United States</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United States</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United States</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United States</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United States</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United States</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United States</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United States</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United States</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United States</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United States</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United States</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United States</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United States</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United States</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United States</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United States</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United States</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United States</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United States</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United States</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United States</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United States</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United States</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United States</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United States</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United States</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United States</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United States</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United States</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United States</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United States</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United States</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United States</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United States</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United States</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United States</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United States</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United States</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United States</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United States</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United States</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United States</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United States</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United States</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United States</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United States</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United States</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United States</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United States</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United States</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United States</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United States</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United States</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United States</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United States</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United States</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United States</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United States</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United States</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United States</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United States</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United States</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United States</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United States</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United States</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United States</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United States</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United States</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United States</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United States</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United States</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United States</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United States</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United States</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United States</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United States</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United States</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United States</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United States</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United States</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United States</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United States</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United States</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United States</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United States</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United States</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United States</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United States</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United States</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United States</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United States</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United States</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United States</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United States</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United States</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United States</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United States</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United States</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United States</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United States</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United States</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United States</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United States</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United States</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United States</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United States</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United States</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United States</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United States</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United States</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United States</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United States</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United States</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United States</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United States</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United States</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United States</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United States</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United States</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United States</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United States</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United States</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United States</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United States</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United States</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United States</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United States</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United States</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United States</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United States</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United States</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United States</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United States</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United States</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United States</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United States</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United States</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United States</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United States</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United States</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United States</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United States</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United States</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United States</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United States</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United States</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United States</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United States</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United States</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United States</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United States</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United States</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United States</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United States</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United States</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United States</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United States</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United States</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United States</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United States</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United States</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United States</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United States</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United States</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United States</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United States</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United States</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United States</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United States</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United States</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United States</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United States</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United States</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United States</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United States</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United States</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United States</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United States</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United States</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United States</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United States</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United States</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United States</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United States</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United States</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United States</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United States</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United States</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United States</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United States</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United States</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United States</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United States</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United States</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United States</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United States</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United States</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United States</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United States</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United States</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United States</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United States</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United States</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United States</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United States</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United States</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United States</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United States</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United States</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United States</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United States</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United States</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United States</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United States</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United States</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United States</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United States</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United States</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United States</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United States</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United States</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United States</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United States</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United States</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United States</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United States</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United States</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United States</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United States</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United States</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United States</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United States</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United States</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United States</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United States</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United States</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United States</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United States</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United States</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United States</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United States</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United States</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United States</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United States</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United States</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United States</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United States</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United States</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United States</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United States</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United States</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20A-CD25-42C3-9E89-8012BE1A14F8}">
  <sheetPr codeName="Sheet27"/>
  <dimension ref="A1:K679"/>
  <sheetViews>
    <sheetView workbookViewId="0">
      <selection activeCell="L8" sqref="L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1426</v>
      </c>
    </row>
    <row r="2" spans="1:11" x14ac:dyDescent="0.35">
      <c r="A2" s="35" t="str">
        <f>+I1</f>
        <v>Uzbekistan</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Uzbekistan</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Uzbekistan</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Uzbekistan</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Uzbekistan</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Uzbekistan</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Uzbekistan</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Uzbekistan</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Uzbekistan</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Uzbekistan</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Uzbekistan</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Uzbekistan</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Uzbekistan</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Uzbekistan</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Uzbekistan</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Uzbekistan</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Uzbekistan</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Uzbekistan</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Uzbekistan</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Uzbekistan</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Uzbekistan</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Uzbekistan</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Uzbekistan</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Uzbekistan</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Uzbekistan</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Uzbekistan</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Uzbekistan</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Uzbekistan</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Uzbekistan</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Uzbekistan</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Uzbekistan</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Uzbekistan</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Uzbekistan</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Uzbekistan</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Uzbekistan</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Uzbekistan</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Uzbekistan</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Uzbekistan</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Uzbekistan</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Uzbekistan</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Uzbekistan</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Uzbekistan</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Uzbekistan</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Uzbekistan</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Uzbekistan</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Uzbekistan</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Uzbekistan</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Uzbekistan</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Uzbekistan</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Uzbekistan</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Uzbekistan</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Uzbekistan</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Uzbekistan</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Uzbekistan</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Uzbekistan</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Uzbekistan</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Uzbekistan</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Uzbekistan</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Uzbekistan</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Uzbekistan</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Uzbekistan</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Uzbekistan</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Uzbekistan</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Uzbekistan</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Uzbekistan</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Uzbekistan</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Uzbekistan</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Uzbekistan</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Uzbekistan</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Uzbekistan</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Uzbekistan</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Uzbekistan</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Uzbekistan</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Uzbekistan</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Uzbekistan</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Uzbekistan</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Uzbekistan</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Uzbekistan</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Uzbekistan</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Uzbekistan</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Uzbekistan</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Uzbekistan</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Uzbekistan</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Uzbekistan</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Uzbekistan</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Uzbekistan</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Uzbekistan</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Uzbekistan</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Uzbekistan</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Uzbekistan</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Uzbekistan</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Uzbekistan</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Uzbekistan</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Uzbekistan</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Uzbekistan</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Uzbekistan</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Uzbekistan</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Uzbekistan</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Uzbekistan</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Uzbekistan</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Uzbekistan</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Uzbekistan</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Uzbekistan</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Uzbekistan</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Uzbekistan</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Uzbekistan</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Uzbekistan</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Uzbekistan</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Uzbekistan</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Uzbekistan</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Uzbekistan</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Uzbekistan</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Uzbekistan</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Uzbekistan</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Uzbekistan</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Uzbekistan</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Uzbekistan</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Uzbekistan</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Uzbekistan</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Uzbekistan</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Uzbekistan</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Uzbekistan</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Uzbekistan</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Uzbekistan</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Uzbekistan</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Uzbekistan</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Uzbekistan</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Uzbekistan</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Uzbekistan</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Uzbekistan</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Uzbekistan</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Uzbekistan</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Uzbekistan</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Uzbekistan</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Uzbekistan</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Uzbekistan</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Uzbekistan</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Uzbekistan</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Uzbekistan</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Uzbekistan</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Uzbekistan</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Uzbekistan</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Uzbekistan</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Uzbekistan</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Uzbekistan</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Uzbekistan</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Uzbekistan</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Uzbekistan</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Uzbekistan</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Uzbekistan</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Uzbekistan</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Uzbekistan</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Uzbekistan</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Uzbekistan</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Uzbekistan</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Uzbekistan</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Uzbekistan</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Uzbekistan</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Uzbekistan</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Uzbekistan</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Uzbekistan</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Uzbekistan</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Uzbekistan</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Uzbekistan</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Uzbekistan</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Uzbekistan</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Uzbekistan</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Uzbekistan</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Uzbekistan</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Uzbekistan</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Uzbekistan</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Uzbekistan</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Uzbekistan</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Uzbekistan</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Uzbekistan</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Uzbekistan</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Uzbekistan</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Uzbekistan</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Uzbekistan</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Uzbekistan</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Uzbekistan</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Uzbekistan</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Uzbekistan</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Uzbekistan</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Uzbekistan</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Uzbekistan</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Uzbekistan</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Uzbekistan</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Uzbekistan</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Uzbekistan</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Uzbekistan</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Uzbekistan</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Uzbekistan</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Uzbekistan</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Uzbekistan</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Uzbekistan</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Uzbekistan</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Uzbekistan</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Uzbekistan</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Uzbekistan</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Uzbekistan</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Uzbekistan</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Uzbekistan</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Uzbekistan</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Uzbekistan</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Uzbekistan</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Uzbekistan</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Uzbekistan</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Uzbekistan</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Uzbekistan</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Uzbekistan</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Uzbekistan</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Uzbekistan</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Uzbekistan</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Uzbekistan</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Uzbekistan</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Uzbekistan</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Uzbekistan</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Uzbekistan</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Uzbekistan</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Uzbekistan</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Uzbekistan</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Uzbekistan</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Uzbekistan</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Uzbekistan</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Uzbekistan</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Uzbekistan</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Uzbekistan</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Uzbekistan</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Uzbekistan</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Uzbekistan</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Uzbekistan</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Uzbekistan</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Uzbekistan</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Uzbekistan</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Uzbekistan</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Uzbekistan</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Uzbekistan</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Uzbekistan</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Uzbekistan</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Uzbekistan</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Uzbekistan</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Uzbekistan</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Uzbekistan</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Uzbekistan</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Uzbekistan</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Uzbekistan</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Uzbekistan</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Uzbekistan</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Uzbekistan</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Uzbekistan</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Uzbekistan</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Uzbekistan</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Uzbekistan</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Uzbekistan</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Uzbekistan</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Uzbekistan</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Uzbekistan</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Uzbekistan</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Uzbekistan</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Uzbekistan</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Uzbekistan</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Uzbekistan</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Uzbekistan</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Uzbekistan</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Uzbekistan</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Uzbekistan</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Uzbekistan</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Uzbekistan</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Uzbekistan</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Uzbekistan</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Uzbekistan</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Uzbekistan</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Uzbekistan</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Uzbekistan</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Uzbekistan</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Uzbekistan</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Uzbekistan</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Uzbekistan</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Uzbekistan</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Uzbekistan</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Uzbekistan</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Uzbekistan</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Uzbekistan</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Uzbekistan</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Uzbekistan</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Uzbekistan</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Uzbekistan</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Uzbekistan</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Uzbekistan</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Uzbekistan</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Uzbekistan</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Uzbekistan</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Uzbekistan</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Uzbekistan</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Uzbekistan</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Uzbekistan</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Uzbekistan</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Uzbekistan</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Uzbekistan</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Uzbekistan</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Uzbekistan</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Uzbekistan</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Uzbekistan</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Uzbekistan</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Uzbekistan</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Uzbekistan</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Uzbekistan</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Uzbekistan</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Uzbekistan</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Uzbekistan</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Uzbekistan</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Uzbekistan</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Uzbekistan</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Uzbekistan</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Uzbekistan</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Uzbekistan</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Uzbekistan</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Uzbekistan</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Uzbekistan</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Uzbekistan</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Uzbekistan</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Uzbekistan</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Uzbekistan</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Uzbekistan</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Uzbekistan</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Uzbekistan</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Uzbekistan</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Uzbekistan</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Uzbekistan</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Uzbekistan</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Uzbekistan</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Uzbekistan</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Uzbekistan</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Uzbekistan</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Uzbekistan</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Uzbekistan</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Uzbekistan</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Uzbekistan</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Uzbekistan</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Uzbekistan</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Uzbekistan</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Uzbekistan</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Uzbekistan</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Uzbekistan</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Uzbekistan</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Uzbekistan</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Uzbekistan</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Uzbekistan</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Uzbekistan</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Uzbekistan</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Uzbekistan</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Uzbekistan</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Uzbekistan</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Uzbekistan</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Uzbekistan</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Uzbekistan</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Uzbekistan</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Uzbekistan</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Uzbekistan</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Uzbekistan</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Uzbekistan</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Uzbekistan</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Uzbekistan</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Uzbekistan</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Uzbekistan</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Uzbekistan</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Uzbekistan</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Uzbekistan</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Uzbekistan</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Uzbekistan</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Uzbekistan</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Uzbekistan</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Uzbekistan</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Uzbekistan</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Uzbekistan</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Uzbekistan</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Uzbekistan</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Uzbekistan</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Uzbekistan</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Uzbekistan</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Uzbekistan</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Uzbekistan</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Uzbekistan</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Uzbekistan</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Uzbekistan</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Uzbekistan</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Uzbekistan</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Uzbekistan</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Uzbekistan</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Uzbekistan</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Uzbekistan</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Uzbekistan</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Uzbekistan</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Uzbekistan</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Uzbekistan</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Uzbekistan</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Uzbekistan</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Uzbekistan</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Uzbekistan</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Uzbekistan</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Uzbekistan</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Uzbekistan</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Uzbekistan</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Uzbekistan</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Uzbekistan</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Uzbekistan</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Uzbekistan</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Uzbekistan</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Uzbekistan</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Uzbekistan</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Uzbekistan</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Uzbekistan</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Uzbekistan</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Uzbekistan</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Uzbekistan</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Uzbekistan</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Uzbekistan</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Uzbekistan</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Uzbekistan</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Uzbekistan</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Uzbekistan</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Uzbekistan</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Uzbekistan</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Uzbekistan</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Uzbekistan</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Uzbekistan</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Uzbekistan</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Uzbekistan</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Uzbekistan</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Uzbekistan</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Uzbekistan</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Uzbekistan</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Uzbekistan</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Uzbekistan</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Uzbekistan</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Uzbekistan</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Uzbekistan</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Uzbekistan</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Uzbekistan</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Uzbekistan</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Uzbekistan</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Uzbekistan</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Uzbekistan</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Uzbekistan</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Uzbekistan</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Uzbekistan</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Uzbekistan</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Uzbekistan</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Uzbekistan</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Uzbekistan</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Uzbekistan</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Uzbekistan</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Uzbekistan</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Uzbekistan</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Uzbekistan</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Uzbekistan</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Uzbekistan</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Uzbekistan</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Uzbekistan</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Uzbekistan</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Uzbekistan</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Uzbekistan</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Uzbekistan</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Uzbekistan</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Uzbekistan</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Uzbekistan</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Uzbekistan</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Uzbekistan</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Uzbekistan</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Uzbekistan</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Uzbekistan</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Uzbekistan</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Uzbekistan</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Uzbekistan</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Uzbekistan</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Uzbekistan</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Uzbekistan</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Uzbekistan</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Uzbekistan</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Uzbekistan</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Uzbekistan</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Uzbekistan</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Uzbekistan</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Uzbekistan</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Uzbekistan</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Uzbekistan</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Uzbekistan</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Uzbekistan</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Uzbekistan</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Uzbekistan</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Uzbekistan</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Uzbekistan</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Uzbekistan</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Uzbekistan</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Uzbekistan</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Uzbekistan</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Uzbekistan</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Uzbekistan</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Uzbekistan</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Uzbekistan</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Uzbekistan</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Uzbekistan</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Uzbekistan</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Uzbekistan</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Uzbekistan</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Uzbekistan</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Uzbekistan</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Uzbekistan</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Uzbekistan</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Uzbekistan</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Uzbekistan</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Uzbekistan</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Uzbekistan</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Uzbekistan</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Uzbekistan</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Uzbekistan</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Uzbekistan</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Uzbekistan</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Uzbekistan</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Uzbekistan</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Uzbekistan</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Uzbekistan</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Uzbekistan</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Uzbekistan</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Uzbekistan</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Uzbekistan</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Uzbekistan</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Uzbekistan</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Uzbekistan</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Uzbekistan</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Uzbekistan</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Uzbekistan</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Uzbekistan</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Uzbekistan</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Uzbekistan</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Uzbekistan</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Uzbekistan</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Uzbekistan</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Uzbekistan</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Uzbekistan</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Uzbekistan</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Uzbekistan</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Uzbekistan</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Uzbekistan</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Uzbekistan</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Uzbekistan</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Uzbekistan</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Uzbekistan</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Uzbekistan</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Uzbekistan</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Uzbekistan</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Uzbekistan</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Uzbekistan</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Uzbekistan</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Uzbekistan</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Uzbekistan</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Uzbekistan</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Uzbekistan</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Uzbekistan</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Uzbekistan</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Uzbekistan</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Uzbekistan</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Uzbekistan</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Uzbekistan</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Uzbekistan</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Uzbekistan</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Uzbekistan</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Uzbekistan</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Uzbekistan</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Uzbekistan</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Uzbekistan</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Uzbekistan</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Uzbekistan</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Uzbekistan</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Uzbekistan</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Uzbekistan</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Uzbekistan</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Uzbekistan</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Uzbekistan</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Uzbekistan</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Uzbekistan</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Uzbekistan</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Uzbekistan</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Uzbekistan</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Uzbekistan</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Uzbekistan</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Uzbekistan</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Uzbekistan</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Uzbekistan</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Uzbekistan</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Uzbekistan</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Uzbekistan</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Uzbekistan</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Uzbekistan</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Uzbekistan</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Uzbekistan</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Uzbekistan</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Uzbekistan</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Uzbekistan</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Uzbekistan</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Uzbekistan</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Uzbekistan</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Uzbekistan</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Uzbekistan</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Uzbekistan</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Uzbekistan</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Uzbekistan</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Uzbekistan</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Uzbekistan</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Uzbekistan</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Uzbekistan</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Uzbekistan</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Uzbekistan</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Uzbekistan</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Uzbekistan</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Uzbekistan</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Uzbekistan</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Uzbekistan</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Uzbekistan</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Uzbekistan</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Uzbekistan</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Uzbekistan</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Uzbekistan</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Uzbekistan</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Uzbekistan</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Uzbekistan</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Uzbekistan</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Uzbekistan</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Uzbekistan</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Uzbekistan</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Uzbekistan</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Uzbekistan</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Uzbekistan</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Uzbekistan</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Uzbekistan</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Uzbekistan</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Uzbekistan</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Uzbekistan</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Uzbekistan</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Uzbekistan</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Uzbekistan</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Uzbekistan</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Uzbekistan</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Uzbekistan</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Uzbekistan</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Uzbekistan</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Uzbekistan</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Uzbekistan</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Uzbekistan</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Uzbekistan</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Uzbekistan</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Uzbekistan</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Uzbekistan</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Uzbekistan</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Uzbekistan</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Uzbekistan</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Uzbekistan</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Uzbekistan</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Uzbekistan</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Uzbekistan</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Uzbekistan</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Uzbekistan</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Uzbekistan</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Uzbekistan</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Uzbekistan</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Uzbekistan</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Uzbekistan</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Uzbekistan</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Uzbekistan</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Uzbekistan</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Uzbekistan</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Uzbekistan</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Uzbekistan</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Uzbekistan</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Uzbekistan</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Uzbekistan</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Uzbekistan</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18B2-D5E4-4AB1-914B-9DC6431A31ED}">
  <sheetPr codeName="Sheet28"/>
  <dimension ref="A1:K679"/>
  <sheetViews>
    <sheetView workbookViewId="0">
      <selection activeCell="L8" sqref="L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1411</v>
      </c>
    </row>
    <row r="2" spans="1:11" x14ac:dyDescent="0.35">
      <c r="A2" s="35" t="str">
        <f>+I1</f>
        <v>West Bank and Gaza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West Bank and Gaza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West Bank and Gaza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West Bank and Gaza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West Bank and Gaza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West Bank and Gaza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West Bank and Gaza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West Bank and Gaza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West Bank and Gaza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West Bank and Gaza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West Bank and Gaza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West Bank and Gaza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West Bank and Gaza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West Bank and Gaza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West Bank and Gaza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West Bank and Gaza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West Bank and Gaza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West Bank and Gaza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West Bank and Gaza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West Bank and Gaza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West Bank and Gaza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West Bank and Gaza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West Bank and Gaza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West Bank and Gaza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West Bank and Gaza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West Bank and Gaza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West Bank and Gaza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West Bank and Gaza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West Bank and Gaza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West Bank and Gaza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West Bank and Gaza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West Bank and Gaza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West Bank and Gaza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West Bank and Gaza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West Bank and Gaza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West Bank and Gaza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West Bank and Gaza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West Bank and Gaza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West Bank and Gaza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West Bank and Gaza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West Bank and Gaza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West Bank and Gaza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West Bank and Gaza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West Bank and Gaza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West Bank and Gaza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West Bank and Gaza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West Bank and Gaza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West Bank and Gaza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West Bank and Gaza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West Bank and Gaza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West Bank and Gaza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West Bank and Gaza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West Bank and Gaza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West Bank and Gaza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West Bank and Gaza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West Bank and Gaza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West Bank and Gaza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West Bank and Gaza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West Bank and Gaza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West Bank and Gaza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West Bank and Gaza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West Bank and Gaza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West Bank and Gaza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West Bank and Gaza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West Bank and Gaza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West Bank and Gaza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West Bank and Gaza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West Bank and Gaza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West Bank and Gaza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West Bank and Gaza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West Bank and Gaza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West Bank and Gaza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West Bank and Gaza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West Bank and Gaza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West Bank and Gaza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West Bank and Gaza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West Bank and Gaza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West Bank and Gaza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West Bank and Gaza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West Bank and Gaza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West Bank and Gaza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West Bank and Gaza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West Bank and Gaza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West Bank and Gaza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West Bank and Gaza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West Bank and Gaza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West Bank and Gaza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West Bank and Gaza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West Bank and Gaza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West Bank and Gaza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West Bank and Gaza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West Bank and Gaza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West Bank and Gaza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West Bank and Gaza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West Bank and Gaza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West Bank and Gaza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West Bank and Gaza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West Bank and Gaza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West Bank and Gaza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West Bank and Gaza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West Bank and Gaza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West Bank and Gaza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West Bank and Gaza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West Bank and Gaza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West Bank and Gaza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West Bank and Gaza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West Bank and Gaza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West Bank and Gaza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West Bank and Gaza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West Bank and Gaza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West Bank and Gaza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West Bank and Gaza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West Bank and Gaza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West Bank and Gaza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West Bank and Gaza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West Bank and Gaza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West Bank and Gaza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West Bank and Gaza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West Bank and Gaza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West Bank and Gaza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West Bank and Gaza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West Bank and Gaza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West Bank and Gaza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West Bank and Gaza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West Bank and Gaza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West Bank and Gaza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West Bank and Gaza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West Bank and Gaza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West Bank and Gaza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West Bank and Gaza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West Bank and Gaza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West Bank and Gaza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West Bank and Gaza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West Bank and Gaza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West Bank and Gaza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West Bank and Gaza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West Bank and Gaza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West Bank and Gaza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West Bank and Gaza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West Bank and Gaza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West Bank and Gaza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West Bank and Gaza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West Bank and Gaza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West Bank and Gaza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West Bank and Gaza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West Bank and Gaza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West Bank and Gaza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West Bank and Gaza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West Bank and Gaza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West Bank and Gaza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West Bank and Gaza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West Bank and Gaza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West Bank and Gaza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West Bank and Gaza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West Bank and Gaza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West Bank and Gaza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West Bank and Gaza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West Bank and Gaza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West Bank and Gaza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West Bank and Gaza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West Bank and Gaza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West Bank and Gaza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West Bank and Gaza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West Bank and Gaza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West Bank and Gaza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West Bank and Gaza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West Bank and Gaza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West Bank and Gaza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West Bank and Gaza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West Bank and Gaza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West Bank and Gaza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West Bank and Gaza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West Bank and Gaza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West Bank and Gaza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West Bank and Gaza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West Bank and Gaza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West Bank and Gaza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West Bank and Gaza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West Bank and Gaza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West Bank and Gaza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West Bank and Gaza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West Bank and Gaza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West Bank and Gaza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West Bank and Gaza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West Bank and Gaza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West Bank and Gaza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West Bank and Gaza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West Bank and Gaza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West Bank and Gaza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West Bank and Gaza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West Bank and Gaza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West Bank and Gaza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West Bank and Gaza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West Bank and Gaza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West Bank and Gaza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West Bank and Gaza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West Bank and Gaza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West Bank and Gaza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West Bank and Gaza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West Bank and Gaza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West Bank and Gaza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West Bank and Gaza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West Bank and Gaza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West Bank and Gaza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West Bank and Gaza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West Bank and Gaza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West Bank and Gaza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West Bank and Gaza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West Bank and Gaza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West Bank and Gaza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West Bank and Gaza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West Bank and Gaza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West Bank and Gaza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West Bank and Gaza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West Bank and Gaza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West Bank and Gaza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West Bank and Gaza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West Bank and Gaza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West Bank and Gaza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West Bank and Gaza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West Bank and Gaza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West Bank and Gaza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West Bank and Gaza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West Bank and Gaza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West Bank and Gaza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West Bank and Gaza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West Bank and Gaza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West Bank and Gaza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West Bank and Gaza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West Bank and Gaza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West Bank and Gaza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West Bank and Gaza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West Bank and Gaza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West Bank and Gaza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West Bank and Gaza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West Bank and Gaza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West Bank and Gaza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West Bank and Gaza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West Bank and Gaza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West Bank and Gaza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West Bank and Gaza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West Bank and Gaza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West Bank and Gaza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West Bank and Gaza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West Bank and Gaza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West Bank and Gaza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West Bank and Gaza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West Bank and Gaza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West Bank and Gaza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West Bank and Gaza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West Bank and Gaza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West Bank and Gaza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West Bank and Gaza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West Bank and Gaza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West Bank and Gaza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West Bank and Gaza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West Bank and Gaza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West Bank and Gaza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West Bank and Gaza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West Bank and Gaza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West Bank and Gaza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West Bank and Gaza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West Bank and Gaza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West Bank and Gaza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West Bank and Gaza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West Bank and Gaza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West Bank and Gaza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West Bank and Gaza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West Bank and Gaza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West Bank and Gaza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West Bank and Gaza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West Bank and Gaza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West Bank and Gaza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West Bank and Gaza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West Bank and Gaza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West Bank and Gaza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West Bank and Gaza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West Bank and Gaza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West Bank and Gaza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West Bank and Gaza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West Bank and Gaza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West Bank and Gaza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West Bank and Gaza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West Bank and Gaza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West Bank and Gaza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West Bank and Gaza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West Bank and Gaza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West Bank and Gaza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West Bank and Gaza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West Bank and Gaza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West Bank and Gaza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West Bank and Gaza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West Bank and Gaza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West Bank and Gaza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West Bank and Gaza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West Bank and Gaza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West Bank and Gaza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West Bank and Gaza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West Bank and Gaza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West Bank and Gaza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West Bank and Gaza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West Bank and Gaza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West Bank and Gaza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West Bank and Gaza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West Bank and Gaza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West Bank and Gaza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West Bank and Gaza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West Bank and Gaza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West Bank and Gaza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West Bank and Gaza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West Bank and Gaza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West Bank and Gaza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West Bank and Gaza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West Bank and Gaza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West Bank and Gaza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West Bank and Gaza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West Bank and Gaza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West Bank and Gaza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West Bank and Gaza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West Bank and Gaza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West Bank and Gaza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West Bank and Gaza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West Bank and Gaza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West Bank and Gaza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West Bank and Gaza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West Bank and Gaza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West Bank and Gaza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West Bank and Gaza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West Bank and Gaza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West Bank and Gaza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West Bank and Gaza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West Bank and Gaza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West Bank and Gaza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West Bank and Gaza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West Bank and Gaza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West Bank and Gaza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West Bank and Gaza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West Bank and Gaza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West Bank and Gaza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West Bank and Gaza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West Bank and Gaza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West Bank and Gaza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West Bank and Gaza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West Bank and Gaza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West Bank and Gaza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West Bank and Gaza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West Bank and Gaza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West Bank and Gaza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West Bank and Gaza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West Bank and Gaza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West Bank and Gaza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West Bank and Gaza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West Bank and Gaza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West Bank and Gaza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West Bank and Gaza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West Bank and Gaza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West Bank and Gaza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West Bank and Gaza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West Bank and Gaza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West Bank and Gaza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West Bank and Gaza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West Bank and Gaza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West Bank and Gaza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West Bank and Gaza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West Bank and Gaza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West Bank and Gaza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West Bank and Gaza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West Bank and Gaza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West Bank and Gaza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West Bank and Gaza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West Bank and Gaza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West Bank and Gaza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West Bank and Gaza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West Bank and Gaza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West Bank and Gaza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West Bank and Gaza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West Bank and Gaza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West Bank and Gaza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West Bank and Gaza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West Bank and Gaza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West Bank and Gaza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West Bank and Gaza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West Bank and Gaza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West Bank and Gaza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West Bank and Gaza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West Bank and Gaza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West Bank and Gaza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West Bank and Gaza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West Bank and Gaza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West Bank and Gaza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West Bank and Gaza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West Bank and Gaza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West Bank and Gaza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West Bank and Gaza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West Bank and Gaza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West Bank and Gaza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West Bank and Gaza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West Bank and Gaza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West Bank and Gaza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West Bank and Gaza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West Bank and Gaza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West Bank and Gaza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West Bank and Gaza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West Bank and Gaza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West Bank and Gaza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West Bank and Gaza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West Bank and Gaza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West Bank and Gaza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West Bank and Gaza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West Bank and Gaza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West Bank and Gaza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West Bank and Gaza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West Bank and Gaza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West Bank and Gaza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West Bank and Gaza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West Bank and Gaza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West Bank and Gaza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West Bank and Gaza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West Bank and Gaza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West Bank and Gaza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West Bank and Gaza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West Bank and Gaza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West Bank and Gaza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West Bank and Gaza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West Bank and Gaza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West Bank and Gaza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West Bank and Gaza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West Bank and Gaza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West Bank and Gaza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West Bank and Gaza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West Bank and Gaza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West Bank and Gaza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West Bank and Gaza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West Bank and Gaza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West Bank and Gaza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West Bank and Gaza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West Bank and Gaza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West Bank and Gaza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West Bank and Gaza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West Bank and Gaza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West Bank and Gaza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West Bank and Gaza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West Bank and Gaza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West Bank and Gaza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West Bank and Gaza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West Bank and Gaza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West Bank and Gaza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West Bank and Gaza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West Bank and Gaza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West Bank and Gaza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West Bank and Gaza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West Bank and Gaza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West Bank and Gaza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West Bank and Gaza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West Bank and Gaza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West Bank and Gaza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West Bank and Gaza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West Bank and Gaza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West Bank and Gaza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West Bank and Gaza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West Bank and Gaza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West Bank and Gaza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West Bank and Gaza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West Bank and Gaza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West Bank and Gaza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West Bank and Gaza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West Bank and Gaza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West Bank and Gaza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West Bank and Gaza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West Bank and Gaza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West Bank and Gaza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West Bank and Gaza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West Bank and Gaza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West Bank and Gaza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West Bank and Gaza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West Bank and Gaza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West Bank and Gaza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West Bank and Gaza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West Bank and Gaza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West Bank and Gaza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West Bank and Gaza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West Bank and Gaza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West Bank and Gaza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West Bank and Gaza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West Bank and Gaza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West Bank and Gaza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West Bank and Gaza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West Bank and Gaza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West Bank and Gaza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West Bank and Gaza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West Bank and Gaza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West Bank and Gaza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West Bank and Gaza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West Bank and Gaza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West Bank and Gaza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West Bank and Gaza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West Bank and Gaza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West Bank and Gaza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West Bank and Gaza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West Bank and Gaza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West Bank and Gaza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West Bank and Gaza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West Bank and Gaza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West Bank and Gaza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West Bank and Gaza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West Bank and Gaza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West Bank and Gaza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West Bank and Gaza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West Bank and Gaza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West Bank and Gaza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West Bank and Gaza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West Bank and Gaza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West Bank and Gaza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West Bank and Gaza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West Bank and Gaza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West Bank and Gaza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West Bank and Gaza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West Bank and Gaza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West Bank and Gaza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West Bank and Gaza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West Bank and Gaza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West Bank and Gaza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West Bank and Gaza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West Bank and Gaza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West Bank and Gaza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West Bank and Gaza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West Bank and Gaza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West Bank and Gaza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West Bank and Gaza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West Bank and Gaza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West Bank and Gaza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West Bank and Gaza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West Bank and Gaza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West Bank and Gaza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West Bank and Gaza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West Bank and Gaza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West Bank and Gaza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West Bank and Gaza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West Bank and Gaza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West Bank and Gaza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West Bank and Gaza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West Bank and Gaza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West Bank and Gaza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West Bank and Gaza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West Bank and Gaza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West Bank and Gaza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West Bank and Gaza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West Bank and Gaza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West Bank and Gaza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West Bank and Gaza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West Bank and Gaza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West Bank and Gaza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West Bank and Gaza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West Bank and Gaza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West Bank and Gaza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West Bank and Gaza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West Bank and Gaza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West Bank and Gaza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West Bank and Gaza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West Bank and Gaza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West Bank and Gaza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West Bank and Gaza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West Bank and Gaza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West Bank and Gaza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West Bank and Gaza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West Bank and Gaza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West Bank and Gaza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West Bank and Gaza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West Bank and Gaza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West Bank and Gaza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West Bank and Gaza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West Bank and Gaza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West Bank and Gaza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West Bank and Gaza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West Bank and Gaza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West Bank and Gaza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West Bank and Gaza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West Bank and Gaza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West Bank and Gaza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West Bank and Gaza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West Bank and Gaza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West Bank and Gaza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West Bank and Gaza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West Bank and Gaza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West Bank and Gaza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West Bank and Gaza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West Bank and Gaza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West Bank and Gaza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West Bank and Gaza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West Bank and Gaza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West Bank and Gaza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West Bank and Gaza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West Bank and Gaza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West Bank and Gaza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West Bank and Gaza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West Bank and Gaza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West Bank and Gaza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West Bank and Gaza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West Bank and Gaza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West Bank and Gaza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West Bank and Gaza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West Bank and Gaza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West Bank and Gaza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West Bank and Gaza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West Bank and Gaza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West Bank and Gaza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West Bank and Gaza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West Bank and Gaza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West Bank and Gaza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West Bank and Gaza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West Bank and Gaza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West Bank and Gaza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West Bank and Gaza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West Bank and Gaza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West Bank and Gaza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West Bank and Gaza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West Bank and Gaza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West Bank and Gaza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West Bank and Gaza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West Bank and Gaza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West Bank and Gaza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West Bank and Gaza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West Bank and Gaza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West Bank and Gaza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West Bank and Gaza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West Bank and Gaza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West Bank and Gaza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West Bank and Gaza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West Bank and Gaza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West Bank and Gaza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West Bank and Gaza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West Bank and Gaza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West Bank and Gaza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West Bank and Gaza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West Bank and Gaza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West Bank and Gaza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West Bank and Gaza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West Bank and Gaza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West Bank and Gaza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West Bank and Gaza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West Bank and Gaza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West Bank and Gaza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West Bank and Gaza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West Bank and Gaza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West Bank and Gaza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West Bank and Gaza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West Bank and Gaza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West Bank and Gaza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West Bank and Gaza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West Bank and Gaza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West Bank and Gaza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West Bank and Gaza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West Bank and Gaza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West Bank and Gaza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West Bank and Gaza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West Bank and Gaza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West Bank and Gaza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West Bank and Gaza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West Bank and Gaza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West Bank and Gaza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West Bank and Gaza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West Bank and Gaza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West Bank and Gaza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West Bank and Gaza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West Bank and Gaza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West Bank and Gaza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West Bank and Gaza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West Bank and Gaza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West Bank and Gaza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West Bank and Gaza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West Bank and Gaza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West Bank and Gaza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West Bank and Gaza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West Bank and Gaza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West Bank and Gaza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West Bank and Gaza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West Bank and Gaza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West Bank and Gaza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08A17-C90A-4BB8-8380-F8FD9E5CDEF4}">
  <sheetPr codeName="Sheet11">
    <pageSetUpPr fitToPage="1"/>
  </sheetPr>
  <dimension ref="A1:I111"/>
  <sheetViews>
    <sheetView showGridLines="0" tabSelected="1"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1429</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4</v>
      </c>
      <c r="C8" s="46">
        <v>445</v>
      </c>
      <c r="D8" s="46">
        <v>683</v>
      </c>
      <c r="E8" s="46">
        <v>388</v>
      </c>
      <c r="F8" s="59">
        <v>667</v>
      </c>
      <c r="G8" s="39">
        <v>1543</v>
      </c>
      <c r="H8" s="59">
        <v>1404</v>
      </c>
      <c r="I8" s="59">
        <v>18299</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t="s">
        <v>732</v>
      </c>
      <c r="F11" s="61">
        <v>0</v>
      </c>
      <c r="G11" s="41">
        <v>0</v>
      </c>
      <c r="H11" s="61" t="s">
        <v>732</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4</v>
      </c>
      <c r="C15" s="47">
        <v>57</v>
      </c>
      <c r="D15" s="47">
        <v>34</v>
      </c>
      <c r="E15" s="47">
        <v>57</v>
      </c>
      <c r="F15" s="60">
        <v>34</v>
      </c>
      <c r="G15" s="40">
        <v>202</v>
      </c>
      <c r="H15" s="60">
        <v>87</v>
      </c>
      <c r="I15" s="60">
        <v>3081</v>
      </c>
    </row>
    <row r="16" spans="1:9" ht="12.75" customHeight="1" x14ac:dyDescent="0.3">
      <c r="A16" s="13" t="s">
        <v>16</v>
      </c>
      <c r="B16" s="41">
        <v>4</v>
      </c>
      <c r="C16" s="48">
        <v>0</v>
      </c>
      <c r="D16" s="48">
        <v>0</v>
      </c>
      <c r="E16" s="48">
        <v>0</v>
      </c>
      <c r="F16" s="61">
        <v>0</v>
      </c>
      <c r="G16" s="41">
        <v>110</v>
      </c>
      <c r="H16" s="61">
        <v>0</v>
      </c>
      <c r="I16" s="61">
        <v>2560</v>
      </c>
    </row>
    <row r="17" spans="1:9" ht="12.75" customHeight="1" x14ac:dyDescent="0.3">
      <c r="A17" s="13" t="s">
        <v>17</v>
      </c>
      <c r="B17" s="41">
        <v>0</v>
      </c>
      <c r="C17" s="48">
        <v>57</v>
      </c>
      <c r="D17" s="48">
        <v>34</v>
      </c>
      <c r="E17" s="48">
        <v>57</v>
      </c>
      <c r="F17" s="61">
        <v>34</v>
      </c>
      <c r="G17" s="41">
        <v>91</v>
      </c>
      <c r="H17" s="61">
        <v>87</v>
      </c>
      <c r="I17" s="61">
        <v>521</v>
      </c>
    </row>
    <row r="18" spans="1:9" ht="12.75" customHeight="1" x14ac:dyDescent="0.3">
      <c r="A18" s="12" t="s">
        <v>20</v>
      </c>
      <c r="B18" s="40">
        <v>0</v>
      </c>
      <c r="C18" s="47">
        <v>388</v>
      </c>
      <c r="D18" s="47">
        <v>649</v>
      </c>
      <c r="E18" s="47">
        <v>331</v>
      </c>
      <c r="F18" s="60">
        <v>633</v>
      </c>
      <c r="G18" s="40">
        <v>1342</v>
      </c>
      <c r="H18" s="60">
        <v>1318</v>
      </c>
      <c r="I18" s="60">
        <v>15219</v>
      </c>
    </row>
    <row r="19" spans="1:9" ht="12.75" customHeight="1" x14ac:dyDescent="0.3">
      <c r="A19" s="13" t="s">
        <v>16</v>
      </c>
      <c r="B19" s="41">
        <v>0</v>
      </c>
      <c r="C19" s="48">
        <v>272</v>
      </c>
      <c r="D19" s="48">
        <v>402</v>
      </c>
      <c r="E19" s="48">
        <v>224</v>
      </c>
      <c r="F19" s="61">
        <v>377</v>
      </c>
      <c r="G19" s="41">
        <v>972</v>
      </c>
      <c r="H19" s="61">
        <v>954</v>
      </c>
      <c r="I19" s="61">
        <v>11072</v>
      </c>
    </row>
    <row r="20" spans="1:9" ht="12.75" customHeight="1" x14ac:dyDescent="0.3">
      <c r="A20" s="13" t="s">
        <v>17</v>
      </c>
      <c r="B20" s="41" t="s">
        <v>732</v>
      </c>
      <c r="C20" s="48" t="s">
        <v>732</v>
      </c>
      <c r="D20" s="48" t="s">
        <v>732</v>
      </c>
      <c r="E20" s="48" t="s">
        <v>732</v>
      </c>
      <c r="F20" s="61" t="s">
        <v>732</v>
      </c>
      <c r="G20" s="41">
        <v>370</v>
      </c>
      <c r="H20" s="61">
        <v>364</v>
      </c>
      <c r="I20" s="61">
        <v>4147</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t="s">
        <v>732</v>
      </c>
      <c r="H26" s="61">
        <v>0</v>
      </c>
      <c r="I26" s="61" t="s">
        <v>732</v>
      </c>
    </row>
    <row r="27" spans="1:9" ht="12.75" customHeight="1" x14ac:dyDescent="0.3">
      <c r="A27" s="11" t="s">
        <v>23</v>
      </c>
      <c r="B27" s="42">
        <v>0</v>
      </c>
      <c r="C27" s="49">
        <v>0</v>
      </c>
      <c r="D27" s="49">
        <v>0</v>
      </c>
      <c r="E27" s="49">
        <v>0</v>
      </c>
      <c r="F27" s="62">
        <v>0</v>
      </c>
      <c r="G27" s="42">
        <v>0</v>
      </c>
      <c r="H27" s="62">
        <v>0</v>
      </c>
      <c r="I27" s="62">
        <v>0</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t="s">
        <v>732</v>
      </c>
      <c r="C29" s="48" t="s">
        <v>732</v>
      </c>
      <c r="D29" s="48" t="s">
        <v>732</v>
      </c>
      <c r="E29" s="48" t="s">
        <v>732</v>
      </c>
      <c r="F29" s="61" t="s">
        <v>732</v>
      </c>
      <c r="G29" s="41" t="s">
        <v>732</v>
      </c>
      <c r="H29" s="61" t="s">
        <v>732</v>
      </c>
      <c r="I29" s="61" t="s">
        <v>732</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1520</v>
      </c>
      <c r="C46" s="49">
        <v>555</v>
      </c>
      <c r="D46" s="49">
        <v>572</v>
      </c>
      <c r="E46" s="49">
        <v>315</v>
      </c>
      <c r="F46" s="62">
        <v>135</v>
      </c>
      <c r="G46" s="42">
        <v>150</v>
      </c>
      <c r="H46" s="62">
        <v>130</v>
      </c>
      <c r="I46" s="62">
        <v>2575</v>
      </c>
    </row>
    <row r="47" spans="1:9" ht="12.75" customHeight="1" x14ac:dyDescent="0.3">
      <c r="A47" s="12" t="s">
        <v>18</v>
      </c>
      <c r="B47" s="40">
        <v>1442</v>
      </c>
      <c r="C47" s="47">
        <v>542</v>
      </c>
      <c r="D47" s="47">
        <v>567</v>
      </c>
      <c r="E47" s="47">
        <v>314</v>
      </c>
      <c r="F47" s="60">
        <v>119</v>
      </c>
      <c r="G47" s="40">
        <v>146</v>
      </c>
      <c r="H47" s="60">
        <v>126</v>
      </c>
      <c r="I47" s="60">
        <v>1153</v>
      </c>
    </row>
    <row r="48" spans="1:9" ht="12.75" customHeight="1" x14ac:dyDescent="0.3">
      <c r="A48" s="13" t="s">
        <v>16</v>
      </c>
      <c r="B48" s="41">
        <v>1440</v>
      </c>
      <c r="C48" s="48">
        <v>521</v>
      </c>
      <c r="D48" s="48">
        <v>526</v>
      </c>
      <c r="E48" s="48">
        <v>301</v>
      </c>
      <c r="F48" s="61">
        <v>75</v>
      </c>
      <c r="G48" s="41">
        <v>99</v>
      </c>
      <c r="H48" s="61">
        <v>84</v>
      </c>
      <c r="I48" s="61">
        <v>927</v>
      </c>
    </row>
    <row r="49" spans="1:9" ht="12.75" customHeight="1" x14ac:dyDescent="0.3">
      <c r="A49" s="13" t="s">
        <v>17</v>
      </c>
      <c r="B49" s="41">
        <v>2</v>
      </c>
      <c r="C49" s="48">
        <v>21</v>
      </c>
      <c r="D49" s="48">
        <v>41</v>
      </c>
      <c r="E49" s="48">
        <v>13</v>
      </c>
      <c r="F49" s="61">
        <v>44</v>
      </c>
      <c r="G49" s="41">
        <v>47</v>
      </c>
      <c r="H49" s="61">
        <v>42</v>
      </c>
      <c r="I49" s="61">
        <v>225</v>
      </c>
    </row>
    <row r="50" spans="1:9" ht="12.75" customHeight="1" x14ac:dyDescent="0.3">
      <c r="A50" s="12" t="s">
        <v>19</v>
      </c>
      <c r="B50" s="40">
        <v>8</v>
      </c>
      <c r="C50" s="47">
        <v>0</v>
      </c>
      <c r="D50" s="47">
        <v>0</v>
      </c>
      <c r="E50" s="47">
        <v>0</v>
      </c>
      <c r="F50" s="60">
        <v>0</v>
      </c>
      <c r="G50" s="40">
        <v>0</v>
      </c>
      <c r="H50" s="60">
        <v>0</v>
      </c>
      <c r="I50" s="60">
        <v>0</v>
      </c>
    </row>
    <row r="51" spans="1:9" ht="12.75" customHeight="1" x14ac:dyDescent="0.3">
      <c r="A51" s="13" t="s">
        <v>16</v>
      </c>
      <c r="B51" s="41">
        <v>8</v>
      </c>
      <c r="C51" s="48">
        <v>0</v>
      </c>
      <c r="D51" s="48">
        <v>0</v>
      </c>
      <c r="E51" s="48">
        <v>0</v>
      </c>
      <c r="F51" s="61">
        <v>0</v>
      </c>
      <c r="G51" s="41">
        <v>0</v>
      </c>
      <c r="H51" s="61">
        <v>0</v>
      </c>
      <c r="I51" s="61">
        <v>0</v>
      </c>
    </row>
    <row r="52" spans="1:9" ht="12.75" customHeight="1" x14ac:dyDescent="0.3">
      <c r="A52" s="13" t="s">
        <v>17</v>
      </c>
      <c r="B52" s="41">
        <v>0</v>
      </c>
      <c r="C52" s="48">
        <v>0</v>
      </c>
      <c r="D52" s="48">
        <v>0</v>
      </c>
      <c r="E52" s="48">
        <v>0</v>
      </c>
      <c r="F52" s="61">
        <v>0</v>
      </c>
      <c r="G52" s="41">
        <v>0</v>
      </c>
      <c r="H52" s="61">
        <v>0</v>
      </c>
      <c r="I52" s="61">
        <v>0</v>
      </c>
    </row>
    <row r="53" spans="1:9" ht="12.75" customHeight="1" x14ac:dyDescent="0.3">
      <c r="A53" s="12" t="s">
        <v>20</v>
      </c>
      <c r="B53" s="40">
        <v>17</v>
      </c>
      <c r="C53" s="47">
        <v>2</v>
      </c>
      <c r="D53" s="47">
        <v>5</v>
      </c>
      <c r="E53" s="47">
        <v>1</v>
      </c>
      <c r="F53" s="60">
        <v>13</v>
      </c>
      <c r="G53" s="40">
        <v>5</v>
      </c>
      <c r="H53" s="60">
        <v>4</v>
      </c>
      <c r="I53" s="60">
        <v>51</v>
      </c>
    </row>
    <row r="54" spans="1:9" ht="12.75" customHeight="1" x14ac:dyDescent="0.3">
      <c r="A54" s="13" t="s">
        <v>16</v>
      </c>
      <c r="B54" s="41">
        <v>17</v>
      </c>
      <c r="C54" s="48">
        <v>1</v>
      </c>
      <c r="D54" s="48">
        <v>4</v>
      </c>
      <c r="E54" s="48">
        <v>0</v>
      </c>
      <c r="F54" s="61">
        <v>11</v>
      </c>
      <c r="G54" s="41">
        <v>4</v>
      </c>
      <c r="H54" s="61">
        <v>3</v>
      </c>
      <c r="I54" s="61">
        <v>39</v>
      </c>
    </row>
    <row r="55" spans="1:9" ht="12.75" customHeight="1" x14ac:dyDescent="0.3">
      <c r="A55" s="13" t="s">
        <v>17</v>
      </c>
      <c r="B55" s="41">
        <v>0</v>
      </c>
      <c r="C55" s="48">
        <v>1</v>
      </c>
      <c r="D55" s="48">
        <v>1</v>
      </c>
      <c r="E55" s="48">
        <v>1</v>
      </c>
      <c r="F55" s="61">
        <v>2</v>
      </c>
      <c r="G55" s="41">
        <v>1</v>
      </c>
      <c r="H55" s="61">
        <v>1</v>
      </c>
      <c r="I55" s="61">
        <v>12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t="s">
        <v>732</v>
      </c>
      <c r="C58" s="48">
        <v>0</v>
      </c>
      <c r="D58" s="48" t="s">
        <v>732</v>
      </c>
      <c r="E58" s="48" t="s">
        <v>732</v>
      </c>
      <c r="F58" s="61">
        <v>0</v>
      </c>
      <c r="G58" s="41">
        <v>0</v>
      </c>
      <c r="H58" s="61">
        <v>0</v>
      </c>
      <c r="I58" s="61" t="s">
        <v>732</v>
      </c>
    </row>
    <row r="59" spans="1:9" ht="12.75" customHeight="1" x14ac:dyDescent="0.3">
      <c r="A59" s="12" t="s">
        <v>22</v>
      </c>
      <c r="B59" s="40">
        <v>53</v>
      </c>
      <c r="C59" s="47">
        <v>11</v>
      </c>
      <c r="D59" s="47">
        <v>0</v>
      </c>
      <c r="E59" s="47">
        <v>0</v>
      </c>
      <c r="F59" s="60">
        <v>3</v>
      </c>
      <c r="G59" s="40">
        <v>0</v>
      </c>
      <c r="H59" s="60">
        <v>0</v>
      </c>
      <c r="I59" s="60">
        <v>1371</v>
      </c>
    </row>
    <row r="60" spans="1:9" ht="12.75" customHeight="1" x14ac:dyDescent="0.3">
      <c r="A60" s="13" t="s">
        <v>16</v>
      </c>
      <c r="B60" s="41">
        <v>53</v>
      </c>
      <c r="C60" s="48">
        <v>11</v>
      </c>
      <c r="D60" s="48">
        <v>0</v>
      </c>
      <c r="E60" s="48">
        <v>0</v>
      </c>
      <c r="F60" s="61">
        <v>3</v>
      </c>
      <c r="G60" s="41">
        <v>0</v>
      </c>
      <c r="H60" s="61">
        <v>0</v>
      </c>
      <c r="I60" s="61">
        <v>1371</v>
      </c>
    </row>
    <row r="61" spans="1:9" ht="12.75" customHeight="1" x14ac:dyDescent="0.3">
      <c r="A61" s="13" t="s">
        <v>17</v>
      </c>
      <c r="B61" s="41" t="s">
        <v>732</v>
      </c>
      <c r="C61" s="48">
        <v>0</v>
      </c>
      <c r="D61" s="48" t="s">
        <v>732</v>
      </c>
      <c r="E61" s="48">
        <v>0</v>
      </c>
      <c r="F61" s="61">
        <v>0</v>
      </c>
      <c r="G61" s="41">
        <v>0</v>
      </c>
      <c r="H61" s="61">
        <v>0</v>
      </c>
      <c r="I61" s="61">
        <v>0</v>
      </c>
    </row>
    <row r="62" spans="1:9" ht="12.75" customHeight="1" x14ac:dyDescent="0.3">
      <c r="A62" s="11" t="s">
        <v>25</v>
      </c>
      <c r="B62" s="42">
        <v>3918</v>
      </c>
      <c r="C62" s="49">
        <v>1927</v>
      </c>
      <c r="D62" s="49">
        <v>2069</v>
      </c>
      <c r="E62" s="49">
        <v>1004</v>
      </c>
      <c r="F62" s="62">
        <v>362</v>
      </c>
      <c r="G62" s="42">
        <v>400</v>
      </c>
      <c r="H62" s="62">
        <v>334</v>
      </c>
      <c r="I62" s="62">
        <v>3348</v>
      </c>
    </row>
    <row r="63" spans="1:9" ht="12.75" customHeight="1" x14ac:dyDescent="0.3">
      <c r="A63" s="12" t="s">
        <v>18</v>
      </c>
      <c r="B63" s="40">
        <v>0</v>
      </c>
      <c r="C63" s="47">
        <v>192</v>
      </c>
      <c r="D63" s="47">
        <v>10</v>
      </c>
      <c r="E63" s="47">
        <v>4</v>
      </c>
      <c r="F63" s="60">
        <v>53</v>
      </c>
      <c r="G63" s="40">
        <v>32</v>
      </c>
      <c r="H63" s="60">
        <v>9</v>
      </c>
      <c r="I63" s="60">
        <v>107</v>
      </c>
    </row>
    <row r="64" spans="1:9" ht="12.75" customHeight="1" x14ac:dyDescent="0.3">
      <c r="A64" s="13" t="s">
        <v>16</v>
      </c>
      <c r="B64" s="41">
        <v>0</v>
      </c>
      <c r="C64" s="48">
        <v>190</v>
      </c>
      <c r="D64" s="48">
        <v>6</v>
      </c>
      <c r="E64" s="48">
        <v>3</v>
      </c>
      <c r="F64" s="61">
        <v>49</v>
      </c>
      <c r="G64" s="41">
        <v>27</v>
      </c>
      <c r="H64" s="61">
        <v>5</v>
      </c>
      <c r="I64" s="61">
        <v>86</v>
      </c>
    </row>
    <row r="65" spans="1:9" ht="12.75" customHeight="1" x14ac:dyDescent="0.3">
      <c r="A65" s="13" t="s">
        <v>17</v>
      </c>
      <c r="B65" s="41">
        <v>0</v>
      </c>
      <c r="C65" s="48">
        <v>2</v>
      </c>
      <c r="D65" s="48">
        <v>4</v>
      </c>
      <c r="E65" s="48">
        <v>1</v>
      </c>
      <c r="F65" s="61">
        <v>4</v>
      </c>
      <c r="G65" s="41">
        <v>4</v>
      </c>
      <c r="H65" s="61">
        <v>4</v>
      </c>
      <c r="I65" s="61">
        <v>21</v>
      </c>
    </row>
    <row r="66" spans="1:9" ht="12.75" customHeight="1" x14ac:dyDescent="0.3">
      <c r="A66" s="12" t="s">
        <v>19</v>
      </c>
      <c r="B66" s="40">
        <v>3</v>
      </c>
      <c r="C66" s="47">
        <v>0</v>
      </c>
      <c r="D66" s="47">
        <v>428</v>
      </c>
      <c r="E66" s="47">
        <v>0</v>
      </c>
      <c r="F66" s="60">
        <v>0</v>
      </c>
      <c r="G66" s="40">
        <v>0</v>
      </c>
      <c r="H66" s="60">
        <v>0</v>
      </c>
      <c r="I66" s="60">
        <v>0</v>
      </c>
    </row>
    <row r="67" spans="1:9" ht="12.75" customHeight="1" x14ac:dyDescent="0.3">
      <c r="A67" s="13" t="s">
        <v>16</v>
      </c>
      <c r="B67" s="41">
        <v>3</v>
      </c>
      <c r="C67" s="48">
        <v>0</v>
      </c>
      <c r="D67" s="48">
        <v>428</v>
      </c>
      <c r="E67" s="48">
        <v>0</v>
      </c>
      <c r="F67" s="61">
        <v>0</v>
      </c>
      <c r="G67" s="41">
        <v>0</v>
      </c>
      <c r="H67" s="61">
        <v>0</v>
      </c>
      <c r="I67" s="61">
        <v>0</v>
      </c>
    </row>
    <row r="68" spans="1:9" ht="12.75" customHeight="1" x14ac:dyDescent="0.3">
      <c r="A68" s="13" t="s">
        <v>17</v>
      </c>
      <c r="B68" s="41">
        <v>0</v>
      </c>
      <c r="C68" s="48">
        <v>0</v>
      </c>
      <c r="D68" s="48">
        <v>0</v>
      </c>
      <c r="E68" s="48">
        <v>0</v>
      </c>
      <c r="F68" s="61">
        <v>0</v>
      </c>
      <c r="G68" s="41">
        <v>0</v>
      </c>
      <c r="H68" s="61">
        <v>0</v>
      </c>
      <c r="I68" s="61">
        <v>0</v>
      </c>
    </row>
    <row r="69" spans="1:9" ht="12.75" customHeight="1" x14ac:dyDescent="0.3">
      <c r="A69" s="12" t="s">
        <v>20</v>
      </c>
      <c r="B69" s="40">
        <v>334</v>
      </c>
      <c r="C69" s="47">
        <v>332</v>
      </c>
      <c r="D69" s="47">
        <v>512</v>
      </c>
      <c r="E69" s="47">
        <v>212</v>
      </c>
      <c r="F69" s="60">
        <v>275</v>
      </c>
      <c r="G69" s="40">
        <v>368</v>
      </c>
      <c r="H69" s="60">
        <v>325</v>
      </c>
      <c r="I69" s="60">
        <v>3242</v>
      </c>
    </row>
    <row r="70" spans="1:9" ht="12.75" customHeight="1" x14ac:dyDescent="0.3">
      <c r="A70" s="13" t="s">
        <v>16</v>
      </c>
      <c r="B70" s="41">
        <v>333</v>
      </c>
      <c r="C70" s="48">
        <v>256</v>
      </c>
      <c r="D70" s="48">
        <v>441</v>
      </c>
      <c r="E70" s="48">
        <v>174</v>
      </c>
      <c r="F70" s="61">
        <v>168</v>
      </c>
      <c r="G70" s="41">
        <v>303</v>
      </c>
      <c r="H70" s="61">
        <v>268</v>
      </c>
      <c r="I70" s="61">
        <v>2572</v>
      </c>
    </row>
    <row r="71" spans="1:9" ht="12.75" customHeight="1" x14ac:dyDescent="0.3">
      <c r="A71" s="13" t="s">
        <v>17</v>
      </c>
      <c r="B71" s="41">
        <v>1</v>
      </c>
      <c r="C71" s="48">
        <v>76</v>
      </c>
      <c r="D71" s="48" t="s">
        <v>732</v>
      </c>
      <c r="E71" s="48" t="s">
        <v>732</v>
      </c>
      <c r="F71" s="61">
        <v>107</v>
      </c>
      <c r="G71" s="41">
        <v>65</v>
      </c>
      <c r="H71" s="61" t="s">
        <v>732</v>
      </c>
      <c r="I71" s="61">
        <v>670</v>
      </c>
    </row>
    <row r="72" spans="1:9" ht="12.75" customHeight="1" x14ac:dyDescent="0.3">
      <c r="A72" s="12" t="s">
        <v>21</v>
      </c>
      <c r="B72" s="40">
        <v>3573</v>
      </c>
      <c r="C72" s="47">
        <v>1400</v>
      </c>
      <c r="D72" s="47">
        <v>1119</v>
      </c>
      <c r="E72" s="47">
        <v>787</v>
      </c>
      <c r="F72" s="60">
        <v>34</v>
      </c>
      <c r="G72" s="40">
        <v>0</v>
      </c>
      <c r="H72" s="60">
        <v>0</v>
      </c>
      <c r="I72" s="60">
        <v>0</v>
      </c>
    </row>
    <row r="73" spans="1:9" ht="12.75" customHeight="1" x14ac:dyDescent="0.3">
      <c r="A73" s="13" t="s">
        <v>16</v>
      </c>
      <c r="B73" s="41">
        <v>3573</v>
      </c>
      <c r="C73" s="48">
        <v>1400</v>
      </c>
      <c r="D73" s="48">
        <v>1119</v>
      </c>
      <c r="E73" s="48">
        <v>787</v>
      </c>
      <c r="F73" s="61">
        <v>34</v>
      </c>
      <c r="G73" s="41">
        <v>0</v>
      </c>
      <c r="H73" s="61">
        <v>0</v>
      </c>
      <c r="I73" s="61">
        <v>0</v>
      </c>
    </row>
    <row r="74" spans="1:9" ht="12.75" customHeight="1" x14ac:dyDescent="0.3">
      <c r="A74" s="13" t="s">
        <v>17</v>
      </c>
      <c r="B74" s="41">
        <v>0</v>
      </c>
      <c r="C74" s="48">
        <v>0</v>
      </c>
      <c r="D74" s="48">
        <v>0</v>
      </c>
      <c r="E74" s="48">
        <v>0</v>
      </c>
      <c r="F74" s="61">
        <v>0</v>
      </c>
      <c r="G74" s="41" t="s">
        <v>732</v>
      </c>
      <c r="H74" s="61">
        <v>0</v>
      </c>
      <c r="I74" s="61">
        <v>0</v>
      </c>
    </row>
    <row r="75" spans="1:9" ht="12.75" customHeight="1" x14ac:dyDescent="0.3">
      <c r="A75" s="12" t="s">
        <v>22</v>
      </c>
      <c r="B75" s="40">
        <v>8</v>
      </c>
      <c r="C75" s="47">
        <v>4</v>
      </c>
      <c r="D75" s="47">
        <v>0</v>
      </c>
      <c r="E75" s="47">
        <v>0</v>
      </c>
      <c r="F75" s="60">
        <v>0</v>
      </c>
      <c r="G75" s="40">
        <v>0</v>
      </c>
      <c r="H75" s="60">
        <v>0</v>
      </c>
      <c r="I75" s="60">
        <v>0</v>
      </c>
    </row>
    <row r="76" spans="1:9" ht="12.75" customHeight="1" x14ac:dyDescent="0.3">
      <c r="A76" s="13" t="s">
        <v>16</v>
      </c>
      <c r="B76" s="41">
        <v>8</v>
      </c>
      <c r="C76" s="48">
        <v>4</v>
      </c>
      <c r="D76" s="48">
        <v>0</v>
      </c>
      <c r="E76" s="48">
        <v>0</v>
      </c>
      <c r="F76" s="61">
        <v>0</v>
      </c>
      <c r="G76" s="41">
        <v>0</v>
      </c>
      <c r="H76" s="61">
        <v>0</v>
      </c>
      <c r="I76" s="61">
        <v>0</v>
      </c>
    </row>
    <row r="77" spans="1:9" ht="12.75" customHeight="1" x14ac:dyDescent="0.3">
      <c r="A77" s="13" t="s">
        <v>17</v>
      </c>
      <c r="B77" s="41" t="s">
        <v>732</v>
      </c>
      <c r="C77" s="48">
        <v>0</v>
      </c>
      <c r="D77" s="48">
        <v>0</v>
      </c>
      <c r="E77" s="48" t="s">
        <v>732</v>
      </c>
      <c r="F77" s="61">
        <v>0</v>
      </c>
      <c r="G77" s="41">
        <v>0</v>
      </c>
      <c r="H77" s="61">
        <v>0</v>
      </c>
      <c r="I77" s="61">
        <v>0</v>
      </c>
    </row>
    <row r="78" spans="1:9" ht="12.75" customHeight="1" x14ac:dyDescent="0.3">
      <c r="A78" s="11" t="s">
        <v>26</v>
      </c>
      <c r="B78" s="42">
        <v>768</v>
      </c>
      <c r="C78" s="49">
        <v>301</v>
      </c>
      <c r="D78" s="49">
        <v>351</v>
      </c>
      <c r="E78" s="49">
        <v>177</v>
      </c>
      <c r="F78" s="62">
        <v>107</v>
      </c>
      <c r="G78" s="42">
        <v>124</v>
      </c>
      <c r="H78" s="62">
        <v>109</v>
      </c>
      <c r="I78" s="62">
        <v>853</v>
      </c>
    </row>
    <row r="79" spans="1:9" ht="12.75" customHeight="1" x14ac:dyDescent="0.3">
      <c r="A79" s="12" t="s">
        <v>27</v>
      </c>
      <c r="B79" s="40">
        <v>767</v>
      </c>
      <c r="C79" s="47">
        <v>300</v>
      </c>
      <c r="D79" s="47">
        <v>351</v>
      </c>
      <c r="E79" s="47">
        <v>176</v>
      </c>
      <c r="F79" s="60">
        <v>106</v>
      </c>
      <c r="G79" s="40">
        <v>124</v>
      </c>
      <c r="H79" s="60">
        <v>109</v>
      </c>
      <c r="I79" s="60">
        <v>852</v>
      </c>
    </row>
    <row r="80" spans="1:9" ht="12.75" customHeight="1" x14ac:dyDescent="0.3">
      <c r="A80" s="13" t="s">
        <v>16</v>
      </c>
      <c r="B80" s="41">
        <v>766</v>
      </c>
      <c r="C80" s="48">
        <v>293</v>
      </c>
      <c r="D80" s="48">
        <v>296</v>
      </c>
      <c r="E80" s="48">
        <v>169</v>
      </c>
      <c r="F80" s="61">
        <v>42</v>
      </c>
      <c r="G80" s="41">
        <v>56</v>
      </c>
      <c r="H80" s="61">
        <v>47</v>
      </c>
      <c r="I80" s="61">
        <v>522</v>
      </c>
    </row>
    <row r="81" spans="1:9" ht="12.75" customHeight="1" x14ac:dyDescent="0.3">
      <c r="A81" s="13" t="s">
        <v>17</v>
      </c>
      <c r="B81" s="41">
        <v>1</v>
      </c>
      <c r="C81" s="48">
        <v>7</v>
      </c>
      <c r="D81" s="48">
        <v>55</v>
      </c>
      <c r="E81" s="48">
        <v>7</v>
      </c>
      <c r="F81" s="61">
        <v>64</v>
      </c>
      <c r="G81" s="41">
        <v>68</v>
      </c>
      <c r="H81" s="61">
        <v>62</v>
      </c>
      <c r="I81" s="61">
        <v>330</v>
      </c>
    </row>
    <row r="82" spans="1:9" ht="12.75" customHeight="1" x14ac:dyDescent="0.3">
      <c r="A82" s="12" t="s">
        <v>28</v>
      </c>
      <c r="B82" s="40" t="s">
        <v>732</v>
      </c>
      <c r="C82" s="47">
        <v>0</v>
      </c>
      <c r="D82" s="47" t="s">
        <v>732</v>
      </c>
      <c r="E82" s="47">
        <v>0</v>
      </c>
      <c r="F82" s="60">
        <v>0</v>
      </c>
      <c r="G82" s="40">
        <v>0</v>
      </c>
      <c r="H82" s="60">
        <v>0</v>
      </c>
      <c r="I82" s="60">
        <v>1</v>
      </c>
    </row>
    <row r="83" spans="1:9" ht="12.75" customHeight="1" x14ac:dyDescent="0.3">
      <c r="A83" s="13" t="s">
        <v>16</v>
      </c>
      <c r="B83" s="41">
        <v>1</v>
      </c>
      <c r="C83" s="48">
        <v>0</v>
      </c>
      <c r="D83" s="48">
        <v>0</v>
      </c>
      <c r="E83" s="48">
        <v>0</v>
      </c>
      <c r="F83" s="61">
        <v>0</v>
      </c>
      <c r="G83" s="41">
        <v>0</v>
      </c>
      <c r="H83" s="61">
        <v>0</v>
      </c>
      <c r="I83" s="61">
        <v>1</v>
      </c>
    </row>
    <row r="84" spans="1:9" ht="12.75" customHeight="1" x14ac:dyDescent="0.3">
      <c r="A84" s="13" t="s">
        <v>17</v>
      </c>
      <c r="B84" s="41">
        <v>0</v>
      </c>
      <c r="C84" s="48">
        <v>0</v>
      </c>
      <c r="D84" s="48">
        <v>0</v>
      </c>
      <c r="E84" s="48">
        <v>0</v>
      </c>
      <c r="F84" s="61">
        <v>0</v>
      </c>
      <c r="G84" s="41">
        <v>0</v>
      </c>
      <c r="H84" s="61">
        <v>0</v>
      </c>
      <c r="I84" s="61">
        <v>1</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v>0</v>
      </c>
      <c r="C86" s="48">
        <v>0</v>
      </c>
      <c r="D86" s="48">
        <v>0</v>
      </c>
      <c r="E86" s="48">
        <v>0</v>
      </c>
      <c r="F86" s="61">
        <v>0</v>
      </c>
      <c r="G86" s="41">
        <v>0</v>
      </c>
      <c r="H86" s="61">
        <v>0</v>
      </c>
      <c r="I86" s="61">
        <v>0</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6210</v>
      </c>
      <c r="C88" s="50">
        <v>3228</v>
      </c>
      <c r="D88" s="50">
        <v>3675</v>
      </c>
      <c r="E88" s="50">
        <v>1883</v>
      </c>
      <c r="F88" s="63">
        <v>1271</v>
      </c>
      <c r="G88" s="43">
        <v>2218</v>
      </c>
      <c r="H88" s="63">
        <v>1978</v>
      </c>
      <c r="I88" s="63">
        <v>25076</v>
      </c>
    </row>
    <row r="89" spans="1:9" ht="12.75" customHeight="1" x14ac:dyDescent="0.3">
      <c r="A89" s="14" t="s">
        <v>31</v>
      </c>
      <c r="B89" s="44">
        <v>6206</v>
      </c>
      <c r="C89" s="51">
        <v>2948</v>
      </c>
      <c r="D89" s="51">
        <v>3223</v>
      </c>
      <c r="E89" s="51">
        <v>1658</v>
      </c>
      <c r="F89" s="64">
        <v>759</v>
      </c>
      <c r="G89" s="44">
        <v>1571</v>
      </c>
      <c r="H89" s="64">
        <v>1361</v>
      </c>
      <c r="I89" s="64">
        <v>19150</v>
      </c>
    </row>
    <row r="90" spans="1:9" ht="12.75" customHeight="1" x14ac:dyDescent="0.3">
      <c r="A90" s="15" t="s">
        <v>17</v>
      </c>
      <c r="B90" s="45">
        <v>4</v>
      </c>
      <c r="C90" s="52">
        <v>280</v>
      </c>
      <c r="D90" s="52">
        <v>452</v>
      </c>
      <c r="E90" s="52">
        <v>225</v>
      </c>
      <c r="F90" s="65">
        <v>511</v>
      </c>
      <c r="G90" s="45">
        <v>647</v>
      </c>
      <c r="H90" s="65">
        <v>617</v>
      </c>
      <c r="I90" s="65">
        <v>5925</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3E63-B4F2-4769-8680-C998AB6989BD}">
  <sheetPr codeName="Sheet12">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1431</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53</v>
      </c>
      <c r="C8" s="46">
        <v>2097</v>
      </c>
      <c r="D8" s="46">
        <v>1165</v>
      </c>
      <c r="E8" s="46">
        <v>1110</v>
      </c>
      <c r="F8" s="59">
        <v>1156</v>
      </c>
      <c r="G8" s="39">
        <v>1395</v>
      </c>
      <c r="H8" s="59">
        <v>784</v>
      </c>
      <c r="I8" s="59">
        <v>14230</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t="s">
        <v>732</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t="s">
        <v>732</v>
      </c>
      <c r="C14" s="48">
        <v>0</v>
      </c>
      <c r="D14" s="48">
        <v>0</v>
      </c>
      <c r="E14" s="48">
        <v>0</v>
      </c>
      <c r="F14" s="61">
        <v>0</v>
      </c>
      <c r="G14" s="41">
        <v>0</v>
      </c>
      <c r="H14" s="61">
        <v>0</v>
      </c>
      <c r="I14" s="61">
        <v>0</v>
      </c>
    </row>
    <row r="15" spans="1:9" ht="12.75" customHeight="1" x14ac:dyDescent="0.3">
      <c r="A15" s="12" t="s">
        <v>19</v>
      </c>
      <c r="B15" s="40">
        <v>0</v>
      </c>
      <c r="C15" s="47">
        <v>1063</v>
      </c>
      <c r="D15" s="47">
        <v>92</v>
      </c>
      <c r="E15" s="47">
        <v>89</v>
      </c>
      <c r="F15" s="60">
        <v>29</v>
      </c>
      <c r="G15" s="40">
        <v>823</v>
      </c>
      <c r="H15" s="60">
        <v>12</v>
      </c>
      <c r="I15" s="60">
        <v>7897</v>
      </c>
    </row>
    <row r="16" spans="1:9" ht="12.75" customHeight="1" x14ac:dyDescent="0.3">
      <c r="A16" s="13" t="s">
        <v>16</v>
      </c>
      <c r="B16" s="41">
        <v>0</v>
      </c>
      <c r="C16" s="48">
        <v>1045</v>
      </c>
      <c r="D16" s="48">
        <v>52</v>
      </c>
      <c r="E16" s="48">
        <v>84</v>
      </c>
      <c r="F16" s="61">
        <v>26</v>
      </c>
      <c r="G16" s="41">
        <v>653</v>
      </c>
      <c r="H16" s="61">
        <v>7</v>
      </c>
      <c r="I16" s="61">
        <v>6792</v>
      </c>
    </row>
    <row r="17" spans="1:9" ht="12.75" customHeight="1" x14ac:dyDescent="0.3">
      <c r="A17" s="13" t="s">
        <v>17</v>
      </c>
      <c r="B17" s="41" t="s">
        <v>732</v>
      </c>
      <c r="C17" s="48">
        <v>18</v>
      </c>
      <c r="D17" s="48">
        <v>40</v>
      </c>
      <c r="E17" s="48">
        <v>5</v>
      </c>
      <c r="F17" s="61">
        <v>3</v>
      </c>
      <c r="G17" s="41">
        <v>171</v>
      </c>
      <c r="H17" s="61">
        <v>5</v>
      </c>
      <c r="I17" s="61">
        <v>1106</v>
      </c>
    </row>
    <row r="18" spans="1:9" ht="12.75" customHeight="1" x14ac:dyDescent="0.3">
      <c r="A18" s="12" t="s">
        <v>20</v>
      </c>
      <c r="B18" s="40">
        <v>53</v>
      </c>
      <c r="C18" s="47">
        <v>168</v>
      </c>
      <c r="D18" s="47">
        <v>207</v>
      </c>
      <c r="E18" s="47">
        <v>155</v>
      </c>
      <c r="F18" s="60">
        <v>261</v>
      </c>
      <c r="G18" s="40">
        <v>572</v>
      </c>
      <c r="H18" s="60">
        <v>773</v>
      </c>
      <c r="I18" s="60">
        <v>6333</v>
      </c>
    </row>
    <row r="19" spans="1:9" ht="12.75" customHeight="1" x14ac:dyDescent="0.3">
      <c r="A19" s="13" t="s">
        <v>16</v>
      </c>
      <c r="B19" s="41">
        <v>53</v>
      </c>
      <c r="C19" s="48">
        <v>158</v>
      </c>
      <c r="D19" s="48">
        <v>166</v>
      </c>
      <c r="E19" s="48">
        <v>138</v>
      </c>
      <c r="F19" s="61">
        <v>182</v>
      </c>
      <c r="G19" s="41">
        <v>507</v>
      </c>
      <c r="H19" s="61">
        <v>689</v>
      </c>
      <c r="I19" s="61">
        <v>5471</v>
      </c>
    </row>
    <row r="20" spans="1:9" ht="12.75" customHeight="1" x14ac:dyDescent="0.3">
      <c r="A20" s="13" t="s">
        <v>17</v>
      </c>
      <c r="B20" s="41" t="s">
        <v>732</v>
      </c>
      <c r="C20" s="48">
        <v>10</v>
      </c>
      <c r="D20" s="48">
        <v>40</v>
      </c>
      <c r="E20" s="48">
        <v>17</v>
      </c>
      <c r="F20" s="61">
        <v>79</v>
      </c>
      <c r="G20" s="41">
        <v>65</v>
      </c>
      <c r="H20" s="61">
        <v>84</v>
      </c>
      <c r="I20" s="61">
        <v>861</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t="s">
        <v>732</v>
      </c>
      <c r="C23" s="48">
        <v>0</v>
      </c>
      <c r="D23" s="48">
        <v>0</v>
      </c>
      <c r="E23" s="48">
        <v>0</v>
      </c>
      <c r="F23" s="61">
        <v>0</v>
      </c>
      <c r="G23" s="41">
        <v>0</v>
      </c>
      <c r="H23" s="61">
        <v>0</v>
      </c>
      <c r="I23" s="61">
        <v>0</v>
      </c>
    </row>
    <row r="24" spans="1:9" ht="12.75" customHeight="1" x14ac:dyDescent="0.3">
      <c r="A24" s="12" t="s">
        <v>22</v>
      </c>
      <c r="B24" s="40">
        <v>0</v>
      </c>
      <c r="C24" s="47">
        <v>866</v>
      </c>
      <c r="D24" s="47">
        <v>866</v>
      </c>
      <c r="E24" s="47">
        <v>866</v>
      </c>
      <c r="F24" s="60">
        <v>866</v>
      </c>
      <c r="G24" s="40">
        <v>0</v>
      </c>
      <c r="H24" s="60">
        <v>0</v>
      </c>
      <c r="I24" s="60">
        <v>0</v>
      </c>
    </row>
    <row r="25" spans="1:9" ht="12.75" customHeight="1" x14ac:dyDescent="0.3">
      <c r="A25" s="13" t="s">
        <v>16</v>
      </c>
      <c r="B25" s="41">
        <v>0</v>
      </c>
      <c r="C25" s="48">
        <v>866</v>
      </c>
      <c r="D25" s="48">
        <v>866</v>
      </c>
      <c r="E25" s="48">
        <v>866</v>
      </c>
      <c r="F25" s="61">
        <v>866</v>
      </c>
      <c r="G25" s="41">
        <v>0</v>
      </c>
      <c r="H25" s="61">
        <v>0</v>
      </c>
      <c r="I25" s="61">
        <v>0</v>
      </c>
    </row>
    <row r="26" spans="1:9" ht="12.75" customHeight="1" x14ac:dyDescent="0.3">
      <c r="A26" s="13" t="s">
        <v>17</v>
      </c>
      <c r="B26" s="41" t="s">
        <v>732</v>
      </c>
      <c r="C26" s="48">
        <v>0</v>
      </c>
      <c r="D26" s="48">
        <v>0</v>
      </c>
      <c r="E26" s="48">
        <v>0</v>
      </c>
      <c r="F26" s="61">
        <v>0</v>
      </c>
      <c r="G26" s="41">
        <v>0</v>
      </c>
      <c r="H26" s="61">
        <v>0</v>
      </c>
      <c r="I26" s="61">
        <v>0</v>
      </c>
    </row>
    <row r="27" spans="1:9" ht="12.75" customHeight="1" x14ac:dyDescent="0.3">
      <c r="A27" s="11" t="s">
        <v>23</v>
      </c>
      <c r="B27" s="42">
        <v>0</v>
      </c>
      <c r="C27" s="49">
        <v>20492</v>
      </c>
      <c r="D27" s="49">
        <v>0</v>
      </c>
      <c r="E27" s="49">
        <v>0</v>
      </c>
      <c r="F27" s="62">
        <v>0</v>
      </c>
      <c r="G27" s="42">
        <v>0</v>
      </c>
      <c r="H27" s="62">
        <v>0</v>
      </c>
      <c r="I27" s="62">
        <v>1333</v>
      </c>
    </row>
    <row r="28" spans="1:9" ht="12.75" customHeight="1" x14ac:dyDescent="0.3">
      <c r="A28" s="12" t="s">
        <v>15</v>
      </c>
      <c r="B28" s="40">
        <v>0</v>
      </c>
      <c r="C28" s="47">
        <v>0</v>
      </c>
      <c r="D28" s="47">
        <v>0</v>
      </c>
      <c r="E28" s="47">
        <v>0</v>
      </c>
      <c r="F28" s="60">
        <v>0</v>
      </c>
      <c r="G28" s="40">
        <v>0</v>
      </c>
      <c r="H28" s="60">
        <v>0</v>
      </c>
      <c r="I28" s="60">
        <v>1333</v>
      </c>
    </row>
    <row r="29" spans="1:9" ht="12.75" customHeight="1" x14ac:dyDescent="0.3">
      <c r="A29" s="13" t="s">
        <v>16</v>
      </c>
      <c r="B29" s="41">
        <v>0</v>
      </c>
      <c r="C29" s="48">
        <v>0</v>
      </c>
      <c r="D29" s="48">
        <v>0</v>
      </c>
      <c r="E29" s="48">
        <v>0</v>
      </c>
      <c r="F29" s="61">
        <v>0</v>
      </c>
      <c r="G29" s="41">
        <v>0</v>
      </c>
      <c r="H29" s="61">
        <v>0</v>
      </c>
      <c r="I29" s="61">
        <v>1333</v>
      </c>
    </row>
    <row r="30" spans="1:9" ht="12.75" customHeight="1" x14ac:dyDescent="0.3">
      <c r="A30" s="13" t="s">
        <v>17</v>
      </c>
      <c r="B30" s="41" t="s">
        <v>732</v>
      </c>
      <c r="C30" s="48">
        <v>0</v>
      </c>
      <c r="D30" s="48">
        <v>0</v>
      </c>
      <c r="E30" s="48">
        <v>0</v>
      </c>
      <c r="F30" s="61">
        <v>0</v>
      </c>
      <c r="G30" s="41">
        <v>0</v>
      </c>
      <c r="H30" s="61">
        <v>0</v>
      </c>
      <c r="I30" s="61">
        <v>0</v>
      </c>
    </row>
    <row r="31" spans="1:9" ht="12.75" customHeight="1" x14ac:dyDescent="0.3">
      <c r="A31" s="12" t="s">
        <v>18</v>
      </c>
      <c r="B31" s="40">
        <v>0</v>
      </c>
      <c r="C31" s="47">
        <v>8789</v>
      </c>
      <c r="D31" s="47">
        <v>0</v>
      </c>
      <c r="E31" s="47">
        <v>0</v>
      </c>
      <c r="F31" s="60">
        <v>0</v>
      </c>
      <c r="G31" s="40">
        <v>0</v>
      </c>
      <c r="H31" s="60">
        <v>0</v>
      </c>
      <c r="I31" s="60">
        <v>0</v>
      </c>
    </row>
    <row r="32" spans="1:9" ht="12.75" customHeight="1" x14ac:dyDescent="0.3">
      <c r="A32" s="13" t="s">
        <v>16</v>
      </c>
      <c r="B32" s="41">
        <v>0</v>
      </c>
      <c r="C32" s="48">
        <v>8789</v>
      </c>
      <c r="D32" s="48">
        <v>0</v>
      </c>
      <c r="E32" s="48">
        <v>0</v>
      </c>
      <c r="F32" s="61">
        <v>0</v>
      </c>
      <c r="G32" s="41">
        <v>0</v>
      </c>
      <c r="H32" s="61">
        <v>0</v>
      </c>
      <c r="I32" s="61">
        <v>0</v>
      </c>
    </row>
    <row r="33" spans="1:9" ht="12.75" customHeight="1" x14ac:dyDescent="0.3">
      <c r="A33" s="13" t="s">
        <v>17</v>
      </c>
      <c r="B33" s="41" t="s">
        <v>732</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t="s">
        <v>732</v>
      </c>
      <c r="C36" s="48">
        <v>0</v>
      </c>
      <c r="D36" s="48">
        <v>0</v>
      </c>
      <c r="E36" s="48">
        <v>0</v>
      </c>
      <c r="F36" s="61">
        <v>0</v>
      </c>
      <c r="G36" s="41">
        <v>0</v>
      </c>
      <c r="H36" s="61">
        <v>0</v>
      </c>
      <c r="I36" s="61">
        <v>0</v>
      </c>
    </row>
    <row r="37" spans="1:9" ht="12.75" customHeight="1" x14ac:dyDescent="0.3">
      <c r="A37" s="12" t="s">
        <v>20</v>
      </c>
      <c r="B37" s="40">
        <v>0</v>
      </c>
      <c r="C37" s="47">
        <v>11456</v>
      </c>
      <c r="D37" s="47">
        <v>0</v>
      </c>
      <c r="E37" s="47">
        <v>0</v>
      </c>
      <c r="F37" s="60">
        <v>0</v>
      </c>
      <c r="G37" s="40">
        <v>0</v>
      </c>
      <c r="H37" s="60">
        <v>0</v>
      </c>
      <c r="I37" s="60">
        <v>0</v>
      </c>
    </row>
    <row r="38" spans="1:9" ht="12.75" customHeight="1" x14ac:dyDescent="0.3">
      <c r="A38" s="13" t="s">
        <v>16</v>
      </c>
      <c r="B38" s="41">
        <v>0</v>
      </c>
      <c r="C38" s="48">
        <v>11456</v>
      </c>
      <c r="D38" s="48">
        <v>0</v>
      </c>
      <c r="E38" s="48">
        <v>0</v>
      </c>
      <c r="F38" s="61">
        <v>0</v>
      </c>
      <c r="G38" s="41">
        <v>0</v>
      </c>
      <c r="H38" s="61">
        <v>0</v>
      </c>
      <c r="I38" s="61">
        <v>0</v>
      </c>
    </row>
    <row r="39" spans="1:9" ht="12.75" customHeight="1" x14ac:dyDescent="0.3">
      <c r="A39" s="13" t="s">
        <v>17</v>
      </c>
      <c r="B39" s="41" t="s">
        <v>732</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t="s">
        <v>732</v>
      </c>
      <c r="C42" s="48">
        <v>0</v>
      </c>
      <c r="D42" s="48">
        <v>0</v>
      </c>
      <c r="E42" s="48">
        <v>0</v>
      </c>
      <c r="F42" s="61">
        <v>0</v>
      </c>
      <c r="G42" s="41">
        <v>0</v>
      </c>
      <c r="H42" s="61">
        <v>0</v>
      </c>
      <c r="I42" s="61">
        <v>0</v>
      </c>
    </row>
    <row r="43" spans="1:9" ht="12.75" customHeight="1" x14ac:dyDescent="0.3">
      <c r="A43" s="12" t="s">
        <v>22</v>
      </c>
      <c r="B43" s="40">
        <v>0</v>
      </c>
      <c r="C43" s="47">
        <v>248</v>
      </c>
      <c r="D43" s="47">
        <v>0</v>
      </c>
      <c r="E43" s="47">
        <v>0</v>
      </c>
      <c r="F43" s="60">
        <v>0</v>
      </c>
      <c r="G43" s="40">
        <v>0</v>
      </c>
      <c r="H43" s="60">
        <v>0</v>
      </c>
      <c r="I43" s="60">
        <v>0</v>
      </c>
    </row>
    <row r="44" spans="1:9" ht="12.75" customHeight="1" x14ac:dyDescent="0.3">
      <c r="A44" s="13" t="s">
        <v>16</v>
      </c>
      <c r="B44" s="41">
        <v>0</v>
      </c>
      <c r="C44" s="48">
        <v>248</v>
      </c>
      <c r="D44" s="48">
        <v>0</v>
      </c>
      <c r="E44" s="48">
        <v>0</v>
      </c>
      <c r="F44" s="61">
        <v>0</v>
      </c>
      <c r="G44" s="41">
        <v>0</v>
      </c>
      <c r="H44" s="61">
        <v>0</v>
      </c>
      <c r="I44" s="61">
        <v>0</v>
      </c>
    </row>
    <row r="45" spans="1:9" ht="12.75" customHeight="1" x14ac:dyDescent="0.3">
      <c r="A45" s="13" t="s">
        <v>17</v>
      </c>
      <c r="B45" s="41" t="s">
        <v>732</v>
      </c>
      <c r="C45" s="48">
        <v>0</v>
      </c>
      <c r="D45" s="48">
        <v>0</v>
      </c>
      <c r="E45" s="48">
        <v>0</v>
      </c>
      <c r="F45" s="61">
        <v>0</v>
      </c>
      <c r="G45" s="41">
        <v>0</v>
      </c>
      <c r="H45" s="61">
        <v>0</v>
      </c>
      <c r="I45" s="61">
        <v>0</v>
      </c>
    </row>
    <row r="46" spans="1:9" ht="12.75" customHeight="1" x14ac:dyDescent="0.3">
      <c r="A46" s="11" t="s">
        <v>24</v>
      </c>
      <c r="B46" s="42">
        <v>36</v>
      </c>
      <c r="C46" s="49">
        <v>2169</v>
      </c>
      <c r="D46" s="49">
        <v>164</v>
      </c>
      <c r="E46" s="49">
        <v>138</v>
      </c>
      <c r="F46" s="62">
        <v>135</v>
      </c>
      <c r="G46" s="42">
        <v>147</v>
      </c>
      <c r="H46" s="62">
        <v>304</v>
      </c>
      <c r="I46" s="62">
        <v>2482</v>
      </c>
    </row>
    <row r="47" spans="1:9" ht="12.75" customHeight="1" x14ac:dyDescent="0.3">
      <c r="A47" s="12" t="s">
        <v>18</v>
      </c>
      <c r="B47" s="40">
        <v>1</v>
      </c>
      <c r="C47" s="47">
        <v>1965</v>
      </c>
      <c r="D47" s="47">
        <v>90</v>
      </c>
      <c r="E47" s="47">
        <v>75</v>
      </c>
      <c r="F47" s="60">
        <v>75</v>
      </c>
      <c r="G47" s="40">
        <v>35</v>
      </c>
      <c r="H47" s="60">
        <v>207</v>
      </c>
      <c r="I47" s="60">
        <v>84</v>
      </c>
    </row>
    <row r="48" spans="1:9" ht="12.75" customHeight="1" x14ac:dyDescent="0.3">
      <c r="A48" s="13" t="s">
        <v>16</v>
      </c>
      <c r="B48" s="41">
        <v>1</v>
      </c>
      <c r="C48" s="48">
        <v>1964</v>
      </c>
      <c r="D48" s="48">
        <v>88</v>
      </c>
      <c r="E48" s="48">
        <v>74</v>
      </c>
      <c r="F48" s="61">
        <v>74</v>
      </c>
      <c r="G48" s="41">
        <v>33</v>
      </c>
      <c r="H48" s="61">
        <v>190</v>
      </c>
      <c r="I48" s="61">
        <v>80</v>
      </c>
    </row>
    <row r="49" spans="1:9" ht="12.75" customHeight="1" x14ac:dyDescent="0.3">
      <c r="A49" s="13" t="s">
        <v>17</v>
      </c>
      <c r="B49" s="41" t="s">
        <v>732</v>
      </c>
      <c r="C49" s="48">
        <v>1</v>
      </c>
      <c r="D49" s="48">
        <v>2</v>
      </c>
      <c r="E49" s="48">
        <v>1</v>
      </c>
      <c r="F49" s="61">
        <v>1</v>
      </c>
      <c r="G49" s="41">
        <v>3</v>
      </c>
      <c r="H49" s="61">
        <v>17</v>
      </c>
      <c r="I49" s="61">
        <v>3</v>
      </c>
    </row>
    <row r="50" spans="1:9" ht="12.75" customHeight="1" x14ac:dyDescent="0.3">
      <c r="A50" s="12" t="s">
        <v>19</v>
      </c>
      <c r="B50" s="40">
        <v>0</v>
      </c>
      <c r="C50" s="47">
        <v>11</v>
      </c>
      <c r="D50" s="47">
        <v>32</v>
      </c>
      <c r="E50" s="47">
        <v>9</v>
      </c>
      <c r="F50" s="60">
        <v>6</v>
      </c>
      <c r="G50" s="40">
        <v>44</v>
      </c>
      <c r="H50" s="60">
        <v>14</v>
      </c>
      <c r="I50" s="60">
        <v>1364</v>
      </c>
    </row>
    <row r="51" spans="1:9" ht="12.75" customHeight="1" x14ac:dyDescent="0.3">
      <c r="A51" s="13" t="s">
        <v>16</v>
      </c>
      <c r="B51" s="41">
        <v>0</v>
      </c>
      <c r="C51" s="48">
        <v>7</v>
      </c>
      <c r="D51" s="48">
        <v>15</v>
      </c>
      <c r="E51" s="48">
        <v>2</v>
      </c>
      <c r="F51" s="61">
        <v>0</v>
      </c>
      <c r="G51" s="41">
        <v>0</v>
      </c>
      <c r="H51" s="61">
        <v>0</v>
      </c>
      <c r="I51" s="61">
        <v>1186</v>
      </c>
    </row>
    <row r="52" spans="1:9" ht="12.75" customHeight="1" x14ac:dyDescent="0.3">
      <c r="A52" s="13" t="s">
        <v>17</v>
      </c>
      <c r="B52" s="41" t="s">
        <v>732</v>
      </c>
      <c r="C52" s="48">
        <v>5</v>
      </c>
      <c r="D52" s="48">
        <v>17</v>
      </c>
      <c r="E52" s="48">
        <v>8</v>
      </c>
      <c r="F52" s="61">
        <v>6</v>
      </c>
      <c r="G52" s="41">
        <v>44</v>
      </c>
      <c r="H52" s="61">
        <v>14</v>
      </c>
      <c r="I52" s="61">
        <v>178</v>
      </c>
    </row>
    <row r="53" spans="1:9" ht="12.75" customHeight="1" x14ac:dyDescent="0.3">
      <c r="A53" s="12" t="s">
        <v>20</v>
      </c>
      <c r="B53" s="40">
        <v>0</v>
      </c>
      <c r="C53" s="47">
        <v>101</v>
      </c>
      <c r="D53" s="47">
        <v>42</v>
      </c>
      <c r="E53" s="47">
        <v>39</v>
      </c>
      <c r="F53" s="60">
        <v>39</v>
      </c>
      <c r="G53" s="40">
        <v>68</v>
      </c>
      <c r="H53" s="60">
        <v>84</v>
      </c>
      <c r="I53" s="60">
        <v>1035</v>
      </c>
    </row>
    <row r="54" spans="1:9" ht="12.75" customHeight="1" x14ac:dyDescent="0.3">
      <c r="A54" s="13" t="s">
        <v>16</v>
      </c>
      <c r="B54" s="41">
        <v>0</v>
      </c>
      <c r="C54" s="48">
        <v>89</v>
      </c>
      <c r="D54" s="48">
        <v>26</v>
      </c>
      <c r="E54" s="48">
        <v>24</v>
      </c>
      <c r="F54" s="61">
        <v>24</v>
      </c>
      <c r="G54" s="41">
        <v>42</v>
      </c>
      <c r="H54" s="61">
        <v>58</v>
      </c>
      <c r="I54" s="61">
        <v>937</v>
      </c>
    </row>
    <row r="55" spans="1:9" ht="12.75" customHeight="1" x14ac:dyDescent="0.3">
      <c r="A55" s="13" t="s">
        <v>17</v>
      </c>
      <c r="B55" s="41" t="s">
        <v>732</v>
      </c>
      <c r="C55" s="48">
        <v>12</v>
      </c>
      <c r="D55" s="48">
        <v>16</v>
      </c>
      <c r="E55" s="48">
        <v>15</v>
      </c>
      <c r="F55" s="61">
        <v>15</v>
      </c>
      <c r="G55" s="41">
        <v>26</v>
      </c>
      <c r="H55" s="61">
        <v>25</v>
      </c>
      <c r="I55" s="61">
        <v>98</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t="s">
        <v>732</v>
      </c>
      <c r="C58" s="48">
        <v>0</v>
      </c>
      <c r="D58" s="48">
        <v>0</v>
      </c>
      <c r="E58" s="48">
        <v>0</v>
      </c>
      <c r="F58" s="61">
        <v>0</v>
      </c>
      <c r="G58" s="41">
        <v>0</v>
      </c>
      <c r="H58" s="61">
        <v>0</v>
      </c>
      <c r="I58" s="61">
        <v>0</v>
      </c>
    </row>
    <row r="59" spans="1:9" ht="12.75" customHeight="1" x14ac:dyDescent="0.3">
      <c r="A59" s="12" t="s">
        <v>22</v>
      </c>
      <c r="B59" s="40">
        <v>35</v>
      </c>
      <c r="C59" s="47">
        <v>91</v>
      </c>
      <c r="D59" s="47">
        <v>0</v>
      </c>
      <c r="E59" s="47">
        <v>15</v>
      </c>
      <c r="F59" s="60">
        <v>15</v>
      </c>
      <c r="G59" s="40">
        <v>0</v>
      </c>
      <c r="H59" s="60">
        <v>0</v>
      </c>
      <c r="I59" s="60">
        <v>0</v>
      </c>
    </row>
    <row r="60" spans="1:9" ht="12.75" customHeight="1" x14ac:dyDescent="0.3">
      <c r="A60" s="13" t="s">
        <v>16</v>
      </c>
      <c r="B60" s="41">
        <v>35</v>
      </c>
      <c r="C60" s="48">
        <v>89</v>
      </c>
      <c r="D60" s="48">
        <v>0</v>
      </c>
      <c r="E60" s="48">
        <v>0</v>
      </c>
      <c r="F60" s="61">
        <v>0</v>
      </c>
      <c r="G60" s="41">
        <v>0</v>
      </c>
      <c r="H60" s="61">
        <v>0</v>
      </c>
      <c r="I60" s="61">
        <v>0</v>
      </c>
    </row>
    <row r="61" spans="1:9" ht="12.75" customHeight="1" x14ac:dyDescent="0.3">
      <c r="A61" s="13" t="s">
        <v>17</v>
      </c>
      <c r="B61" s="41" t="s">
        <v>732</v>
      </c>
      <c r="C61" s="48">
        <v>3</v>
      </c>
      <c r="D61" s="48">
        <v>0</v>
      </c>
      <c r="E61" s="48">
        <v>15</v>
      </c>
      <c r="F61" s="61">
        <v>15</v>
      </c>
      <c r="G61" s="41">
        <v>0</v>
      </c>
      <c r="H61" s="61">
        <v>0</v>
      </c>
      <c r="I61" s="61">
        <v>0</v>
      </c>
    </row>
    <row r="62" spans="1:9" ht="12.75" customHeight="1" x14ac:dyDescent="0.3">
      <c r="A62" s="11" t="s">
        <v>25</v>
      </c>
      <c r="B62" s="42">
        <v>718</v>
      </c>
      <c r="C62" s="49">
        <v>1286</v>
      </c>
      <c r="D62" s="49">
        <v>774</v>
      </c>
      <c r="E62" s="49">
        <v>5715</v>
      </c>
      <c r="F62" s="62">
        <v>1949</v>
      </c>
      <c r="G62" s="42">
        <v>655</v>
      </c>
      <c r="H62" s="62">
        <v>515</v>
      </c>
      <c r="I62" s="62">
        <v>4044</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t="s">
        <v>732</v>
      </c>
      <c r="C65" s="48">
        <v>0</v>
      </c>
      <c r="D65" s="48">
        <v>0</v>
      </c>
      <c r="E65" s="48">
        <v>0</v>
      </c>
      <c r="F65" s="61">
        <v>0</v>
      </c>
      <c r="G65" s="41">
        <v>0</v>
      </c>
      <c r="H65" s="61">
        <v>0</v>
      </c>
      <c r="I65" s="61">
        <v>0</v>
      </c>
    </row>
    <row r="66" spans="1:9" ht="12.75" customHeight="1" x14ac:dyDescent="0.3">
      <c r="A66" s="12" t="s">
        <v>19</v>
      </c>
      <c r="B66" s="40">
        <v>0</v>
      </c>
      <c r="C66" s="47">
        <v>41</v>
      </c>
      <c r="D66" s="47">
        <v>36</v>
      </c>
      <c r="E66" s="47">
        <v>41</v>
      </c>
      <c r="F66" s="60">
        <v>1361</v>
      </c>
      <c r="G66" s="40">
        <v>5</v>
      </c>
      <c r="H66" s="60">
        <v>16</v>
      </c>
      <c r="I66" s="60">
        <v>238</v>
      </c>
    </row>
    <row r="67" spans="1:9" ht="12.75" customHeight="1" x14ac:dyDescent="0.3">
      <c r="A67" s="13" t="s">
        <v>16</v>
      </c>
      <c r="B67" s="41">
        <v>0</v>
      </c>
      <c r="C67" s="48">
        <v>14</v>
      </c>
      <c r="D67" s="48">
        <v>0</v>
      </c>
      <c r="E67" s="48">
        <v>0</v>
      </c>
      <c r="F67" s="61">
        <v>1329</v>
      </c>
      <c r="G67" s="41">
        <v>0</v>
      </c>
      <c r="H67" s="61">
        <v>10</v>
      </c>
      <c r="I67" s="61">
        <v>199</v>
      </c>
    </row>
    <row r="68" spans="1:9" ht="12.75" customHeight="1" x14ac:dyDescent="0.3">
      <c r="A68" s="13" t="s">
        <v>17</v>
      </c>
      <c r="B68" s="41" t="s">
        <v>732</v>
      </c>
      <c r="C68" s="48">
        <v>27</v>
      </c>
      <c r="D68" s="48">
        <v>36</v>
      </c>
      <c r="E68" s="48">
        <v>41</v>
      </c>
      <c r="F68" s="61">
        <v>32</v>
      </c>
      <c r="G68" s="41">
        <v>4</v>
      </c>
      <c r="H68" s="61">
        <v>6</v>
      </c>
      <c r="I68" s="61">
        <v>39</v>
      </c>
    </row>
    <row r="69" spans="1:9" ht="12.75" customHeight="1" x14ac:dyDescent="0.3">
      <c r="A69" s="12" t="s">
        <v>20</v>
      </c>
      <c r="B69" s="40">
        <v>717</v>
      </c>
      <c r="C69" s="47">
        <v>1145</v>
      </c>
      <c r="D69" s="47">
        <v>694</v>
      </c>
      <c r="E69" s="47">
        <v>399</v>
      </c>
      <c r="F69" s="60">
        <v>548</v>
      </c>
      <c r="G69" s="40">
        <v>647</v>
      </c>
      <c r="H69" s="60">
        <v>499</v>
      </c>
      <c r="I69" s="60">
        <v>3781</v>
      </c>
    </row>
    <row r="70" spans="1:9" ht="12.75" customHeight="1" x14ac:dyDescent="0.3">
      <c r="A70" s="13" t="s">
        <v>16</v>
      </c>
      <c r="B70" s="41">
        <v>717</v>
      </c>
      <c r="C70" s="48">
        <v>1097</v>
      </c>
      <c r="D70" s="48">
        <v>655</v>
      </c>
      <c r="E70" s="48">
        <v>340</v>
      </c>
      <c r="F70" s="61">
        <v>491</v>
      </c>
      <c r="G70" s="41">
        <v>561</v>
      </c>
      <c r="H70" s="61">
        <v>422</v>
      </c>
      <c r="I70" s="61">
        <v>3212</v>
      </c>
    </row>
    <row r="71" spans="1:9" ht="12.75" customHeight="1" x14ac:dyDescent="0.3">
      <c r="A71" s="13" t="s">
        <v>17</v>
      </c>
      <c r="B71" s="41" t="s">
        <v>732</v>
      </c>
      <c r="C71" s="48">
        <v>48</v>
      </c>
      <c r="D71" s="48">
        <v>39</v>
      </c>
      <c r="E71" s="48">
        <v>59</v>
      </c>
      <c r="F71" s="61">
        <v>56</v>
      </c>
      <c r="G71" s="41">
        <v>85</v>
      </c>
      <c r="H71" s="61">
        <v>77</v>
      </c>
      <c r="I71" s="61">
        <v>569</v>
      </c>
    </row>
    <row r="72" spans="1:9" ht="12.75" customHeight="1" x14ac:dyDescent="0.3">
      <c r="A72" s="12" t="s">
        <v>21</v>
      </c>
      <c r="B72" s="40">
        <v>0</v>
      </c>
      <c r="C72" s="47">
        <v>4</v>
      </c>
      <c r="D72" s="47">
        <v>1</v>
      </c>
      <c r="E72" s="47">
        <v>5236</v>
      </c>
      <c r="F72" s="60">
        <v>0</v>
      </c>
      <c r="G72" s="40">
        <v>1</v>
      </c>
      <c r="H72" s="60">
        <v>0</v>
      </c>
      <c r="I72" s="60">
        <v>0</v>
      </c>
    </row>
    <row r="73" spans="1:9" ht="12.75" customHeight="1" x14ac:dyDescent="0.3">
      <c r="A73" s="13" t="s">
        <v>16</v>
      </c>
      <c r="B73" s="41">
        <v>0</v>
      </c>
      <c r="C73" s="48">
        <v>4</v>
      </c>
      <c r="D73" s="48">
        <v>1</v>
      </c>
      <c r="E73" s="48">
        <v>5236</v>
      </c>
      <c r="F73" s="61">
        <v>0</v>
      </c>
      <c r="G73" s="41">
        <v>1</v>
      </c>
      <c r="H73" s="61">
        <v>0</v>
      </c>
      <c r="I73" s="61">
        <v>0</v>
      </c>
    </row>
    <row r="74" spans="1:9" ht="12.75" customHeight="1" x14ac:dyDescent="0.3">
      <c r="A74" s="13" t="s">
        <v>17</v>
      </c>
      <c r="B74" s="41" t="s">
        <v>732</v>
      </c>
      <c r="C74" s="48">
        <v>0</v>
      </c>
      <c r="D74" s="48">
        <v>0</v>
      </c>
      <c r="E74" s="48">
        <v>0</v>
      </c>
      <c r="F74" s="61">
        <v>0</v>
      </c>
      <c r="G74" s="41">
        <v>0</v>
      </c>
      <c r="H74" s="61">
        <v>0</v>
      </c>
      <c r="I74" s="61">
        <v>0</v>
      </c>
    </row>
    <row r="75" spans="1:9" ht="12.75" customHeight="1" x14ac:dyDescent="0.3">
      <c r="A75" s="12" t="s">
        <v>22</v>
      </c>
      <c r="B75" s="40">
        <v>0</v>
      </c>
      <c r="C75" s="47">
        <v>96</v>
      </c>
      <c r="D75" s="47">
        <v>43</v>
      </c>
      <c r="E75" s="47">
        <v>40</v>
      </c>
      <c r="F75" s="60">
        <v>40</v>
      </c>
      <c r="G75" s="40">
        <v>3</v>
      </c>
      <c r="H75" s="60">
        <v>0</v>
      </c>
      <c r="I75" s="60">
        <v>24</v>
      </c>
    </row>
    <row r="76" spans="1:9" ht="12.75" customHeight="1" x14ac:dyDescent="0.3">
      <c r="A76" s="13" t="s">
        <v>16</v>
      </c>
      <c r="B76" s="41">
        <v>0</v>
      </c>
      <c r="C76" s="48">
        <v>96</v>
      </c>
      <c r="D76" s="48">
        <v>43</v>
      </c>
      <c r="E76" s="48">
        <v>40</v>
      </c>
      <c r="F76" s="61">
        <v>40</v>
      </c>
      <c r="G76" s="41">
        <v>3</v>
      </c>
      <c r="H76" s="61">
        <v>0</v>
      </c>
      <c r="I76" s="61">
        <v>24</v>
      </c>
    </row>
    <row r="77" spans="1:9" ht="12.75" customHeight="1" x14ac:dyDescent="0.3">
      <c r="A77" s="13" t="s">
        <v>17</v>
      </c>
      <c r="B77" s="41" t="s">
        <v>732</v>
      </c>
      <c r="C77" s="48">
        <v>0</v>
      </c>
      <c r="D77" s="48">
        <v>0</v>
      </c>
      <c r="E77" s="48">
        <v>0</v>
      </c>
      <c r="F77" s="61">
        <v>0</v>
      </c>
      <c r="G77" s="41">
        <v>0</v>
      </c>
      <c r="H77" s="61">
        <v>0</v>
      </c>
      <c r="I77" s="61">
        <v>0</v>
      </c>
    </row>
    <row r="78" spans="1:9" ht="12.75" customHeight="1" x14ac:dyDescent="0.3">
      <c r="A78" s="11" t="s">
        <v>26</v>
      </c>
      <c r="B78" s="42">
        <v>298</v>
      </c>
      <c r="C78" s="49">
        <v>2113</v>
      </c>
      <c r="D78" s="49">
        <v>240</v>
      </c>
      <c r="E78" s="49">
        <v>906</v>
      </c>
      <c r="F78" s="62">
        <v>721</v>
      </c>
      <c r="G78" s="42">
        <v>426</v>
      </c>
      <c r="H78" s="62">
        <v>819</v>
      </c>
      <c r="I78" s="62">
        <v>5331</v>
      </c>
    </row>
    <row r="79" spans="1:9" ht="12.75" customHeight="1" x14ac:dyDescent="0.3">
      <c r="A79" s="12" t="s">
        <v>27</v>
      </c>
      <c r="B79" s="40">
        <v>269</v>
      </c>
      <c r="C79" s="47">
        <v>1490</v>
      </c>
      <c r="D79" s="47">
        <v>162</v>
      </c>
      <c r="E79" s="47">
        <v>845</v>
      </c>
      <c r="F79" s="60">
        <v>438</v>
      </c>
      <c r="G79" s="40">
        <v>327</v>
      </c>
      <c r="H79" s="60">
        <v>623</v>
      </c>
      <c r="I79" s="60">
        <v>3983</v>
      </c>
    </row>
    <row r="80" spans="1:9" ht="12.75" customHeight="1" x14ac:dyDescent="0.3">
      <c r="A80" s="13" t="s">
        <v>16</v>
      </c>
      <c r="B80" s="41">
        <v>269</v>
      </c>
      <c r="C80" s="48">
        <v>1471</v>
      </c>
      <c r="D80" s="48">
        <v>142</v>
      </c>
      <c r="E80" s="48">
        <v>826</v>
      </c>
      <c r="F80" s="61">
        <v>410</v>
      </c>
      <c r="G80" s="41">
        <v>289</v>
      </c>
      <c r="H80" s="61">
        <v>556</v>
      </c>
      <c r="I80" s="61">
        <v>3503</v>
      </c>
    </row>
    <row r="81" spans="1:9" ht="12.75" customHeight="1" x14ac:dyDescent="0.3">
      <c r="A81" s="13" t="s">
        <v>17</v>
      </c>
      <c r="B81" s="41" t="s">
        <v>732</v>
      </c>
      <c r="C81" s="48">
        <v>19</v>
      </c>
      <c r="D81" s="48">
        <v>20</v>
      </c>
      <c r="E81" s="48">
        <v>19</v>
      </c>
      <c r="F81" s="61">
        <v>28</v>
      </c>
      <c r="G81" s="41">
        <v>39</v>
      </c>
      <c r="H81" s="61">
        <v>67</v>
      </c>
      <c r="I81" s="61">
        <v>481</v>
      </c>
    </row>
    <row r="82" spans="1:9" ht="12.75" customHeight="1" x14ac:dyDescent="0.3">
      <c r="A82" s="12" t="s">
        <v>28</v>
      </c>
      <c r="B82" s="40">
        <v>8</v>
      </c>
      <c r="C82" s="47">
        <v>126</v>
      </c>
      <c r="D82" s="47">
        <v>9</v>
      </c>
      <c r="E82" s="47">
        <v>9</v>
      </c>
      <c r="F82" s="60">
        <v>181</v>
      </c>
      <c r="G82" s="40">
        <v>5</v>
      </c>
      <c r="H82" s="60">
        <v>8</v>
      </c>
      <c r="I82" s="60">
        <v>118</v>
      </c>
    </row>
    <row r="83" spans="1:9" ht="12.75" customHeight="1" x14ac:dyDescent="0.3">
      <c r="A83" s="13" t="s">
        <v>16</v>
      </c>
      <c r="B83" s="41">
        <v>8</v>
      </c>
      <c r="C83" s="48">
        <v>125</v>
      </c>
      <c r="D83" s="48">
        <v>8</v>
      </c>
      <c r="E83" s="48">
        <v>7</v>
      </c>
      <c r="F83" s="61">
        <v>179</v>
      </c>
      <c r="G83" s="41">
        <v>4</v>
      </c>
      <c r="H83" s="61">
        <v>8</v>
      </c>
      <c r="I83" s="61">
        <v>100</v>
      </c>
    </row>
    <row r="84" spans="1:9" ht="12.75" customHeight="1" x14ac:dyDescent="0.3">
      <c r="A84" s="13" t="s">
        <v>17</v>
      </c>
      <c r="B84" s="41" t="s">
        <v>732</v>
      </c>
      <c r="C84" s="48">
        <v>2</v>
      </c>
      <c r="D84" s="48">
        <v>2</v>
      </c>
      <c r="E84" s="48">
        <v>2</v>
      </c>
      <c r="F84" s="61">
        <v>2</v>
      </c>
      <c r="G84" s="41">
        <v>1</v>
      </c>
      <c r="H84" s="61">
        <v>0</v>
      </c>
      <c r="I84" s="61">
        <v>18</v>
      </c>
    </row>
    <row r="85" spans="1:9" ht="12.75" customHeight="1" x14ac:dyDescent="0.3">
      <c r="A85" s="12" t="s">
        <v>29</v>
      </c>
      <c r="B85" s="40">
        <v>21</v>
      </c>
      <c r="C85" s="47">
        <v>496</v>
      </c>
      <c r="D85" s="47">
        <v>68</v>
      </c>
      <c r="E85" s="47">
        <v>53</v>
      </c>
      <c r="F85" s="60">
        <v>103</v>
      </c>
      <c r="G85" s="40">
        <v>94</v>
      </c>
      <c r="H85" s="60">
        <v>188</v>
      </c>
      <c r="I85" s="60">
        <v>1230</v>
      </c>
    </row>
    <row r="86" spans="1:9" ht="12.75" customHeight="1" x14ac:dyDescent="0.3">
      <c r="A86" s="13" t="s">
        <v>16</v>
      </c>
      <c r="B86" s="41">
        <v>21</v>
      </c>
      <c r="C86" s="48">
        <v>482</v>
      </c>
      <c r="D86" s="48">
        <v>54</v>
      </c>
      <c r="E86" s="48">
        <v>41</v>
      </c>
      <c r="F86" s="61">
        <v>88</v>
      </c>
      <c r="G86" s="41">
        <v>70</v>
      </c>
      <c r="H86" s="61">
        <v>163</v>
      </c>
      <c r="I86" s="61">
        <v>1008</v>
      </c>
    </row>
    <row r="87" spans="1:9" ht="12.75" customHeight="1" x14ac:dyDescent="0.3">
      <c r="A87" s="13" t="s">
        <v>17</v>
      </c>
      <c r="B87" s="41" t="s">
        <v>732</v>
      </c>
      <c r="C87" s="48">
        <v>14</v>
      </c>
      <c r="D87" s="48">
        <v>14</v>
      </c>
      <c r="E87" s="48">
        <v>12</v>
      </c>
      <c r="F87" s="61">
        <v>15</v>
      </c>
      <c r="G87" s="41">
        <v>24</v>
      </c>
      <c r="H87" s="61">
        <v>25</v>
      </c>
      <c r="I87" s="61">
        <v>222</v>
      </c>
    </row>
    <row r="88" spans="1:9" ht="12.75" customHeight="1" x14ac:dyDescent="0.3">
      <c r="A88" s="38" t="s">
        <v>30</v>
      </c>
      <c r="B88" s="43">
        <v>1105</v>
      </c>
      <c r="C88" s="50">
        <v>28157</v>
      </c>
      <c r="D88" s="50">
        <v>2343</v>
      </c>
      <c r="E88" s="50">
        <v>7869</v>
      </c>
      <c r="F88" s="63">
        <v>3961</v>
      </c>
      <c r="G88" s="43">
        <v>2623</v>
      </c>
      <c r="H88" s="63">
        <v>2422</v>
      </c>
      <c r="I88" s="63">
        <v>27420</v>
      </c>
    </row>
    <row r="89" spans="1:9" ht="12.75" customHeight="1" x14ac:dyDescent="0.3">
      <c r="A89" s="14" t="s">
        <v>31</v>
      </c>
      <c r="B89" s="44">
        <v>1105</v>
      </c>
      <c r="C89" s="51">
        <v>28000</v>
      </c>
      <c r="D89" s="51">
        <v>2116</v>
      </c>
      <c r="E89" s="51">
        <v>7677</v>
      </c>
      <c r="F89" s="64">
        <v>3710</v>
      </c>
      <c r="G89" s="44">
        <v>2163</v>
      </c>
      <c r="H89" s="64">
        <v>2102</v>
      </c>
      <c r="I89" s="64">
        <v>23846</v>
      </c>
    </row>
    <row r="90" spans="1:9" ht="12.75" customHeight="1" x14ac:dyDescent="0.3">
      <c r="A90" s="15" t="s">
        <v>17</v>
      </c>
      <c r="B90" s="45">
        <v>0</v>
      </c>
      <c r="C90" s="52">
        <v>157</v>
      </c>
      <c r="D90" s="52">
        <v>226</v>
      </c>
      <c r="E90" s="52">
        <v>192</v>
      </c>
      <c r="F90" s="65">
        <v>251</v>
      </c>
      <c r="G90" s="45">
        <v>461</v>
      </c>
      <c r="H90" s="65">
        <v>321</v>
      </c>
      <c r="I90" s="65">
        <v>3575</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E1CD-9C66-4168-9C4B-B5C179BB15F5}">
  <sheetPr codeName="Sheet13">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1432</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77</v>
      </c>
      <c r="D8" s="46">
        <v>1032</v>
      </c>
      <c r="E8" s="46">
        <v>31</v>
      </c>
      <c r="F8" s="59">
        <v>157</v>
      </c>
      <c r="G8" s="39">
        <v>1103</v>
      </c>
      <c r="H8" s="59">
        <v>1537</v>
      </c>
      <c r="I8" s="59">
        <v>31439</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t="s">
        <v>732</v>
      </c>
      <c r="C10" s="48" t="s">
        <v>732</v>
      </c>
      <c r="D10" s="48" t="s">
        <v>732</v>
      </c>
      <c r="E10" s="48" t="s">
        <v>732</v>
      </c>
      <c r="F10" s="61" t="s">
        <v>732</v>
      </c>
      <c r="G10" s="41" t="s">
        <v>732</v>
      </c>
      <c r="H10" s="61" t="s">
        <v>732</v>
      </c>
      <c r="I10" s="61" t="s">
        <v>732</v>
      </c>
    </row>
    <row r="11" spans="1:9" ht="12.75" customHeight="1" x14ac:dyDescent="0.3">
      <c r="A11" s="13" t="s">
        <v>17</v>
      </c>
      <c r="B11" s="41" t="s">
        <v>732</v>
      </c>
      <c r="C11" s="48" t="s">
        <v>732</v>
      </c>
      <c r="D11" s="48" t="s">
        <v>732</v>
      </c>
      <c r="E11" s="48" t="s">
        <v>732</v>
      </c>
      <c r="F11" s="61" t="s">
        <v>732</v>
      </c>
      <c r="G11" s="41" t="s">
        <v>732</v>
      </c>
      <c r="H11" s="61" t="s">
        <v>732</v>
      </c>
      <c r="I11" s="61" t="s">
        <v>732</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0</v>
      </c>
      <c r="D15" s="47">
        <v>959</v>
      </c>
      <c r="E15" s="47">
        <v>0</v>
      </c>
      <c r="F15" s="60">
        <v>0</v>
      </c>
      <c r="G15" s="40">
        <v>986</v>
      </c>
      <c r="H15" s="60">
        <v>1347</v>
      </c>
      <c r="I15" s="60">
        <v>23002</v>
      </c>
    </row>
    <row r="16" spans="1:9" ht="12.75" customHeight="1" x14ac:dyDescent="0.3">
      <c r="A16" s="13" t="s">
        <v>16</v>
      </c>
      <c r="B16" s="41" t="s">
        <v>732</v>
      </c>
      <c r="C16" s="48">
        <v>0</v>
      </c>
      <c r="D16" s="48">
        <v>957</v>
      </c>
      <c r="E16" s="48">
        <v>0</v>
      </c>
      <c r="F16" s="61">
        <v>0</v>
      </c>
      <c r="G16" s="41">
        <v>969</v>
      </c>
      <c r="H16" s="61">
        <v>1290</v>
      </c>
      <c r="I16" s="61">
        <v>20865</v>
      </c>
    </row>
    <row r="17" spans="1:9" ht="12.75" customHeight="1" x14ac:dyDescent="0.3">
      <c r="A17" s="13" t="s">
        <v>17</v>
      </c>
      <c r="B17" s="41" t="s">
        <v>732</v>
      </c>
      <c r="C17" s="48">
        <v>0</v>
      </c>
      <c r="D17" s="48">
        <v>2</v>
      </c>
      <c r="E17" s="48">
        <v>0</v>
      </c>
      <c r="F17" s="61">
        <v>0</v>
      </c>
      <c r="G17" s="41">
        <v>17</v>
      </c>
      <c r="H17" s="61">
        <v>57</v>
      </c>
      <c r="I17" s="61">
        <v>2137</v>
      </c>
    </row>
    <row r="18" spans="1:9" ht="12.75" customHeight="1" x14ac:dyDescent="0.3">
      <c r="A18" s="12" t="s">
        <v>20</v>
      </c>
      <c r="B18" s="40">
        <v>0</v>
      </c>
      <c r="C18" s="47">
        <v>77</v>
      </c>
      <c r="D18" s="47">
        <v>73</v>
      </c>
      <c r="E18" s="47">
        <v>31</v>
      </c>
      <c r="F18" s="60">
        <v>157</v>
      </c>
      <c r="G18" s="40">
        <v>117</v>
      </c>
      <c r="H18" s="60">
        <v>190</v>
      </c>
      <c r="I18" s="60">
        <v>8437</v>
      </c>
    </row>
    <row r="19" spans="1:9" ht="12.75" customHeight="1" x14ac:dyDescent="0.3">
      <c r="A19" s="13" t="s">
        <v>16</v>
      </c>
      <c r="B19" s="41" t="s">
        <v>732</v>
      </c>
      <c r="C19" s="48">
        <v>61</v>
      </c>
      <c r="D19" s="48">
        <v>45</v>
      </c>
      <c r="E19" s="48">
        <v>21</v>
      </c>
      <c r="F19" s="61">
        <v>47</v>
      </c>
      <c r="G19" s="41">
        <v>97</v>
      </c>
      <c r="H19" s="61">
        <v>68</v>
      </c>
      <c r="I19" s="61">
        <v>7332</v>
      </c>
    </row>
    <row r="20" spans="1:9" ht="12.75" customHeight="1" x14ac:dyDescent="0.3">
      <c r="A20" s="13" t="s">
        <v>17</v>
      </c>
      <c r="B20" s="41" t="s">
        <v>732</v>
      </c>
      <c r="C20" s="48">
        <v>16</v>
      </c>
      <c r="D20" s="48">
        <v>27</v>
      </c>
      <c r="E20" s="48">
        <v>10</v>
      </c>
      <c r="F20" s="61">
        <v>110</v>
      </c>
      <c r="G20" s="41">
        <v>20</v>
      </c>
      <c r="H20" s="61">
        <v>122</v>
      </c>
      <c r="I20" s="61">
        <v>1105</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32</v>
      </c>
      <c r="D27" s="49">
        <v>37</v>
      </c>
      <c r="E27" s="49">
        <v>39</v>
      </c>
      <c r="F27" s="62">
        <v>41</v>
      </c>
      <c r="G27" s="42">
        <v>69</v>
      </c>
      <c r="H27" s="62">
        <v>80</v>
      </c>
      <c r="I27" s="62">
        <v>4149</v>
      </c>
    </row>
    <row r="28" spans="1:9" ht="12.75" customHeight="1" x14ac:dyDescent="0.3">
      <c r="A28" s="12" t="s">
        <v>15</v>
      </c>
      <c r="B28" s="40">
        <v>0</v>
      </c>
      <c r="C28" s="47">
        <v>32</v>
      </c>
      <c r="D28" s="47">
        <v>37</v>
      </c>
      <c r="E28" s="47">
        <v>39</v>
      </c>
      <c r="F28" s="60">
        <v>41</v>
      </c>
      <c r="G28" s="40">
        <v>69</v>
      </c>
      <c r="H28" s="60">
        <v>80</v>
      </c>
      <c r="I28" s="60">
        <v>4149</v>
      </c>
    </row>
    <row r="29" spans="1:9" ht="12.75" customHeight="1" x14ac:dyDescent="0.3">
      <c r="A29" s="13" t="s">
        <v>16</v>
      </c>
      <c r="B29" s="41" t="s">
        <v>732</v>
      </c>
      <c r="C29" s="48">
        <v>0</v>
      </c>
      <c r="D29" s="48">
        <v>0</v>
      </c>
      <c r="E29" s="48">
        <v>0</v>
      </c>
      <c r="F29" s="61">
        <v>0</v>
      </c>
      <c r="G29" s="41">
        <v>0</v>
      </c>
      <c r="H29" s="61">
        <v>0</v>
      </c>
      <c r="I29" s="61">
        <v>3850</v>
      </c>
    </row>
    <row r="30" spans="1:9" ht="12.75" customHeight="1" x14ac:dyDescent="0.3">
      <c r="A30" s="13" t="s">
        <v>17</v>
      </c>
      <c r="B30" s="41" t="s">
        <v>732</v>
      </c>
      <c r="C30" s="48">
        <v>32</v>
      </c>
      <c r="D30" s="48">
        <v>37</v>
      </c>
      <c r="E30" s="48">
        <v>39</v>
      </c>
      <c r="F30" s="61">
        <v>41</v>
      </c>
      <c r="G30" s="41">
        <v>69</v>
      </c>
      <c r="H30" s="61">
        <v>80</v>
      </c>
      <c r="I30" s="61">
        <v>299</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522</v>
      </c>
      <c r="D46" s="49">
        <v>369</v>
      </c>
      <c r="E46" s="49">
        <v>985</v>
      </c>
      <c r="F46" s="62">
        <v>428</v>
      </c>
      <c r="G46" s="42">
        <v>444</v>
      </c>
      <c r="H46" s="62">
        <v>1018</v>
      </c>
      <c r="I46" s="62">
        <v>17235</v>
      </c>
    </row>
    <row r="47" spans="1:9" ht="12.75" customHeight="1" x14ac:dyDescent="0.3">
      <c r="A47" s="12" t="s">
        <v>18</v>
      </c>
      <c r="B47" s="40">
        <v>0</v>
      </c>
      <c r="C47" s="47">
        <v>47</v>
      </c>
      <c r="D47" s="47">
        <v>47</v>
      </c>
      <c r="E47" s="47">
        <v>47</v>
      </c>
      <c r="F47" s="60">
        <v>47</v>
      </c>
      <c r="G47" s="40">
        <v>93</v>
      </c>
      <c r="H47" s="60">
        <v>93</v>
      </c>
      <c r="I47" s="60">
        <v>41</v>
      </c>
    </row>
    <row r="48" spans="1:9" ht="12.75" customHeight="1" x14ac:dyDescent="0.3">
      <c r="A48" s="13" t="s">
        <v>16</v>
      </c>
      <c r="B48" s="41" t="s">
        <v>732</v>
      </c>
      <c r="C48" s="48">
        <v>45</v>
      </c>
      <c r="D48" s="48">
        <v>45</v>
      </c>
      <c r="E48" s="48">
        <v>45</v>
      </c>
      <c r="F48" s="61">
        <v>45</v>
      </c>
      <c r="G48" s="41">
        <v>89</v>
      </c>
      <c r="H48" s="61">
        <v>89</v>
      </c>
      <c r="I48" s="61">
        <v>26</v>
      </c>
    </row>
    <row r="49" spans="1:9" ht="12.75" customHeight="1" x14ac:dyDescent="0.3">
      <c r="A49" s="13" t="s">
        <v>17</v>
      </c>
      <c r="B49" s="41" t="s">
        <v>732</v>
      </c>
      <c r="C49" s="48">
        <v>2</v>
      </c>
      <c r="D49" s="48">
        <v>2</v>
      </c>
      <c r="E49" s="48">
        <v>2</v>
      </c>
      <c r="F49" s="61">
        <v>2</v>
      </c>
      <c r="G49" s="41">
        <v>4</v>
      </c>
      <c r="H49" s="61">
        <v>4</v>
      </c>
      <c r="I49" s="61">
        <v>15</v>
      </c>
    </row>
    <row r="50" spans="1:9" ht="12.75" customHeight="1" x14ac:dyDescent="0.3">
      <c r="A50" s="12" t="s">
        <v>19</v>
      </c>
      <c r="B50" s="40">
        <v>0</v>
      </c>
      <c r="C50" s="47">
        <v>0</v>
      </c>
      <c r="D50" s="47">
        <v>0</v>
      </c>
      <c r="E50" s="47">
        <v>0</v>
      </c>
      <c r="F50" s="60">
        <v>0</v>
      </c>
      <c r="G50" s="40">
        <v>0</v>
      </c>
      <c r="H50" s="60">
        <v>0</v>
      </c>
      <c r="I50" s="60">
        <v>9607</v>
      </c>
    </row>
    <row r="51" spans="1:9" ht="12.75" customHeight="1" x14ac:dyDescent="0.3">
      <c r="A51" s="13" t="s">
        <v>16</v>
      </c>
      <c r="B51" s="41" t="s">
        <v>732</v>
      </c>
      <c r="C51" s="48">
        <v>0</v>
      </c>
      <c r="D51" s="48">
        <v>0</v>
      </c>
      <c r="E51" s="48">
        <v>0</v>
      </c>
      <c r="F51" s="61">
        <v>0</v>
      </c>
      <c r="G51" s="41">
        <v>0</v>
      </c>
      <c r="H51" s="61">
        <v>0</v>
      </c>
      <c r="I51" s="61">
        <v>9607</v>
      </c>
    </row>
    <row r="52" spans="1:9" ht="12.75" customHeight="1" x14ac:dyDescent="0.3">
      <c r="A52" s="13" t="s">
        <v>17</v>
      </c>
      <c r="B52" s="41" t="s">
        <v>732</v>
      </c>
      <c r="C52" s="48">
        <v>0</v>
      </c>
      <c r="D52" s="48">
        <v>0</v>
      </c>
      <c r="E52" s="48">
        <v>0</v>
      </c>
      <c r="F52" s="61">
        <v>0</v>
      </c>
      <c r="G52" s="41">
        <v>0</v>
      </c>
      <c r="H52" s="61">
        <v>0</v>
      </c>
      <c r="I52" s="61">
        <v>0</v>
      </c>
    </row>
    <row r="53" spans="1:9" ht="12.75" customHeight="1" x14ac:dyDescent="0.3">
      <c r="A53" s="12" t="s">
        <v>20</v>
      </c>
      <c r="B53" s="40">
        <v>0</v>
      </c>
      <c r="C53" s="47">
        <v>475</v>
      </c>
      <c r="D53" s="47">
        <v>322</v>
      </c>
      <c r="E53" s="47">
        <v>938</v>
      </c>
      <c r="F53" s="60">
        <v>381</v>
      </c>
      <c r="G53" s="40">
        <v>351</v>
      </c>
      <c r="H53" s="60">
        <v>925</v>
      </c>
      <c r="I53" s="60">
        <v>7588</v>
      </c>
    </row>
    <row r="54" spans="1:9" ht="12.75" customHeight="1" x14ac:dyDescent="0.3">
      <c r="A54" s="13" t="s">
        <v>16</v>
      </c>
      <c r="B54" s="41" t="s">
        <v>732</v>
      </c>
      <c r="C54" s="48">
        <v>348</v>
      </c>
      <c r="D54" s="48">
        <v>227</v>
      </c>
      <c r="E54" s="48">
        <v>845</v>
      </c>
      <c r="F54" s="61">
        <v>290</v>
      </c>
      <c r="G54" s="41">
        <v>179</v>
      </c>
      <c r="H54" s="61">
        <v>723</v>
      </c>
      <c r="I54" s="61">
        <v>6607</v>
      </c>
    </row>
    <row r="55" spans="1:9" ht="12.75" customHeight="1" x14ac:dyDescent="0.3">
      <c r="A55" s="13" t="s">
        <v>17</v>
      </c>
      <c r="B55" s="41" t="s">
        <v>732</v>
      </c>
      <c r="C55" s="48">
        <v>126</v>
      </c>
      <c r="D55" s="48">
        <v>95</v>
      </c>
      <c r="E55" s="48">
        <v>93</v>
      </c>
      <c r="F55" s="61">
        <v>91</v>
      </c>
      <c r="G55" s="41">
        <v>172</v>
      </c>
      <c r="H55" s="61">
        <v>202</v>
      </c>
      <c r="I55" s="61">
        <v>980</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0</v>
      </c>
      <c r="C62" s="49">
        <v>300</v>
      </c>
      <c r="D62" s="49">
        <v>1166</v>
      </c>
      <c r="E62" s="49">
        <v>286</v>
      </c>
      <c r="F62" s="62">
        <v>270</v>
      </c>
      <c r="G62" s="42">
        <v>1354</v>
      </c>
      <c r="H62" s="62">
        <v>821</v>
      </c>
      <c r="I62" s="62">
        <v>16484</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822</v>
      </c>
      <c r="E66" s="47">
        <v>0</v>
      </c>
      <c r="F66" s="60">
        <v>48</v>
      </c>
      <c r="G66" s="40">
        <v>894</v>
      </c>
      <c r="H66" s="60">
        <v>0</v>
      </c>
      <c r="I66" s="60">
        <v>10659</v>
      </c>
    </row>
    <row r="67" spans="1:9" ht="12.75" customHeight="1" x14ac:dyDescent="0.3">
      <c r="A67" s="13" t="s">
        <v>16</v>
      </c>
      <c r="B67" s="41" t="s">
        <v>732</v>
      </c>
      <c r="C67" s="48">
        <v>0</v>
      </c>
      <c r="D67" s="48">
        <v>818</v>
      </c>
      <c r="E67" s="48">
        <v>0</v>
      </c>
      <c r="F67" s="61">
        <v>44</v>
      </c>
      <c r="G67" s="41">
        <v>841</v>
      </c>
      <c r="H67" s="61">
        <v>0</v>
      </c>
      <c r="I67" s="61">
        <v>9312</v>
      </c>
    </row>
    <row r="68" spans="1:9" ht="12.75" customHeight="1" x14ac:dyDescent="0.3">
      <c r="A68" s="13" t="s">
        <v>17</v>
      </c>
      <c r="B68" s="41" t="s">
        <v>732</v>
      </c>
      <c r="C68" s="48">
        <v>0</v>
      </c>
      <c r="D68" s="48">
        <v>5</v>
      </c>
      <c r="E68" s="48">
        <v>0</v>
      </c>
      <c r="F68" s="61">
        <v>4</v>
      </c>
      <c r="G68" s="41">
        <v>53</v>
      </c>
      <c r="H68" s="61">
        <v>0</v>
      </c>
      <c r="I68" s="61">
        <v>1347</v>
      </c>
    </row>
    <row r="69" spans="1:9" ht="12.75" customHeight="1" x14ac:dyDescent="0.3">
      <c r="A69" s="12" t="s">
        <v>20</v>
      </c>
      <c r="B69" s="40">
        <v>0</v>
      </c>
      <c r="C69" s="47">
        <v>284</v>
      </c>
      <c r="D69" s="47">
        <v>324</v>
      </c>
      <c r="E69" s="47">
        <v>286</v>
      </c>
      <c r="F69" s="60">
        <v>222</v>
      </c>
      <c r="G69" s="40">
        <v>459</v>
      </c>
      <c r="H69" s="60">
        <v>821</v>
      </c>
      <c r="I69" s="60">
        <v>3927</v>
      </c>
    </row>
    <row r="70" spans="1:9" ht="12.75" customHeight="1" x14ac:dyDescent="0.3">
      <c r="A70" s="13" t="s">
        <v>16</v>
      </c>
      <c r="B70" s="41" t="s">
        <v>732</v>
      </c>
      <c r="C70" s="48">
        <v>240</v>
      </c>
      <c r="D70" s="48">
        <v>288</v>
      </c>
      <c r="E70" s="48">
        <v>246</v>
      </c>
      <c r="F70" s="61">
        <v>189</v>
      </c>
      <c r="G70" s="41">
        <v>389</v>
      </c>
      <c r="H70" s="61">
        <v>707</v>
      </c>
      <c r="I70" s="61">
        <v>3369</v>
      </c>
    </row>
    <row r="71" spans="1:9" ht="12.75" customHeight="1" x14ac:dyDescent="0.3">
      <c r="A71" s="13" t="s">
        <v>17</v>
      </c>
      <c r="B71" s="41" t="s">
        <v>732</v>
      </c>
      <c r="C71" s="48">
        <v>44</v>
      </c>
      <c r="D71" s="48">
        <v>36</v>
      </c>
      <c r="E71" s="48">
        <v>40</v>
      </c>
      <c r="F71" s="61">
        <v>33</v>
      </c>
      <c r="G71" s="41">
        <v>70</v>
      </c>
      <c r="H71" s="61">
        <v>114</v>
      </c>
      <c r="I71" s="61">
        <v>558</v>
      </c>
    </row>
    <row r="72" spans="1:9" ht="12.75" customHeight="1" x14ac:dyDescent="0.3">
      <c r="A72" s="12" t="s">
        <v>21</v>
      </c>
      <c r="B72" s="40">
        <v>0</v>
      </c>
      <c r="C72" s="47">
        <v>16</v>
      </c>
      <c r="D72" s="47">
        <v>19</v>
      </c>
      <c r="E72" s="47">
        <v>0</v>
      </c>
      <c r="F72" s="60">
        <v>0</v>
      </c>
      <c r="G72" s="40">
        <v>0</v>
      </c>
      <c r="H72" s="60">
        <v>0</v>
      </c>
      <c r="I72" s="60">
        <v>107</v>
      </c>
    </row>
    <row r="73" spans="1:9" ht="12.75" customHeight="1" x14ac:dyDescent="0.3">
      <c r="A73" s="13" t="s">
        <v>16</v>
      </c>
      <c r="B73" s="41" t="s">
        <v>732</v>
      </c>
      <c r="C73" s="48">
        <v>16</v>
      </c>
      <c r="D73" s="48">
        <v>19</v>
      </c>
      <c r="E73" s="48">
        <v>0</v>
      </c>
      <c r="F73" s="61">
        <v>0</v>
      </c>
      <c r="G73" s="41">
        <v>0</v>
      </c>
      <c r="H73" s="61">
        <v>0</v>
      </c>
      <c r="I73" s="61">
        <v>107</v>
      </c>
    </row>
    <row r="74" spans="1:9" ht="12.75" customHeight="1" x14ac:dyDescent="0.3">
      <c r="A74" s="13" t="s">
        <v>17</v>
      </c>
      <c r="B74" s="41" t="s">
        <v>732</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1790</v>
      </c>
    </row>
    <row r="76" spans="1:9" ht="12.75" customHeight="1" x14ac:dyDescent="0.3">
      <c r="A76" s="13" t="s">
        <v>16</v>
      </c>
      <c r="B76" s="41" t="s">
        <v>732</v>
      </c>
      <c r="C76" s="48">
        <v>0</v>
      </c>
      <c r="D76" s="48">
        <v>0</v>
      </c>
      <c r="E76" s="48">
        <v>0</v>
      </c>
      <c r="F76" s="61">
        <v>0</v>
      </c>
      <c r="G76" s="41">
        <v>0</v>
      </c>
      <c r="H76" s="61">
        <v>0</v>
      </c>
      <c r="I76" s="61">
        <v>1790</v>
      </c>
    </row>
    <row r="77" spans="1:9" ht="12.75" customHeight="1" x14ac:dyDescent="0.3">
      <c r="A77" s="13" t="s">
        <v>17</v>
      </c>
      <c r="B77" s="41" t="s">
        <v>732</v>
      </c>
      <c r="C77" s="48">
        <v>0</v>
      </c>
      <c r="D77" s="48">
        <v>0</v>
      </c>
      <c r="E77" s="48">
        <v>0</v>
      </c>
      <c r="F77" s="61">
        <v>0</v>
      </c>
      <c r="G77" s="41">
        <v>0</v>
      </c>
      <c r="H77" s="61">
        <v>0</v>
      </c>
      <c r="I77" s="61">
        <v>0</v>
      </c>
    </row>
    <row r="78" spans="1:9" ht="12.75" customHeight="1" x14ac:dyDescent="0.3">
      <c r="A78" s="11" t="s">
        <v>26</v>
      </c>
      <c r="B78" s="42">
        <v>0</v>
      </c>
      <c r="C78" s="49">
        <v>1647</v>
      </c>
      <c r="D78" s="49">
        <v>1025</v>
      </c>
      <c r="E78" s="49">
        <v>2394</v>
      </c>
      <c r="F78" s="62">
        <v>1119</v>
      </c>
      <c r="G78" s="42">
        <v>4355</v>
      </c>
      <c r="H78" s="62">
        <v>3193</v>
      </c>
      <c r="I78" s="62">
        <v>16159</v>
      </c>
    </row>
    <row r="79" spans="1:9" ht="12.75" customHeight="1" x14ac:dyDescent="0.3">
      <c r="A79" s="12" t="s">
        <v>27</v>
      </c>
      <c r="B79" s="40">
        <v>0</v>
      </c>
      <c r="C79" s="47">
        <v>962</v>
      </c>
      <c r="D79" s="47">
        <v>855</v>
      </c>
      <c r="E79" s="47">
        <v>766</v>
      </c>
      <c r="F79" s="60">
        <v>910</v>
      </c>
      <c r="G79" s="40">
        <v>3390</v>
      </c>
      <c r="H79" s="60">
        <v>2068</v>
      </c>
      <c r="I79" s="60">
        <v>12248</v>
      </c>
    </row>
    <row r="80" spans="1:9" ht="12.75" customHeight="1" x14ac:dyDescent="0.3">
      <c r="A80" s="13" t="s">
        <v>16</v>
      </c>
      <c r="B80" s="41" t="s">
        <v>732</v>
      </c>
      <c r="C80" s="48">
        <v>781</v>
      </c>
      <c r="D80" s="48">
        <v>715</v>
      </c>
      <c r="E80" s="48">
        <v>639</v>
      </c>
      <c r="F80" s="61">
        <v>760</v>
      </c>
      <c r="G80" s="41">
        <v>2860</v>
      </c>
      <c r="H80" s="61">
        <v>1724</v>
      </c>
      <c r="I80" s="61">
        <v>10217</v>
      </c>
    </row>
    <row r="81" spans="1:9" ht="12.75" customHeight="1" x14ac:dyDescent="0.3">
      <c r="A81" s="13" t="s">
        <v>17</v>
      </c>
      <c r="B81" s="41" t="s">
        <v>732</v>
      </c>
      <c r="C81" s="48">
        <v>181</v>
      </c>
      <c r="D81" s="48">
        <v>140</v>
      </c>
      <c r="E81" s="48">
        <v>127</v>
      </c>
      <c r="F81" s="61">
        <v>150</v>
      </c>
      <c r="G81" s="41">
        <v>530</v>
      </c>
      <c r="H81" s="61">
        <v>343</v>
      </c>
      <c r="I81" s="61">
        <v>2031</v>
      </c>
    </row>
    <row r="82" spans="1:9" ht="12.75" customHeight="1" x14ac:dyDescent="0.3">
      <c r="A82" s="12" t="s">
        <v>28</v>
      </c>
      <c r="B82" s="40">
        <v>0</v>
      </c>
      <c r="C82" s="47">
        <v>18</v>
      </c>
      <c r="D82" s="47">
        <v>17</v>
      </c>
      <c r="E82" s="47">
        <v>16</v>
      </c>
      <c r="F82" s="60">
        <v>16</v>
      </c>
      <c r="G82" s="40">
        <v>534</v>
      </c>
      <c r="H82" s="60">
        <v>41</v>
      </c>
      <c r="I82" s="60">
        <v>2398</v>
      </c>
    </row>
    <row r="83" spans="1:9" ht="12.75" customHeight="1" x14ac:dyDescent="0.3">
      <c r="A83" s="13" t="s">
        <v>16</v>
      </c>
      <c r="B83" s="41" t="s">
        <v>732</v>
      </c>
      <c r="C83" s="48">
        <v>3</v>
      </c>
      <c r="D83" s="48">
        <v>1</v>
      </c>
      <c r="E83" s="48">
        <v>1</v>
      </c>
      <c r="F83" s="61">
        <v>1</v>
      </c>
      <c r="G83" s="41">
        <v>506</v>
      </c>
      <c r="H83" s="61">
        <v>2</v>
      </c>
      <c r="I83" s="61">
        <v>2378</v>
      </c>
    </row>
    <row r="84" spans="1:9" ht="12.75" customHeight="1" x14ac:dyDescent="0.3">
      <c r="A84" s="13" t="s">
        <v>17</v>
      </c>
      <c r="B84" s="41" t="s">
        <v>732</v>
      </c>
      <c r="C84" s="48">
        <v>15</v>
      </c>
      <c r="D84" s="48">
        <v>16</v>
      </c>
      <c r="E84" s="48">
        <v>16</v>
      </c>
      <c r="F84" s="61">
        <v>16</v>
      </c>
      <c r="G84" s="41">
        <v>28</v>
      </c>
      <c r="H84" s="61">
        <v>39</v>
      </c>
      <c r="I84" s="61">
        <v>20</v>
      </c>
    </row>
    <row r="85" spans="1:9" ht="12.75" customHeight="1" x14ac:dyDescent="0.3">
      <c r="A85" s="12" t="s">
        <v>29</v>
      </c>
      <c r="B85" s="40">
        <v>0</v>
      </c>
      <c r="C85" s="47">
        <v>666</v>
      </c>
      <c r="D85" s="47">
        <v>154</v>
      </c>
      <c r="E85" s="47">
        <v>1611</v>
      </c>
      <c r="F85" s="60">
        <v>193</v>
      </c>
      <c r="G85" s="40">
        <v>431</v>
      </c>
      <c r="H85" s="60">
        <v>1084</v>
      </c>
      <c r="I85" s="60">
        <v>1513</v>
      </c>
    </row>
    <row r="86" spans="1:9" ht="12.75" customHeight="1" x14ac:dyDescent="0.3">
      <c r="A86" s="13" t="s">
        <v>16</v>
      </c>
      <c r="B86" s="41" t="s">
        <v>732</v>
      </c>
      <c r="C86" s="48">
        <v>646</v>
      </c>
      <c r="D86" s="48">
        <v>134</v>
      </c>
      <c r="E86" s="48">
        <v>1597</v>
      </c>
      <c r="F86" s="61">
        <v>184</v>
      </c>
      <c r="G86" s="41">
        <v>411</v>
      </c>
      <c r="H86" s="61">
        <v>1078</v>
      </c>
      <c r="I86" s="61">
        <v>1501</v>
      </c>
    </row>
    <row r="87" spans="1:9" ht="12.75" customHeight="1" x14ac:dyDescent="0.3">
      <c r="A87" s="13" t="s">
        <v>17</v>
      </c>
      <c r="B87" s="41" t="s">
        <v>732</v>
      </c>
      <c r="C87" s="48">
        <v>20</v>
      </c>
      <c r="D87" s="48">
        <v>20</v>
      </c>
      <c r="E87" s="48">
        <v>14</v>
      </c>
      <c r="F87" s="61">
        <v>8</v>
      </c>
      <c r="G87" s="41">
        <v>19</v>
      </c>
      <c r="H87" s="61">
        <v>6</v>
      </c>
      <c r="I87" s="61">
        <v>12</v>
      </c>
    </row>
    <row r="88" spans="1:9" ht="12.75" customHeight="1" x14ac:dyDescent="0.3">
      <c r="A88" s="38" t="s">
        <v>30</v>
      </c>
      <c r="B88" s="43">
        <v>0</v>
      </c>
      <c r="C88" s="50">
        <v>2578</v>
      </c>
      <c r="D88" s="50">
        <v>3629</v>
      </c>
      <c r="E88" s="50">
        <v>3735</v>
      </c>
      <c r="F88" s="63">
        <v>2015</v>
      </c>
      <c r="G88" s="43">
        <v>7325</v>
      </c>
      <c r="H88" s="63">
        <v>6649</v>
      </c>
      <c r="I88" s="63">
        <v>85466</v>
      </c>
    </row>
    <row r="89" spans="1:9" ht="12.75" customHeight="1" x14ac:dyDescent="0.3">
      <c r="A89" s="14" t="s">
        <v>31</v>
      </c>
      <c r="B89" s="44">
        <v>0</v>
      </c>
      <c r="C89" s="51">
        <v>2140</v>
      </c>
      <c r="D89" s="51">
        <v>3249</v>
      </c>
      <c r="E89" s="51">
        <v>3393</v>
      </c>
      <c r="F89" s="64">
        <v>1560</v>
      </c>
      <c r="G89" s="44">
        <v>6341</v>
      </c>
      <c r="H89" s="64">
        <v>5682</v>
      </c>
      <c r="I89" s="64">
        <v>76962</v>
      </c>
    </row>
    <row r="90" spans="1:9" ht="12.75" customHeight="1" x14ac:dyDescent="0.3">
      <c r="A90" s="15" t="s">
        <v>17</v>
      </c>
      <c r="B90" s="45">
        <v>0</v>
      </c>
      <c r="C90" s="52">
        <v>438</v>
      </c>
      <c r="D90" s="52">
        <v>380</v>
      </c>
      <c r="E90" s="52">
        <v>342</v>
      </c>
      <c r="F90" s="65">
        <v>455</v>
      </c>
      <c r="G90" s="45">
        <v>984</v>
      </c>
      <c r="H90" s="65">
        <v>967</v>
      </c>
      <c r="I90" s="65">
        <v>8504</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36</v>
      </c>
      <c r="D93" s="54">
        <v>36</v>
      </c>
      <c r="E93" s="54">
        <v>36</v>
      </c>
      <c r="F93" s="66">
        <v>36</v>
      </c>
      <c r="G93" s="53">
        <v>72</v>
      </c>
      <c r="H93" s="66">
        <v>72</v>
      </c>
      <c r="I93" s="20"/>
    </row>
    <row r="94" spans="1:9" ht="12.75" customHeight="1" x14ac:dyDescent="0.3">
      <c r="A94" s="21" t="s">
        <v>34</v>
      </c>
      <c r="B94" s="55" t="s">
        <v>732</v>
      </c>
      <c r="C94" s="56">
        <v>32</v>
      </c>
      <c r="D94" s="56">
        <v>37</v>
      </c>
      <c r="E94" s="56">
        <v>39</v>
      </c>
      <c r="F94" s="67">
        <v>41</v>
      </c>
      <c r="G94" s="55">
        <v>69</v>
      </c>
      <c r="H94" s="67">
        <v>80</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DF81E-6138-42B5-9AFF-D58F12FAD12E}">
  <sheetPr codeName="Sheet3"/>
  <dimension ref="A1:K679"/>
  <sheetViews>
    <sheetView workbookViewId="0">
      <selection activeCell="F2" sqref="F2"/>
    </sheetView>
  </sheetViews>
  <sheetFormatPr defaultRowHeight="14.5" x14ac:dyDescent="0.35"/>
  <sheetData>
    <row r="1" spans="1:11" x14ac:dyDescent="0.35">
      <c r="A1" t="e">
        <f>+#REF!</f>
        <v>#REF!</v>
      </c>
      <c r="B1" s="35" t="e">
        <f>+#REF!</f>
        <v>#REF!</v>
      </c>
      <c r="C1" s="35" t="e">
        <f>+#REF!</f>
        <v>#REF!</v>
      </c>
      <c r="D1" s="35" t="e">
        <f>+#REF!</f>
        <v>#REF!</v>
      </c>
      <c r="E1" s="35" t="e">
        <f>+#REF!</f>
        <v>#REF!</v>
      </c>
      <c r="F1" s="35" t="e">
        <f>+#REF!</f>
        <v>#REF!</v>
      </c>
      <c r="H1" s="69" t="s">
        <v>1427</v>
      </c>
      <c r="I1" s="70" t="s">
        <v>1413</v>
      </c>
    </row>
    <row r="2" spans="1:11" x14ac:dyDescent="0.35">
      <c r="A2" t="str">
        <f>+I1</f>
        <v>Belarus</v>
      </c>
      <c r="B2" t="e">
        <f>+H2</f>
        <v>#REF!</v>
      </c>
      <c r="C2" s="35" t="str">
        <f t="shared" ref="C2:E2" si="0">+I2</f>
        <v>Gross Ext. Debt Pmt, General Government, Immediate, All instruments, Prin. and Int., USD</v>
      </c>
      <c r="D2" s="35" t="str">
        <f t="shared" si="0"/>
        <v>DT.TDS.DECT.CD.GG.AR.IQ.US</v>
      </c>
      <c r="E2" s="35" t="str">
        <f t="shared" si="0"/>
        <v>Millions (0)</v>
      </c>
      <c r="F2" t="e" cm="1">
        <f t="array" ref="F2">+_xlfn.XLOOKUP($I$1&amp;I2,#REF!&amp;#REF!,#REF!)</f>
        <v>#REF!</v>
      </c>
      <c r="H2" t="e">
        <f>+VLOOKUP($I$1,#REF!,2,FALSE)</f>
        <v>#REF!</v>
      </c>
      <c r="I2" t="s">
        <v>733</v>
      </c>
      <c r="J2" t="s">
        <v>52</v>
      </c>
      <c r="K2" t="s">
        <v>53</v>
      </c>
    </row>
    <row r="3" spans="1:11" x14ac:dyDescent="0.35">
      <c r="A3" t="str">
        <f>+A2</f>
        <v>Belarus</v>
      </c>
      <c r="B3" s="35" t="e">
        <f t="shared" ref="B3:B66" si="1">+H3</f>
        <v>#REF!</v>
      </c>
      <c r="C3" s="35" t="str">
        <f t="shared" ref="C3:C66" si="2">+I3</f>
        <v>Gross Ext. Debt Pmt, General Government, Immediate, Special drawing rights (allocations), Prin. and Int., USD</v>
      </c>
      <c r="D3" s="35" t="str">
        <f t="shared" ref="D3:D66" si="3">+J3</f>
        <v>DT.TDS.DLTS.CD.GG.IQ.US</v>
      </c>
      <c r="E3" s="35" t="str">
        <f t="shared" ref="E3:E66" si="4">+K3</f>
        <v>Millions (0)</v>
      </c>
      <c r="F3" s="35" t="e" cm="1">
        <f t="array" ref="F3">+_xlfn.XLOOKUP($I$1&amp;I3,#REF!&amp;#REF!,#REF!)</f>
        <v>#REF!</v>
      </c>
      <c r="H3" s="35" t="e">
        <f>+VLOOKUP($I$1,#REF!,2,FALSE)</f>
        <v>#REF!</v>
      </c>
      <c r="I3" t="s">
        <v>734</v>
      </c>
      <c r="J3" t="s">
        <v>54</v>
      </c>
      <c r="K3" t="s">
        <v>53</v>
      </c>
    </row>
    <row r="4" spans="1:11" x14ac:dyDescent="0.35">
      <c r="A4" s="35" t="str">
        <f t="shared" ref="A4:A67" si="5">+A3</f>
        <v>Belarus</v>
      </c>
      <c r="B4" s="35" t="e">
        <f t="shared" si="1"/>
        <v>#REF!</v>
      </c>
      <c r="C4" s="35" t="str">
        <f t="shared" si="2"/>
        <v>Gross Ext. Debt Pmt, General Government, Immediate, Special drawing rights (allocations), Principal, USD</v>
      </c>
      <c r="D4" s="35" t="str">
        <f t="shared" si="3"/>
        <v>DT.AMT.DLTS.CD.GG.IQ.US</v>
      </c>
      <c r="E4" s="35" t="str">
        <f t="shared" si="4"/>
        <v>Millions (0)</v>
      </c>
      <c r="F4" s="35" t="e" cm="1">
        <f t="array" ref="F4">+_xlfn.XLOOKUP($I$1&amp;I4,#REF!&amp;#REF!,#REF!)</f>
        <v>#REF!</v>
      </c>
      <c r="H4" s="35" t="e">
        <f>+VLOOKUP($I$1,#REF!,2,FALSE)</f>
        <v>#REF!</v>
      </c>
      <c r="I4" t="s">
        <v>735</v>
      </c>
      <c r="J4" t="s">
        <v>55</v>
      </c>
      <c r="K4" t="s">
        <v>53</v>
      </c>
    </row>
    <row r="5" spans="1:11" x14ac:dyDescent="0.35">
      <c r="A5" s="35" t="str">
        <f t="shared" si="5"/>
        <v>Belarus</v>
      </c>
      <c r="B5" s="35" t="e">
        <f t="shared" si="1"/>
        <v>#REF!</v>
      </c>
      <c r="C5" s="35" t="str">
        <f t="shared" si="2"/>
        <v>Gross Ext. Debt Pmt, General Government, Immediate, Special drawing rights (allocations), Interest, USD</v>
      </c>
      <c r="D5" s="35" t="str">
        <f t="shared" si="3"/>
        <v>DT.INT.DLTS.CD.GG.IQ.US</v>
      </c>
      <c r="E5" s="35" t="str">
        <f t="shared" si="4"/>
        <v>Millions (0)</v>
      </c>
      <c r="F5" s="35" t="e" cm="1">
        <f t="array" ref="F5">+_xlfn.XLOOKUP($I$1&amp;I5,#REF!&amp;#REF!,#REF!)</f>
        <v>#REF!</v>
      </c>
      <c r="H5" s="35" t="e">
        <f>+VLOOKUP($I$1,#REF!,2,FALSE)</f>
        <v>#REF!</v>
      </c>
      <c r="I5" t="s">
        <v>736</v>
      </c>
      <c r="J5" t="s">
        <v>56</v>
      </c>
      <c r="K5" t="s">
        <v>53</v>
      </c>
    </row>
    <row r="6" spans="1:11" x14ac:dyDescent="0.35">
      <c r="A6" s="35" t="str">
        <f t="shared" si="5"/>
        <v>Belarus</v>
      </c>
      <c r="B6" s="35" t="e">
        <f t="shared" si="1"/>
        <v>#REF!</v>
      </c>
      <c r="C6" s="35" t="str">
        <f t="shared" si="2"/>
        <v>Gross Ext. Debt Pmt, General Government, Immediate, Currency and deposits, Prin. and Int., USD</v>
      </c>
      <c r="D6" s="35" t="str">
        <f t="shared" si="3"/>
        <v>DT.TDS.DLCD.CD.GG.AR.IQ.US</v>
      </c>
      <c r="E6" s="35" t="str">
        <f t="shared" si="4"/>
        <v>Millions (0)</v>
      </c>
      <c r="F6" s="35" t="e" cm="1">
        <f t="array" ref="F6">+_xlfn.XLOOKUP($I$1&amp;I6,#REF!&amp;#REF!,#REF!)</f>
        <v>#REF!</v>
      </c>
      <c r="H6" s="35" t="e">
        <f>+VLOOKUP($I$1,#REF!,2,FALSE)</f>
        <v>#REF!</v>
      </c>
      <c r="I6" t="s">
        <v>737</v>
      </c>
      <c r="J6" t="s">
        <v>57</v>
      </c>
      <c r="K6" t="s">
        <v>53</v>
      </c>
    </row>
    <row r="7" spans="1:11" x14ac:dyDescent="0.35">
      <c r="A7" s="35" t="str">
        <f t="shared" si="5"/>
        <v>Belarus</v>
      </c>
      <c r="B7" s="35" t="e">
        <f t="shared" si="1"/>
        <v>#REF!</v>
      </c>
      <c r="C7" s="35" t="str">
        <f t="shared" si="2"/>
        <v>Gross Ext. Debt Pmt, General Government, Immediate, Currency and deposits, Principal, USD</v>
      </c>
      <c r="D7" s="35" t="str">
        <f t="shared" si="3"/>
        <v>DT.AMT.DLCD.CD.GG.AR.IQ.US</v>
      </c>
      <c r="E7" s="35" t="str">
        <f t="shared" si="4"/>
        <v>Millions (0)</v>
      </c>
      <c r="F7" s="35" t="e" cm="1">
        <f t="array" ref="F7">+_xlfn.XLOOKUP($I$1&amp;I7,#REF!&amp;#REF!,#REF!)</f>
        <v>#REF!</v>
      </c>
      <c r="H7" s="35" t="e">
        <f>+VLOOKUP($I$1,#REF!,2,FALSE)</f>
        <v>#REF!</v>
      </c>
      <c r="I7" t="s">
        <v>738</v>
      </c>
      <c r="J7" t="s">
        <v>58</v>
      </c>
      <c r="K7" t="s">
        <v>53</v>
      </c>
    </row>
    <row r="8" spans="1:11" x14ac:dyDescent="0.35">
      <c r="A8" s="35" t="str">
        <f t="shared" si="5"/>
        <v>Belarus</v>
      </c>
      <c r="B8" s="35" t="e">
        <f t="shared" si="1"/>
        <v>#REF!</v>
      </c>
      <c r="C8" s="35" t="str">
        <f t="shared" si="2"/>
        <v>Gross Ext. Debt Pmt, General Government, Immediate, Currency and deposits, Interest, USD</v>
      </c>
      <c r="D8" s="35" t="str">
        <f t="shared" si="3"/>
        <v>DT.INT.DLCD.CD.GG.AR.IQ.US</v>
      </c>
      <c r="E8" s="35" t="str">
        <f t="shared" si="4"/>
        <v>Millions (0)</v>
      </c>
      <c r="F8" s="35" t="e" cm="1">
        <f t="array" ref="F8">+_xlfn.XLOOKUP($I$1&amp;I8,#REF!&amp;#REF!,#REF!)</f>
        <v>#REF!</v>
      </c>
      <c r="H8" s="35" t="e">
        <f>+VLOOKUP($I$1,#REF!,2,FALSE)</f>
        <v>#REF!</v>
      </c>
      <c r="I8" t="s">
        <v>739</v>
      </c>
      <c r="J8" t="s">
        <v>59</v>
      </c>
      <c r="K8" t="s">
        <v>53</v>
      </c>
    </row>
    <row r="9" spans="1:11" x14ac:dyDescent="0.35">
      <c r="A9" s="35" t="str">
        <f t="shared" si="5"/>
        <v>Belarus</v>
      </c>
      <c r="B9" s="35" t="e">
        <f t="shared" si="1"/>
        <v>#REF!</v>
      </c>
      <c r="C9" s="35" t="str">
        <f t="shared" si="2"/>
        <v>Gross Ext. Debt Pmt, General Government, Immediate, Debt securities, Prin. and Int., USD</v>
      </c>
      <c r="D9" s="35" t="str">
        <f t="shared" si="3"/>
        <v>DT.TDS.DLBN.CD.GG.AR.IQ.US</v>
      </c>
      <c r="E9" s="35" t="str">
        <f t="shared" si="4"/>
        <v>Millions (0)</v>
      </c>
      <c r="F9" s="35" t="e" cm="1">
        <f t="array" ref="F9">+_xlfn.XLOOKUP($I$1&amp;I9,#REF!&amp;#REF!,#REF!)</f>
        <v>#REF!</v>
      </c>
      <c r="H9" s="35" t="e">
        <f>+VLOOKUP($I$1,#REF!,2,FALSE)</f>
        <v>#REF!</v>
      </c>
      <c r="I9" t="s">
        <v>740</v>
      </c>
      <c r="J9" t="s">
        <v>60</v>
      </c>
      <c r="K9" t="s">
        <v>53</v>
      </c>
    </row>
    <row r="10" spans="1:11" x14ac:dyDescent="0.35">
      <c r="A10" s="35" t="str">
        <f t="shared" si="5"/>
        <v>Belarus</v>
      </c>
      <c r="B10" s="35" t="e">
        <f t="shared" si="1"/>
        <v>#REF!</v>
      </c>
      <c r="C10" s="35" t="str">
        <f t="shared" si="2"/>
        <v>Gross Ext. Debt Pmt, General Government, Immediate, Debt securities, Principal, USD</v>
      </c>
      <c r="D10" s="35" t="str">
        <f t="shared" si="3"/>
        <v>DT.AMT.DLBN.CD.GG.AR.IQ.US</v>
      </c>
      <c r="E10" s="35" t="str">
        <f t="shared" si="4"/>
        <v>Millions (0)</v>
      </c>
      <c r="F10" s="35" t="e" cm="1">
        <f t="array" ref="F10">+_xlfn.XLOOKUP($I$1&amp;I10,#REF!&amp;#REF!,#REF!)</f>
        <v>#REF!</v>
      </c>
      <c r="H10" s="35" t="e">
        <f>+VLOOKUP($I$1,#REF!,2,FALSE)</f>
        <v>#REF!</v>
      </c>
      <c r="I10" t="s">
        <v>741</v>
      </c>
      <c r="J10" t="s">
        <v>61</v>
      </c>
      <c r="K10" t="s">
        <v>53</v>
      </c>
    </row>
    <row r="11" spans="1:11" x14ac:dyDescent="0.35">
      <c r="A11" s="35" t="str">
        <f t="shared" si="5"/>
        <v>Belarus</v>
      </c>
      <c r="B11" s="35" t="e">
        <f t="shared" si="1"/>
        <v>#REF!</v>
      </c>
      <c r="C11" s="35" t="str">
        <f t="shared" si="2"/>
        <v>Gross Ext. Debt Pmt, General Government, Immediate, Debt securities, Interest, USD</v>
      </c>
      <c r="D11" s="35" t="str">
        <f t="shared" si="3"/>
        <v>DT.INT.DLBN.CD.GG.AR.IQ.US</v>
      </c>
      <c r="E11" s="35" t="str">
        <f t="shared" si="4"/>
        <v>Millions (0)</v>
      </c>
      <c r="F11" s="35" t="e" cm="1">
        <f t="array" ref="F11">+_xlfn.XLOOKUP($I$1&amp;I11,#REF!&amp;#REF!,#REF!)</f>
        <v>#REF!</v>
      </c>
      <c r="H11" s="35" t="e">
        <f>+VLOOKUP($I$1,#REF!,2,FALSE)</f>
        <v>#REF!</v>
      </c>
      <c r="I11" t="s">
        <v>742</v>
      </c>
      <c r="J11" t="s">
        <v>62</v>
      </c>
      <c r="K11" t="s">
        <v>53</v>
      </c>
    </row>
    <row r="12" spans="1:11" x14ac:dyDescent="0.35">
      <c r="A12" s="35" t="str">
        <f t="shared" si="5"/>
        <v>Belarus</v>
      </c>
      <c r="B12" s="35" t="e">
        <f t="shared" si="1"/>
        <v>#REF!</v>
      </c>
      <c r="C12" s="35" t="str">
        <f t="shared" si="2"/>
        <v>Gross Ext. Debt Pmt, General Government, Immediate, Loans, Prin. and Int., USD</v>
      </c>
      <c r="D12" s="35" t="str">
        <f t="shared" si="3"/>
        <v>DT.TDS.DLTL.CD.GG.AR.IQ.US</v>
      </c>
      <c r="E12" s="35" t="str">
        <f t="shared" si="4"/>
        <v>Millions (0)</v>
      </c>
      <c r="F12" s="35" t="e" cm="1">
        <f t="array" ref="F12">+_xlfn.XLOOKUP($I$1&amp;I12,#REF!&amp;#REF!,#REF!)</f>
        <v>#REF!</v>
      </c>
      <c r="H12" s="35" t="e">
        <f>+VLOOKUP($I$1,#REF!,2,FALSE)</f>
        <v>#REF!</v>
      </c>
      <c r="I12" t="s">
        <v>743</v>
      </c>
      <c r="J12" t="s">
        <v>63</v>
      </c>
      <c r="K12" t="s">
        <v>53</v>
      </c>
    </row>
    <row r="13" spans="1:11" x14ac:dyDescent="0.35">
      <c r="A13" s="35" t="str">
        <f t="shared" si="5"/>
        <v>Belarus</v>
      </c>
      <c r="B13" s="35" t="e">
        <f t="shared" si="1"/>
        <v>#REF!</v>
      </c>
      <c r="C13" s="35" t="str">
        <f t="shared" si="2"/>
        <v>Gross Ext. Debt Pmt, General Government, Immediate, Loans, Principal, USD</v>
      </c>
      <c r="D13" s="35" t="str">
        <f t="shared" si="3"/>
        <v>DT.AMT.DLTL.CD.GG.AR.IQ.US</v>
      </c>
      <c r="E13" s="35" t="str">
        <f t="shared" si="4"/>
        <v>Millions (0)</v>
      </c>
      <c r="F13" s="35" t="e" cm="1">
        <f t="array" ref="F13">+_xlfn.XLOOKUP($I$1&amp;I13,#REF!&amp;#REF!,#REF!)</f>
        <v>#REF!</v>
      </c>
      <c r="H13" s="35" t="e">
        <f>+VLOOKUP($I$1,#REF!,2,FALSE)</f>
        <v>#REF!</v>
      </c>
      <c r="I13" t="s">
        <v>744</v>
      </c>
      <c r="J13" t="s">
        <v>64</v>
      </c>
      <c r="K13" t="s">
        <v>53</v>
      </c>
    </row>
    <row r="14" spans="1:11" x14ac:dyDescent="0.35">
      <c r="A14" s="35" t="str">
        <f t="shared" si="5"/>
        <v>Belarus</v>
      </c>
      <c r="B14" s="35" t="e">
        <f t="shared" si="1"/>
        <v>#REF!</v>
      </c>
      <c r="C14" s="35" t="str">
        <f t="shared" si="2"/>
        <v>Gross Ext. Debt Pmt, General Government, Immediate, Loans, Interest, USD</v>
      </c>
      <c r="D14" s="35" t="str">
        <f t="shared" si="3"/>
        <v>DT.INTS.DLTL.CD.GG.AR.IQ.US</v>
      </c>
      <c r="E14" s="35" t="str">
        <f t="shared" si="4"/>
        <v>Millions (0)</v>
      </c>
      <c r="F14" s="35" t="e" cm="1">
        <f t="array" ref="F14">+_xlfn.XLOOKUP($I$1&amp;I14,#REF!&amp;#REF!,#REF!)</f>
        <v>#REF!</v>
      </c>
      <c r="H14" s="35" t="e">
        <f>+VLOOKUP($I$1,#REF!,2,FALSE)</f>
        <v>#REF!</v>
      </c>
      <c r="I14" t="s">
        <v>745</v>
      </c>
      <c r="J14" t="s">
        <v>65</v>
      </c>
      <c r="K14" t="s">
        <v>53</v>
      </c>
    </row>
    <row r="15" spans="1:11" x14ac:dyDescent="0.35">
      <c r="A15" s="35" t="str">
        <f t="shared" si="5"/>
        <v>Belarus</v>
      </c>
      <c r="B15" s="35" t="e">
        <f t="shared" si="1"/>
        <v>#REF!</v>
      </c>
      <c r="C15" s="35" t="str">
        <f t="shared" si="2"/>
        <v>Gross Ext. Debt Pmt, General Government, Immediate, Trade credit and advances, Prin. and Int., USD</v>
      </c>
      <c r="D15" s="35" t="str">
        <f t="shared" si="3"/>
        <v>DT.TDS.DLTT.CD.GG.AR.IQ.US</v>
      </c>
      <c r="E15" s="35" t="str">
        <f t="shared" si="4"/>
        <v>Millions (0)</v>
      </c>
      <c r="F15" s="35" t="e" cm="1">
        <f t="array" ref="F15">+_xlfn.XLOOKUP($I$1&amp;I15,#REF!&amp;#REF!,#REF!)</f>
        <v>#REF!</v>
      </c>
      <c r="H15" s="35" t="e">
        <f>+VLOOKUP($I$1,#REF!,2,FALSE)</f>
        <v>#REF!</v>
      </c>
      <c r="I15" t="s">
        <v>746</v>
      </c>
      <c r="J15" t="s">
        <v>66</v>
      </c>
      <c r="K15" t="s">
        <v>53</v>
      </c>
    </row>
    <row r="16" spans="1:11" x14ac:dyDescent="0.35">
      <c r="A16" s="35" t="str">
        <f t="shared" si="5"/>
        <v>Belarus</v>
      </c>
      <c r="B16" s="35" t="e">
        <f t="shared" si="1"/>
        <v>#REF!</v>
      </c>
      <c r="C16" s="35" t="str">
        <f t="shared" si="2"/>
        <v>Gross Ext. Debt Pmt, General Government, Immediate, Trade credit and advances, Principal, USD</v>
      </c>
      <c r="D16" s="35" t="str">
        <f t="shared" si="3"/>
        <v>DT.AMT.DLTT.CD.GG.AR.IQ.US</v>
      </c>
      <c r="E16" s="35" t="str">
        <f t="shared" si="4"/>
        <v>Millions (0)</v>
      </c>
      <c r="F16" s="35" t="e" cm="1">
        <f t="array" ref="F16">+_xlfn.XLOOKUP($I$1&amp;I16,#REF!&amp;#REF!,#REF!)</f>
        <v>#REF!</v>
      </c>
      <c r="H16" s="35" t="e">
        <f>+VLOOKUP($I$1,#REF!,2,FALSE)</f>
        <v>#REF!</v>
      </c>
      <c r="I16" t="s">
        <v>747</v>
      </c>
      <c r="J16" t="s">
        <v>67</v>
      </c>
      <c r="K16" t="s">
        <v>53</v>
      </c>
    </row>
    <row r="17" spans="1:11" x14ac:dyDescent="0.35">
      <c r="A17" s="35" t="str">
        <f t="shared" si="5"/>
        <v>Belarus</v>
      </c>
      <c r="B17" s="35" t="e">
        <f t="shared" si="1"/>
        <v>#REF!</v>
      </c>
      <c r="C17" s="35" t="str">
        <f t="shared" si="2"/>
        <v>Gross Ext. Debt Pmt, General Government, Immediate, Trade credit and advances, Interest, USD</v>
      </c>
      <c r="D17" s="35" t="str">
        <f t="shared" si="3"/>
        <v>DT.INT.DLTT.CD.GG.AR.IQ.US</v>
      </c>
      <c r="E17" s="35" t="str">
        <f t="shared" si="4"/>
        <v>Millions (0)</v>
      </c>
      <c r="F17" s="35" t="e" cm="1">
        <f t="array" ref="F17">+_xlfn.XLOOKUP($I$1&amp;I17,#REF!&amp;#REF!,#REF!)</f>
        <v>#REF!</v>
      </c>
      <c r="H17" s="35" t="e">
        <f>+VLOOKUP($I$1,#REF!,2,FALSE)</f>
        <v>#REF!</v>
      </c>
      <c r="I17" t="s">
        <v>748</v>
      </c>
      <c r="J17" t="s">
        <v>68</v>
      </c>
      <c r="K17" t="s">
        <v>53</v>
      </c>
    </row>
    <row r="18" spans="1:11" x14ac:dyDescent="0.35">
      <c r="A18" s="35" t="str">
        <f t="shared" si="5"/>
        <v>Belarus</v>
      </c>
      <c r="B18" s="35" t="e">
        <f t="shared" si="1"/>
        <v>#REF!</v>
      </c>
      <c r="C18" s="35" t="str">
        <f t="shared" si="2"/>
        <v>Gross Ext. Debt Pmt, General Government, Immediate, Other debt liabilities, Prin. and Int., USD</v>
      </c>
      <c r="D18" s="35" t="str">
        <f t="shared" si="3"/>
        <v>DT.TDS.DLTO.CD.GG.AR.IQ.US</v>
      </c>
      <c r="E18" s="35" t="str">
        <f t="shared" si="4"/>
        <v>Millions (0)</v>
      </c>
      <c r="F18" s="35" t="e" cm="1">
        <f t="array" ref="F18">+_xlfn.XLOOKUP($I$1&amp;I18,#REF!&amp;#REF!,#REF!)</f>
        <v>#REF!</v>
      </c>
      <c r="H18" s="35" t="e">
        <f>+VLOOKUP($I$1,#REF!,2,FALSE)</f>
        <v>#REF!</v>
      </c>
      <c r="I18" t="s">
        <v>749</v>
      </c>
      <c r="J18" t="s">
        <v>69</v>
      </c>
      <c r="K18" t="s">
        <v>53</v>
      </c>
    </row>
    <row r="19" spans="1:11" x14ac:dyDescent="0.35">
      <c r="A19" s="35" t="str">
        <f t="shared" si="5"/>
        <v>Belarus</v>
      </c>
      <c r="B19" s="35" t="e">
        <f t="shared" si="1"/>
        <v>#REF!</v>
      </c>
      <c r="C19" s="35" t="str">
        <f t="shared" si="2"/>
        <v>Gross Ext. Debt Pmt, General Government, Immediate, Other debt liabilities, Principal, USD</v>
      </c>
      <c r="D19" s="35" t="str">
        <f t="shared" si="3"/>
        <v>DT.AMT.DLTO.CD.GG.AR.IQ.US</v>
      </c>
      <c r="E19" s="35" t="str">
        <f t="shared" si="4"/>
        <v>Millions (0)</v>
      </c>
      <c r="F19" s="35" t="e" cm="1">
        <f t="array" ref="F19">+_xlfn.XLOOKUP($I$1&amp;I19,#REF!&amp;#REF!,#REF!)</f>
        <v>#REF!</v>
      </c>
      <c r="H19" s="35" t="e">
        <f>+VLOOKUP($I$1,#REF!,2,FALSE)</f>
        <v>#REF!</v>
      </c>
      <c r="I19" t="s">
        <v>750</v>
      </c>
      <c r="J19" t="s">
        <v>70</v>
      </c>
      <c r="K19" t="s">
        <v>53</v>
      </c>
    </row>
    <row r="20" spans="1:11" x14ac:dyDescent="0.35">
      <c r="A20" s="35" t="str">
        <f t="shared" si="5"/>
        <v>Belarus</v>
      </c>
      <c r="B20" s="35" t="e">
        <f t="shared" si="1"/>
        <v>#REF!</v>
      </c>
      <c r="C20" s="35" t="str">
        <f t="shared" si="2"/>
        <v>Gross Ext. Debt Pmt, General Government, Immediate, Other debt liabilities, Interest, USD</v>
      </c>
      <c r="D20" s="35" t="str">
        <f t="shared" si="3"/>
        <v>DT.INT.DLTO.CD.GG.AR.IQ.US</v>
      </c>
      <c r="E20" s="35" t="str">
        <f t="shared" si="4"/>
        <v>Millions (0)</v>
      </c>
      <c r="F20" s="35" t="e" cm="1">
        <f t="array" ref="F20">+_xlfn.XLOOKUP($I$1&amp;I20,#REF!&amp;#REF!,#REF!)</f>
        <v>#REF!</v>
      </c>
      <c r="H20" s="35" t="e">
        <f>+VLOOKUP($I$1,#REF!,2,FALSE)</f>
        <v>#REF!</v>
      </c>
      <c r="I20" t="s">
        <v>751</v>
      </c>
      <c r="J20" t="s">
        <v>71</v>
      </c>
      <c r="K20" t="s">
        <v>53</v>
      </c>
    </row>
    <row r="21" spans="1:11" x14ac:dyDescent="0.35">
      <c r="A21" s="35" t="str">
        <f t="shared" si="5"/>
        <v>Belarus</v>
      </c>
      <c r="B21" s="35" t="e">
        <f t="shared" si="1"/>
        <v>#REF!</v>
      </c>
      <c r="C21" s="35" t="str">
        <f t="shared" si="2"/>
        <v>Gross Ext. Debt Pmt, Central Bank, Immediate, All instruments, Prin. and Int., USD</v>
      </c>
      <c r="D21" s="35" t="str">
        <f t="shared" si="3"/>
        <v>DT.TDS.DECT.CD.MA.AR.IQ.US</v>
      </c>
      <c r="E21" s="35" t="str">
        <f t="shared" si="4"/>
        <v>Millions (0)</v>
      </c>
      <c r="F21" s="35" t="e" cm="1">
        <f t="array" ref="F21">+_xlfn.XLOOKUP($I$1&amp;I21,#REF!&amp;#REF!,#REF!)</f>
        <v>#REF!</v>
      </c>
      <c r="H21" s="35" t="e">
        <f>+VLOOKUP($I$1,#REF!,2,FALSE)</f>
        <v>#REF!</v>
      </c>
      <c r="I21" t="s">
        <v>752</v>
      </c>
      <c r="J21" t="s">
        <v>72</v>
      </c>
      <c r="K21" t="s">
        <v>53</v>
      </c>
    </row>
    <row r="22" spans="1:11" x14ac:dyDescent="0.35">
      <c r="A22" s="35" t="str">
        <f t="shared" si="5"/>
        <v>Belarus</v>
      </c>
      <c r="B22" s="35" t="e">
        <f t="shared" si="1"/>
        <v>#REF!</v>
      </c>
      <c r="C22" s="35" t="str">
        <f t="shared" si="2"/>
        <v>Gross Ext. Debt Pmt, Central Bank, Immediate, Special drawing rights (allocations), Prin. and Int., USD</v>
      </c>
      <c r="D22" s="35" t="str">
        <f t="shared" si="3"/>
        <v>DT.TDS.DLTS.CD.MA.AR.IQ.US</v>
      </c>
      <c r="E22" s="35" t="str">
        <f t="shared" si="4"/>
        <v>Millions (0)</v>
      </c>
      <c r="F22" s="35" t="e" cm="1">
        <f t="array" ref="F22">+_xlfn.XLOOKUP($I$1&amp;I22,#REF!&amp;#REF!,#REF!)</f>
        <v>#REF!</v>
      </c>
      <c r="H22" s="35" t="e">
        <f>+VLOOKUP($I$1,#REF!,2,FALSE)</f>
        <v>#REF!</v>
      </c>
      <c r="I22" t="s">
        <v>753</v>
      </c>
      <c r="J22" t="s">
        <v>73</v>
      </c>
      <c r="K22" t="s">
        <v>53</v>
      </c>
    </row>
    <row r="23" spans="1:11" x14ac:dyDescent="0.35">
      <c r="A23" s="35" t="str">
        <f t="shared" si="5"/>
        <v>Belarus</v>
      </c>
      <c r="B23" s="35" t="e">
        <f t="shared" si="1"/>
        <v>#REF!</v>
      </c>
      <c r="C23" s="35" t="str">
        <f t="shared" si="2"/>
        <v>Gross Ext. Debt Pmt, Central Bank, Immediate, Special drawing rights (allocations), Principal, USD</v>
      </c>
      <c r="D23" s="35" t="str">
        <f t="shared" si="3"/>
        <v>DT.AMT.DLTS.CD.MA.AR.IQ.US</v>
      </c>
      <c r="E23" s="35" t="str">
        <f t="shared" si="4"/>
        <v>Millions (0)</v>
      </c>
      <c r="F23" s="35" t="e" cm="1">
        <f t="array" ref="F23">+_xlfn.XLOOKUP($I$1&amp;I23,#REF!&amp;#REF!,#REF!)</f>
        <v>#REF!</v>
      </c>
      <c r="H23" s="35" t="e">
        <f>+VLOOKUP($I$1,#REF!,2,FALSE)</f>
        <v>#REF!</v>
      </c>
      <c r="I23" t="s">
        <v>754</v>
      </c>
      <c r="J23" t="s">
        <v>74</v>
      </c>
      <c r="K23" t="s">
        <v>53</v>
      </c>
    </row>
    <row r="24" spans="1:11" x14ac:dyDescent="0.35">
      <c r="A24" s="35" t="str">
        <f t="shared" si="5"/>
        <v>Belarus</v>
      </c>
      <c r="B24" s="35" t="e">
        <f t="shared" si="1"/>
        <v>#REF!</v>
      </c>
      <c r="C24" s="35" t="str">
        <f t="shared" si="2"/>
        <v>Gross Ext. Debt Pmt, Central Bank, Immediate, Special drawing rights (allocations), Interest, USD</v>
      </c>
      <c r="D24" s="35" t="str">
        <f t="shared" si="3"/>
        <v>DT.INT.DLTS.CD.MA.AR.IQ.US</v>
      </c>
      <c r="E24" s="35" t="str">
        <f t="shared" si="4"/>
        <v>Millions (0)</v>
      </c>
      <c r="F24" s="35" t="e" cm="1">
        <f t="array" ref="F24">+_xlfn.XLOOKUP($I$1&amp;I24,#REF!&amp;#REF!,#REF!)</f>
        <v>#REF!</v>
      </c>
      <c r="H24" s="35" t="e">
        <f>+VLOOKUP($I$1,#REF!,2,FALSE)</f>
        <v>#REF!</v>
      </c>
      <c r="I24" t="s">
        <v>755</v>
      </c>
      <c r="J24" t="s">
        <v>75</v>
      </c>
      <c r="K24" t="s">
        <v>53</v>
      </c>
    </row>
    <row r="25" spans="1:11" x14ac:dyDescent="0.35">
      <c r="A25" s="35" t="str">
        <f t="shared" si="5"/>
        <v>Belarus</v>
      </c>
      <c r="B25" s="35" t="e">
        <f t="shared" si="1"/>
        <v>#REF!</v>
      </c>
      <c r="C25" s="35" t="str">
        <f t="shared" si="2"/>
        <v>Gross Ext. Debt Pmt, Central Bank, Immediate, Currency and deposits, Prin. and Int., USD</v>
      </c>
      <c r="D25" s="35" t="str">
        <f t="shared" si="3"/>
        <v>DT.TDS.DLCD.CD.MA.AR.IQ.US</v>
      </c>
      <c r="E25" s="35" t="str">
        <f t="shared" si="4"/>
        <v>Millions (0)</v>
      </c>
      <c r="F25" s="35" t="e" cm="1">
        <f t="array" ref="F25">+_xlfn.XLOOKUP($I$1&amp;I25,#REF!&amp;#REF!,#REF!)</f>
        <v>#REF!</v>
      </c>
      <c r="H25" s="35" t="e">
        <f>+VLOOKUP($I$1,#REF!,2,FALSE)</f>
        <v>#REF!</v>
      </c>
      <c r="I25" t="s">
        <v>756</v>
      </c>
      <c r="J25" t="s">
        <v>76</v>
      </c>
      <c r="K25" t="s">
        <v>53</v>
      </c>
    </row>
    <row r="26" spans="1:11" x14ac:dyDescent="0.35">
      <c r="A26" s="35" t="str">
        <f t="shared" si="5"/>
        <v>Belarus</v>
      </c>
      <c r="B26" s="35" t="e">
        <f t="shared" si="1"/>
        <v>#REF!</v>
      </c>
      <c r="C26" s="35" t="str">
        <f t="shared" si="2"/>
        <v>Gross Ext. Debt Pmt, Central Bank, Immediate, Currency and deposits, Principal, USD</v>
      </c>
      <c r="D26" s="35" t="str">
        <f t="shared" si="3"/>
        <v>DT.AMT.DLCD.CD.MA.AR.IQ.US</v>
      </c>
      <c r="E26" s="35" t="str">
        <f t="shared" si="4"/>
        <v>Millions (0)</v>
      </c>
      <c r="F26" s="35" t="e" cm="1">
        <f t="array" ref="F26">+_xlfn.XLOOKUP($I$1&amp;I26,#REF!&amp;#REF!,#REF!)</f>
        <v>#REF!</v>
      </c>
      <c r="H26" s="35" t="e">
        <f>+VLOOKUP($I$1,#REF!,2,FALSE)</f>
        <v>#REF!</v>
      </c>
      <c r="I26" t="s">
        <v>757</v>
      </c>
      <c r="J26" t="s">
        <v>77</v>
      </c>
      <c r="K26" t="s">
        <v>53</v>
      </c>
    </row>
    <row r="27" spans="1:11" x14ac:dyDescent="0.35">
      <c r="A27" s="35" t="str">
        <f t="shared" si="5"/>
        <v>Belarus</v>
      </c>
      <c r="B27" s="35" t="e">
        <f t="shared" si="1"/>
        <v>#REF!</v>
      </c>
      <c r="C27" s="35" t="str">
        <f t="shared" si="2"/>
        <v>Gross Ext. Debt Pmt, Central Bank, Immediate, Currency and deposits, Interest, USD</v>
      </c>
      <c r="D27" s="35" t="str">
        <f t="shared" si="3"/>
        <v>DT.INT.DLCD.CD.MA.AR.IQ.US</v>
      </c>
      <c r="E27" s="35" t="str">
        <f t="shared" si="4"/>
        <v>Millions (0)</v>
      </c>
      <c r="F27" s="35" t="e" cm="1">
        <f t="array" ref="F27">+_xlfn.XLOOKUP($I$1&amp;I27,#REF!&amp;#REF!,#REF!)</f>
        <v>#REF!</v>
      </c>
      <c r="H27" s="35" t="e">
        <f>+VLOOKUP($I$1,#REF!,2,FALSE)</f>
        <v>#REF!</v>
      </c>
      <c r="I27" t="s">
        <v>758</v>
      </c>
      <c r="J27" t="s">
        <v>78</v>
      </c>
      <c r="K27" t="s">
        <v>53</v>
      </c>
    </row>
    <row r="28" spans="1:11" x14ac:dyDescent="0.35">
      <c r="A28" s="35" t="str">
        <f t="shared" si="5"/>
        <v>Belarus</v>
      </c>
      <c r="B28" s="35" t="e">
        <f t="shared" si="1"/>
        <v>#REF!</v>
      </c>
      <c r="C28" s="35" t="str">
        <f t="shared" si="2"/>
        <v>Gross Ext. Debt Pmt, Central Bank, Immediate, Debt securities, Prin. and Int., USD</v>
      </c>
      <c r="D28" s="35" t="str">
        <f t="shared" si="3"/>
        <v>DT.TDS.DLBN.CD.MA.AR.IQ.US</v>
      </c>
      <c r="E28" s="35" t="str">
        <f t="shared" si="4"/>
        <v>Millions (0)</v>
      </c>
      <c r="F28" s="35" t="e" cm="1">
        <f t="array" ref="F28">+_xlfn.XLOOKUP($I$1&amp;I28,#REF!&amp;#REF!,#REF!)</f>
        <v>#REF!</v>
      </c>
      <c r="H28" s="35" t="e">
        <f>+VLOOKUP($I$1,#REF!,2,FALSE)</f>
        <v>#REF!</v>
      </c>
      <c r="I28" t="s">
        <v>759</v>
      </c>
      <c r="J28" t="s">
        <v>79</v>
      </c>
      <c r="K28" t="s">
        <v>53</v>
      </c>
    </row>
    <row r="29" spans="1:11" x14ac:dyDescent="0.35">
      <c r="A29" s="35" t="str">
        <f t="shared" si="5"/>
        <v>Belarus</v>
      </c>
      <c r="B29" s="35" t="e">
        <f t="shared" si="1"/>
        <v>#REF!</v>
      </c>
      <c r="C29" s="35" t="str">
        <f t="shared" si="2"/>
        <v>Gross Ext. Debt Pmt, Central Bank, Immediate, Debt securities, Principal, USD</v>
      </c>
      <c r="D29" s="35" t="str">
        <f t="shared" si="3"/>
        <v>DT.AMT.DLBN.CD.MA.AR.IQ.US</v>
      </c>
      <c r="E29" s="35" t="str">
        <f t="shared" si="4"/>
        <v>Millions (0)</v>
      </c>
      <c r="F29" s="35" t="e" cm="1">
        <f t="array" ref="F29">+_xlfn.XLOOKUP($I$1&amp;I29,#REF!&amp;#REF!,#REF!)</f>
        <v>#REF!</v>
      </c>
      <c r="H29" s="35" t="e">
        <f>+VLOOKUP($I$1,#REF!,2,FALSE)</f>
        <v>#REF!</v>
      </c>
      <c r="I29" t="s">
        <v>760</v>
      </c>
      <c r="J29" t="s">
        <v>80</v>
      </c>
      <c r="K29" t="s">
        <v>53</v>
      </c>
    </row>
    <row r="30" spans="1:11" x14ac:dyDescent="0.35">
      <c r="A30" s="35" t="str">
        <f t="shared" si="5"/>
        <v>Belarus</v>
      </c>
      <c r="B30" s="35" t="e">
        <f t="shared" si="1"/>
        <v>#REF!</v>
      </c>
      <c r="C30" s="35" t="str">
        <f t="shared" si="2"/>
        <v>Gross Ext. Debt Pmt, Central Bank, Immediate, Debt securities, Interest, USD</v>
      </c>
      <c r="D30" s="35" t="str">
        <f t="shared" si="3"/>
        <v>DT.INT.DLBN.CD.MA.AR.IQ.US</v>
      </c>
      <c r="E30" s="35" t="str">
        <f t="shared" si="4"/>
        <v>Millions (0)</v>
      </c>
      <c r="F30" s="35" t="e" cm="1">
        <f t="array" ref="F30">+_xlfn.XLOOKUP($I$1&amp;I30,#REF!&amp;#REF!,#REF!)</f>
        <v>#REF!</v>
      </c>
      <c r="H30" s="35" t="e">
        <f>+VLOOKUP($I$1,#REF!,2,FALSE)</f>
        <v>#REF!</v>
      </c>
      <c r="I30" t="s">
        <v>761</v>
      </c>
      <c r="J30" t="s">
        <v>81</v>
      </c>
      <c r="K30" t="s">
        <v>53</v>
      </c>
    </row>
    <row r="31" spans="1:11" x14ac:dyDescent="0.35">
      <c r="A31" s="35" t="str">
        <f t="shared" si="5"/>
        <v>Belarus</v>
      </c>
      <c r="B31" s="35" t="e">
        <f t="shared" si="1"/>
        <v>#REF!</v>
      </c>
      <c r="C31" s="35" t="str">
        <f t="shared" si="2"/>
        <v>Gross Ext. Debt Pmt, Central Bank, Immediate, Loans, Prin. and Int., USD</v>
      </c>
      <c r="D31" s="35" t="str">
        <f t="shared" si="3"/>
        <v>DT.TDS.DLTL.CD.MA.AR.IQ.US</v>
      </c>
      <c r="E31" s="35" t="str">
        <f t="shared" si="4"/>
        <v>Millions (0)</v>
      </c>
      <c r="F31" s="35" t="e" cm="1">
        <f t="array" ref="F31">+_xlfn.XLOOKUP($I$1&amp;I31,#REF!&amp;#REF!,#REF!)</f>
        <v>#REF!</v>
      </c>
      <c r="H31" s="35" t="e">
        <f>+VLOOKUP($I$1,#REF!,2,FALSE)</f>
        <v>#REF!</v>
      </c>
      <c r="I31" t="s">
        <v>762</v>
      </c>
      <c r="J31" t="s">
        <v>82</v>
      </c>
      <c r="K31" t="s">
        <v>53</v>
      </c>
    </row>
    <row r="32" spans="1:11" x14ac:dyDescent="0.35">
      <c r="A32" s="35" t="str">
        <f t="shared" si="5"/>
        <v>Belarus</v>
      </c>
      <c r="B32" s="35" t="e">
        <f t="shared" si="1"/>
        <v>#REF!</v>
      </c>
      <c r="C32" s="35" t="str">
        <f t="shared" si="2"/>
        <v>Gross Ext. Debt Pmt, Central Bank, Immediate, Loans, Principal, USD</v>
      </c>
      <c r="D32" s="35" t="str">
        <f t="shared" si="3"/>
        <v>DT.AMT.DLTL.CD.MA.AR.IQ.US</v>
      </c>
      <c r="E32" s="35" t="str">
        <f t="shared" si="4"/>
        <v>Millions (0)</v>
      </c>
      <c r="F32" s="35" t="e" cm="1">
        <f t="array" ref="F32">+_xlfn.XLOOKUP($I$1&amp;I32,#REF!&amp;#REF!,#REF!)</f>
        <v>#REF!</v>
      </c>
      <c r="H32" s="35" t="e">
        <f>+VLOOKUP($I$1,#REF!,2,FALSE)</f>
        <v>#REF!</v>
      </c>
      <c r="I32" t="s">
        <v>763</v>
      </c>
      <c r="J32" t="s">
        <v>83</v>
      </c>
      <c r="K32" t="s">
        <v>53</v>
      </c>
    </row>
    <row r="33" spans="1:11" x14ac:dyDescent="0.35">
      <c r="A33" s="35" t="str">
        <f t="shared" si="5"/>
        <v>Belarus</v>
      </c>
      <c r="B33" s="35" t="e">
        <f t="shared" si="1"/>
        <v>#REF!</v>
      </c>
      <c r="C33" s="35" t="str">
        <f t="shared" si="2"/>
        <v>Gross Ext. Debt Pmt, Central Bank, Immediate, Loans, Interest, USD</v>
      </c>
      <c r="D33" s="35" t="str">
        <f t="shared" si="3"/>
        <v>DT.INT.DLTL.CD.MA.AR.IQ.US</v>
      </c>
      <c r="E33" s="35" t="str">
        <f t="shared" si="4"/>
        <v>Millions (0)</v>
      </c>
      <c r="F33" s="35" t="e" cm="1">
        <f t="array" ref="F33">+_xlfn.XLOOKUP($I$1&amp;I33,#REF!&amp;#REF!,#REF!)</f>
        <v>#REF!</v>
      </c>
      <c r="H33" s="35" t="e">
        <f>+VLOOKUP($I$1,#REF!,2,FALSE)</f>
        <v>#REF!</v>
      </c>
      <c r="I33" t="s">
        <v>764</v>
      </c>
      <c r="J33" t="s">
        <v>84</v>
      </c>
      <c r="K33" t="s">
        <v>53</v>
      </c>
    </row>
    <row r="34" spans="1:11" x14ac:dyDescent="0.35">
      <c r="A34" s="35" t="str">
        <f t="shared" si="5"/>
        <v>Belarus</v>
      </c>
      <c r="B34" s="35" t="e">
        <f t="shared" si="1"/>
        <v>#REF!</v>
      </c>
      <c r="C34" s="35" t="str">
        <f t="shared" si="2"/>
        <v>Gross Ext. Debt Pmt, Central Bank, Immediate, Trade credit and advances, Prin. and Int., USD</v>
      </c>
      <c r="D34" s="35" t="str">
        <f t="shared" si="3"/>
        <v>DT.TDS.DLTT.CD.MA.AR.IQ.US</v>
      </c>
      <c r="E34" s="35" t="str">
        <f t="shared" si="4"/>
        <v>Millions (0)</v>
      </c>
      <c r="F34" s="35" t="e" cm="1">
        <f t="array" ref="F34">+_xlfn.XLOOKUP($I$1&amp;I34,#REF!&amp;#REF!,#REF!)</f>
        <v>#REF!</v>
      </c>
      <c r="H34" s="35" t="e">
        <f>+VLOOKUP($I$1,#REF!,2,FALSE)</f>
        <v>#REF!</v>
      </c>
      <c r="I34" t="s">
        <v>765</v>
      </c>
      <c r="J34" t="s">
        <v>85</v>
      </c>
      <c r="K34" t="s">
        <v>53</v>
      </c>
    </row>
    <row r="35" spans="1:11" x14ac:dyDescent="0.35">
      <c r="A35" s="35" t="str">
        <f t="shared" si="5"/>
        <v>Belarus</v>
      </c>
      <c r="B35" s="35" t="e">
        <f t="shared" si="1"/>
        <v>#REF!</v>
      </c>
      <c r="C35" s="35" t="str">
        <f t="shared" si="2"/>
        <v>Gross Ext. Debt Pmt, Central Bank, Immediate, Trade credit and advances, Principal, USD</v>
      </c>
      <c r="D35" s="35" t="str">
        <f t="shared" si="3"/>
        <v>DT.AMT.DLTT.CD.MA.AR.IQ.US</v>
      </c>
      <c r="E35" s="35" t="str">
        <f t="shared" si="4"/>
        <v>Millions (0)</v>
      </c>
      <c r="F35" s="35" t="e" cm="1">
        <f t="array" ref="F35">+_xlfn.XLOOKUP($I$1&amp;I35,#REF!&amp;#REF!,#REF!)</f>
        <v>#REF!</v>
      </c>
      <c r="H35" s="35" t="e">
        <f>+VLOOKUP($I$1,#REF!,2,FALSE)</f>
        <v>#REF!</v>
      </c>
      <c r="I35" t="s">
        <v>766</v>
      </c>
      <c r="J35" t="s">
        <v>86</v>
      </c>
      <c r="K35" t="s">
        <v>53</v>
      </c>
    </row>
    <row r="36" spans="1:11" x14ac:dyDescent="0.35">
      <c r="A36" s="35" t="str">
        <f t="shared" si="5"/>
        <v>Belarus</v>
      </c>
      <c r="B36" s="35" t="e">
        <f t="shared" si="1"/>
        <v>#REF!</v>
      </c>
      <c r="C36" s="35" t="str">
        <f t="shared" si="2"/>
        <v>Gross Ext. Debt Pmt, Central Bank, Immediate, Trade credit and advances, Interest, USD</v>
      </c>
      <c r="D36" s="35" t="str">
        <f t="shared" si="3"/>
        <v>DT.INT.DLTT.CD.MA.AR.IQ.US</v>
      </c>
      <c r="E36" s="35" t="str">
        <f t="shared" si="4"/>
        <v>Millions (0)</v>
      </c>
      <c r="F36" s="35" t="e" cm="1">
        <f t="array" ref="F36">+_xlfn.XLOOKUP($I$1&amp;I36,#REF!&amp;#REF!,#REF!)</f>
        <v>#REF!</v>
      </c>
      <c r="H36" s="35" t="e">
        <f>+VLOOKUP($I$1,#REF!,2,FALSE)</f>
        <v>#REF!</v>
      </c>
      <c r="I36" t="s">
        <v>767</v>
      </c>
      <c r="J36" t="s">
        <v>87</v>
      </c>
      <c r="K36" t="s">
        <v>53</v>
      </c>
    </row>
    <row r="37" spans="1:11" x14ac:dyDescent="0.35">
      <c r="A37" s="35" t="str">
        <f t="shared" si="5"/>
        <v>Belarus</v>
      </c>
      <c r="B37" s="35" t="e">
        <f t="shared" si="1"/>
        <v>#REF!</v>
      </c>
      <c r="C37" s="35" t="str">
        <f t="shared" si="2"/>
        <v>Gross Ext. Debt Pmt, Central Bank, Immediate, Other debt liabilities, Prin. and Int., USD</v>
      </c>
      <c r="D37" s="35" t="str">
        <f t="shared" si="3"/>
        <v>DT.TDS.DLTO.CD.MA.AR.IQ.US</v>
      </c>
      <c r="E37" s="35" t="str">
        <f t="shared" si="4"/>
        <v>Millions (0)</v>
      </c>
      <c r="F37" s="35" t="e" cm="1">
        <f t="array" ref="F37">+_xlfn.XLOOKUP($I$1&amp;I37,#REF!&amp;#REF!,#REF!)</f>
        <v>#REF!</v>
      </c>
      <c r="H37" s="35" t="e">
        <f>+VLOOKUP($I$1,#REF!,2,FALSE)</f>
        <v>#REF!</v>
      </c>
      <c r="I37" t="s">
        <v>768</v>
      </c>
      <c r="J37" t="s">
        <v>88</v>
      </c>
      <c r="K37" t="s">
        <v>53</v>
      </c>
    </row>
    <row r="38" spans="1:11" x14ac:dyDescent="0.35">
      <c r="A38" s="35" t="str">
        <f t="shared" si="5"/>
        <v>Belarus</v>
      </c>
      <c r="B38" s="35" t="e">
        <f t="shared" si="1"/>
        <v>#REF!</v>
      </c>
      <c r="C38" s="35" t="str">
        <f t="shared" si="2"/>
        <v>Gross Ext. Debt Pmt, Central Bank, Immediate, Other debt liabilities, Principal, USD</v>
      </c>
      <c r="D38" s="35" t="str">
        <f t="shared" si="3"/>
        <v>DT.AMT.DLTO.CD.MA.AR.IQ.US</v>
      </c>
      <c r="E38" s="35" t="str">
        <f t="shared" si="4"/>
        <v>Millions (0)</v>
      </c>
      <c r="F38" s="35" t="e" cm="1">
        <f t="array" ref="F38">+_xlfn.XLOOKUP($I$1&amp;I38,#REF!&amp;#REF!,#REF!)</f>
        <v>#REF!</v>
      </c>
      <c r="H38" s="35" t="e">
        <f>+VLOOKUP($I$1,#REF!,2,FALSE)</f>
        <v>#REF!</v>
      </c>
      <c r="I38" t="s">
        <v>769</v>
      </c>
      <c r="J38" t="s">
        <v>89</v>
      </c>
      <c r="K38" t="s">
        <v>53</v>
      </c>
    </row>
    <row r="39" spans="1:11" x14ac:dyDescent="0.35">
      <c r="A39" s="35" t="str">
        <f t="shared" si="5"/>
        <v>Belarus</v>
      </c>
      <c r="B39" s="35" t="e">
        <f t="shared" si="1"/>
        <v>#REF!</v>
      </c>
      <c r="C39" s="35" t="str">
        <f t="shared" si="2"/>
        <v>Gross Ext. Debt Pmt, Central Bank, Immediate, Other debt liabilities, Interest, USD</v>
      </c>
      <c r="D39" s="35" t="str">
        <f t="shared" si="3"/>
        <v>DT.INT.DLTO.CD.MA.AR.IQ.US</v>
      </c>
      <c r="E39" s="35" t="str">
        <f t="shared" si="4"/>
        <v>Millions (0)</v>
      </c>
      <c r="F39" s="35" t="e" cm="1">
        <f t="array" ref="F39">+_xlfn.XLOOKUP($I$1&amp;I39,#REF!&amp;#REF!,#REF!)</f>
        <v>#REF!</v>
      </c>
      <c r="H39" s="35" t="e">
        <f>+VLOOKUP($I$1,#REF!,2,FALSE)</f>
        <v>#REF!</v>
      </c>
      <c r="I39" t="s">
        <v>770</v>
      </c>
      <c r="J39" t="s">
        <v>90</v>
      </c>
      <c r="K39" t="s">
        <v>53</v>
      </c>
    </row>
    <row r="40" spans="1:11" x14ac:dyDescent="0.35">
      <c r="A40" s="35" t="str">
        <f t="shared" si="5"/>
        <v>Belarus</v>
      </c>
      <c r="B40" s="35" t="e">
        <f t="shared" si="1"/>
        <v>#REF!</v>
      </c>
      <c r="C40" s="35" t="str">
        <f t="shared" si="2"/>
        <v>Gross Ext. Debt Pmt, Deposit-Taking Corp., exc. CB, Immediate, All instruments, Prin. and Int., USD</v>
      </c>
      <c r="D40" s="35" t="str">
        <f t="shared" si="3"/>
        <v>DT.TDS.DECT.CD.CB.AR.IQ.US</v>
      </c>
      <c r="E40" s="35" t="str">
        <f t="shared" si="4"/>
        <v>Millions (0)</v>
      </c>
      <c r="F40" s="35" t="e" cm="1">
        <f t="array" ref="F40">+_xlfn.XLOOKUP($I$1&amp;I40,#REF!&amp;#REF!,#REF!)</f>
        <v>#REF!</v>
      </c>
      <c r="H40" s="35" t="e">
        <f>+VLOOKUP($I$1,#REF!,2,FALSE)</f>
        <v>#REF!</v>
      </c>
      <c r="I40" t="s">
        <v>771</v>
      </c>
      <c r="J40" t="s">
        <v>91</v>
      </c>
      <c r="K40" t="s">
        <v>53</v>
      </c>
    </row>
    <row r="41" spans="1:11" x14ac:dyDescent="0.35">
      <c r="A41" s="35" t="str">
        <f t="shared" si="5"/>
        <v>Belarus</v>
      </c>
      <c r="B41" s="35" t="e">
        <f t="shared" si="1"/>
        <v>#REF!</v>
      </c>
      <c r="C41" s="35" t="str">
        <f t="shared" si="2"/>
        <v>Gross Ext. Debt Pmt, Deposit-Taking Corp., exc. CB, Immediate, Currency and deposits, Prin. and Int., USD</v>
      </c>
      <c r="D41" s="35" t="str">
        <f t="shared" si="3"/>
        <v>DT.TDS.DLCD.CD.CB.AR.IQ.US</v>
      </c>
      <c r="E41" s="35" t="str">
        <f t="shared" si="4"/>
        <v>Millions (0)</v>
      </c>
      <c r="F41" s="35" t="e" cm="1">
        <f t="array" ref="F41">+_xlfn.XLOOKUP($I$1&amp;I41,#REF!&amp;#REF!,#REF!)</f>
        <v>#REF!</v>
      </c>
      <c r="H41" s="35" t="e">
        <f>+VLOOKUP($I$1,#REF!,2,FALSE)</f>
        <v>#REF!</v>
      </c>
      <c r="I41" t="s">
        <v>772</v>
      </c>
      <c r="J41" t="s">
        <v>92</v>
      </c>
      <c r="K41" t="s">
        <v>53</v>
      </c>
    </row>
    <row r="42" spans="1:11" x14ac:dyDescent="0.35">
      <c r="A42" s="35" t="str">
        <f t="shared" si="5"/>
        <v>Belarus</v>
      </c>
      <c r="B42" s="35" t="e">
        <f t="shared" si="1"/>
        <v>#REF!</v>
      </c>
      <c r="C42" s="35" t="str">
        <f t="shared" si="2"/>
        <v>Gross Ext. Debt Pmt, Deposit-Taking Corp., exc. CB, Immediate, Currency and deposits, Principal, USD</v>
      </c>
      <c r="D42" s="35" t="str">
        <f t="shared" si="3"/>
        <v>DT.AMT.DLCD.CD.CB.AR.IQ.US</v>
      </c>
      <c r="E42" s="35" t="str">
        <f t="shared" si="4"/>
        <v>Millions (0)</v>
      </c>
      <c r="F42" s="35" t="e" cm="1">
        <f t="array" ref="F42">+_xlfn.XLOOKUP($I$1&amp;I42,#REF!&amp;#REF!,#REF!)</f>
        <v>#REF!</v>
      </c>
      <c r="H42" s="35" t="e">
        <f>+VLOOKUP($I$1,#REF!,2,FALSE)</f>
        <v>#REF!</v>
      </c>
      <c r="I42" t="s">
        <v>773</v>
      </c>
      <c r="J42" t="s">
        <v>93</v>
      </c>
      <c r="K42" t="s">
        <v>53</v>
      </c>
    </row>
    <row r="43" spans="1:11" x14ac:dyDescent="0.35">
      <c r="A43" s="35" t="str">
        <f t="shared" si="5"/>
        <v>Belarus</v>
      </c>
      <c r="B43" s="35" t="e">
        <f t="shared" si="1"/>
        <v>#REF!</v>
      </c>
      <c r="C43" s="35" t="str">
        <f t="shared" si="2"/>
        <v>Gross Ext. Debt Pmt, Deposit-Taking Corp., exc. CB, Immediate, Currency and deposits, Interest, USD</v>
      </c>
      <c r="D43" s="35" t="str">
        <f t="shared" si="3"/>
        <v>DT.INT.DLCD.CD.CB.AR.IQ.US</v>
      </c>
      <c r="E43" s="35" t="str">
        <f t="shared" si="4"/>
        <v>Millions (0)</v>
      </c>
      <c r="F43" s="35" t="e" cm="1">
        <f t="array" ref="F43">+_xlfn.XLOOKUP($I$1&amp;I43,#REF!&amp;#REF!,#REF!)</f>
        <v>#REF!</v>
      </c>
      <c r="H43" s="35" t="e">
        <f>+VLOOKUP($I$1,#REF!,2,FALSE)</f>
        <v>#REF!</v>
      </c>
      <c r="I43" t="s">
        <v>774</v>
      </c>
      <c r="J43" t="s">
        <v>94</v>
      </c>
      <c r="K43" t="s">
        <v>53</v>
      </c>
    </row>
    <row r="44" spans="1:11" x14ac:dyDescent="0.35">
      <c r="A44" s="35" t="str">
        <f t="shared" si="5"/>
        <v>Belarus</v>
      </c>
      <c r="B44" s="35" t="e">
        <f t="shared" si="1"/>
        <v>#REF!</v>
      </c>
      <c r="C44" s="35" t="str">
        <f t="shared" si="2"/>
        <v>Gross Ext. Debt Pmt, Deposit-Taking Corp., exc. CB, Immediate, Debt securities, Prin. and Int., USD</v>
      </c>
      <c r="D44" s="35" t="str">
        <f t="shared" si="3"/>
        <v>DT.TDS.DLBN.CD.CB.AR.IQ.US</v>
      </c>
      <c r="E44" s="35" t="str">
        <f t="shared" si="4"/>
        <v>Millions (0)</v>
      </c>
      <c r="F44" s="35" t="e" cm="1">
        <f t="array" ref="F44">+_xlfn.XLOOKUP($I$1&amp;I44,#REF!&amp;#REF!,#REF!)</f>
        <v>#REF!</v>
      </c>
      <c r="H44" s="35" t="e">
        <f>+VLOOKUP($I$1,#REF!,2,FALSE)</f>
        <v>#REF!</v>
      </c>
      <c r="I44" t="s">
        <v>775</v>
      </c>
      <c r="J44" t="s">
        <v>95</v>
      </c>
      <c r="K44" t="s">
        <v>53</v>
      </c>
    </row>
    <row r="45" spans="1:11" x14ac:dyDescent="0.35">
      <c r="A45" s="35" t="str">
        <f t="shared" si="5"/>
        <v>Belarus</v>
      </c>
      <c r="B45" s="35" t="e">
        <f t="shared" si="1"/>
        <v>#REF!</v>
      </c>
      <c r="C45" s="35" t="str">
        <f t="shared" si="2"/>
        <v>Gross Ext. Debt Pmt, Deposit-Taking Corp., exc. CB, Immediate, Debt securities, Principal, USD</v>
      </c>
      <c r="D45" s="35" t="str">
        <f t="shared" si="3"/>
        <v>DT.AMT.DLBN.CD.CB.AR.IQ.US</v>
      </c>
      <c r="E45" s="35" t="str">
        <f t="shared" si="4"/>
        <v>Millions (0)</v>
      </c>
      <c r="F45" s="35" t="e" cm="1">
        <f t="array" ref="F45">+_xlfn.XLOOKUP($I$1&amp;I45,#REF!&amp;#REF!,#REF!)</f>
        <v>#REF!</v>
      </c>
      <c r="H45" s="35" t="e">
        <f>+VLOOKUP($I$1,#REF!,2,FALSE)</f>
        <v>#REF!</v>
      </c>
      <c r="I45" t="s">
        <v>776</v>
      </c>
      <c r="J45" t="s">
        <v>96</v>
      </c>
      <c r="K45" t="s">
        <v>53</v>
      </c>
    </row>
    <row r="46" spans="1:11" x14ac:dyDescent="0.35">
      <c r="A46" s="35" t="str">
        <f t="shared" si="5"/>
        <v>Belarus</v>
      </c>
      <c r="B46" s="35" t="e">
        <f t="shared" si="1"/>
        <v>#REF!</v>
      </c>
      <c r="C46" s="35" t="str">
        <f t="shared" si="2"/>
        <v>Gross Ext. Debt Pmt, Deposit-Taking Corp., exc. CB, Immediate, Debt securities, Interest, USD</v>
      </c>
      <c r="D46" s="35" t="str">
        <f t="shared" si="3"/>
        <v>DT.INT.DLBN.CD.CB.AR.IQ.US</v>
      </c>
      <c r="E46" s="35" t="str">
        <f t="shared" si="4"/>
        <v>Millions (0)</v>
      </c>
      <c r="F46" s="35" t="e" cm="1">
        <f t="array" ref="F46">+_xlfn.XLOOKUP($I$1&amp;I46,#REF!&amp;#REF!,#REF!)</f>
        <v>#REF!</v>
      </c>
      <c r="H46" s="35" t="e">
        <f>+VLOOKUP($I$1,#REF!,2,FALSE)</f>
        <v>#REF!</v>
      </c>
      <c r="I46" t="s">
        <v>777</v>
      </c>
      <c r="J46" t="s">
        <v>97</v>
      </c>
      <c r="K46" t="s">
        <v>53</v>
      </c>
    </row>
    <row r="47" spans="1:11" x14ac:dyDescent="0.35">
      <c r="A47" s="35" t="str">
        <f t="shared" si="5"/>
        <v>Belarus</v>
      </c>
      <c r="B47" s="35" t="e">
        <f t="shared" si="1"/>
        <v>#REF!</v>
      </c>
      <c r="C47" s="35" t="str">
        <f t="shared" si="2"/>
        <v>Gross Ext. Debt Pmt, Deposit-Taking Corp., exc. CB, Immediate, Loans, Prin. and Int., USD</v>
      </c>
      <c r="D47" s="35" t="str">
        <f t="shared" si="3"/>
        <v>DT.TDS.DLTL.CD.CB.AR.IQ.US</v>
      </c>
      <c r="E47" s="35" t="str">
        <f t="shared" si="4"/>
        <v>Millions (0)</v>
      </c>
      <c r="F47" s="35" t="e" cm="1">
        <f t="array" ref="F47">+_xlfn.XLOOKUP($I$1&amp;I47,#REF!&amp;#REF!,#REF!)</f>
        <v>#REF!</v>
      </c>
      <c r="H47" s="35" t="e">
        <f>+VLOOKUP($I$1,#REF!,2,FALSE)</f>
        <v>#REF!</v>
      </c>
      <c r="I47" t="s">
        <v>778</v>
      </c>
      <c r="J47" t="s">
        <v>98</v>
      </c>
      <c r="K47" t="s">
        <v>53</v>
      </c>
    </row>
    <row r="48" spans="1:11" x14ac:dyDescent="0.35">
      <c r="A48" s="35" t="str">
        <f t="shared" si="5"/>
        <v>Belarus</v>
      </c>
      <c r="B48" s="35" t="e">
        <f t="shared" si="1"/>
        <v>#REF!</v>
      </c>
      <c r="C48" s="35" t="str">
        <f t="shared" si="2"/>
        <v>Gross Ext. Debt Pmt, Deposit-Taking Corp., exc. CB, Immediate, Loans, Principal, USD</v>
      </c>
      <c r="D48" s="35" t="str">
        <f t="shared" si="3"/>
        <v>DT.AMT.DLTL.CD.CB.AR.IQ.US</v>
      </c>
      <c r="E48" s="35" t="str">
        <f t="shared" si="4"/>
        <v>Millions (0)</v>
      </c>
      <c r="F48" s="35" t="e" cm="1">
        <f t="array" ref="F48">+_xlfn.XLOOKUP($I$1&amp;I48,#REF!&amp;#REF!,#REF!)</f>
        <v>#REF!</v>
      </c>
      <c r="H48" s="35" t="e">
        <f>+VLOOKUP($I$1,#REF!,2,FALSE)</f>
        <v>#REF!</v>
      </c>
      <c r="I48" t="s">
        <v>779</v>
      </c>
      <c r="J48" t="s">
        <v>99</v>
      </c>
      <c r="K48" t="s">
        <v>53</v>
      </c>
    </row>
    <row r="49" spans="1:11" x14ac:dyDescent="0.35">
      <c r="A49" s="35" t="str">
        <f t="shared" si="5"/>
        <v>Belarus</v>
      </c>
      <c r="B49" s="35" t="e">
        <f t="shared" si="1"/>
        <v>#REF!</v>
      </c>
      <c r="C49" s="35" t="str">
        <f t="shared" si="2"/>
        <v>Gross Ext. Debt Pmt, Deposit-Taking Corp., exc. CB, Immediate, Loans, Interest, USD</v>
      </c>
      <c r="D49" s="35" t="str">
        <f t="shared" si="3"/>
        <v>DT.INT.DLTL.CD.CB.AR.IQ.US</v>
      </c>
      <c r="E49" s="35" t="str">
        <f t="shared" si="4"/>
        <v>Millions (0)</v>
      </c>
      <c r="F49" s="35" t="e" cm="1">
        <f t="array" ref="F49">+_xlfn.XLOOKUP($I$1&amp;I49,#REF!&amp;#REF!,#REF!)</f>
        <v>#REF!</v>
      </c>
      <c r="H49" s="35" t="e">
        <f>+VLOOKUP($I$1,#REF!,2,FALSE)</f>
        <v>#REF!</v>
      </c>
      <c r="I49" t="s">
        <v>780</v>
      </c>
      <c r="J49" t="s">
        <v>100</v>
      </c>
      <c r="K49" t="s">
        <v>53</v>
      </c>
    </row>
    <row r="50" spans="1:11" x14ac:dyDescent="0.35">
      <c r="A50" s="35" t="str">
        <f t="shared" si="5"/>
        <v>Belarus</v>
      </c>
      <c r="B50" s="35" t="e">
        <f t="shared" si="1"/>
        <v>#REF!</v>
      </c>
      <c r="C50" s="35" t="str">
        <f t="shared" si="2"/>
        <v>Gross Ext. Debt Pmt, Deposit-Taking Corp., exc. CB, Immediate, Trade credit and advances, Prin. and Int., USD</v>
      </c>
      <c r="D50" s="35" t="str">
        <f t="shared" si="3"/>
        <v>DT.TDS.DLTT.CD.CB.AR.IQ.US</v>
      </c>
      <c r="E50" s="35" t="str">
        <f t="shared" si="4"/>
        <v>Millions (0)</v>
      </c>
      <c r="F50" s="35" t="e" cm="1">
        <f t="array" ref="F50">+_xlfn.XLOOKUP($I$1&amp;I50,#REF!&amp;#REF!,#REF!)</f>
        <v>#REF!</v>
      </c>
      <c r="H50" s="35" t="e">
        <f>+VLOOKUP($I$1,#REF!,2,FALSE)</f>
        <v>#REF!</v>
      </c>
      <c r="I50" t="s">
        <v>781</v>
      </c>
      <c r="J50" t="s">
        <v>101</v>
      </c>
      <c r="K50" t="s">
        <v>53</v>
      </c>
    </row>
    <row r="51" spans="1:11" x14ac:dyDescent="0.35">
      <c r="A51" s="35" t="str">
        <f t="shared" si="5"/>
        <v>Belarus</v>
      </c>
      <c r="B51" s="35" t="e">
        <f t="shared" si="1"/>
        <v>#REF!</v>
      </c>
      <c r="C51" s="35" t="str">
        <f t="shared" si="2"/>
        <v>Gross Ext. Debt Pmt, Deposit-Taking Corp., exc. CB, Immediate, Trade credit and advances, Principal, USD</v>
      </c>
      <c r="D51" s="35" t="str">
        <f t="shared" si="3"/>
        <v>DT.AMT.DLTT.CD.CB.AR.IQ.US</v>
      </c>
      <c r="E51" s="35" t="str">
        <f t="shared" si="4"/>
        <v>Millions (0)</v>
      </c>
      <c r="F51" s="35" t="e" cm="1">
        <f t="array" ref="F51">+_xlfn.XLOOKUP($I$1&amp;I51,#REF!&amp;#REF!,#REF!)</f>
        <v>#REF!</v>
      </c>
      <c r="H51" s="35" t="e">
        <f>+VLOOKUP($I$1,#REF!,2,FALSE)</f>
        <v>#REF!</v>
      </c>
      <c r="I51" t="s">
        <v>782</v>
      </c>
      <c r="J51" t="s">
        <v>102</v>
      </c>
      <c r="K51" t="s">
        <v>53</v>
      </c>
    </row>
    <row r="52" spans="1:11" x14ac:dyDescent="0.35">
      <c r="A52" s="35" t="str">
        <f t="shared" si="5"/>
        <v>Belarus</v>
      </c>
      <c r="B52" s="35" t="e">
        <f t="shared" si="1"/>
        <v>#REF!</v>
      </c>
      <c r="C52" s="35" t="str">
        <f t="shared" si="2"/>
        <v>Gross Ext. Debt Pmt, Deposit-Taking Corp., exc. CB, Immediate, Trade credit and advances, Interest, USD</v>
      </c>
      <c r="D52" s="35" t="str">
        <f t="shared" si="3"/>
        <v>DT.INT.DLTT.CD.CB.AR.IQ.US</v>
      </c>
      <c r="E52" s="35" t="str">
        <f t="shared" si="4"/>
        <v>Millions (0)</v>
      </c>
      <c r="F52" s="35" t="e" cm="1">
        <f t="array" ref="F52">+_xlfn.XLOOKUP($I$1&amp;I52,#REF!&amp;#REF!,#REF!)</f>
        <v>#REF!</v>
      </c>
      <c r="H52" s="35" t="e">
        <f>+VLOOKUP($I$1,#REF!,2,FALSE)</f>
        <v>#REF!</v>
      </c>
      <c r="I52" t="s">
        <v>783</v>
      </c>
      <c r="J52" t="s">
        <v>103</v>
      </c>
      <c r="K52" t="s">
        <v>53</v>
      </c>
    </row>
    <row r="53" spans="1:11" x14ac:dyDescent="0.35">
      <c r="A53" s="35" t="str">
        <f t="shared" si="5"/>
        <v>Belarus</v>
      </c>
      <c r="B53" s="35" t="e">
        <f t="shared" si="1"/>
        <v>#REF!</v>
      </c>
      <c r="C53" s="35" t="str">
        <f t="shared" si="2"/>
        <v>Gross Ext. Debt Pmt, Deposit-Taking Corp., exc. CB, Immediate, Other debt liabilities, Prin. and Int., USD</v>
      </c>
      <c r="D53" s="35" t="str">
        <f t="shared" si="3"/>
        <v>DT.TDS.DLTO.CD.CB.AR.IQ.US</v>
      </c>
      <c r="E53" s="35" t="str">
        <f t="shared" si="4"/>
        <v>Millions (0)</v>
      </c>
      <c r="F53" s="35" t="e" cm="1">
        <f t="array" ref="F53">+_xlfn.XLOOKUP($I$1&amp;I53,#REF!&amp;#REF!,#REF!)</f>
        <v>#REF!</v>
      </c>
      <c r="H53" s="35" t="e">
        <f>+VLOOKUP($I$1,#REF!,2,FALSE)</f>
        <v>#REF!</v>
      </c>
      <c r="I53" t="s">
        <v>784</v>
      </c>
      <c r="J53" t="s">
        <v>104</v>
      </c>
      <c r="K53" t="s">
        <v>53</v>
      </c>
    </row>
    <row r="54" spans="1:11" x14ac:dyDescent="0.35">
      <c r="A54" s="35" t="str">
        <f t="shared" si="5"/>
        <v>Belarus</v>
      </c>
      <c r="B54" s="35" t="e">
        <f t="shared" si="1"/>
        <v>#REF!</v>
      </c>
      <c r="C54" s="35" t="str">
        <f t="shared" si="2"/>
        <v>Gross Ext. Debt Pmt, Deposit-Taking Corp., exc. CB, Immediate, Other debt liabilities, Principal, USD</v>
      </c>
      <c r="D54" s="35" t="str">
        <f t="shared" si="3"/>
        <v>DT.AMT.DLTO.CD.CB.AR.IQ.US</v>
      </c>
      <c r="E54" s="35" t="str">
        <f t="shared" si="4"/>
        <v>Millions (0)</v>
      </c>
      <c r="F54" s="35" t="e" cm="1">
        <f t="array" ref="F54">+_xlfn.XLOOKUP($I$1&amp;I54,#REF!&amp;#REF!,#REF!)</f>
        <v>#REF!</v>
      </c>
      <c r="H54" s="35" t="e">
        <f>+VLOOKUP($I$1,#REF!,2,FALSE)</f>
        <v>#REF!</v>
      </c>
      <c r="I54" t="s">
        <v>785</v>
      </c>
      <c r="J54" t="s">
        <v>105</v>
      </c>
      <c r="K54" t="s">
        <v>53</v>
      </c>
    </row>
    <row r="55" spans="1:11" x14ac:dyDescent="0.35">
      <c r="A55" s="35" t="str">
        <f t="shared" si="5"/>
        <v>Belarus</v>
      </c>
      <c r="B55" s="35" t="e">
        <f t="shared" si="1"/>
        <v>#REF!</v>
      </c>
      <c r="C55" s="35" t="str">
        <f t="shared" si="2"/>
        <v>Gross Ext. Debt Pmt, Deposit-Taking Corp., exc. CB, Immediate, Other debt liabilities, Interest, USD</v>
      </c>
      <c r="D55" s="35" t="str">
        <f t="shared" si="3"/>
        <v>DT.INT.DLTO.CD.CB.AR.IQ.US</v>
      </c>
      <c r="E55" s="35" t="str">
        <f t="shared" si="4"/>
        <v>Millions (0)</v>
      </c>
      <c r="F55" s="35" t="e" cm="1">
        <f t="array" ref="F55">+_xlfn.XLOOKUP($I$1&amp;I55,#REF!&amp;#REF!,#REF!)</f>
        <v>#REF!</v>
      </c>
      <c r="H55" s="35" t="e">
        <f>+VLOOKUP($I$1,#REF!,2,FALSE)</f>
        <v>#REF!</v>
      </c>
      <c r="I55" t="s">
        <v>786</v>
      </c>
      <c r="J55" t="s">
        <v>106</v>
      </c>
      <c r="K55" t="s">
        <v>53</v>
      </c>
    </row>
    <row r="56" spans="1:11" x14ac:dyDescent="0.35">
      <c r="A56" s="35" t="str">
        <f t="shared" si="5"/>
        <v>Belarus</v>
      </c>
      <c r="B56" s="35" t="e">
        <f t="shared" si="1"/>
        <v>#REF!</v>
      </c>
      <c r="C56" s="35" t="str">
        <f t="shared" si="2"/>
        <v>Gross Ext. Debt Pmt, Other Sectors, Immediate, All instruments, Prin. and Int., USD</v>
      </c>
      <c r="D56" s="35" t="str">
        <f t="shared" si="3"/>
        <v>DT.TDS.DECT.CD.OT.AR.IQ.US</v>
      </c>
      <c r="E56" s="35" t="str">
        <f t="shared" si="4"/>
        <v>Millions (0)</v>
      </c>
      <c r="F56" s="35" t="e" cm="1">
        <f t="array" ref="F56">+_xlfn.XLOOKUP($I$1&amp;I56,#REF!&amp;#REF!,#REF!)</f>
        <v>#REF!</v>
      </c>
      <c r="H56" s="35" t="e">
        <f>+VLOOKUP($I$1,#REF!,2,FALSE)</f>
        <v>#REF!</v>
      </c>
      <c r="I56" t="s">
        <v>787</v>
      </c>
      <c r="J56" t="s">
        <v>107</v>
      </c>
      <c r="K56" t="s">
        <v>53</v>
      </c>
    </row>
    <row r="57" spans="1:11" x14ac:dyDescent="0.35">
      <c r="A57" s="35" t="str">
        <f t="shared" si="5"/>
        <v>Belarus</v>
      </c>
      <c r="B57" s="35" t="e">
        <f t="shared" si="1"/>
        <v>#REF!</v>
      </c>
      <c r="C57" s="35" t="str">
        <f t="shared" si="2"/>
        <v>Gross Ext. Debt Pmt, Other Sectors, Immediate, Currency and deposits, Prin. and Int., USD</v>
      </c>
      <c r="D57" s="35" t="str">
        <f t="shared" si="3"/>
        <v>DT.TDS.DLCD.CD.OT.AR.IQ.US</v>
      </c>
      <c r="E57" s="35" t="str">
        <f t="shared" si="4"/>
        <v>Millions (0)</v>
      </c>
      <c r="F57" s="35" t="e" cm="1">
        <f t="array" ref="F57">+_xlfn.XLOOKUP($I$1&amp;I57,#REF!&amp;#REF!,#REF!)</f>
        <v>#REF!</v>
      </c>
      <c r="H57" s="35" t="e">
        <f>+VLOOKUP($I$1,#REF!,2,FALSE)</f>
        <v>#REF!</v>
      </c>
      <c r="I57" t="s">
        <v>788</v>
      </c>
      <c r="J57" t="s">
        <v>108</v>
      </c>
      <c r="K57" t="s">
        <v>53</v>
      </c>
    </row>
    <row r="58" spans="1:11" x14ac:dyDescent="0.35">
      <c r="A58" s="35" t="str">
        <f t="shared" si="5"/>
        <v>Belarus</v>
      </c>
      <c r="B58" s="35" t="e">
        <f t="shared" si="1"/>
        <v>#REF!</v>
      </c>
      <c r="C58" s="35" t="str">
        <f t="shared" si="2"/>
        <v>Gross Ext. Debt Pmt, Other Sectors, Immediate, Currency and deposits, Principal, USD</v>
      </c>
      <c r="D58" s="35" t="str">
        <f t="shared" si="3"/>
        <v>DT.AMT.DLCD.CD.OT.AR.IQ.US</v>
      </c>
      <c r="E58" s="35" t="str">
        <f t="shared" si="4"/>
        <v>Millions (0)</v>
      </c>
      <c r="F58" s="35" t="e" cm="1">
        <f t="array" ref="F58">+_xlfn.XLOOKUP($I$1&amp;I58,#REF!&amp;#REF!,#REF!)</f>
        <v>#REF!</v>
      </c>
      <c r="H58" s="35" t="e">
        <f>+VLOOKUP($I$1,#REF!,2,FALSE)</f>
        <v>#REF!</v>
      </c>
      <c r="I58" t="s">
        <v>789</v>
      </c>
      <c r="J58" t="s">
        <v>109</v>
      </c>
      <c r="K58" t="s">
        <v>53</v>
      </c>
    </row>
    <row r="59" spans="1:11" x14ac:dyDescent="0.35">
      <c r="A59" s="35" t="str">
        <f t="shared" si="5"/>
        <v>Belarus</v>
      </c>
      <c r="B59" s="35" t="e">
        <f t="shared" si="1"/>
        <v>#REF!</v>
      </c>
      <c r="C59" s="35" t="str">
        <f t="shared" si="2"/>
        <v>Gross Ext. Debt Pmt, Other Sectors, Immediate, Currency and deposits, Interest, USD</v>
      </c>
      <c r="D59" s="35" t="str">
        <f t="shared" si="3"/>
        <v>DT.INT.DLCD.CD.OT.AR.IQ.US</v>
      </c>
      <c r="E59" s="35" t="str">
        <f t="shared" si="4"/>
        <v>Millions (0)</v>
      </c>
      <c r="F59" s="35" t="e" cm="1">
        <f t="array" ref="F59">+_xlfn.XLOOKUP($I$1&amp;I59,#REF!&amp;#REF!,#REF!)</f>
        <v>#REF!</v>
      </c>
      <c r="H59" s="35" t="e">
        <f>+VLOOKUP($I$1,#REF!,2,FALSE)</f>
        <v>#REF!</v>
      </c>
      <c r="I59" t="s">
        <v>790</v>
      </c>
      <c r="J59" t="s">
        <v>110</v>
      </c>
      <c r="K59" t="s">
        <v>53</v>
      </c>
    </row>
    <row r="60" spans="1:11" x14ac:dyDescent="0.35">
      <c r="A60" s="35" t="str">
        <f t="shared" si="5"/>
        <v>Belarus</v>
      </c>
      <c r="B60" s="35" t="e">
        <f t="shared" si="1"/>
        <v>#REF!</v>
      </c>
      <c r="C60" s="35" t="str">
        <f t="shared" si="2"/>
        <v>Gross Ext. Debt Pmt, Other Sectors, Immediate, Debt securities, Prin. and Int., USD</v>
      </c>
      <c r="D60" s="35" t="str">
        <f t="shared" si="3"/>
        <v>DT.TDS.DLBN.CD.OT.AR.IQ.US</v>
      </c>
      <c r="E60" s="35" t="str">
        <f t="shared" si="4"/>
        <v>Millions (0)</v>
      </c>
      <c r="F60" s="35" t="e" cm="1">
        <f t="array" ref="F60">+_xlfn.XLOOKUP($I$1&amp;I60,#REF!&amp;#REF!,#REF!)</f>
        <v>#REF!</v>
      </c>
      <c r="H60" s="35" t="e">
        <f>+VLOOKUP($I$1,#REF!,2,FALSE)</f>
        <v>#REF!</v>
      </c>
      <c r="I60" t="s">
        <v>791</v>
      </c>
      <c r="J60" t="s">
        <v>111</v>
      </c>
      <c r="K60" t="s">
        <v>53</v>
      </c>
    </row>
    <row r="61" spans="1:11" x14ac:dyDescent="0.35">
      <c r="A61" s="35" t="str">
        <f t="shared" si="5"/>
        <v>Belarus</v>
      </c>
      <c r="B61" s="35" t="e">
        <f t="shared" si="1"/>
        <v>#REF!</v>
      </c>
      <c r="C61" s="35" t="str">
        <f t="shared" si="2"/>
        <v>Gross Ext. Debt Pmt, Other Sectors, Immediate, Debt securities, Principal, USD</v>
      </c>
      <c r="D61" s="35" t="str">
        <f t="shared" si="3"/>
        <v>DT.AMT.DLBN.CD.OT.AR.IQ.US</v>
      </c>
      <c r="E61" s="35" t="str">
        <f t="shared" si="4"/>
        <v>Millions (0)</v>
      </c>
      <c r="F61" s="35" t="e" cm="1">
        <f t="array" ref="F61">+_xlfn.XLOOKUP($I$1&amp;I61,#REF!&amp;#REF!,#REF!)</f>
        <v>#REF!</v>
      </c>
      <c r="H61" s="35" t="e">
        <f>+VLOOKUP($I$1,#REF!,2,FALSE)</f>
        <v>#REF!</v>
      </c>
      <c r="I61" t="s">
        <v>792</v>
      </c>
      <c r="J61" t="s">
        <v>112</v>
      </c>
      <c r="K61" t="s">
        <v>53</v>
      </c>
    </row>
    <row r="62" spans="1:11" x14ac:dyDescent="0.35">
      <c r="A62" s="35" t="str">
        <f t="shared" si="5"/>
        <v>Belarus</v>
      </c>
      <c r="B62" s="35" t="e">
        <f t="shared" si="1"/>
        <v>#REF!</v>
      </c>
      <c r="C62" s="35" t="str">
        <f t="shared" si="2"/>
        <v>Gross Ext. Debt Pmt, Other Sectors, Immediate, Debt securities, Interest, USD</v>
      </c>
      <c r="D62" s="35" t="str">
        <f t="shared" si="3"/>
        <v>DT.INT.DLBN.CD.OT.AR.IQ.US</v>
      </c>
      <c r="E62" s="35" t="str">
        <f t="shared" si="4"/>
        <v>Millions (0)</v>
      </c>
      <c r="F62" s="35" t="e" cm="1">
        <f t="array" ref="F62">+_xlfn.XLOOKUP($I$1&amp;I62,#REF!&amp;#REF!,#REF!)</f>
        <v>#REF!</v>
      </c>
      <c r="H62" s="35" t="e">
        <f>+VLOOKUP($I$1,#REF!,2,FALSE)</f>
        <v>#REF!</v>
      </c>
      <c r="I62" t="s">
        <v>793</v>
      </c>
      <c r="J62" t="s">
        <v>113</v>
      </c>
      <c r="K62" t="s">
        <v>53</v>
      </c>
    </row>
    <row r="63" spans="1:11" x14ac:dyDescent="0.35">
      <c r="A63" s="35" t="str">
        <f t="shared" si="5"/>
        <v>Belarus</v>
      </c>
      <c r="B63" s="35" t="e">
        <f t="shared" si="1"/>
        <v>#REF!</v>
      </c>
      <c r="C63" s="35" t="str">
        <f t="shared" si="2"/>
        <v>Gross Ext. Debt Pmt, Other Sectors, Immediate, Loans, Prin. and Int., USD</v>
      </c>
      <c r="D63" s="35" t="str">
        <f t="shared" si="3"/>
        <v>DT.TDS.DLTL.CD.OT.AR.IQ.US</v>
      </c>
      <c r="E63" s="35" t="str">
        <f t="shared" si="4"/>
        <v>Millions (0)</v>
      </c>
      <c r="F63" s="35" t="e" cm="1">
        <f t="array" ref="F63">+_xlfn.XLOOKUP($I$1&amp;I63,#REF!&amp;#REF!,#REF!)</f>
        <v>#REF!</v>
      </c>
      <c r="H63" s="35" t="e">
        <f>+VLOOKUP($I$1,#REF!,2,FALSE)</f>
        <v>#REF!</v>
      </c>
      <c r="I63" t="s">
        <v>794</v>
      </c>
      <c r="J63" t="s">
        <v>114</v>
      </c>
      <c r="K63" t="s">
        <v>53</v>
      </c>
    </row>
    <row r="64" spans="1:11" x14ac:dyDescent="0.35">
      <c r="A64" s="35" t="str">
        <f t="shared" si="5"/>
        <v>Belarus</v>
      </c>
      <c r="B64" s="35" t="e">
        <f t="shared" si="1"/>
        <v>#REF!</v>
      </c>
      <c r="C64" s="35" t="str">
        <f t="shared" si="2"/>
        <v>Gross Ext. Debt Pmt, Other Sectors, Immediate, Loans, Principal, USD</v>
      </c>
      <c r="D64" s="35" t="str">
        <f t="shared" si="3"/>
        <v>DT.AMT.DLTL.CD.OT.AR.IQ.US</v>
      </c>
      <c r="E64" s="35" t="str">
        <f t="shared" si="4"/>
        <v>Millions (0)</v>
      </c>
      <c r="F64" s="35" t="e" cm="1">
        <f t="array" ref="F64">+_xlfn.XLOOKUP($I$1&amp;I64,#REF!&amp;#REF!,#REF!)</f>
        <v>#REF!</v>
      </c>
      <c r="H64" s="35" t="e">
        <f>+VLOOKUP($I$1,#REF!,2,FALSE)</f>
        <v>#REF!</v>
      </c>
      <c r="I64" t="s">
        <v>795</v>
      </c>
      <c r="J64" t="s">
        <v>115</v>
      </c>
      <c r="K64" t="s">
        <v>53</v>
      </c>
    </row>
    <row r="65" spans="1:11" x14ac:dyDescent="0.35">
      <c r="A65" s="35" t="str">
        <f t="shared" si="5"/>
        <v>Belarus</v>
      </c>
      <c r="B65" s="35" t="e">
        <f t="shared" si="1"/>
        <v>#REF!</v>
      </c>
      <c r="C65" s="35" t="str">
        <f t="shared" si="2"/>
        <v>Gross Ext. Debt Pmt, Other Sectors, Immediate, Loans, Interest, USD</v>
      </c>
      <c r="D65" s="35" t="str">
        <f t="shared" si="3"/>
        <v>DT.INT.DLTL.CD.OT.AR.IQ.US</v>
      </c>
      <c r="E65" s="35" t="str">
        <f t="shared" si="4"/>
        <v>Millions (0)</v>
      </c>
      <c r="F65" s="35" t="e" cm="1">
        <f t="array" ref="F65">+_xlfn.XLOOKUP($I$1&amp;I65,#REF!&amp;#REF!,#REF!)</f>
        <v>#REF!</v>
      </c>
      <c r="H65" s="35" t="e">
        <f>+VLOOKUP($I$1,#REF!,2,FALSE)</f>
        <v>#REF!</v>
      </c>
      <c r="I65" t="s">
        <v>796</v>
      </c>
      <c r="J65" t="s">
        <v>116</v>
      </c>
      <c r="K65" t="s">
        <v>53</v>
      </c>
    </row>
    <row r="66" spans="1:11" x14ac:dyDescent="0.35">
      <c r="A66" s="35" t="str">
        <f t="shared" si="5"/>
        <v>Belarus</v>
      </c>
      <c r="B66" s="35" t="e">
        <f t="shared" si="1"/>
        <v>#REF!</v>
      </c>
      <c r="C66" s="35" t="str">
        <f t="shared" si="2"/>
        <v>Gross Ext. Debt Pmt, Other Sectors, Immediate, Trade credit and advances, Prin. and Int., USD</v>
      </c>
      <c r="D66" s="35" t="str">
        <f t="shared" si="3"/>
        <v>DT.TDS.DLTT.CD.OT.AR.IQ.US</v>
      </c>
      <c r="E66" s="35" t="str">
        <f t="shared" si="4"/>
        <v>Millions (0)</v>
      </c>
      <c r="F66" s="35" t="e" cm="1">
        <f t="array" ref="F66">+_xlfn.XLOOKUP($I$1&amp;I66,#REF!&amp;#REF!,#REF!)</f>
        <v>#REF!</v>
      </c>
      <c r="H66" s="35" t="e">
        <f>+VLOOKUP($I$1,#REF!,2,FALSE)</f>
        <v>#REF!</v>
      </c>
      <c r="I66" t="s">
        <v>797</v>
      </c>
      <c r="J66" t="s">
        <v>117</v>
      </c>
      <c r="K66" t="s">
        <v>53</v>
      </c>
    </row>
    <row r="67" spans="1:11" x14ac:dyDescent="0.35">
      <c r="A67" s="35" t="str">
        <f t="shared" si="5"/>
        <v>Belarus</v>
      </c>
      <c r="B67" s="35" t="e">
        <f t="shared" ref="B67:B130" si="6">+H67</f>
        <v>#REF!</v>
      </c>
      <c r="C67" s="35" t="str">
        <f t="shared" ref="C67:C130" si="7">+I67</f>
        <v>Gross Ext. Debt Pmt, Other Sectors, Immediate, Trade credit and advances, Principal, USD</v>
      </c>
      <c r="D67" s="35" t="str">
        <f t="shared" ref="D67:D130" si="8">+J67</f>
        <v>DT.AMT.DLTT.CD.OT.AR.IQ.US</v>
      </c>
      <c r="E67" s="35" t="str">
        <f t="shared" ref="E67:E130" si="9">+K67</f>
        <v>Millions (0)</v>
      </c>
      <c r="F67" s="35" t="e" cm="1">
        <f t="array" ref="F67">+_xlfn.XLOOKUP($I$1&amp;I67,#REF!&amp;#REF!,#REF!)</f>
        <v>#REF!</v>
      </c>
      <c r="H67" s="35" t="e">
        <f>+VLOOKUP($I$1,#REF!,2,FALSE)</f>
        <v>#REF!</v>
      </c>
      <c r="I67" t="s">
        <v>798</v>
      </c>
      <c r="J67" t="s">
        <v>118</v>
      </c>
      <c r="K67" t="s">
        <v>53</v>
      </c>
    </row>
    <row r="68" spans="1:11" x14ac:dyDescent="0.35">
      <c r="A68" s="35" t="str">
        <f t="shared" ref="A68:A131" si="10">+A67</f>
        <v>Belarus</v>
      </c>
      <c r="B68" s="35" t="e">
        <f t="shared" si="6"/>
        <v>#REF!</v>
      </c>
      <c r="C68" s="35" t="str">
        <f t="shared" si="7"/>
        <v>Gross Ext. Debt Pmt, Other Sectors, Immediate, Trade credit and advances, Interest, USD</v>
      </c>
      <c r="D68" s="35" t="str">
        <f t="shared" si="8"/>
        <v>DT.INTS.DLTT.CD.OT.AR.IQ.US</v>
      </c>
      <c r="E68" s="35" t="str">
        <f t="shared" si="9"/>
        <v>Millions (0)</v>
      </c>
      <c r="F68" s="35" t="e" cm="1">
        <f t="array" ref="F68">+_xlfn.XLOOKUP($I$1&amp;I68,#REF!&amp;#REF!,#REF!)</f>
        <v>#REF!</v>
      </c>
      <c r="H68" s="35" t="e">
        <f>+VLOOKUP($I$1,#REF!,2,FALSE)</f>
        <v>#REF!</v>
      </c>
      <c r="I68" t="s">
        <v>799</v>
      </c>
      <c r="J68" t="s">
        <v>119</v>
      </c>
      <c r="K68" t="s">
        <v>53</v>
      </c>
    </row>
    <row r="69" spans="1:11" x14ac:dyDescent="0.35">
      <c r="A69" s="35" t="str">
        <f t="shared" si="10"/>
        <v>Belarus</v>
      </c>
      <c r="B69" s="35" t="e">
        <f t="shared" si="6"/>
        <v>#REF!</v>
      </c>
      <c r="C69" s="35" t="str">
        <f t="shared" si="7"/>
        <v>Gross Ext. Debt Pmt, Other Sectors, Immediate, Other debt liabilities, Prin. and Int., USD</v>
      </c>
      <c r="D69" s="35" t="str">
        <f t="shared" si="8"/>
        <v>DT.TDS.DLTO.CD.OT.AR.IQ.US</v>
      </c>
      <c r="E69" s="35" t="str">
        <f t="shared" si="9"/>
        <v>Millions (0)</v>
      </c>
      <c r="F69" s="35" t="e" cm="1">
        <f t="array" ref="F69">+_xlfn.XLOOKUP($I$1&amp;I69,#REF!&amp;#REF!,#REF!)</f>
        <v>#REF!</v>
      </c>
      <c r="H69" s="35" t="e">
        <f>+VLOOKUP($I$1,#REF!,2,FALSE)</f>
        <v>#REF!</v>
      </c>
      <c r="I69" t="s">
        <v>800</v>
      </c>
      <c r="J69" t="s">
        <v>120</v>
      </c>
      <c r="K69" t="s">
        <v>53</v>
      </c>
    </row>
    <row r="70" spans="1:11" x14ac:dyDescent="0.35">
      <c r="A70" s="35" t="str">
        <f t="shared" si="10"/>
        <v>Belarus</v>
      </c>
      <c r="B70" s="35" t="e">
        <f t="shared" si="6"/>
        <v>#REF!</v>
      </c>
      <c r="C70" s="35" t="str">
        <f t="shared" si="7"/>
        <v>Gross Ext. Debt Pmt, Other Sectors, Immediate, Other debt liabilities, Principal, USD</v>
      </c>
      <c r="D70" s="35" t="str">
        <f t="shared" si="8"/>
        <v>DT.AMT.DLTO.CD.OT.AR.IQ.US</v>
      </c>
      <c r="E70" s="35" t="str">
        <f t="shared" si="9"/>
        <v>Millions (0)</v>
      </c>
      <c r="F70" s="35" t="e" cm="1">
        <f t="array" ref="F70">+_xlfn.XLOOKUP($I$1&amp;I70,#REF!&amp;#REF!,#REF!)</f>
        <v>#REF!</v>
      </c>
      <c r="H70" s="35" t="e">
        <f>+VLOOKUP($I$1,#REF!,2,FALSE)</f>
        <v>#REF!</v>
      </c>
      <c r="I70" t="s">
        <v>801</v>
      </c>
      <c r="J70" t="s">
        <v>121</v>
      </c>
      <c r="K70" t="s">
        <v>53</v>
      </c>
    </row>
    <row r="71" spans="1:11" x14ac:dyDescent="0.35">
      <c r="A71" s="35" t="str">
        <f t="shared" si="10"/>
        <v>Belarus</v>
      </c>
      <c r="B71" s="35" t="e">
        <f t="shared" si="6"/>
        <v>#REF!</v>
      </c>
      <c r="C71" s="35" t="str">
        <f t="shared" si="7"/>
        <v>Gross Ext. Debt Pmt, Other Sectors, Immediate, Other debt liabilities, Interest, USD</v>
      </c>
      <c r="D71" s="35" t="str">
        <f t="shared" si="8"/>
        <v>DT.INT.DLTO.CD.OT.AR.IQ.US</v>
      </c>
      <c r="E71" s="35" t="str">
        <f t="shared" si="9"/>
        <v>Millions (0)</v>
      </c>
      <c r="F71" s="35" t="e" cm="1">
        <f t="array" ref="F71">+_xlfn.XLOOKUP($I$1&amp;I71,#REF!&amp;#REF!,#REF!)</f>
        <v>#REF!</v>
      </c>
      <c r="H71" s="35" t="e">
        <f>+VLOOKUP($I$1,#REF!,2,FALSE)</f>
        <v>#REF!</v>
      </c>
      <c r="I71" t="s">
        <v>802</v>
      </c>
      <c r="J71" t="s">
        <v>122</v>
      </c>
      <c r="K71" t="s">
        <v>53</v>
      </c>
    </row>
    <row r="72" spans="1:11" x14ac:dyDescent="0.35">
      <c r="A72" s="35" t="str">
        <f t="shared" si="10"/>
        <v>Belarus</v>
      </c>
      <c r="B72" s="35" t="e">
        <f t="shared" si="6"/>
        <v>#REF!</v>
      </c>
      <c r="C72" s="35" t="str">
        <f t="shared" si="7"/>
        <v>Gross Ext. Debt Pmt, DI: Intercom Lending, Immediate, All instruments, Prin. and Int., USD</v>
      </c>
      <c r="D72" s="35" t="str">
        <f t="shared" si="8"/>
        <v>DT.TDS.DECT.CD.IL.AR.IQ.US</v>
      </c>
      <c r="E72" s="35" t="str">
        <f t="shared" si="9"/>
        <v>Millions (0)</v>
      </c>
      <c r="F72" s="35" t="e" cm="1">
        <f t="array" ref="F72">+_xlfn.XLOOKUP($I$1&amp;I72,#REF!&amp;#REF!,#REF!)</f>
        <v>#REF!</v>
      </c>
      <c r="H72" s="35" t="e">
        <f>+VLOOKUP($I$1,#REF!,2,FALSE)</f>
        <v>#REF!</v>
      </c>
      <c r="I72" t="s">
        <v>803</v>
      </c>
      <c r="J72" t="s">
        <v>123</v>
      </c>
      <c r="K72" t="s">
        <v>53</v>
      </c>
    </row>
    <row r="73" spans="1:11" x14ac:dyDescent="0.35">
      <c r="A73" s="35" t="str">
        <f t="shared" si="10"/>
        <v>Belarus</v>
      </c>
      <c r="B73" s="35" t="e">
        <f t="shared" si="6"/>
        <v>#REF!</v>
      </c>
      <c r="C73" s="35" t="str">
        <f t="shared" si="7"/>
        <v>Gross Ext. Debt Pmt, DI: Intercom Lending, Immediate, Debt liab. of DI ent. to dir. investors, Prin. and Int., USD</v>
      </c>
      <c r="D73" s="35" t="str">
        <f t="shared" si="8"/>
        <v>DT.TDS.DILD.CD.IL.IQ.US</v>
      </c>
      <c r="E73" s="35" t="str">
        <f t="shared" si="9"/>
        <v>Millions (0)</v>
      </c>
      <c r="F73" s="35" t="e" cm="1">
        <f t="array" ref="F73">+_xlfn.XLOOKUP($I$1&amp;I73,#REF!&amp;#REF!,#REF!)</f>
        <v>#REF!</v>
      </c>
      <c r="H73" s="35" t="e">
        <f>+VLOOKUP($I$1,#REF!,2,FALSE)</f>
        <v>#REF!</v>
      </c>
      <c r="I73" t="s">
        <v>804</v>
      </c>
      <c r="J73" t="s">
        <v>124</v>
      </c>
      <c r="K73" t="s">
        <v>53</v>
      </c>
    </row>
    <row r="74" spans="1:11" x14ac:dyDescent="0.35">
      <c r="A74" s="35" t="str">
        <f t="shared" si="10"/>
        <v>Belarus</v>
      </c>
      <c r="B74" s="35" t="e">
        <f t="shared" si="6"/>
        <v>#REF!</v>
      </c>
      <c r="C74" s="35" t="str">
        <f t="shared" si="7"/>
        <v>Gross Ext. Debt Pmt, DI: Intercom Lending, Immediate, Debt liab. of DI ent. to dir. investors, Principal, USD</v>
      </c>
      <c r="D74" s="35" t="str">
        <f t="shared" si="8"/>
        <v>DT.AMT.DILD.CD.IL.IQ.US</v>
      </c>
      <c r="E74" s="35" t="str">
        <f t="shared" si="9"/>
        <v>Millions (0)</v>
      </c>
      <c r="F74" s="35" t="e" cm="1">
        <f t="array" ref="F74">+_xlfn.XLOOKUP($I$1&amp;I74,#REF!&amp;#REF!,#REF!)</f>
        <v>#REF!</v>
      </c>
      <c r="H74" s="35" t="e">
        <f>+VLOOKUP($I$1,#REF!,2,FALSE)</f>
        <v>#REF!</v>
      </c>
      <c r="I74" t="s">
        <v>805</v>
      </c>
      <c r="J74" t="s">
        <v>125</v>
      </c>
      <c r="K74" t="s">
        <v>53</v>
      </c>
    </row>
    <row r="75" spans="1:11" x14ac:dyDescent="0.35">
      <c r="A75" s="35" t="str">
        <f t="shared" si="10"/>
        <v>Belarus</v>
      </c>
      <c r="B75" s="35" t="e">
        <f t="shared" si="6"/>
        <v>#REF!</v>
      </c>
      <c r="C75" s="35" t="str">
        <f t="shared" si="7"/>
        <v>Gross Ext. Debt Pmt, DI: Intercom Lending, Immediate, Debt liab. of DI ent. to dir. investors, Interest, USD</v>
      </c>
      <c r="D75" s="35" t="str">
        <f t="shared" si="8"/>
        <v>DT.INT.DILD.CD.IL.IQ.US</v>
      </c>
      <c r="E75" s="35" t="str">
        <f t="shared" si="9"/>
        <v>Millions (0)</v>
      </c>
      <c r="F75" s="35" t="e" cm="1">
        <f t="array" ref="F75">+_xlfn.XLOOKUP($I$1&amp;I75,#REF!&amp;#REF!,#REF!)</f>
        <v>#REF!</v>
      </c>
      <c r="H75" s="35" t="e">
        <f>+VLOOKUP($I$1,#REF!,2,FALSE)</f>
        <v>#REF!</v>
      </c>
      <c r="I75" t="s">
        <v>806</v>
      </c>
      <c r="J75" t="s">
        <v>126</v>
      </c>
      <c r="K75" t="s">
        <v>53</v>
      </c>
    </row>
    <row r="76" spans="1:11" x14ac:dyDescent="0.35">
      <c r="A76" s="35" t="str">
        <f t="shared" si="10"/>
        <v>Belarus</v>
      </c>
      <c r="B76" s="35" t="e">
        <f t="shared" si="6"/>
        <v>#REF!</v>
      </c>
      <c r="C76" s="35" t="str">
        <f t="shared" si="7"/>
        <v>Gross Ext. Debt Pmt, DI: Intercom Lending, Immediate, Debt liab. of dir. investors to DI ent., Prin. and Int., USD</v>
      </c>
      <c r="D76" s="35" t="str">
        <f t="shared" si="8"/>
        <v>DT.TDS.DEAE.CD.IL.IQ.US</v>
      </c>
      <c r="E76" s="35" t="str">
        <f t="shared" si="9"/>
        <v>Millions (0)</v>
      </c>
      <c r="F76" s="35" t="e" cm="1">
        <f t="array" ref="F76">+_xlfn.XLOOKUP($I$1&amp;I76,#REF!&amp;#REF!,#REF!)</f>
        <v>#REF!</v>
      </c>
      <c r="H76" s="35" t="e">
        <f>+VLOOKUP($I$1,#REF!,2,FALSE)</f>
        <v>#REF!</v>
      </c>
      <c r="I76" t="s">
        <v>807</v>
      </c>
      <c r="J76" t="s">
        <v>127</v>
      </c>
      <c r="K76" t="s">
        <v>53</v>
      </c>
    </row>
    <row r="77" spans="1:11" x14ac:dyDescent="0.35">
      <c r="A77" s="35" t="str">
        <f t="shared" si="10"/>
        <v>Belarus</v>
      </c>
      <c r="B77" s="35" t="e">
        <f t="shared" si="6"/>
        <v>#REF!</v>
      </c>
      <c r="C77" s="35" t="str">
        <f t="shared" si="7"/>
        <v>Gross Ext. Debt Pmt, DI: Intercom Lending, Immediate, Debt liab. of dir. investors to DI ent., Principal, USD</v>
      </c>
      <c r="D77" s="35" t="str">
        <f t="shared" si="8"/>
        <v>DT.AMT.DEAE.CD.IL.IQ.US</v>
      </c>
      <c r="E77" s="35" t="str">
        <f t="shared" si="9"/>
        <v>Millions (0)</v>
      </c>
      <c r="F77" s="35" t="e" cm="1">
        <f t="array" ref="F77">+_xlfn.XLOOKUP($I$1&amp;I77,#REF!&amp;#REF!,#REF!)</f>
        <v>#REF!</v>
      </c>
      <c r="H77" s="35" t="e">
        <f>+VLOOKUP($I$1,#REF!,2,FALSE)</f>
        <v>#REF!</v>
      </c>
      <c r="I77" t="s">
        <v>808</v>
      </c>
      <c r="J77" t="s">
        <v>128</v>
      </c>
      <c r="K77" t="s">
        <v>53</v>
      </c>
    </row>
    <row r="78" spans="1:11" x14ac:dyDescent="0.35">
      <c r="A78" s="35" t="str">
        <f t="shared" si="10"/>
        <v>Belarus</v>
      </c>
      <c r="B78" s="35" t="e">
        <f t="shared" si="6"/>
        <v>#REF!</v>
      </c>
      <c r="C78" s="35" t="str">
        <f t="shared" si="7"/>
        <v>Gross Ext. Debt Pmt, DI: Intercom Lending, Immediate, Debt liab. of dir. investors to DI ent., Interest, USD</v>
      </c>
      <c r="D78" s="35" t="str">
        <f t="shared" si="8"/>
        <v>DT.INT.DEAE.CD.IL.IQ.US</v>
      </c>
      <c r="E78" s="35" t="str">
        <f t="shared" si="9"/>
        <v>Millions (0)</v>
      </c>
      <c r="F78" s="35" t="e" cm="1">
        <f t="array" ref="F78">+_xlfn.XLOOKUP($I$1&amp;I78,#REF!&amp;#REF!,#REF!)</f>
        <v>#REF!</v>
      </c>
      <c r="H78" s="35" t="e">
        <f>+VLOOKUP($I$1,#REF!,2,FALSE)</f>
        <v>#REF!</v>
      </c>
      <c r="I78" t="s">
        <v>809</v>
      </c>
      <c r="J78" t="s">
        <v>129</v>
      </c>
      <c r="K78" t="s">
        <v>53</v>
      </c>
    </row>
    <row r="79" spans="1:11" x14ac:dyDescent="0.35">
      <c r="A79" s="35" t="str">
        <f t="shared" si="10"/>
        <v>Belarus</v>
      </c>
      <c r="B79" s="35" t="e">
        <f t="shared" si="6"/>
        <v>#REF!</v>
      </c>
      <c r="C79" s="35" t="str">
        <f t="shared" si="7"/>
        <v>Gross Ext. Debt Pmt, DI: Intercom Lending, Immediate, Debt liab. to fellow ent., Prin. and Int., USD</v>
      </c>
      <c r="D79" s="35" t="str">
        <f t="shared" si="8"/>
        <v>DT.TDS.DEFE.CD.IL.IQ.US</v>
      </c>
      <c r="E79" s="35" t="str">
        <f t="shared" si="9"/>
        <v>Millions (0)</v>
      </c>
      <c r="F79" s="35" t="e" cm="1">
        <f t="array" ref="F79">+_xlfn.XLOOKUP($I$1&amp;I79,#REF!&amp;#REF!,#REF!)</f>
        <v>#REF!</v>
      </c>
      <c r="H79" s="35" t="e">
        <f>+VLOOKUP($I$1,#REF!,2,FALSE)</f>
        <v>#REF!</v>
      </c>
      <c r="I79" t="s">
        <v>810</v>
      </c>
      <c r="J79" t="s">
        <v>130</v>
      </c>
      <c r="K79" t="s">
        <v>53</v>
      </c>
    </row>
    <row r="80" spans="1:11" x14ac:dyDescent="0.35">
      <c r="A80" s="35" t="str">
        <f t="shared" si="10"/>
        <v>Belarus</v>
      </c>
      <c r="B80" s="35" t="e">
        <f t="shared" si="6"/>
        <v>#REF!</v>
      </c>
      <c r="C80" s="35" t="str">
        <f t="shared" si="7"/>
        <v>Gross Ext. Debt Pmt, DI: Intercom Lending, Immediate, Debt liab. to fellow ent., Principal, USD</v>
      </c>
      <c r="D80" s="35" t="str">
        <f t="shared" si="8"/>
        <v>DT.AMT.DEFE.CD.IL.IQ.US</v>
      </c>
      <c r="E80" s="35" t="str">
        <f t="shared" si="9"/>
        <v>Millions (0)</v>
      </c>
      <c r="F80" s="35" t="e" cm="1">
        <f t="array" ref="F80">+_xlfn.XLOOKUP($I$1&amp;I80,#REF!&amp;#REF!,#REF!)</f>
        <v>#REF!</v>
      </c>
      <c r="H80" s="35" t="e">
        <f>+VLOOKUP($I$1,#REF!,2,FALSE)</f>
        <v>#REF!</v>
      </c>
      <c r="I80" t="s">
        <v>811</v>
      </c>
      <c r="J80" t="s">
        <v>131</v>
      </c>
      <c r="K80" t="s">
        <v>53</v>
      </c>
    </row>
    <row r="81" spans="1:11" x14ac:dyDescent="0.35">
      <c r="A81" s="35" t="str">
        <f t="shared" si="10"/>
        <v>Belarus</v>
      </c>
      <c r="B81" s="35" t="e">
        <f t="shared" si="6"/>
        <v>#REF!</v>
      </c>
      <c r="C81" s="35" t="str">
        <f t="shared" si="7"/>
        <v>Gross Ext. Debt Pmt, DI: Intercom Lending, Immediate, Debt liab. to fellow ent., Interest, USD</v>
      </c>
      <c r="D81" s="35" t="str">
        <f t="shared" si="8"/>
        <v>DT.INT.DEFE.CD.IL.IQ.US</v>
      </c>
      <c r="E81" s="35" t="str">
        <f t="shared" si="9"/>
        <v>Millions (0)</v>
      </c>
      <c r="F81" s="35" t="e" cm="1">
        <f t="array" ref="F81">+_xlfn.XLOOKUP($I$1&amp;I81,#REF!&amp;#REF!,#REF!)</f>
        <v>#REF!</v>
      </c>
      <c r="H81" s="35" t="e">
        <f>+VLOOKUP($I$1,#REF!,2,FALSE)</f>
        <v>#REF!</v>
      </c>
      <c r="I81" t="s">
        <v>812</v>
      </c>
      <c r="J81" t="s">
        <v>132</v>
      </c>
      <c r="K81" t="s">
        <v>53</v>
      </c>
    </row>
    <row r="82" spans="1:11" x14ac:dyDescent="0.35">
      <c r="A82" s="35" t="str">
        <f t="shared" si="10"/>
        <v>Belarus</v>
      </c>
      <c r="B82" s="35" t="e">
        <f t="shared" si="6"/>
        <v>#REF!</v>
      </c>
      <c r="C82" s="35" t="str">
        <f t="shared" si="7"/>
        <v>Gross Ext. Debt Pmt, All Sectors, Immediate, All instruments, Prin. and Int., USD</v>
      </c>
      <c r="D82" s="35" t="str">
        <f t="shared" si="8"/>
        <v>DT.TDS.DECT.CD.AR.IQ.US</v>
      </c>
      <c r="E82" s="35" t="str">
        <f t="shared" si="9"/>
        <v>Millions (0)</v>
      </c>
      <c r="F82" s="35" t="e" cm="1">
        <f t="array" ref="F82">+_xlfn.XLOOKUP($I$1&amp;I82,#REF!&amp;#REF!,#REF!)</f>
        <v>#REF!</v>
      </c>
      <c r="H82" s="35" t="e">
        <f>+VLOOKUP($I$1,#REF!,2,FALSE)</f>
        <v>#REF!</v>
      </c>
      <c r="I82" t="s">
        <v>813</v>
      </c>
      <c r="J82" t="s">
        <v>133</v>
      </c>
      <c r="K82" t="s">
        <v>53</v>
      </c>
    </row>
    <row r="83" spans="1:11" x14ac:dyDescent="0.35">
      <c r="A83" s="35" t="str">
        <f t="shared" si="10"/>
        <v>Belarus</v>
      </c>
      <c r="B83" s="35" t="e">
        <f t="shared" si="6"/>
        <v>#REF!</v>
      </c>
      <c r="C83" s="35" t="str">
        <f t="shared" si="7"/>
        <v>Gross Ext. Debt Pmt, All Sectors, Immediate, All instruments, Principal, USD</v>
      </c>
      <c r="D83" s="35" t="str">
        <f t="shared" si="8"/>
        <v>DT.AMT.DECT.CD.AR.IQ.US</v>
      </c>
      <c r="E83" s="35" t="str">
        <f t="shared" si="9"/>
        <v>Millions (0)</v>
      </c>
      <c r="F83" s="35" t="e" cm="1">
        <f t="array" ref="F83">+_xlfn.XLOOKUP($I$1&amp;I83,#REF!&amp;#REF!,#REF!)</f>
        <v>#REF!</v>
      </c>
      <c r="H83" s="35" t="e">
        <f>+VLOOKUP($I$1,#REF!,2,FALSE)</f>
        <v>#REF!</v>
      </c>
      <c r="I83" t="s">
        <v>814</v>
      </c>
      <c r="J83" t="s">
        <v>134</v>
      </c>
      <c r="K83" t="s">
        <v>53</v>
      </c>
    </row>
    <row r="84" spans="1:11" x14ac:dyDescent="0.35">
      <c r="A84" s="35" t="str">
        <f t="shared" si="10"/>
        <v>Belarus</v>
      </c>
      <c r="B84" s="35" t="e">
        <f t="shared" si="6"/>
        <v>#REF!</v>
      </c>
      <c r="C84" s="35" t="str">
        <f t="shared" si="7"/>
        <v>Gross Ext. Debt Pmt, All Sectors, Immediate, All instruments, Interest, USD</v>
      </c>
      <c r="D84" s="35" t="str">
        <f t="shared" si="8"/>
        <v>DT.INT.DECT.CD.AR.IQ.US</v>
      </c>
      <c r="E84" s="35" t="str">
        <f t="shared" si="9"/>
        <v>Millions (0)</v>
      </c>
      <c r="F84" s="35" t="e" cm="1">
        <f t="array" ref="F84">+_xlfn.XLOOKUP($I$1&amp;I84,#REF!&amp;#REF!,#REF!)</f>
        <v>#REF!</v>
      </c>
      <c r="H84" s="35" t="e">
        <f>+VLOOKUP($I$1,#REF!,2,FALSE)</f>
        <v>#REF!</v>
      </c>
      <c r="I84" t="s">
        <v>815</v>
      </c>
      <c r="J84" t="s">
        <v>135</v>
      </c>
      <c r="K84" t="s">
        <v>53</v>
      </c>
    </row>
    <row r="85" spans="1:11" x14ac:dyDescent="0.35">
      <c r="A85" s="35" t="str">
        <f t="shared" si="10"/>
        <v>Belarus</v>
      </c>
      <c r="B85" s="35" t="e">
        <f t="shared" si="6"/>
        <v>#REF!</v>
      </c>
      <c r="C85" s="35" t="str">
        <f t="shared" si="7"/>
        <v>Gross Ext. Debt Pmt, Interest receipts on SDR holdings, Immediate, USD</v>
      </c>
      <c r="D85" s="35" t="str">
        <f t="shared" si="8"/>
        <v>DT.INR.DECT.CD.SA.AR.IQ.US</v>
      </c>
      <c r="E85" s="35" t="str">
        <f t="shared" si="9"/>
        <v>Millions (0)</v>
      </c>
      <c r="F85" s="35" t="e" cm="1">
        <f t="array" ref="F85">+_xlfn.XLOOKUP($I$1&amp;I85,#REF!&amp;#REF!,#REF!)</f>
        <v>#REF!</v>
      </c>
      <c r="H85" s="35" t="e">
        <f>+VLOOKUP($I$1,#REF!,2,FALSE)</f>
        <v>#REF!</v>
      </c>
      <c r="I85" t="s">
        <v>816</v>
      </c>
      <c r="J85" t="s">
        <v>136</v>
      </c>
      <c r="K85" t="s">
        <v>53</v>
      </c>
    </row>
    <row r="86" spans="1:11" x14ac:dyDescent="0.35">
      <c r="A86" s="35" t="str">
        <f t="shared" si="10"/>
        <v>Belarus</v>
      </c>
      <c r="B86" s="35" t="e">
        <f t="shared" si="6"/>
        <v>#REF!</v>
      </c>
      <c r="C86" s="35" t="str">
        <f t="shared" si="7"/>
        <v>Gross Ext. Debt Pmt, Interest payments on SDR allocations, Immediate, USD</v>
      </c>
      <c r="D86" s="35" t="str">
        <f t="shared" si="8"/>
        <v>DT.INP.DECT.CD.SA.AR.IQ.US</v>
      </c>
      <c r="E86" s="35" t="str">
        <f t="shared" si="9"/>
        <v>Millions (0)</v>
      </c>
      <c r="F86" s="35" t="e" cm="1">
        <f t="array" ref="F86">+_xlfn.XLOOKUP($I$1&amp;I86,#REF!&amp;#REF!,#REF!)</f>
        <v>#REF!</v>
      </c>
      <c r="H86" s="35" t="e">
        <f>+VLOOKUP($I$1,#REF!,2,FALSE)</f>
        <v>#REF!</v>
      </c>
      <c r="I86" t="s">
        <v>817</v>
      </c>
      <c r="J86" t="s">
        <v>137</v>
      </c>
      <c r="K86" t="s">
        <v>53</v>
      </c>
    </row>
    <row r="87" spans="1:11" x14ac:dyDescent="0.35">
      <c r="A87" s="35" t="str">
        <f t="shared" si="10"/>
        <v>Belarus</v>
      </c>
      <c r="B87" s="35" t="e">
        <f t="shared" si="6"/>
        <v>#REF!</v>
      </c>
      <c r="C87" s="35" t="str">
        <f t="shared" si="7"/>
        <v>Gross Ext. Debt Pmt, General Government, More than 0 to 3, All instruments, Prin. and Int., USD</v>
      </c>
      <c r="D87" s="35" t="str">
        <f t="shared" si="8"/>
        <v>DT.TDS.DECT.CD.GG.AR.03.US</v>
      </c>
      <c r="E87" s="35" t="str">
        <f t="shared" si="9"/>
        <v>Millions (0)</v>
      </c>
      <c r="F87" s="35" t="e" cm="1">
        <f t="array" ref="F87">+_xlfn.XLOOKUP($I$1&amp;I87,#REF!&amp;#REF!,#REF!)</f>
        <v>#REF!</v>
      </c>
      <c r="H87" s="35" t="e">
        <f>+VLOOKUP($I$1,#REF!,2,FALSE)</f>
        <v>#REF!</v>
      </c>
      <c r="I87" t="s">
        <v>818</v>
      </c>
      <c r="J87" t="s">
        <v>138</v>
      </c>
      <c r="K87" t="s">
        <v>53</v>
      </c>
    </row>
    <row r="88" spans="1:11" x14ac:dyDescent="0.35">
      <c r="A88" s="35" t="str">
        <f t="shared" si="10"/>
        <v>Belarus</v>
      </c>
      <c r="B88" s="35" t="e">
        <f t="shared" si="6"/>
        <v>#REF!</v>
      </c>
      <c r="C88" s="35" t="str">
        <f t="shared" si="7"/>
        <v>Gross Ext. Debt Pmt, General Government, More than 0 to 3, Special drawing rights (allocations), Prin. and Int., USD</v>
      </c>
      <c r="D88" s="35" t="str">
        <f t="shared" si="8"/>
        <v>DT.TDS.DLTS.CD.GG.03.US</v>
      </c>
      <c r="E88" s="35" t="str">
        <f t="shared" si="9"/>
        <v>Millions (0)</v>
      </c>
      <c r="F88" s="35" t="e" cm="1">
        <f t="array" ref="F88">+_xlfn.XLOOKUP($I$1&amp;I88,#REF!&amp;#REF!,#REF!)</f>
        <v>#REF!</v>
      </c>
      <c r="H88" s="35" t="e">
        <f>+VLOOKUP($I$1,#REF!,2,FALSE)</f>
        <v>#REF!</v>
      </c>
      <c r="I88" t="s">
        <v>819</v>
      </c>
      <c r="J88" t="s">
        <v>139</v>
      </c>
      <c r="K88" t="s">
        <v>53</v>
      </c>
    </row>
    <row r="89" spans="1:11" x14ac:dyDescent="0.35">
      <c r="A89" s="35" t="str">
        <f t="shared" si="10"/>
        <v>Belarus</v>
      </c>
      <c r="B89" s="35" t="e">
        <f t="shared" si="6"/>
        <v>#REF!</v>
      </c>
      <c r="C89" s="35" t="str">
        <f t="shared" si="7"/>
        <v>Gross Ext. Debt Pmt, General Government, More than 0 to 3, Special drawing rights (allocations), Principal, USD</v>
      </c>
      <c r="D89" s="35" t="str">
        <f t="shared" si="8"/>
        <v>DT.AMT.DLTS.CD.GG.03.US</v>
      </c>
      <c r="E89" s="35" t="str">
        <f t="shared" si="9"/>
        <v>Millions (0)</v>
      </c>
      <c r="F89" s="35" t="e" cm="1">
        <f t="array" ref="F89">+_xlfn.XLOOKUP($I$1&amp;I89,#REF!&amp;#REF!,#REF!)</f>
        <v>#REF!</v>
      </c>
      <c r="H89" s="35" t="e">
        <f>+VLOOKUP($I$1,#REF!,2,FALSE)</f>
        <v>#REF!</v>
      </c>
      <c r="I89" t="s">
        <v>820</v>
      </c>
      <c r="J89" t="s">
        <v>140</v>
      </c>
      <c r="K89" t="s">
        <v>53</v>
      </c>
    </row>
    <row r="90" spans="1:11" x14ac:dyDescent="0.35">
      <c r="A90" s="35" t="str">
        <f t="shared" si="10"/>
        <v>Belarus</v>
      </c>
      <c r="B90" s="35" t="e">
        <f t="shared" si="6"/>
        <v>#REF!</v>
      </c>
      <c r="C90" s="35" t="str">
        <f t="shared" si="7"/>
        <v>Gross Ext. Debt Pmt, General Government, More than 0 to 3, Special drawing rights (allocations), Interest, USD</v>
      </c>
      <c r="D90" s="35" t="str">
        <f t="shared" si="8"/>
        <v>DT.INT.DLTS.CD.GG.03.US</v>
      </c>
      <c r="E90" s="35" t="str">
        <f t="shared" si="9"/>
        <v>Millions (0)</v>
      </c>
      <c r="F90" s="35" t="e" cm="1">
        <f t="array" ref="F90">+_xlfn.XLOOKUP($I$1&amp;I90,#REF!&amp;#REF!,#REF!)</f>
        <v>#REF!</v>
      </c>
      <c r="H90" s="35" t="e">
        <f>+VLOOKUP($I$1,#REF!,2,FALSE)</f>
        <v>#REF!</v>
      </c>
      <c r="I90" t="s">
        <v>821</v>
      </c>
      <c r="J90" t="s">
        <v>141</v>
      </c>
      <c r="K90" t="s">
        <v>53</v>
      </c>
    </row>
    <row r="91" spans="1:11" x14ac:dyDescent="0.35">
      <c r="A91" s="35" t="str">
        <f t="shared" si="10"/>
        <v>Belarus</v>
      </c>
      <c r="B91" s="35" t="e">
        <f t="shared" si="6"/>
        <v>#REF!</v>
      </c>
      <c r="C91" s="35" t="str">
        <f t="shared" si="7"/>
        <v>Gross Ext. Debt Pmt, General Government, More than 0 to 3, Currency and deposits, Prin. and Int., USD</v>
      </c>
      <c r="D91" s="35" t="str">
        <f t="shared" si="8"/>
        <v>DT.TDS.DLCD.CD.GG.AR.03.US</v>
      </c>
      <c r="E91" s="35" t="str">
        <f t="shared" si="9"/>
        <v>Millions (0)</v>
      </c>
      <c r="F91" s="35" t="e" cm="1">
        <f t="array" ref="F91">+_xlfn.XLOOKUP($I$1&amp;I91,#REF!&amp;#REF!,#REF!)</f>
        <v>#REF!</v>
      </c>
      <c r="H91" s="35" t="e">
        <f>+VLOOKUP($I$1,#REF!,2,FALSE)</f>
        <v>#REF!</v>
      </c>
      <c r="I91" t="s">
        <v>822</v>
      </c>
      <c r="J91" t="s">
        <v>142</v>
      </c>
      <c r="K91" t="s">
        <v>53</v>
      </c>
    </row>
    <row r="92" spans="1:11" x14ac:dyDescent="0.35">
      <c r="A92" s="35" t="str">
        <f t="shared" si="10"/>
        <v>Belarus</v>
      </c>
      <c r="B92" s="35" t="e">
        <f t="shared" si="6"/>
        <v>#REF!</v>
      </c>
      <c r="C92" s="35" t="str">
        <f t="shared" si="7"/>
        <v>Gross Ext. Debt Pmt, General Government, More than 0 to 3, Currency and deposits, Principal, USD</v>
      </c>
      <c r="D92" s="35" t="str">
        <f t="shared" si="8"/>
        <v>DT.AMT.DLCD.CD.GG.AR.03.US</v>
      </c>
      <c r="E92" s="35" t="str">
        <f t="shared" si="9"/>
        <v>Millions (0)</v>
      </c>
      <c r="F92" s="35" t="e" cm="1">
        <f t="array" ref="F92">+_xlfn.XLOOKUP($I$1&amp;I92,#REF!&amp;#REF!,#REF!)</f>
        <v>#REF!</v>
      </c>
      <c r="H92" s="35" t="e">
        <f>+VLOOKUP($I$1,#REF!,2,FALSE)</f>
        <v>#REF!</v>
      </c>
      <c r="I92" t="s">
        <v>823</v>
      </c>
      <c r="J92" t="s">
        <v>143</v>
      </c>
      <c r="K92" t="s">
        <v>53</v>
      </c>
    </row>
    <row r="93" spans="1:11" x14ac:dyDescent="0.35">
      <c r="A93" s="35" t="str">
        <f t="shared" si="10"/>
        <v>Belarus</v>
      </c>
      <c r="B93" s="35" t="e">
        <f t="shared" si="6"/>
        <v>#REF!</v>
      </c>
      <c r="C93" s="35" t="str">
        <f t="shared" si="7"/>
        <v>Gross Ext. Debt Pmt, General Government, More than 0 to 3, Currency and deposits, Interest, USD</v>
      </c>
      <c r="D93" s="35" t="str">
        <f t="shared" si="8"/>
        <v>DT.INT.DLCD.CD.GG.AR.03.US</v>
      </c>
      <c r="E93" s="35" t="str">
        <f t="shared" si="9"/>
        <v>Millions (0)</v>
      </c>
      <c r="F93" s="35" t="e" cm="1">
        <f t="array" ref="F93">+_xlfn.XLOOKUP($I$1&amp;I93,#REF!&amp;#REF!,#REF!)</f>
        <v>#REF!</v>
      </c>
      <c r="H93" s="35" t="e">
        <f>+VLOOKUP($I$1,#REF!,2,FALSE)</f>
        <v>#REF!</v>
      </c>
      <c r="I93" t="s">
        <v>824</v>
      </c>
      <c r="J93" t="s">
        <v>144</v>
      </c>
      <c r="K93" t="s">
        <v>53</v>
      </c>
    </row>
    <row r="94" spans="1:11" x14ac:dyDescent="0.35">
      <c r="A94" s="35" t="str">
        <f t="shared" si="10"/>
        <v>Belarus</v>
      </c>
      <c r="B94" s="35" t="e">
        <f t="shared" si="6"/>
        <v>#REF!</v>
      </c>
      <c r="C94" s="35" t="str">
        <f t="shared" si="7"/>
        <v>Gross Ext. Debt Pmt, General Government, More than 0 to 3, Debt securities, Prin. and Int., USD</v>
      </c>
      <c r="D94" s="35" t="str">
        <f t="shared" si="8"/>
        <v>DT.TDS.DLBN.CD.GG.AR.03.US</v>
      </c>
      <c r="E94" s="35" t="str">
        <f t="shared" si="9"/>
        <v>Millions (0)</v>
      </c>
      <c r="F94" s="35" t="e" cm="1">
        <f t="array" ref="F94">+_xlfn.XLOOKUP($I$1&amp;I94,#REF!&amp;#REF!,#REF!)</f>
        <v>#REF!</v>
      </c>
      <c r="H94" s="35" t="e">
        <f>+VLOOKUP($I$1,#REF!,2,FALSE)</f>
        <v>#REF!</v>
      </c>
      <c r="I94" t="s">
        <v>825</v>
      </c>
      <c r="J94" t="s">
        <v>145</v>
      </c>
      <c r="K94" t="s">
        <v>53</v>
      </c>
    </row>
    <row r="95" spans="1:11" x14ac:dyDescent="0.35">
      <c r="A95" s="35" t="str">
        <f t="shared" si="10"/>
        <v>Belarus</v>
      </c>
      <c r="B95" s="35" t="e">
        <f t="shared" si="6"/>
        <v>#REF!</v>
      </c>
      <c r="C95" s="35" t="str">
        <f t="shared" si="7"/>
        <v>Gross Ext. Debt Pmt, General Government, More than 0 to 3, Debt securities, Principal, USD</v>
      </c>
      <c r="D95" s="35" t="str">
        <f t="shared" si="8"/>
        <v>DT.AMT.DLBN.CD.GG.AR.03.US</v>
      </c>
      <c r="E95" s="35" t="str">
        <f t="shared" si="9"/>
        <v>Millions (0)</v>
      </c>
      <c r="F95" s="35" t="e" cm="1">
        <f t="array" ref="F95">+_xlfn.XLOOKUP($I$1&amp;I95,#REF!&amp;#REF!,#REF!)</f>
        <v>#REF!</v>
      </c>
      <c r="H95" s="35" t="e">
        <f>+VLOOKUP($I$1,#REF!,2,FALSE)</f>
        <v>#REF!</v>
      </c>
      <c r="I95" t="s">
        <v>826</v>
      </c>
      <c r="J95" t="s">
        <v>146</v>
      </c>
      <c r="K95" t="s">
        <v>53</v>
      </c>
    </row>
    <row r="96" spans="1:11" x14ac:dyDescent="0.35">
      <c r="A96" s="35" t="str">
        <f t="shared" si="10"/>
        <v>Belarus</v>
      </c>
      <c r="B96" s="35" t="e">
        <f t="shared" si="6"/>
        <v>#REF!</v>
      </c>
      <c r="C96" s="35" t="str">
        <f t="shared" si="7"/>
        <v>Gross Ext. Debt Pmt, General Government, More than 0 to 3, Debt securities, Interest, USD</v>
      </c>
      <c r="D96" s="35" t="str">
        <f t="shared" si="8"/>
        <v>DT.INT.DLBN.CD.GG.AR.03.US</v>
      </c>
      <c r="E96" s="35" t="str">
        <f t="shared" si="9"/>
        <v>Millions (0)</v>
      </c>
      <c r="F96" s="35" t="e" cm="1">
        <f t="array" ref="F96">+_xlfn.XLOOKUP($I$1&amp;I96,#REF!&amp;#REF!,#REF!)</f>
        <v>#REF!</v>
      </c>
      <c r="H96" s="35" t="e">
        <f>+VLOOKUP($I$1,#REF!,2,FALSE)</f>
        <v>#REF!</v>
      </c>
      <c r="I96" t="s">
        <v>827</v>
      </c>
      <c r="J96" t="s">
        <v>147</v>
      </c>
      <c r="K96" t="s">
        <v>53</v>
      </c>
    </row>
    <row r="97" spans="1:11" x14ac:dyDescent="0.35">
      <c r="A97" s="35" t="str">
        <f t="shared" si="10"/>
        <v>Belarus</v>
      </c>
      <c r="B97" s="35" t="e">
        <f t="shared" si="6"/>
        <v>#REF!</v>
      </c>
      <c r="C97" s="35" t="str">
        <f t="shared" si="7"/>
        <v>Gross Ext. Debt Pmt, General Government, More than 0 to 3, Loans, Prin. and Int., USD</v>
      </c>
      <c r="D97" s="35" t="str">
        <f t="shared" si="8"/>
        <v>DT.TDS.DLTL.CD.GG.AR.03.US</v>
      </c>
      <c r="E97" s="35" t="str">
        <f t="shared" si="9"/>
        <v>Millions (0)</v>
      </c>
      <c r="F97" s="35" t="e" cm="1">
        <f t="array" ref="F97">+_xlfn.XLOOKUP($I$1&amp;I97,#REF!&amp;#REF!,#REF!)</f>
        <v>#REF!</v>
      </c>
      <c r="H97" s="35" t="e">
        <f>+VLOOKUP($I$1,#REF!,2,FALSE)</f>
        <v>#REF!</v>
      </c>
      <c r="I97" t="s">
        <v>828</v>
      </c>
      <c r="J97" t="s">
        <v>148</v>
      </c>
      <c r="K97" t="s">
        <v>53</v>
      </c>
    </row>
    <row r="98" spans="1:11" x14ac:dyDescent="0.35">
      <c r="A98" s="35" t="str">
        <f t="shared" si="10"/>
        <v>Belarus</v>
      </c>
      <c r="B98" s="35" t="e">
        <f t="shared" si="6"/>
        <v>#REF!</v>
      </c>
      <c r="C98" s="35" t="str">
        <f t="shared" si="7"/>
        <v>Gross Ext. Debt Pmt, General Government, More than 0 to 3, Loans, Principal, USD</v>
      </c>
      <c r="D98" s="35" t="str">
        <f t="shared" si="8"/>
        <v>DT.AMT.DLTL.CD.GG.AR.03.US</v>
      </c>
      <c r="E98" s="35" t="str">
        <f t="shared" si="9"/>
        <v>Millions (0)</v>
      </c>
      <c r="F98" s="35" t="e" cm="1">
        <f t="array" ref="F98">+_xlfn.XLOOKUP($I$1&amp;I98,#REF!&amp;#REF!,#REF!)</f>
        <v>#REF!</v>
      </c>
      <c r="H98" s="35" t="e">
        <f>+VLOOKUP($I$1,#REF!,2,FALSE)</f>
        <v>#REF!</v>
      </c>
      <c r="I98" t="s">
        <v>829</v>
      </c>
      <c r="J98" t="s">
        <v>149</v>
      </c>
      <c r="K98" t="s">
        <v>53</v>
      </c>
    </row>
    <row r="99" spans="1:11" x14ac:dyDescent="0.35">
      <c r="A99" s="35" t="str">
        <f t="shared" si="10"/>
        <v>Belarus</v>
      </c>
      <c r="B99" s="35" t="e">
        <f t="shared" si="6"/>
        <v>#REF!</v>
      </c>
      <c r="C99" s="35" t="str">
        <f t="shared" si="7"/>
        <v>Gross Ext. Debt Pmt, General Government, More than 0 to 3, Loans, Interest, USD</v>
      </c>
      <c r="D99" s="35" t="str">
        <f t="shared" si="8"/>
        <v>DT.INTS.DLTL.CD.GG.AR.03.US</v>
      </c>
      <c r="E99" s="35" t="str">
        <f t="shared" si="9"/>
        <v>Millions (0)</v>
      </c>
      <c r="F99" s="35" t="e" cm="1">
        <f t="array" ref="F99">+_xlfn.XLOOKUP($I$1&amp;I99,#REF!&amp;#REF!,#REF!)</f>
        <v>#REF!</v>
      </c>
      <c r="H99" s="35" t="e">
        <f>+VLOOKUP($I$1,#REF!,2,FALSE)</f>
        <v>#REF!</v>
      </c>
      <c r="I99" t="s">
        <v>830</v>
      </c>
      <c r="J99" t="s">
        <v>150</v>
      </c>
      <c r="K99" t="s">
        <v>53</v>
      </c>
    </row>
    <row r="100" spans="1:11" x14ac:dyDescent="0.35">
      <c r="A100" s="35" t="str">
        <f t="shared" si="10"/>
        <v>Belarus</v>
      </c>
      <c r="B100" s="35" t="e">
        <f t="shared" si="6"/>
        <v>#REF!</v>
      </c>
      <c r="C100" s="35" t="str">
        <f t="shared" si="7"/>
        <v>Gross Ext. Debt Pmt, General Government, More than 0 to 3, Trade credit and advances, Prin. and Int., USD</v>
      </c>
      <c r="D100" s="35" t="str">
        <f t="shared" si="8"/>
        <v>DT.TDS.DLTT.CD.GG.AR.03.US</v>
      </c>
      <c r="E100" s="35" t="str">
        <f t="shared" si="9"/>
        <v>Millions (0)</v>
      </c>
      <c r="F100" s="35" t="e" cm="1">
        <f t="array" ref="F100">+_xlfn.XLOOKUP($I$1&amp;I100,#REF!&amp;#REF!,#REF!)</f>
        <v>#REF!</v>
      </c>
      <c r="H100" s="35" t="e">
        <f>+VLOOKUP($I$1,#REF!,2,FALSE)</f>
        <v>#REF!</v>
      </c>
      <c r="I100" t="s">
        <v>831</v>
      </c>
      <c r="J100" t="s">
        <v>151</v>
      </c>
      <c r="K100" t="s">
        <v>53</v>
      </c>
    </row>
    <row r="101" spans="1:11" x14ac:dyDescent="0.35">
      <c r="A101" s="35" t="str">
        <f t="shared" si="10"/>
        <v>Belarus</v>
      </c>
      <c r="B101" s="35" t="e">
        <f t="shared" si="6"/>
        <v>#REF!</v>
      </c>
      <c r="C101" s="35" t="str">
        <f t="shared" si="7"/>
        <v>Gross Ext. Debt Pmt, General Government, More than 0 to 3, Trade credit and advances, Principal, USD</v>
      </c>
      <c r="D101" s="35" t="str">
        <f t="shared" si="8"/>
        <v>DT.AMT.DLTT.CD.GG.AR.03.US</v>
      </c>
      <c r="E101" s="35" t="str">
        <f t="shared" si="9"/>
        <v>Millions (0)</v>
      </c>
      <c r="F101" s="35" t="e" cm="1">
        <f t="array" ref="F101">+_xlfn.XLOOKUP($I$1&amp;I101,#REF!&amp;#REF!,#REF!)</f>
        <v>#REF!</v>
      </c>
      <c r="H101" s="35" t="e">
        <f>+VLOOKUP($I$1,#REF!,2,FALSE)</f>
        <v>#REF!</v>
      </c>
      <c r="I101" t="s">
        <v>832</v>
      </c>
      <c r="J101" t="s">
        <v>152</v>
      </c>
      <c r="K101" t="s">
        <v>53</v>
      </c>
    </row>
    <row r="102" spans="1:11" x14ac:dyDescent="0.35">
      <c r="A102" s="35" t="str">
        <f t="shared" si="10"/>
        <v>Belarus</v>
      </c>
      <c r="B102" s="35" t="e">
        <f t="shared" si="6"/>
        <v>#REF!</v>
      </c>
      <c r="C102" s="35" t="str">
        <f t="shared" si="7"/>
        <v>Gross Ext. Debt Pmt, General Government, More than 0 to 3, Trade credit and advances, Interest, USD</v>
      </c>
      <c r="D102" s="35" t="str">
        <f t="shared" si="8"/>
        <v>DT.INT.DLTT.CD.GG.AR.03.US</v>
      </c>
      <c r="E102" s="35" t="str">
        <f t="shared" si="9"/>
        <v>Millions (0)</v>
      </c>
      <c r="F102" s="35" t="e" cm="1">
        <f t="array" ref="F102">+_xlfn.XLOOKUP($I$1&amp;I102,#REF!&amp;#REF!,#REF!)</f>
        <v>#REF!</v>
      </c>
      <c r="H102" s="35" t="e">
        <f>+VLOOKUP($I$1,#REF!,2,FALSE)</f>
        <v>#REF!</v>
      </c>
      <c r="I102" t="s">
        <v>833</v>
      </c>
      <c r="J102" t="s">
        <v>153</v>
      </c>
      <c r="K102" t="s">
        <v>53</v>
      </c>
    </row>
    <row r="103" spans="1:11" x14ac:dyDescent="0.35">
      <c r="A103" s="35" t="str">
        <f t="shared" si="10"/>
        <v>Belarus</v>
      </c>
      <c r="B103" s="35" t="e">
        <f t="shared" si="6"/>
        <v>#REF!</v>
      </c>
      <c r="C103" s="35" t="str">
        <f t="shared" si="7"/>
        <v>Gross Ext. Debt Pmt, General Government, More than 0 to 3, Other debt liabilities, Prin. and Int., USD</v>
      </c>
      <c r="D103" s="35" t="str">
        <f t="shared" si="8"/>
        <v>DT.TDS.DLTO.CD.GG.AR.03.US</v>
      </c>
      <c r="E103" s="35" t="str">
        <f t="shared" si="9"/>
        <v>Millions (0)</v>
      </c>
      <c r="F103" s="35" t="e" cm="1">
        <f t="array" ref="F103">+_xlfn.XLOOKUP($I$1&amp;I103,#REF!&amp;#REF!,#REF!)</f>
        <v>#REF!</v>
      </c>
      <c r="H103" s="35" t="e">
        <f>+VLOOKUP($I$1,#REF!,2,FALSE)</f>
        <v>#REF!</v>
      </c>
      <c r="I103" t="s">
        <v>834</v>
      </c>
      <c r="J103" t="s">
        <v>154</v>
      </c>
      <c r="K103" t="s">
        <v>53</v>
      </c>
    </row>
    <row r="104" spans="1:11" x14ac:dyDescent="0.35">
      <c r="A104" s="35" t="str">
        <f t="shared" si="10"/>
        <v>Belarus</v>
      </c>
      <c r="B104" s="35" t="e">
        <f t="shared" si="6"/>
        <v>#REF!</v>
      </c>
      <c r="C104" s="35" t="str">
        <f t="shared" si="7"/>
        <v>Gross Ext. Debt Pmt, General Government, More than 0 to 3, Other debt liabilities, Principal, USD</v>
      </c>
      <c r="D104" s="35" t="str">
        <f t="shared" si="8"/>
        <v>DT.AMT.DLTO.CD.GG.AR.03.US</v>
      </c>
      <c r="E104" s="35" t="str">
        <f t="shared" si="9"/>
        <v>Millions (0)</v>
      </c>
      <c r="F104" s="35" t="e" cm="1">
        <f t="array" ref="F104">+_xlfn.XLOOKUP($I$1&amp;I104,#REF!&amp;#REF!,#REF!)</f>
        <v>#REF!</v>
      </c>
      <c r="H104" s="35" t="e">
        <f>+VLOOKUP($I$1,#REF!,2,FALSE)</f>
        <v>#REF!</v>
      </c>
      <c r="I104" t="s">
        <v>835</v>
      </c>
      <c r="J104" t="s">
        <v>155</v>
      </c>
      <c r="K104" t="s">
        <v>53</v>
      </c>
    </row>
    <row r="105" spans="1:11" x14ac:dyDescent="0.35">
      <c r="A105" s="35" t="str">
        <f t="shared" si="10"/>
        <v>Belarus</v>
      </c>
      <c r="B105" s="35" t="e">
        <f t="shared" si="6"/>
        <v>#REF!</v>
      </c>
      <c r="C105" s="35" t="str">
        <f t="shared" si="7"/>
        <v>Gross Ext. Debt Pmt, General Government, More than 0 to 3, Other debt liabilities, Interest, USD</v>
      </c>
      <c r="D105" s="35" t="str">
        <f t="shared" si="8"/>
        <v>DT.INT.DLTO.CD.GG.AR.03.US</v>
      </c>
      <c r="E105" s="35" t="str">
        <f t="shared" si="9"/>
        <v>Millions (0)</v>
      </c>
      <c r="F105" s="35" t="e" cm="1">
        <f t="array" ref="F105">+_xlfn.XLOOKUP($I$1&amp;I105,#REF!&amp;#REF!,#REF!)</f>
        <v>#REF!</v>
      </c>
      <c r="H105" s="35" t="e">
        <f>+VLOOKUP($I$1,#REF!,2,FALSE)</f>
        <v>#REF!</v>
      </c>
      <c r="I105" t="s">
        <v>836</v>
      </c>
      <c r="J105" t="s">
        <v>156</v>
      </c>
      <c r="K105" t="s">
        <v>53</v>
      </c>
    </row>
    <row r="106" spans="1:11" x14ac:dyDescent="0.35">
      <c r="A106" s="35" t="str">
        <f t="shared" si="10"/>
        <v>Belarus</v>
      </c>
      <c r="B106" s="35" t="e">
        <f t="shared" si="6"/>
        <v>#REF!</v>
      </c>
      <c r="C106" s="35" t="str">
        <f t="shared" si="7"/>
        <v>Gross Ext. Debt Pmt, Central Bank, More than 0 to 3, All instruments, Prin. and Int., USD</v>
      </c>
      <c r="D106" s="35" t="str">
        <f t="shared" si="8"/>
        <v>DT.TDS.DECT.CD.MA.AR.03.US</v>
      </c>
      <c r="E106" s="35" t="str">
        <f t="shared" si="9"/>
        <v>Millions (0)</v>
      </c>
      <c r="F106" s="35" t="e" cm="1">
        <f t="array" ref="F106">+_xlfn.XLOOKUP($I$1&amp;I106,#REF!&amp;#REF!,#REF!)</f>
        <v>#REF!</v>
      </c>
      <c r="H106" s="35" t="e">
        <f>+VLOOKUP($I$1,#REF!,2,FALSE)</f>
        <v>#REF!</v>
      </c>
      <c r="I106" t="s">
        <v>837</v>
      </c>
      <c r="J106" t="s">
        <v>157</v>
      </c>
      <c r="K106" t="s">
        <v>53</v>
      </c>
    </row>
    <row r="107" spans="1:11" x14ac:dyDescent="0.35">
      <c r="A107" s="35" t="str">
        <f t="shared" si="10"/>
        <v>Belarus</v>
      </c>
      <c r="B107" s="35" t="e">
        <f t="shared" si="6"/>
        <v>#REF!</v>
      </c>
      <c r="C107" s="35" t="str">
        <f t="shared" si="7"/>
        <v>Gross Ext. Debt Pmt, Central Bank, More than 0 to 3, Special drawing rights (allocations), Prin. and Int., USD</v>
      </c>
      <c r="D107" s="35" t="str">
        <f t="shared" si="8"/>
        <v>DT.TDS.DLTS.CD.MA.AR.03.US</v>
      </c>
      <c r="E107" s="35" t="str">
        <f t="shared" si="9"/>
        <v>Millions (0)</v>
      </c>
      <c r="F107" s="35" t="e" cm="1">
        <f t="array" ref="F107">+_xlfn.XLOOKUP($I$1&amp;I107,#REF!&amp;#REF!,#REF!)</f>
        <v>#REF!</v>
      </c>
      <c r="H107" s="35" t="e">
        <f>+VLOOKUP($I$1,#REF!,2,FALSE)</f>
        <v>#REF!</v>
      </c>
      <c r="I107" t="s">
        <v>838</v>
      </c>
      <c r="J107" t="s">
        <v>158</v>
      </c>
      <c r="K107" t="s">
        <v>53</v>
      </c>
    </row>
    <row r="108" spans="1:11" x14ac:dyDescent="0.35">
      <c r="A108" s="35" t="str">
        <f t="shared" si="10"/>
        <v>Belarus</v>
      </c>
      <c r="B108" s="35" t="e">
        <f t="shared" si="6"/>
        <v>#REF!</v>
      </c>
      <c r="C108" s="35" t="str">
        <f t="shared" si="7"/>
        <v>Gross Ext. Debt Pmt, Central Bank, More than 0 to 3, Special drawing rights (allocations), Principal, USD</v>
      </c>
      <c r="D108" s="35" t="str">
        <f t="shared" si="8"/>
        <v>DT.AMT.DLTS.CD.MA.AR.03.US</v>
      </c>
      <c r="E108" s="35" t="str">
        <f t="shared" si="9"/>
        <v>Millions (0)</v>
      </c>
      <c r="F108" s="35" t="e" cm="1">
        <f t="array" ref="F108">+_xlfn.XLOOKUP($I$1&amp;I108,#REF!&amp;#REF!,#REF!)</f>
        <v>#REF!</v>
      </c>
      <c r="H108" s="35" t="e">
        <f>+VLOOKUP($I$1,#REF!,2,FALSE)</f>
        <v>#REF!</v>
      </c>
      <c r="I108" t="s">
        <v>839</v>
      </c>
      <c r="J108" t="s">
        <v>159</v>
      </c>
      <c r="K108" t="s">
        <v>53</v>
      </c>
    </row>
    <row r="109" spans="1:11" x14ac:dyDescent="0.35">
      <c r="A109" s="35" t="str">
        <f t="shared" si="10"/>
        <v>Belarus</v>
      </c>
      <c r="B109" s="35" t="e">
        <f t="shared" si="6"/>
        <v>#REF!</v>
      </c>
      <c r="C109" s="35" t="str">
        <f t="shared" si="7"/>
        <v>Gross Ext. Debt Pmt, Central Bank, More than 0 to 3, Special drawing rights (allocations), Interest, USD</v>
      </c>
      <c r="D109" s="35" t="str">
        <f t="shared" si="8"/>
        <v>DT.INT.DLTS.CD.MA.AR.03.US</v>
      </c>
      <c r="E109" s="35" t="str">
        <f t="shared" si="9"/>
        <v>Millions (0)</v>
      </c>
      <c r="F109" s="35" t="e" cm="1">
        <f t="array" ref="F109">+_xlfn.XLOOKUP($I$1&amp;I109,#REF!&amp;#REF!,#REF!)</f>
        <v>#REF!</v>
      </c>
      <c r="H109" s="35" t="e">
        <f>+VLOOKUP($I$1,#REF!,2,FALSE)</f>
        <v>#REF!</v>
      </c>
      <c r="I109" t="s">
        <v>840</v>
      </c>
      <c r="J109" t="s">
        <v>160</v>
      </c>
      <c r="K109" t="s">
        <v>53</v>
      </c>
    </row>
    <row r="110" spans="1:11" x14ac:dyDescent="0.35">
      <c r="A110" s="35" t="str">
        <f t="shared" si="10"/>
        <v>Belarus</v>
      </c>
      <c r="B110" s="35" t="e">
        <f t="shared" si="6"/>
        <v>#REF!</v>
      </c>
      <c r="C110" s="35" t="str">
        <f t="shared" si="7"/>
        <v>Gross Ext. Debt Pmt, Central Bank, More than 0 to 3, Currency and deposits, Prin. and Int., USD</v>
      </c>
      <c r="D110" s="35" t="str">
        <f t="shared" si="8"/>
        <v>DT.TDS.DLCD.CD.MA.AR.03.US</v>
      </c>
      <c r="E110" s="35" t="str">
        <f t="shared" si="9"/>
        <v>Millions (0)</v>
      </c>
      <c r="F110" s="35" t="e" cm="1">
        <f t="array" ref="F110">+_xlfn.XLOOKUP($I$1&amp;I110,#REF!&amp;#REF!,#REF!)</f>
        <v>#REF!</v>
      </c>
      <c r="H110" s="35" t="e">
        <f>+VLOOKUP($I$1,#REF!,2,FALSE)</f>
        <v>#REF!</v>
      </c>
      <c r="I110" t="s">
        <v>841</v>
      </c>
      <c r="J110" t="s">
        <v>161</v>
      </c>
      <c r="K110" t="s">
        <v>53</v>
      </c>
    </row>
    <row r="111" spans="1:11" x14ac:dyDescent="0.35">
      <c r="A111" s="35" t="str">
        <f t="shared" si="10"/>
        <v>Belarus</v>
      </c>
      <c r="B111" s="35" t="e">
        <f t="shared" si="6"/>
        <v>#REF!</v>
      </c>
      <c r="C111" s="35" t="str">
        <f t="shared" si="7"/>
        <v>Gross Ext. Debt Pmt, Central Bank, More than 0 to 3, Currency and deposits, Principal, USD</v>
      </c>
      <c r="D111" s="35" t="str">
        <f t="shared" si="8"/>
        <v>DT.AMT.DLCD.CD.MA.AR.03.US</v>
      </c>
      <c r="E111" s="35" t="str">
        <f t="shared" si="9"/>
        <v>Millions (0)</v>
      </c>
      <c r="F111" s="35" t="e" cm="1">
        <f t="array" ref="F111">+_xlfn.XLOOKUP($I$1&amp;I111,#REF!&amp;#REF!,#REF!)</f>
        <v>#REF!</v>
      </c>
      <c r="H111" s="35" t="e">
        <f>+VLOOKUP($I$1,#REF!,2,FALSE)</f>
        <v>#REF!</v>
      </c>
      <c r="I111" t="s">
        <v>842</v>
      </c>
      <c r="J111" t="s">
        <v>162</v>
      </c>
      <c r="K111" t="s">
        <v>53</v>
      </c>
    </row>
    <row r="112" spans="1:11" x14ac:dyDescent="0.35">
      <c r="A112" s="35" t="str">
        <f t="shared" si="10"/>
        <v>Belarus</v>
      </c>
      <c r="B112" s="35" t="e">
        <f t="shared" si="6"/>
        <v>#REF!</v>
      </c>
      <c r="C112" s="35" t="str">
        <f t="shared" si="7"/>
        <v>Gross Ext. Debt Pmt, Central Bank, More than 0 to 3, Currency and deposits, Interest, USD</v>
      </c>
      <c r="D112" s="35" t="str">
        <f t="shared" si="8"/>
        <v>DT.INT.DLCD.CD.MA.AR.03.US</v>
      </c>
      <c r="E112" s="35" t="str">
        <f t="shared" si="9"/>
        <v>Millions (0)</v>
      </c>
      <c r="F112" s="35" t="e" cm="1">
        <f t="array" ref="F112">+_xlfn.XLOOKUP($I$1&amp;I112,#REF!&amp;#REF!,#REF!)</f>
        <v>#REF!</v>
      </c>
      <c r="H112" s="35" t="e">
        <f>+VLOOKUP($I$1,#REF!,2,FALSE)</f>
        <v>#REF!</v>
      </c>
      <c r="I112" t="s">
        <v>843</v>
      </c>
      <c r="J112" t="s">
        <v>163</v>
      </c>
      <c r="K112" t="s">
        <v>53</v>
      </c>
    </row>
    <row r="113" spans="1:11" x14ac:dyDescent="0.35">
      <c r="A113" s="35" t="str">
        <f t="shared" si="10"/>
        <v>Belarus</v>
      </c>
      <c r="B113" s="35" t="e">
        <f t="shared" si="6"/>
        <v>#REF!</v>
      </c>
      <c r="C113" s="35" t="str">
        <f t="shared" si="7"/>
        <v>Gross Ext. Debt Pmt, Central Bank, More than 0 to 3, Debt securities, Prin. and Int., USD</v>
      </c>
      <c r="D113" s="35" t="str">
        <f t="shared" si="8"/>
        <v>DT.TDS.DLBN.CD.MA.AR.03.US</v>
      </c>
      <c r="E113" s="35" t="str">
        <f t="shared" si="9"/>
        <v>Millions (0)</v>
      </c>
      <c r="F113" s="35" t="e" cm="1">
        <f t="array" ref="F113">+_xlfn.XLOOKUP($I$1&amp;I113,#REF!&amp;#REF!,#REF!)</f>
        <v>#REF!</v>
      </c>
      <c r="H113" s="35" t="e">
        <f>+VLOOKUP($I$1,#REF!,2,FALSE)</f>
        <v>#REF!</v>
      </c>
      <c r="I113" t="s">
        <v>844</v>
      </c>
      <c r="J113" t="s">
        <v>164</v>
      </c>
      <c r="K113" t="s">
        <v>53</v>
      </c>
    </row>
    <row r="114" spans="1:11" x14ac:dyDescent="0.35">
      <c r="A114" s="35" t="str">
        <f t="shared" si="10"/>
        <v>Belarus</v>
      </c>
      <c r="B114" s="35" t="e">
        <f t="shared" si="6"/>
        <v>#REF!</v>
      </c>
      <c r="C114" s="35" t="str">
        <f t="shared" si="7"/>
        <v>Gross Ext. Debt Pmt, Central Bank, More than 0 to 3, Debt securities, Principal, USD</v>
      </c>
      <c r="D114" s="35" t="str">
        <f t="shared" si="8"/>
        <v>DT.AMT.DLBN.CD.MA.AR.03.US</v>
      </c>
      <c r="E114" s="35" t="str">
        <f t="shared" si="9"/>
        <v>Millions (0)</v>
      </c>
      <c r="F114" s="35" t="e" cm="1">
        <f t="array" ref="F114">+_xlfn.XLOOKUP($I$1&amp;I114,#REF!&amp;#REF!,#REF!)</f>
        <v>#REF!</v>
      </c>
      <c r="H114" s="35" t="e">
        <f>+VLOOKUP($I$1,#REF!,2,FALSE)</f>
        <v>#REF!</v>
      </c>
      <c r="I114" t="s">
        <v>845</v>
      </c>
      <c r="J114" t="s">
        <v>165</v>
      </c>
      <c r="K114" t="s">
        <v>53</v>
      </c>
    </row>
    <row r="115" spans="1:11" x14ac:dyDescent="0.35">
      <c r="A115" s="35" t="str">
        <f t="shared" si="10"/>
        <v>Belarus</v>
      </c>
      <c r="B115" s="35" t="e">
        <f t="shared" si="6"/>
        <v>#REF!</v>
      </c>
      <c r="C115" s="35" t="str">
        <f t="shared" si="7"/>
        <v>Gross Ext. Debt Pmt, Central Bank, More than 0 to 3, Debt securities, Interest, USD</v>
      </c>
      <c r="D115" s="35" t="str">
        <f t="shared" si="8"/>
        <v>DT.INT.DLBN.CD.MA.AR.03.US</v>
      </c>
      <c r="E115" s="35" t="str">
        <f t="shared" si="9"/>
        <v>Millions (0)</v>
      </c>
      <c r="F115" s="35" t="e" cm="1">
        <f t="array" ref="F115">+_xlfn.XLOOKUP($I$1&amp;I115,#REF!&amp;#REF!,#REF!)</f>
        <v>#REF!</v>
      </c>
      <c r="H115" s="35" t="e">
        <f>+VLOOKUP($I$1,#REF!,2,FALSE)</f>
        <v>#REF!</v>
      </c>
      <c r="I115" t="s">
        <v>846</v>
      </c>
      <c r="J115" t="s">
        <v>166</v>
      </c>
      <c r="K115" t="s">
        <v>53</v>
      </c>
    </row>
    <row r="116" spans="1:11" x14ac:dyDescent="0.35">
      <c r="A116" s="35" t="str">
        <f t="shared" si="10"/>
        <v>Belarus</v>
      </c>
      <c r="B116" s="35" t="e">
        <f t="shared" si="6"/>
        <v>#REF!</v>
      </c>
      <c r="C116" s="35" t="str">
        <f t="shared" si="7"/>
        <v>Gross Ext. Debt Pmt, Central Bank, More than 0 to 3, Loans, Prin. and Int., USD</v>
      </c>
      <c r="D116" s="35" t="str">
        <f t="shared" si="8"/>
        <v>DT.TDS.DLTL.CD.MA.AR.03.US</v>
      </c>
      <c r="E116" s="35" t="str">
        <f t="shared" si="9"/>
        <v>Millions (0)</v>
      </c>
      <c r="F116" s="35" t="e" cm="1">
        <f t="array" ref="F116">+_xlfn.XLOOKUP($I$1&amp;I116,#REF!&amp;#REF!,#REF!)</f>
        <v>#REF!</v>
      </c>
      <c r="H116" s="35" t="e">
        <f>+VLOOKUP($I$1,#REF!,2,FALSE)</f>
        <v>#REF!</v>
      </c>
      <c r="I116" t="s">
        <v>847</v>
      </c>
      <c r="J116" t="s">
        <v>167</v>
      </c>
      <c r="K116" t="s">
        <v>53</v>
      </c>
    </row>
    <row r="117" spans="1:11" x14ac:dyDescent="0.35">
      <c r="A117" s="35" t="str">
        <f t="shared" si="10"/>
        <v>Belarus</v>
      </c>
      <c r="B117" s="35" t="e">
        <f t="shared" si="6"/>
        <v>#REF!</v>
      </c>
      <c r="C117" s="35" t="str">
        <f t="shared" si="7"/>
        <v>Gross Ext. Debt Pmt, Central Bank, More than 0 to 3, Loans, Principal, USD</v>
      </c>
      <c r="D117" s="35" t="str">
        <f t="shared" si="8"/>
        <v>DT.AMT.DLTL.CD.MA.AR.03.US</v>
      </c>
      <c r="E117" s="35" t="str">
        <f t="shared" si="9"/>
        <v>Millions (0)</v>
      </c>
      <c r="F117" s="35" t="e" cm="1">
        <f t="array" ref="F117">+_xlfn.XLOOKUP($I$1&amp;I117,#REF!&amp;#REF!,#REF!)</f>
        <v>#REF!</v>
      </c>
      <c r="H117" s="35" t="e">
        <f>+VLOOKUP($I$1,#REF!,2,FALSE)</f>
        <v>#REF!</v>
      </c>
      <c r="I117" t="s">
        <v>848</v>
      </c>
      <c r="J117" t="s">
        <v>168</v>
      </c>
      <c r="K117" t="s">
        <v>53</v>
      </c>
    </row>
    <row r="118" spans="1:11" x14ac:dyDescent="0.35">
      <c r="A118" s="35" t="str">
        <f t="shared" si="10"/>
        <v>Belarus</v>
      </c>
      <c r="B118" s="35" t="e">
        <f t="shared" si="6"/>
        <v>#REF!</v>
      </c>
      <c r="C118" s="35" t="str">
        <f t="shared" si="7"/>
        <v>Gross Ext. Debt Pmt, Central Bank, More than 0 to 3, Loans, Interest, USD</v>
      </c>
      <c r="D118" s="35" t="str">
        <f t="shared" si="8"/>
        <v>DT.INT.DLTL.CD.MA.AR.03.US</v>
      </c>
      <c r="E118" s="35" t="str">
        <f t="shared" si="9"/>
        <v>Millions (0)</v>
      </c>
      <c r="F118" s="35" t="e" cm="1">
        <f t="array" ref="F118">+_xlfn.XLOOKUP($I$1&amp;I118,#REF!&amp;#REF!,#REF!)</f>
        <v>#REF!</v>
      </c>
      <c r="H118" s="35" t="e">
        <f>+VLOOKUP($I$1,#REF!,2,FALSE)</f>
        <v>#REF!</v>
      </c>
      <c r="I118" t="s">
        <v>849</v>
      </c>
      <c r="J118" t="s">
        <v>169</v>
      </c>
      <c r="K118" t="s">
        <v>53</v>
      </c>
    </row>
    <row r="119" spans="1:11" x14ac:dyDescent="0.35">
      <c r="A119" s="35" t="str">
        <f t="shared" si="10"/>
        <v>Belarus</v>
      </c>
      <c r="B119" s="35" t="e">
        <f t="shared" si="6"/>
        <v>#REF!</v>
      </c>
      <c r="C119" s="35" t="str">
        <f t="shared" si="7"/>
        <v>Gross Ext. Debt Pmt, Central Bank, More than 0 to 3, Trade credit and advances, Prin. and Int., USD</v>
      </c>
      <c r="D119" s="35" t="str">
        <f t="shared" si="8"/>
        <v>DT.TDS.DLTT.CD.MA.AR.03.US</v>
      </c>
      <c r="E119" s="35" t="str">
        <f t="shared" si="9"/>
        <v>Millions (0)</v>
      </c>
      <c r="F119" s="35" t="e" cm="1">
        <f t="array" ref="F119">+_xlfn.XLOOKUP($I$1&amp;I119,#REF!&amp;#REF!,#REF!)</f>
        <v>#REF!</v>
      </c>
      <c r="H119" s="35" t="e">
        <f>+VLOOKUP($I$1,#REF!,2,FALSE)</f>
        <v>#REF!</v>
      </c>
      <c r="I119" t="s">
        <v>850</v>
      </c>
      <c r="J119" t="s">
        <v>170</v>
      </c>
      <c r="K119" t="s">
        <v>53</v>
      </c>
    </row>
    <row r="120" spans="1:11" x14ac:dyDescent="0.35">
      <c r="A120" s="35" t="str">
        <f t="shared" si="10"/>
        <v>Belarus</v>
      </c>
      <c r="B120" s="35" t="e">
        <f t="shared" si="6"/>
        <v>#REF!</v>
      </c>
      <c r="C120" s="35" t="str">
        <f t="shared" si="7"/>
        <v>Gross Ext. Debt Pmt, Central Bank, More than 0 to 3, Trade credit and advances, Principal, USD</v>
      </c>
      <c r="D120" s="35" t="str">
        <f t="shared" si="8"/>
        <v>DT.AMT.DLTT.CD.MA.AR.03.US</v>
      </c>
      <c r="E120" s="35" t="str">
        <f t="shared" si="9"/>
        <v>Millions (0)</v>
      </c>
      <c r="F120" s="35" t="e" cm="1">
        <f t="array" ref="F120">+_xlfn.XLOOKUP($I$1&amp;I120,#REF!&amp;#REF!,#REF!)</f>
        <v>#REF!</v>
      </c>
      <c r="H120" s="35" t="e">
        <f>+VLOOKUP($I$1,#REF!,2,FALSE)</f>
        <v>#REF!</v>
      </c>
      <c r="I120" t="s">
        <v>851</v>
      </c>
      <c r="J120" t="s">
        <v>171</v>
      </c>
      <c r="K120" t="s">
        <v>53</v>
      </c>
    </row>
    <row r="121" spans="1:11" x14ac:dyDescent="0.35">
      <c r="A121" s="35" t="str">
        <f t="shared" si="10"/>
        <v>Belarus</v>
      </c>
      <c r="B121" s="35" t="e">
        <f t="shared" si="6"/>
        <v>#REF!</v>
      </c>
      <c r="C121" s="35" t="str">
        <f t="shared" si="7"/>
        <v>Gross Ext. Debt Pmt, Central Bank, More than 0 to 3, Trade credit and advances, Interest, USD</v>
      </c>
      <c r="D121" s="35" t="str">
        <f t="shared" si="8"/>
        <v>DT.INT.DLTT.CD.MA.AR.03.US</v>
      </c>
      <c r="E121" s="35" t="str">
        <f t="shared" si="9"/>
        <v>Millions (0)</v>
      </c>
      <c r="F121" s="35" t="e" cm="1">
        <f t="array" ref="F121">+_xlfn.XLOOKUP($I$1&amp;I121,#REF!&amp;#REF!,#REF!)</f>
        <v>#REF!</v>
      </c>
      <c r="H121" s="35" t="e">
        <f>+VLOOKUP($I$1,#REF!,2,FALSE)</f>
        <v>#REF!</v>
      </c>
      <c r="I121" t="s">
        <v>852</v>
      </c>
      <c r="J121" t="s">
        <v>172</v>
      </c>
      <c r="K121" t="s">
        <v>53</v>
      </c>
    </row>
    <row r="122" spans="1:11" x14ac:dyDescent="0.35">
      <c r="A122" s="35" t="str">
        <f t="shared" si="10"/>
        <v>Belarus</v>
      </c>
      <c r="B122" s="35" t="e">
        <f t="shared" si="6"/>
        <v>#REF!</v>
      </c>
      <c r="C122" s="35" t="str">
        <f t="shared" si="7"/>
        <v>Gross Ext. Debt Pmt, Central Bank, More than 0 to 3, Other debt liabilities, Prin. and Int., USD</v>
      </c>
      <c r="D122" s="35" t="str">
        <f t="shared" si="8"/>
        <v>DT.TDS.DLTO.CD.MA.AR.03.US</v>
      </c>
      <c r="E122" s="35" t="str">
        <f t="shared" si="9"/>
        <v>Millions (0)</v>
      </c>
      <c r="F122" s="35" t="e" cm="1">
        <f t="array" ref="F122">+_xlfn.XLOOKUP($I$1&amp;I122,#REF!&amp;#REF!,#REF!)</f>
        <v>#REF!</v>
      </c>
      <c r="H122" s="35" t="e">
        <f>+VLOOKUP($I$1,#REF!,2,FALSE)</f>
        <v>#REF!</v>
      </c>
      <c r="I122" t="s">
        <v>853</v>
      </c>
      <c r="J122" t="s">
        <v>173</v>
      </c>
      <c r="K122" t="s">
        <v>53</v>
      </c>
    </row>
    <row r="123" spans="1:11" x14ac:dyDescent="0.35">
      <c r="A123" s="35" t="str">
        <f t="shared" si="10"/>
        <v>Belarus</v>
      </c>
      <c r="B123" s="35" t="e">
        <f t="shared" si="6"/>
        <v>#REF!</v>
      </c>
      <c r="C123" s="35" t="str">
        <f t="shared" si="7"/>
        <v>Gross Ext. Debt Pmt, Central Bank, More than 0 to 3, Other debt liabilities, Principal, USD</v>
      </c>
      <c r="D123" s="35" t="str">
        <f t="shared" si="8"/>
        <v>DT.AMT.DLTO.CD.MA.AR.03.US</v>
      </c>
      <c r="E123" s="35" t="str">
        <f t="shared" si="9"/>
        <v>Millions (0)</v>
      </c>
      <c r="F123" s="35" t="e" cm="1">
        <f t="array" ref="F123">+_xlfn.XLOOKUP($I$1&amp;I123,#REF!&amp;#REF!,#REF!)</f>
        <v>#REF!</v>
      </c>
      <c r="H123" s="35" t="e">
        <f>+VLOOKUP($I$1,#REF!,2,FALSE)</f>
        <v>#REF!</v>
      </c>
      <c r="I123" t="s">
        <v>854</v>
      </c>
      <c r="J123" t="s">
        <v>174</v>
      </c>
      <c r="K123" t="s">
        <v>53</v>
      </c>
    </row>
    <row r="124" spans="1:11" x14ac:dyDescent="0.35">
      <c r="A124" s="35" t="str">
        <f t="shared" si="10"/>
        <v>Belarus</v>
      </c>
      <c r="B124" s="35" t="e">
        <f t="shared" si="6"/>
        <v>#REF!</v>
      </c>
      <c r="C124" s="35" t="str">
        <f t="shared" si="7"/>
        <v>Gross Ext. Debt Pmt, Central Bank, More than 0 to 3, Other debt liabilities, Interest, USD</v>
      </c>
      <c r="D124" s="35" t="str">
        <f t="shared" si="8"/>
        <v>DT.INT.DLTO.CD.MA.AR.03.US</v>
      </c>
      <c r="E124" s="35" t="str">
        <f t="shared" si="9"/>
        <v>Millions (0)</v>
      </c>
      <c r="F124" s="35" t="e" cm="1">
        <f t="array" ref="F124">+_xlfn.XLOOKUP($I$1&amp;I124,#REF!&amp;#REF!,#REF!)</f>
        <v>#REF!</v>
      </c>
      <c r="H124" s="35" t="e">
        <f>+VLOOKUP($I$1,#REF!,2,FALSE)</f>
        <v>#REF!</v>
      </c>
      <c r="I124" t="s">
        <v>855</v>
      </c>
      <c r="J124" t="s">
        <v>175</v>
      </c>
      <c r="K124" t="s">
        <v>53</v>
      </c>
    </row>
    <row r="125" spans="1:11" x14ac:dyDescent="0.35">
      <c r="A125" s="35" t="str">
        <f t="shared" si="10"/>
        <v>Belarus</v>
      </c>
      <c r="B125" s="35" t="e">
        <f t="shared" si="6"/>
        <v>#REF!</v>
      </c>
      <c r="C125" s="35" t="str">
        <f t="shared" si="7"/>
        <v>Gross Ext. Debt Pmt, Deposit-Taking Corp., exc. CB, More than 0 to 3, All instruments, Prin. and Int., USD</v>
      </c>
      <c r="D125" s="35" t="str">
        <f t="shared" si="8"/>
        <v>DT.TDS.DECT.CD.CB.AR.03.US</v>
      </c>
      <c r="E125" s="35" t="str">
        <f t="shared" si="9"/>
        <v>Millions (0)</v>
      </c>
      <c r="F125" s="35" t="e" cm="1">
        <f t="array" ref="F125">+_xlfn.XLOOKUP($I$1&amp;I125,#REF!&amp;#REF!,#REF!)</f>
        <v>#REF!</v>
      </c>
      <c r="H125" s="35" t="e">
        <f>+VLOOKUP($I$1,#REF!,2,FALSE)</f>
        <v>#REF!</v>
      </c>
      <c r="I125" t="s">
        <v>856</v>
      </c>
      <c r="J125" t="s">
        <v>176</v>
      </c>
      <c r="K125" t="s">
        <v>53</v>
      </c>
    </row>
    <row r="126" spans="1:11" x14ac:dyDescent="0.35">
      <c r="A126" s="35" t="str">
        <f t="shared" si="10"/>
        <v>Belarus</v>
      </c>
      <c r="B126" s="35" t="e">
        <f t="shared" si="6"/>
        <v>#REF!</v>
      </c>
      <c r="C126" s="35" t="str">
        <f t="shared" si="7"/>
        <v>Gross Ext. Debt Pmt, Deposit-Taking Corp., exc. CB, More than 0 to 3, Currency and deposits, Prin. and Int., USD</v>
      </c>
      <c r="D126" s="35" t="str">
        <f t="shared" si="8"/>
        <v>DT.TDS.DLCD.CD.CB.AR.03.US</v>
      </c>
      <c r="E126" s="35" t="str">
        <f t="shared" si="9"/>
        <v>Millions (0)</v>
      </c>
      <c r="F126" s="35" t="e" cm="1">
        <f t="array" ref="F126">+_xlfn.XLOOKUP($I$1&amp;I126,#REF!&amp;#REF!,#REF!)</f>
        <v>#REF!</v>
      </c>
      <c r="H126" s="35" t="e">
        <f>+VLOOKUP($I$1,#REF!,2,FALSE)</f>
        <v>#REF!</v>
      </c>
      <c r="I126" t="s">
        <v>857</v>
      </c>
      <c r="J126" t="s">
        <v>177</v>
      </c>
      <c r="K126" t="s">
        <v>53</v>
      </c>
    </row>
    <row r="127" spans="1:11" x14ac:dyDescent="0.35">
      <c r="A127" s="35" t="str">
        <f t="shared" si="10"/>
        <v>Belarus</v>
      </c>
      <c r="B127" s="35" t="e">
        <f t="shared" si="6"/>
        <v>#REF!</v>
      </c>
      <c r="C127" s="35" t="str">
        <f t="shared" si="7"/>
        <v>Gross Ext. Debt Pmt, Deposit-Taking Corp., exc. CB, More than 0 to 3, Currency and deposits, Principal, USD</v>
      </c>
      <c r="D127" s="35" t="str">
        <f t="shared" si="8"/>
        <v>DT.AMT.DLCD.CD.CB.AR.03.US</v>
      </c>
      <c r="E127" s="35" t="str">
        <f t="shared" si="9"/>
        <v>Millions (0)</v>
      </c>
      <c r="F127" s="35" t="e" cm="1">
        <f t="array" ref="F127">+_xlfn.XLOOKUP($I$1&amp;I127,#REF!&amp;#REF!,#REF!)</f>
        <v>#REF!</v>
      </c>
      <c r="H127" s="35" t="e">
        <f>+VLOOKUP($I$1,#REF!,2,FALSE)</f>
        <v>#REF!</v>
      </c>
      <c r="I127" t="s">
        <v>858</v>
      </c>
      <c r="J127" t="s">
        <v>178</v>
      </c>
      <c r="K127" t="s">
        <v>53</v>
      </c>
    </row>
    <row r="128" spans="1:11" x14ac:dyDescent="0.35">
      <c r="A128" s="35" t="str">
        <f t="shared" si="10"/>
        <v>Belarus</v>
      </c>
      <c r="B128" s="35" t="e">
        <f t="shared" si="6"/>
        <v>#REF!</v>
      </c>
      <c r="C128" s="35" t="str">
        <f t="shared" si="7"/>
        <v>Gross Ext. Debt Pmt, Deposit-Taking Corp., exc. CB, More than 0 to 3, Currency and deposits, Interest, USD</v>
      </c>
      <c r="D128" s="35" t="str">
        <f t="shared" si="8"/>
        <v>DT.INT.DLCD.CD.CB.AR.03.US</v>
      </c>
      <c r="E128" s="35" t="str">
        <f t="shared" si="9"/>
        <v>Millions (0)</v>
      </c>
      <c r="F128" s="35" t="e" cm="1">
        <f t="array" ref="F128">+_xlfn.XLOOKUP($I$1&amp;I128,#REF!&amp;#REF!,#REF!)</f>
        <v>#REF!</v>
      </c>
      <c r="H128" s="35" t="e">
        <f>+VLOOKUP($I$1,#REF!,2,FALSE)</f>
        <v>#REF!</v>
      </c>
      <c r="I128" t="s">
        <v>859</v>
      </c>
      <c r="J128" t="s">
        <v>179</v>
      </c>
      <c r="K128" t="s">
        <v>53</v>
      </c>
    </row>
    <row r="129" spans="1:11" x14ac:dyDescent="0.35">
      <c r="A129" s="35" t="str">
        <f t="shared" si="10"/>
        <v>Belarus</v>
      </c>
      <c r="B129" s="35" t="e">
        <f t="shared" si="6"/>
        <v>#REF!</v>
      </c>
      <c r="C129" s="35" t="str">
        <f t="shared" si="7"/>
        <v>Gross Ext. Debt Pmt, Deposit-Taking Corp., exc. CB, More than 0 to 3, Debt securities, Prin. and Int., USD</v>
      </c>
      <c r="D129" s="35" t="str">
        <f t="shared" si="8"/>
        <v>DT.TDS.DLBN.CD.CB.AR.03.US</v>
      </c>
      <c r="E129" s="35" t="str">
        <f t="shared" si="9"/>
        <v>Millions (0)</v>
      </c>
      <c r="F129" s="35" t="e" cm="1">
        <f t="array" ref="F129">+_xlfn.XLOOKUP($I$1&amp;I129,#REF!&amp;#REF!,#REF!)</f>
        <v>#REF!</v>
      </c>
      <c r="H129" s="35" t="e">
        <f>+VLOOKUP($I$1,#REF!,2,FALSE)</f>
        <v>#REF!</v>
      </c>
      <c r="I129" t="s">
        <v>860</v>
      </c>
      <c r="J129" t="s">
        <v>180</v>
      </c>
      <c r="K129" t="s">
        <v>53</v>
      </c>
    </row>
    <row r="130" spans="1:11" x14ac:dyDescent="0.35">
      <c r="A130" s="35" t="str">
        <f t="shared" si="10"/>
        <v>Belarus</v>
      </c>
      <c r="B130" s="35" t="e">
        <f t="shared" si="6"/>
        <v>#REF!</v>
      </c>
      <c r="C130" s="35" t="str">
        <f t="shared" si="7"/>
        <v>Gross Ext. Debt Pmt, Deposit-Taking Corp., exc. CB, More than 0 to 3, Debt securities, Principal, USD</v>
      </c>
      <c r="D130" s="35" t="str">
        <f t="shared" si="8"/>
        <v>DT.AMT.DLBN.CD.CB.AR.03.US</v>
      </c>
      <c r="E130" s="35" t="str">
        <f t="shared" si="9"/>
        <v>Millions (0)</v>
      </c>
      <c r="F130" s="35" t="e" cm="1">
        <f t="array" ref="F130">+_xlfn.XLOOKUP($I$1&amp;I130,#REF!&amp;#REF!,#REF!)</f>
        <v>#REF!</v>
      </c>
      <c r="H130" s="35" t="e">
        <f>+VLOOKUP($I$1,#REF!,2,FALSE)</f>
        <v>#REF!</v>
      </c>
      <c r="I130" t="s">
        <v>861</v>
      </c>
      <c r="J130" t="s">
        <v>181</v>
      </c>
      <c r="K130" t="s">
        <v>53</v>
      </c>
    </row>
    <row r="131" spans="1:11" x14ac:dyDescent="0.35">
      <c r="A131" s="35" t="str">
        <f t="shared" si="10"/>
        <v>Belarus</v>
      </c>
      <c r="B131" s="35" t="e">
        <f t="shared" ref="B131:B194" si="11">+H131</f>
        <v>#REF!</v>
      </c>
      <c r="C131" s="35" t="str">
        <f t="shared" ref="C131:C194" si="12">+I131</f>
        <v>Gross Ext. Debt Pmt, Deposit-Taking Corp., exc. CB, More than 0 to 3, Debt securities, Interest, USD</v>
      </c>
      <c r="D131" s="35" t="str">
        <f t="shared" ref="D131:D194" si="13">+J131</f>
        <v>DT.INT.DLBN.CD.CB.AR.03.US</v>
      </c>
      <c r="E131" s="35" t="str">
        <f t="shared" ref="E131:E194" si="14">+K131</f>
        <v>Millions (0)</v>
      </c>
      <c r="F131" s="35" t="e" cm="1">
        <f t="array" ref="F131">+_xlfn.XLOOKUP($I$1&amp;I131,#REF!&amp;#REF!,#REF!)</f>
        <v>#REF!</v>
      </c>
      <c r="H131" s="35" t="e">
        <f>+VLOOKUP($I$1,#REF!,2,FALSE)</f>
        <v>#REF!</v>
      </c>
      <c r="I131" t="s">
        <v>862</v>
      </c>
      <c r="J131" t="s">
        <v>182</v>
      </c>
      <c r="K131" t="s">
        <v>53</v>
      </c>
    </row>
    <row r="132" spans="1:11" x14ac:dyDescent="0.35">
      <c r="A132" s="35" t="str">
        <f t="shared" ref="A132:A195" si="15">+A131</f>
        <v>Belarus</v>
      </c>
      <c r="B132" s="35" t="e">
        <f t="shared" si="11"/>
        <v>#REF!</v>
      </c>
      <c r="C132" s="35" t="str">
        <f t="shared" si="12"/>
        <v>Gross Ext. Debt Pmt, Deposit-Taking Corp., exc. CB, More than 0 to 3, Loans, Prin. and Int., USD</v>
      </c>
      <c r="D132" s="35" t="str">
        <f t="shared" si="13"/>
        <v>DT.TDS.DLTL.CD.CB.AR.03.US</v>
      </c>
      <c r="E132" s="35" t="str">
        <f t="shared" si="14"/>
        <v>Millions (0)</v>
      </c>
      <c r="F132" s="35" t="e" cm="1">
        <f t="array" ref="F132">+_xlfn.XLOOKUP($I$1&amp;I132,#REF!&amp;#REF!,#REF!)</f>
        <v>#REF!</v>
      </c>
      <c r="H132" s="35" t="e">
        <f>+VLOOKUP($I$1,#REF!,2,FALSE)</f>
        <v>#REF!</v>
      </c>
      <c r="I132" t="s">
        <v>863</v>
      </c>
      <c r="J132" t="s">
        <v>183</v>
      </c>
      <c r="K132" t="s">
        <v>53</v>
      </c>
    </row>
    <row r="133" spans="1:11" x14ac:dyDescent="0.35">
      <c r="A133" s="35" t="str">
        <f t="shared" si="15"/>
        <v>Belarus</v>
      </c>
      <c r="B133" s="35" t="e">
        <f t="shared" si="11"/>
        <v>#REF!</v>
      </c>
      <c r="C133" s="35" t="str">
        <f t="shared" si="12"/>
        <v>Gross Ext. Debt Pmt, Deposit-Taking Corp., exc. CB, More than 0 to 3, Loans, Principal, USD</v>
      </c>
      <c r="D133" s="35" t="str">
        <f t="shared" si="13"/>
        <v>DT.AMT.DLTL.CD.CB.AR.03.US</v>
      </c>
      <c r="E133" s="35" t="str">
        <f t="shared" si="14"/>
        <v>Millions (0)</v>
      </c>
      <c r="F133" s="35" t="e" cm="1">
        <f t="array" ref="F133">+_xlfn.XLOOKUP($I$1&amp;I133,#REF!&amp;#REF!,#REF!)</f>
        <v>#REF!</v>
      </c>
      <c r="H133" s="35" t="e">
        <f>+VLOOKUP($I$1,#REF!,2,FALSE)</f>
        <v>#REF!</v>
      </c>
      <c r="I133" t="s">
        <v>864</v>
      </c>
      <c r="J133" t="s">
        <v>184</v>
      </c>
      <c r="K133" t="s">
        <v>53</v>
      </c>
    </row>
    <row r="134" spans="1:11" x14ac:dyDescent="0.35">
      <c r="A134" s="35" t="str">
        <f t="shared" si="15"/>
        <v>Belarus</v>
      </c>
      <c r="B134" s="35" t="e">
        <f t="shared" si="11"/>
        <v>#REF!</v>
      </c>
      <c r="C134" s="35" t="str">
        <f t="shared" si="12"/>
        <v>Gross Ext. Debt Pmt, Deposit-Taking Corp., exc. CB, More than 0 to 3, Loans, Interest, USD</v>
      </c>
      <c r="D134" s="35" t="str">
        <f t="shared" si="13"/>
        <v>DT.INT.DLTL.CD.CB.AR.03.US</v>
      </c>
      <c r="E134" s="35" t="str">
        <f t="shared" si="14"/>
        <v>Millions (0)</v>
      </c>
      <c r="F134" s="35" t="e" cm="1">
        <f t="array" ref="F134">+_xlfn.XLOOKUP($I$1&amp;I134,#REF!&amp;#REF!,#REF!)</f>
        <v>#REF!</v>
      </c>
      <c r="H134" s="35" t="e">
        <f>+VLOOKUP($I$1,#REF!,2,FALSE)</f>
        <v>#REF!</v>
      </c>
      <c r="I134" t="s">
        <v>865</v>
      </c>
      <c r="J134" t="s">
        <v>185</v>
      </c>
      <c r="K134" t="s">
        <v>53</v>
      </c>
    </row>
    <row r="135" spans="1:11" x14ac:dyDescent="0.35">
      <c r="A135" s="35" t="str">
        <f t="shared" si="15"/>
        <v>Belarus</v>
      </c>
      <c r="B135" s="35" t="e">
        <f t="shared" si="11"/>
        <v>#REF!</v>
      </c>
      <c r="C135" s="35" t="str">
        <f t="shared" si="12"/>
        <v>Gross Ext. Debt Pmt, Deposit-Taking Corp., exc. CB, More than 0 to 3, Trade credit and advances, Prin. and Int., USD</v>
      </c>
      <c r="D135" s="35" t="str">
        <f t="shared" si="13"/>
        <v>DT.TDS.DLTT.CD.CB.AR.03.US</v>
      </c>
      <c r="E135" s="35" t="str">
        <f t="shared" si="14"/>
        <v>Millions (0)</v>
      </c>
      <c r="F135" s="35" t="e" cm="1">
        <f t="array" ref="F135">+_xlfn.XLOOKUP($I$1&amp;I135,#REF!&amp;#REF!,#REF!)</f>
        <v>#REF!</v>
      </c>
      <c r="H135" s="35" t="e">
        <f>+VLOOKUP($I$1,#REF!,2,FALSE)</f>
        <v>#REF!</v>
      </c>
      <c r="I135" t="s">
        <v>866</v>
      </c>
      <c r="J135" t="s">
        <v>186</v>
      </c>
      <c r="K135" t="s">
        <v>53</v>
      </c>
    </row>
    <row r="136" spans="1:11" x14ac:dyDescent="0.35">
      <c r="A136" s="35" t="str">
        <f t="shared" si="15"/>
        <v>Belarus</v>
      </c>
      <c r="B136" s="35" t="e">
        <f t="shared" si="11"/>
        <v>#REF!</v>
      </c>
      <c r="C136" s="35" t="str">
        <f t="shared" si="12"/>
        <v>Gross Ext. Debt Pmt, Deposit-Taking Corp., exc. CB, More than 0 to 3, Trade credit and advances, Principal, USD</v>
      </c>
      <c r="D136" s="35" t="str">
        <f t="shared" si="13"/>
        <v>DT.AMT.DLTT.CD.CB.AR.03.US</v>
      </c>
      <c r="E136" s="35" t="str">
        <f t="shared" si="14"/>
        <v>Millions (0)</v>
      </c>
      <c r="F136" s="35" t="e" cm="1">
        <f t="array" ref="F136">+_xlfn.XLOOKUP($I$1&amp;I136,#REF!&amp;#REF!,#REF!)</f>
        <v>#REF!</v>
      </c>
      <c r="H136" s="35" t="e">
        <f>+VLOOKUP($I$1,#REF!,2,FALSE)</f>
        <v>#REF!</v>
      </c>
      <c r="I136" t="s">
        <v>867</v>
      </c>
      <c r="J136" t="s">
        <v>187</v>
      </c>
      <c r="K136" t="s">
        <v>53</v>
      </c>
    </row>
    <row r="137" spans="1:11" x14ac:dyDescent="0.35">
      <c r="A137" s="35" t="str">
        <f t="shared" si="15"/>
        <v>Belarus</v>
      </c>
      <c r="B137" s="35" t="e">
        <f t="shared" si="11"/>
        <v>#REF!</v>
      </c>
      <c r="C137" s="35" t="str">
        <f t="shared" si="12"/>
        <v>Gross Ext. Debt Pmt, Deposit-Taking Corp., exc. CB, More than 0 to 3, Trade credit and advances, Interest, USD</v>
      </c>
      <c r="D137" s="35" t="str">
        <f t="shared" si="13"/>
        <v>DT.INT.DLTT.CD.CB.AR.03.US</v>
      </c>
      <c r="E137" s="35" t="str">
        <f t="shared" si="14"/>
        <v>Millions (0)</v>
      </c>
      <c r="F137" s="35" t="e" cm="1">
        <f t="array" ref="F137">+_xlfn.XLOOKUP($I$1&amp;I137,#REF!&amp;#REF!,#REF!)</f>
        <v>#REF!</v>
      </c>
      <c r="H137" s="35" t="e">
        <f>+VLOOKUP($I$1,#REF!,2,FALSE)</f>
        <v>#REF!</v>
      </c>
      <c r="I137" t="s">
        <v>868</v>
      </c>
      <c r="J137" t="s">
        <v>188</v>
      </c>
      <c r="K137" t="s">
        <v>53</v>
      </c>
    </row>
    <row r="138" spans="1:11" x14ac:dyDescent="0.35">
      <c r="A138" s="35" t="str">
        <f t="shared" si="15"/>
        <v>Belarus</v>
      </c>
      <c r="B138" s="35" t="e">
        <f t="shared" si="11"/>
        <v>#REF!</v>
      </c>
      <c r="C138" s="35" t="str">
        <f t="shared" si="12"/>
        <v>Gross Ext. Debt Pmt, Deposit-Taking Corp., exc. CB, More than 0 to 3, Other debt liabilities, Prin. and Int., USD</v>
      </c>
      <c r="D138" s="35" t="str">
        <f t="shared" si="13"/>
        <v>DT.TDS.DLTO.CD.CB.AR.03.US</v>
      </c>
      <c r="E138" s="35" t="str">
        <f t="shared" si="14"/>
        <v>Millions (0)</v>
      </c>
      <c r="F138" s="35" t="e" cm="1">
        <f t="array" ref="F138">+_xlfn.XLOOKUP($I$1&amp;I138,#REF!&amp;#REF!,#REF!)</f>
        <v>#REF!</v>
      </c>
      <c r="H138" s="35" t="e">
        <f>+VLOOKUP($I$1,#REF!,2,FALSE)</f>
        <v>#REF!</v>
      </c>
      <c r="I138" t="s">
        <v>869</v>
      </c>
      <c r="J138" t="s">
        <v>189</v>
      </c>
      <c r="K138" t="s">
        <v>53</v>
      </c>
    </row>
    <row r="139" spans="1:11" x14ac:dyDescent="0.35">
      <c r="A139" s="35" t="str">
        <f t="shared" si="15"/>
        <v>Belarus</v>
      </c>
      <c r="B139" s="35" t="e">
        <f t="shared" si="11"/>
        <v>#REF!</v>
      </c>
      <c r="C139" s="35" t="str">
        <f t="shared" si="12"/>
        <v>Gross Ext. Debt Pmt, Deposit-Taking Corp., exc. CB, More than 0 to 3, Other debt liabilities, Principal, USD</v>
      </c>
      <c r="D139" s="35" t="str">
        <f t="shared" si="13"/>
        <v>DT.AMT.DLTO.CD.CB.AR.03.US</v>
      </c>
      <c r="E139" s="35" t="str">
        <f t="shared" si="14"/>
        <v>Millions (0)</v>
      </c>
      <c r="F139" s="35" t="e" cm="1">
        <f t="array" ref="F139">+_xlfn.XLOOKUP($I$1&amp;I139,#REF!&amp;#REF!,#REF!)</f>
        <v>#REF!</v>
      </c>
      <c r="H139" s="35" t="e">
        <f>+VLOOKUP($I$1,#REF!,2,FALSE)</f>
        <v>#REF!</v>
      </c>
      <c r="I139" t="s">
        <v>870</v>
      </c>
      <c r="J139" t="s">
        <v>190</v>
      </c>
      <c r="K139" t="s">
        <v>53</v>
      </c>
    </row>
    <row r="140" spans="1:11" x14ac:dyDescent="0.35">
      <c r="A140" s="35" t="str">
        <f t="shared" si="15"/>
        <v>Belarus</v>
      </c>
      <c r="B140" s="35" t="e">
        <f t="shared" si="11"/>
        <v>#REF!</v>
      </c>
      <c r="C140" s="35" t="str">
        <f t="shared" si="12"/>
        <v>Gross Ext. Debt Pmt, Deposit-Taking Corp., exc. CB, More than 0 to 3, Other debt liabilities, Interest, USD</v>
      </c>
      <c r="D140" s="35" t="str">
        <f t="shared" si="13"/>
        <v>DT.INT.DLTO.CD.CB.AR.03.US</v>
      </c>
      <c r="E140" s="35" t="str">
        <f t="shared" si="14"/>
        <v>Millions (0)</v>
      </c>
      <c r="F140" s="35" t="e" cm="1">
        <f t="array" ref="F140">+_xlfn.XLOOKUP($I$1&amp;I140,#REF!&amp;#REF!,#REF!)</f>
        <v>#REF!</v>
      </c>
      <c r="H140" s="35" t="e">
        <f>+VLOOKUP($I$1,#REF!,2,FALSE)</f>
        <v>#REF!</v>
      </c>
      <c r="I140" t="s">
        <v>871</v>
      </c>
      <c r="J140" t="s">
        <v>191</v>
      </c>
      <c r="K140" t="s">
        <v>53</v>
      </c>
    </row>
    <row r="141" spans="1:11" x14ac:dyDescent="0.35">
      <c r="A141" s="35" t="str">
        <f t="shared" si="15"/>
        <v>Belarus</v>
      </c>
      <c r="B141" s="35" t="e">
        <f t="shared" si="11"/>
        <v>#REF!</v>
      </c>
      <c r="C141" s="35" t="str">
        <f t="shared" si="12"/>
        <v>Gross Ext. Debt Pmt, Other Sectors, More than 0 to 3, All instruments, Prin. and Int., USD</v>
      </c>
      <c r="D141" s="35" t="str">
        <f t="shared" si="13"/>
        <v>DT.TDS.DECT.CD.OT.AR.03.US</v>
      </c>
      <c r="E141" s="35" t="str">
        <f t="shared" si="14"/>
        <v>Millions (0)</v>
      </c>
      <c r="F141" s="35" t="e" cm="1">
        <f t="array" ref="F141">+_xlfn.XLOOKUP($I$1&amp;I141,#REF!&amp;#REF!,#REF!)</f>
        <v>#REF!</v>
      </c>
      <c r="H141" s="35" t="e">
        <f>+VLOOKUP($I$1,#REF!,2,FALSE)</f>
        <v>#REF!</v>
      </c>
      <c r="I141" t="s">
        <v>872</v>
      </c>
      <c r="J141" t="s">
        <v>192</v>
      </c>
      <c r="K141" t="s">
        <v>53</v>
      </c>
    </row>
    <row r="142" spans="1:11" x14ac:dyDescent="0.35">
      <c r="A142" s="35" t="str">
        <f t="shared" si="15"/>
        <v>Belarus</v>
      </c>
      <c r="B142" s="35" t="e">
        <f t="shared" si="11"/>
        <v>#REF!</v>
      </c>
      <c r="C142" s="35" t="str">
        <f t="shared" si="12"/>
        <v>Gross Ext. Debt Pmt, Other Sectors, More than 0 to 3, Currency and deposits, Prin. and Int., USD</v>
      </c>
      <c r="D142" s="35" t="str">
        <f t="shared" si="13"/>
        <v>DT.TDS.DLCD.CD.OT.AR.03.US</v>
      </c>
      <c r="E142" s="35" t="str">
        <f t="shared" si="14"/>
        <v>Millions (0)</v>
      </c>
      <c r="F142" s="35" t="e" cm="1">
        <f t="array" ref="F142">+_xlfn.XLOOKUP($I$1&amp;I142,#REF!&amp;#REF!,#REF!)</f>
        <v>#REF!</v>
      </c>
      <c r="H142" s="35" t="e">
        <f>+VLOOKUP($I$1,#REF!,2,FALSE)</f>
        <v>#REF!</v>
      </c>
      <c r="I142" t="s">
        <v>873</v>
      </c>
      <c r="J142" t="s">
        <v>193</v>
      </c>
      <c r="K142" t="s">
        <v>53</v>
      </c>
    </row>
    <row r="143" spans="1:11" x14ac:dyDescent="0.35">
      <c r="A143" s="35" t="str">
        <f t="shared" si="15"/>
        <v>Belarus</v>
      </c>
      <c r="B143" s="35" t="e">
        <f t="shared" si="11"/>
        <v>#REF!</v>
      </c>
      <c r="C143" s="35" t="str">
        <f t="shared" si="12"/>
        <v>Gross Ext. Debt Pmt, Other Sectors, More than 0 to 3, Currency and deposits, Principal, USD</v>
      </c>
      <c r="D143" s="35" t="str">
        <f t="shared" si="13"/>
        <v>DT.AMT.DLCD.CD.OT.AR.03.US</v>
      </c>
      <c r="E143" s="35" t="str">
        <f t="shared" si="14"/>
        <v>Millions (0)</v>
      </c>
      <c r="F143" s="35" t="e" cm="1">
        <f t="array" ref="F143">+_xlfn.XLOOKUP($I$1&amp;I143,#REF!&amp;#REF!,#REF!)</f>
        <v>#REF!</v>
      </c>
      <c r="H143" s="35" t="e">
        <f>+VLOOKUP($I$1,#REF!,2,FALSE)</f>
        <v>#REF!</v>
      </c>
      <c r="I143" t="s">
        <v>874</v>
      </c>
      <c r="J143" t="s">
        <v>194</v>
      </c>
      <c r="K143" t="s">
        <v>53</v>
      </c>
    </row>
    <row r="144" spans="1:11" x14ac:dyDescent="0.35">
      <c r="A144" s="35" t="str">
        <f t="shared" si="15"/>
        <v>Belarus</v>
      </c>
      <c r="B144" s="35" t="e">
        <f t="shared" si="11"/>
        <v>#REF!</v>
      </c>
      <c r="C144" s="35" t="str">
        <f t="shared" si="12"/>
        <v>Gross Ext. Debt Pmt, Other Sectors, More than 0 to 3, Currency and deposits, Interest, USD</v>
      </c>
      <c r="D144" s="35" t="str">
        <f t="shared" si="13"/>
        <v>DT.INT.DLCD.CD.OT.AR.03.US</v>
      </c>
      <c r="E144" s="35" t="str">
        <f t="shared" si="14"/>
        <v>Millions (0)</v>
      </c>
      <c r="F144" s="35" t="e" cm="1">
        <f t="array" ref="F144">+_xlfn.XLOOKUP($I$1&amp;I144,#REF!&amp;#REF!,#REF!)</f>
        <v>#REF!</v>
      </c>
      <c r="H144" s="35" t="e">
        <f>+VLOOKUP($I$1,#REF!,2,FALSE)</f>
        <v>#REF!</v>
      </c>
      <c r="I144" t="s">
        <v>875</v>
      </c>
      <c r="J144" t="s">
        <v>195</v>
      </c>
      <c r="K144" t="s">
        <v>53</v>
      </c>
    </row>
    <row r="145" spans="1:11" x14ac:dyDescent="0.35">
      <c r="A145" s="35" t="str">
        <f t="shared" si="15"/>
        <v>Belarus</v>
      </c>
      <c r="B145" s="35" t="e">
        <f t="shared" si="11"/>
        <v>#REF!</v>
      </c>
      <c r="C145" s="35" t="str">
        <f t="shared" si="12"/>
        <v>Gross Ext. Debt Pmt, Other Sectors, More than 0 to 3, Debt securities, Prin. and Int., USD</v>
      </c>
      <c r="D145" s="35" t="str">
        <f t="shared" si="13"/>
        <v>DT.TDS.DLBN.CD.OT.AR.03.US</v>
      </c>
      <c r="E145" s="35" t="str">
        <f t="shared" si="14"/>
        <v>Millions (0)</v>
      </c>
      <c r="F145" s="35" t="e" cm="1">
        <f t="array" ref="F145">+_xlfn.XLOOKUP($I$1&amp;I145,#REF!&amp;#REF!,#REF!)</f>
        <v>#REF!</v>
      </c>
      <c r="H145" s="35" t="e">
        <f>+VLOOKUP($I$1,#REF!,2,FALSE)</f>
        <v>#REF!</v>
      </c>
      <c r="I145" t="s">
        <v>876</v>
      </c>
      <c r="J145" t="s">
        <v>196</v>
      </c>
      <c r="K145" t="s">
        <v>53</v>
      </c>
    </row>
    <row r="146" spans="1:11" x14ac:dyDescent="0.35">
      <c r="A146" s="35" t="str">
        <f t="shared" si="15"/>
        <v>Belarus</v>
      </c>
      <c r="B146" s="35" t="e">
        <f t="shared" si="11"/>
        <v>#REF!</v>
      </c>
      <c r="C146" s="35" t="str">
        <f t="shared" si="12"/>
        <v>Gross Ext. Debt Pmt, Other Sectors, More than 0 to 3, Debt securities, Principal, USD</v>
      </c>
      <c r="D146" s="35" t="str">
        <f t="shared" si="13"/>
        <v>DT.AMT.DLBN.CD.OT.AR.03.US</v>
      </c>
      <c r="E146" s="35" t="str">
        <f t="shared" si="14"/>
        <v>Millions (0)</v>
      </c>
      <c r="F146" s="35" t="e" cm="1">
        <f t="array" ref="F146">+_xlfn.XLOOKUP($I$1&amp;I146,#REF!&amp;#REF!,#REF!)</f>
        <v>#REF!</v>
      </c>
      <c r="H146" s="35" t="e">
        <f>+VLOOKUP($I$1,#REF!,2,FALSE)</f>
        <v>#REF!</v>
      </c>
      <c r="I146" t="s">
        <v>877</v>
      </c>
      <c r="J146" t="s">
        <v>197</v>
      </c>
      <c r="K146" t="s">
        <v>53</v>
      </c>
    </row>
    <row r="147" spans="1:11" x14ac:dyDescent="0.35">
      <c r="A147" s="35" t="str">
        <f t="shared" si="15"/>
        <v>Belarus</v>
      </c>
      <c r="B147" s="35" t="e">
        <f t="shared" si="11"/>
        <v>#REF!</v>
      </c>
      <c r="C147" s="35" t="str">
        <f t="shared" si="12"/>
        <v>Gross Ext. Debt Pmt, Other Sectors, More than 0 to 3, Debt securities, Interest, USD</v>
      </c>
      <c r="D147" s="35" t="str">
        <f t="shared" si="13"/>
        <v>DT.INT.DLBN.CD.OT.AR.03.US</v>
      </c>
      <c r="E147" s="35" t="str">
        <f t="shared" si="14"/>
        <v>Millions (0)</v>
      </c>
      <c r="F147" s="35" t="e" cm="1">
        <f t="array" ref="F147">+_xlfn.XLOOKUP($I$1&amp;I147,#REF!&amp;#REF!,#REF!)</f>
        <v>#REF!</v>
      </c>
      <c r="H147" s="35" t="e">
        <f>+VLOOKUP($I$1,#REF!,2,FALSE)</f>
        <v>#REF!</v>
      </c>
      <c r="I147" t="s">
        <v>878</v>
      </c>
      <c r="J147" t="s">
        <v>198</v>
      </c>
      <c r="K147" t="s">
        <v>53</v>
      </c>
    </row>
    <row r="148" spans="1:11" x14ac:dyDescent="0.35">
      <c r="A148" s="35" t="str">
        <f t="shared" si="15"/>
        <v>Belarus</v>
      </c>
      <c r="B148" s="35" t="e">
        <f t="shared" si="11"/>
        <v>#REF!</v>
      </c>
      <c r="C148" s="35" t="str">
        <f t="shared" si="12"/>
        <v>Gross Ext. Debt Pmt, Other Sectors, More than 0 to 3, Loans, Prin. and Int., USD</v>
      </c>
      <c r="D148" s="35" t="str">
        <f t="shared" si="13"/>
        <v>DT.TDS.DLTL.CD.OT.AR.03.US</v>
      </c>
      <c r="E148" s="35" t="str">
        <f t="shared" si="14"/>
        <v>Millions (0)</v>
      </c>
      <c r="F148" s="35" t="e" cm="1">
        <f t="array" ref="F148">+_xlfn.XLOOKUP($I$1&amp;I148,#REF!&amp;#REF!,#REF!)</f>
        <v>#REF!</v>
      </c>
      <c r="H148" s="35" t="e">
        <f>+VLOOKUP($I$1,#REF!,2,FALSE)</f>
        <v>#REF!</v>
      </c>
      <c r="I148" t="s">
        <v>879</v>
      </c>
      <c r="J148" t="s">
        <v>199</v>
      </c>
      <c r="K148" t="s">
        <v>53</v>
      </c>
    </row>
    <row r="149" spans="1:11" x14ac:dyDescent="0.35">
      <c r="A149" s="35" t="str">
        <f t="shared" si="15"/>
        <v>Belarus</v>
      </c>
      <c r="B149" s="35" t="e">
        <f t="shared" si="11"/>
        <v>#REF!</v>
      </c>
      <c r="C149" s="35" t="str">
        <f t="shared" si="12"/>
        <v>Gross Ext. Debt Pmt, Other Sectors, More than 0 to 3, Loans, Principal, USD</v>
      </c>
      <c r="D149" s="35" t="str">
        <f t="shared" si="13"/>
        <v>DT.AMT.DLTL.CD.OT.AR.03.US</v>
      </c>
      <c r="E149" s="35" t="str">
        <f t="shared" si="14"/>
        <v>Millions (0)</v>
      </c>
      <c r="F149" s="35" t="e" cm="1">
        <f t="array" ref="F149">+_xlfn.XLOOKUP($I$1&amp;I149,#REF!&amp;#REF!,#REF!)</f>
        <v>#REF!</v>
      </c>
      <c r="H149" s="35" t="e">
        <f>+VLOOKUP($I$1,#REF!,2,FALSE)</f>
        <v>#REF!</v>
      </c>
      <c r="I149" t="s">
        <v>880</v>
      </c>
      <c r="J149" t="s">
        <v>200</v>
      </c>
      <c r="K149" t="s">
        <v>53</v>
      </c>
    </row>
    <row r="150" spans="1:11" x14ac:dyDescent="0.35">
      <c r="A150" s="35" t="str">
        <f t="shared" si="15"/>
        <v>Belarus</v>
      </c>
      <c r="B150" s="35" t="e">
        <f t="shared" si="11"/>
        <v>#REF!</v>
      </c>
      <c r="C150" s="35" t="str">
        <f t="shared" si="12"/>
        <v>Gross Ext. Debt Pmt, Other Sectors, More than 0 to 3, Loans, Interest, USD</v>
      </c>
      <c r="D150" s="35" t="str">
        <f t="shared" si="13"/>
        <v>DT.INT.DLTL.CD.OT.AR.03.US</v>
      </c>
      <c r="E150" s="35" t="str">
        <f t="shared" si="14"/>
        <v>Millions (0)</v>
      </c>
      <c r="F150" s="35" t="e" cm="1">
        <f t="array" ref="F150">+_xlfn.XLOOKUP($I$1&amp;I150,#REF!&amp;#REF!,#REF!)</f>
        <v>#REF!</v>
      </c>
      <c r="H150" s="35" t="e">
        <f>+VLOOKUP($I$1,#REF!,2,FALSE)</f>
        <v>#REF!</v>
      </c>
      <c r="I150" t="s">
        <v>881</v>
      </c>
      <c r="J150" t="s">
        <v>201</v>
      </c>
      <c r="K150" t="s">
        <v>53</v>
      </c>
    </row>
    <row r="151" spans="1:11" x14ac:dyDescent="0.35">
      <c r="A151" s="35" t="str">
        <f t="shared" si="15"/>
        <v>Belarus</v>
      </c>
      <c r="B151" s="35" t="e">
        <f t="shared" si="11"/>
        <v>#REF!</v>
      </c>
      <c r="C151" s="35" t="str">
        <f t="shared" si="12"/>
        <v>Gross Ext. Debt Pmt, Other Sectors, More than 0 to 3, Trade credit and advances, Prin. and Int., USD</v>
      </c>
      <c r="D151" s="35" t="str">
        <f t="shared" si="13"/>
        <v>DT.TDS.DLTT.CD.OT.AR.03.US</v>
      </c>
      <c r="E151" s="35" t="str">
        <f t="shared" si="14"/>
        <v>Millions (0)</v>
      </c>
      <c r="F151" s="35" t="e" cm="1">
        <f t="array" ref="F151">+_xlfn.XLOOKUP($I$1&amp;I151,#REF!&amp;#REF!,#REF!)</f>
        <v>#REF!</v>
      </c>
      <c r="H151" s="35" t="e">
        <f>+VLOOKUP($I$1,#REF!,2,FALSE)</f>
        <v>#REF!</v>
      </c>
      <c r="I151" t="s">
        <v>882</v>
      </c>
      <c r="J151" t="s">
        <v>202</v>
      </c>
      <c r="K151" t="s">
        <v>53</v>
      </c>
    </row>
    <row r="152" spans="1:11" x14ac:dyDescent="0.35">
      <c r="A152" s="35" t="str">
        <f t="shared" si="15"/>
        <v>Belarus</v>
      </c>
      <c r="B152" s="35" t="e">
        <f t="shared" si="11"/>
        <v>#REF!</v>
      </c>
      <c r="C152" s="35" t="str">
        <f t="shared" si="12"/>
        <v>Gross Ext. Debt Pmt, Other Sectors, More than 0 to 3, Trade credit and advances, Principal, USD</v>
      </c>
      <c r="D152" s="35" t="str">
        <f t="shared" si="13"/>
        <v>DT.AMT.DLTT.CD.OT.AR.03.US</v>
      </c>
      <c r="E152" s="35" t="str">
        <f t="shared" si="14"/>
        <v>Millions (0)</v>
      </c>
      <c r="F152" s="35" t="e" cm="1">
        <f t="array" ref="F152">+_xlfn.XLOOKUP($I$1&amp;I152,#REF!&amp;#REF!,#REF!)</f>
        <v>#REF!</v>
      </c>
      <c r="H152" s="35" t="e">
        <f>+VLOOKUP($I$1,#REF!,2,FALSE)</f>
        <v>#REF!</v>
      </c>
      <c r="I152" t="s">
        <v>883</v>
      </c>
      <c r="J152" t="s">
        <v>203</v>
      </c>
      <c r="K152" t="s">
        <v>53</v>
      </c>
    </row>
    <row r="153" spans="1:11" x14ac:dyDescent="0.35">
      <c r="A153" s="35" t="str">
        <f t="shared" si="15"/>
        <v>Belarus</v>
      </c>
      <c r="B153" s="35" t="e">
        <f t="shared" si="11"/>
        <v>#REF!</v>
      </c>
      <c r="C153" s="35" t="str">
        <f t="shared" si="12"/>
        <v>Gross Ext. Debt Pmt, Other Sectors, More than 0 to 3, Trade credit and advances, Interest, USD</v>
      </c>
      <c r="D153" s="35" t="str">
        <f t="shared" si="13"/>
        <v>DT.INTS.DLTT.CD.OT.AR.03.US</v>
      </c>
      <c r="E153" s="35" t="str">
        <f t="shared" si="14"/>
        <v>Millions (0)</v>
      </c>
      <c r="F153" s="35" t="e" cm="1">
        <f t="array" ref="F153">+_xlfn.XLOOKUP($I$1&amp;I153,#REF!&amp;#REF!,#REF!)</f>
        <v>#REF!</v>
      </c>
      <c r="H153" s="35" t="e">
        <f>+VLOOKUP($I$1,#REF!,2,FALSE)</f>
        <v>#REF!</v>
      </c>
      <c r="I153" t="s">
        <v>884</v>
      </c>
      <c r="J153" t="s">
        <v>204</v>
      </c>
      <c r="K153" t="s">
        <v>53</v>
      </c>
    </row>
    <row r="154" spans="1:11" x14ac:dyDescent="0.35">
      <c r="A154" s="35" t="str">
        <f t="shared" si="15"/>
        <v>Belarus</v>
      </c>
      <c r="B154" s="35" t="e">
        <f t="shared" si="11"/>
        <v>#REF!</v>
      </c>
      <c r="C154" s="35" t="str">
        <f t="shared" si="12"/>
        <v>Gross Ext. Debt Pmt, Other Sectors, More than 0 to 3, Other debt liabilities, Prin. and Int., USD</v>
      </c>
      <c r="D154" s="35" t="str">
        <f t="shared" si="13"/>
        <v>DT.TDS.DLTO.CD.OT.AR.03.US</v>
      </c>
      <c r="E154" s="35" t="str">
        <f t="shared" si="14"/>
        <v>Millions (0)</v>
      </c>
      <c r="F154" s="35" t="e" cm="1">
        <f t="array" ref="F154">+_xlfn.XLOOKUP($I$1&amp;I154,#REF!&amp;#REF!,#REF!)</f>
        <v>#REF!</v>
      </c>
      <c r="H154" s="35" t="e">
        <f>+VLOOKUP($I$1,#REF!,2,FALSE)</f>
        <v>#REF!</v>
      </c>
      <c r="I154" t="s">
        <v>885</v>
      </c>
      <c r="J154" t="s">
        <v>205</v>
      </c>
      <c r="K154" t="s">
        <v>53</v>
      </c>
    </row>
    <row r="155" spans="1:11" x14ac:dyDescent="0.35">
      <c r="A155" s="35" t="str">
        <f t="shared" si="15"/>
        <v>Belarus</v>
      </c>
      <c r="B155" s="35" t="e">
        <f t="shared" si="11"/>
        <v>#REF!</v>
      </c>
      <c r="C155" s="35" t="str">
        <f t="shared" si="12"/>
        <v>Gross Ext. Debt Pmt, Other Sectors, More than 0 to 3, Other debt liabilities, Principal, USD</v>
      </c>
      <c r="D155" s="35" t="str">
        <f t="shared" si="13"/>
        <v>DT.AMT.DLTO.CD.OT.AR.03.US</v>
      </c>
      <c r="E155" s="35" t="str">
        <f t="shared" si="14"/>
        <v>Millions (0)</v>
      </c>
      <c r="F155" s="35" t="e" cm="1">
        <f t="array" ref="F155">+_xlfn.XLOOKUP($I$1&amp;I155,#REF!&amp;#REF!,#REF!)</f>
        <v>#REF!</v>
      </c>
      <c r="H155" s="35" t="e">
        <f>+VLOOKUP($I$1,#REF!,2,FALSE)</f>
        <v>#REF!</v>
      </c>
      <c r="I155" t="s">
        <v>886</v>
      </c>
      <c r="J155" t="s">
        <v>206</v>
      </c>
      <c r="K155" t="s">
        <v>53</v>
      </c>
    </row>
    <row r="156" spans="1:11" x14ac:dyDescent="0.35">
      <c r="A156" s="35" t="str">
        <f t="shared" si="15"/>
        <v>Belarus</v>
      </c>
      <c r="B156" s="35" t="e">
        <f t="shared" si="11"/>
        <v>#REF!</v>
      </c>
      <c r="C156" s="35" t="str">
        <f t="shared" si="12"/>
        <v>Gross Ext. Debt Pmt, Other Sectors, More than 0 to 3, Other debt liabilities, Interest, USD</v>
      </c>
      <c r="D156" s="35" t="str">
        <f t="shared" si="13"/>
        <v>DT.INT.DLTO.CD.OT.AR.03.US</v>
      </c>
      <c r="E156" s="35" t="str">
        <f t="shared" si="14"/>
        <v>Millions (0)</v>
      </c>
      <c r="F156" s="35" t="e" cm="1">
        <f t="array" ref="F156">+_xlfn.XLOOKUP($I$1&amp;I156,#REF!&amp;#REF!,#REF!)</f>
        <v>#REF!</v>
      </c>
      <c r="H156" s="35" t="e">
        <f>+VLOOKUP($I$1,#REF!,2,FALSE)</f>
        <v>#REF!</v>
      </c>
      <c r="I156" t="s">
        <v>887</v>
      </c>
      <c r="J156" t="s">
        <v>207</v>
      </c>
      <c r="K156" t="s">
        <v>53</v>
      </c>
    </row>
    <row r="157" spans="1:11" x14ac:dyDescent="0.35">
      <c r="A157" s="35" t="str">
        <f t="shared" si="15"/>
        <v>Belarus</v>
      </c>
      <c r="B157" s="35" t="e">
        <f t="shared" si="11"/>
        <v>#REF!</v>
      </c>
      <c r="C157" s="35" t="str">
        <f t="shared" si="12"/>
        <v>Gross Ext. Debt Pmt, DI: Intercom Lending, More than 0 to 3, All instruments, Prin. and Int., USD</v>
      </c>
      <c r="D157" s="35" t="str">
        <f t="shared" si="13"/>
        <v>DT.TDS.DECT.CD.IL.AR.03.US</v>
      </c>
      <c r="E157" s="35" t="str">
        <f t="shared" si="14"/>
        <v>Millions (0)</v>
      </c>
      <c r="F157" s="35" t="e" cm="1">
        <f t="array" ref="F157">+_xlfn.XLOOKUP($I$1&amp;I157,#REF!&amp;#REF!,#REF!)</f>
        <v>#REF!</v>
      </c>
      <c r="H157" s="35" t="e">
        <f>+VLOOKUP($I$1,#REF!,2,FALSE)</f>
        <v>#REF!</v>
      </c>
      <c r="I157" t="s">
        <v>888</v>
      </c>
      <c r="J157" t="s">
        <v>208</v>
      </c>
      <c r="K157" t="s">
        <v>53</v>
      </c>
    </row>
    <row r="158" spans="1:11" x14ac:dyDescent="0.35">
      <c r="A158" s="35" t="str">
        <f t="shared" si="15"/>
        <v>Belarus</v>
      </c>
      <c r="B158" s="35" t="e">
        <f t="shared" si="11"/>
        <v>#REF!</v>
      </c>
      <c r="C158" s="35" t="str">
        <f t="shared" si="12"/>
        <v>Gross Ext. Debt Pmt, DI: Intercom Lending, More than 0 to 3, Debt liab. of DI ent. to dir. investors, Prin. and Int., USD</v>
      </c>
      <c r="D158" s="35" t="str">
        <f t="shared" si="13"/>
        <v>DT.TDS.DILD.CD.IL.03.US</v>
      </c>
      <c r="E158" s="35" t="str">
        <f t="shared" si="14"/>
        <v>Millions (0)</v>
      </c>
      <c r="F158" s="35" t="e" cm="1">
        <f t="array" ref="F158">+_xlfn.XLOOKUP($I$1&amp;I158,#REF!&amp;#REF!,#REF!)</f>
        <v>#REF!</v>
      </c>
      <c r="H158" s="35" t="e">
        <f>+VLOOKUP($I$1,#REF!,2,FALSE)</f>
        <v>#REF!</v>
      </c>
      <c r="I158" t="s">
        <v>889</v>
      </c>
      <c r="J158" t="s">
        <v>209</v>
      </c>
      <c r="K158" t="s">
        <v>53</v>
      </c>
    </row>
    <row r="159" spans="1:11" x14ac:dyDescent="0.35">
      <c r="A159" s="35" t="str">
        <f t="shared" si="15"/>
        <v>Belarus</v>
      </c>
      <c r="B159" s="35" t="e">
        <f t="shared" si="11"/>
        <v>#REF!</v>
      </c>
      <c r="C159" s="35" t="str">
        <f t="shared" si="12"/>
        <v>Gross Ext. Debt Pmt, DI: Intercom Lending, More than 0 to 3, Debt liab. of DI ent. to dir. investors, Principal, USD</v>
      </c>
      <c r="D159" s="35" t="str">
        <f t="shared" si="13"/>
        <v>DT.AMT.DILD.CD.IL.03.US</v>
      </c>
      <c r="E159" s="35" t="str">
        <f t="shared" si="14"/>
        <v>Millions (0)</v>
      </c>
      <c r="F159" s="35" t="e" cm="1">
        <f t="array" ref="F159">+_xlfn.XLOOKUP($I$1&amp;I159,#REF!&amp;#REF!,#REF!)</f>
        <v>#REF!</v>
      </c>
      <c r="H159" s="35" t="e">
        <f>+VLOOKUP($I$1,#REF!,2,FALSE)</f>
        <v>#REF!</v>
      </c>
      <c r="I159" t="s">
        <v>890</v>
      </c>
      <c r="J159" t="s">
        <v>210</v>
      </c>
      <c r="K159" t="s">
        <v>53</v>
      </c>
    </row>
    <row r="160" spans="1:11" x14ac:dyDescent="0.35">
      <c r="A160" s="35" t="str">
        <f t="shared" si="15"/>
        <v>Belarus</v>
      </c>
      <c r="B160" s="35" t="e">
        <f t="shared" si="11"/>
        <v>#REF!</v>
      </c>
      <c r="C160" s="35" t="str">
        <f t="shared" si="12"/>
        <v>Gross Ext. Debt Pmt, DI: Intercom Lending, More than 0 to 3, Debt liab. of DI ent. to dir. investors, Interest, USD</v>
      </c>
      <c r="D160" s="35" t="str">
        <f t="shared" si="13"/>
        <v>DT.INT.DILD.CD.IL.03.US</v>
      </c>
      <c r="E160" s="35" t="str">
        <f t="shared" si="14"/>
        <v>Millions (0)</v>
      </c>
      <c r="F160" s="35" t="e" cm="1">
        <f t="array" ref="F160">+_xlfn.XLOOKUP($I$1&amp;I160,#REF!&amp;#REF!,#REF!)</f>
        <v>#REF!</v>
      </c>
      <c r="H160" s="35" t="e">
        <f>+VLOOKUP($I$1,#REF!,2,FALSE)</f>
        <v>#REF!</v>
      </c>
      <c r="I160" t="s">
        <v>891</v>
      </c>
      <c r="J160" t="s">
        <v>211</v>
      </c>
      <c r="K160" t="s">
        <v>53</v>
      </c>
    </row>
    <row r="161" spans="1:11" x14ac:dyDescent="0.35">
      <c r="A161" s="35" t="str">
        <f t="shared" si="15"/>
        <v>Belarus</v>
      </c>
      <c r="B161" s="35" t="e">
        <f t="shared" si="11"/>
        <v>#REF!</v>
      </c>
      <c r="C161" s="35" t="str">
        <f t="shared" si="12"/>
        <v>Gross Ext. Debt Pmt, DI: Intercom Lending, More than 0 to 3, Debt liab. of dir. investors to DI ent., Prin. and Int., USD</v>
      </c>
      <c r="D161" s="35" t="str">
        <f t="shared" si="13"/>
        <v>DT.TDS.DEAE.CD.IL.03.US</v>
      </c>
      <c r="E161" s="35" t="str">
        <f t="shared" si="14"/>
        <v>Millions (0)</v>
      </c>
      <c r="F161" s="35" t="e" cm="1">
        <f t="array" ref="F161">+_xlfn.XLOOKUP($I$1&amp;I161,#REF!&amp;#REF!,#REF!)</f>
        <v>#REF!</v>
      </c>
      <c r="H161" s="35" t="e">
        <f>+VLOOKUP($I$1,#REF!,2,FALSE)</f>
        <v>#REF!</v>
      </c>
      <c r="I161" t="s">
        <v>892</v>
      </c>
      <c r="J161" t="s">
        <v>212</v>
      </c>
      <c r="K161" t="s">
        <v>53</v>
      </c>
    </row>
    <row r="162" spans="1:11" x14ac:dyDescent="0.35">
      <c r="A162" s="35" t="str">
        <f t="shared" si="15"/>
        <v>Belarus</v>
      </c>
      <c r="B162" s="35" t="e">
        <f t="shared" si="11"/>
        <v>#REF!</v>
      </c>
      <c r="C162" s="35" t="str">
        <f t="shared" si="12"/>
        <v>Gross Ext. Debt Pmt, DI: Intercom Lending, More than 0 to 3, Debt liab. of dir. investors to DI ent., Principal, USD</v>
      </c>
      <c r="D162" s="35" t="str">
        <f t="shared" si="13"/>
        <v>DT.AMT.DEAE.CD.IL.03.US</v>
      </c>
      <c r="E162" s="35" t="str">
        <f t="shared" si="14"/>
        <v>Millions (0)</v>
      </c>
      <c r="F162" s="35" t="e" cm="1">
        <f t="array" ref="F162">+_xlfn.XLOOKUP($I$1&amp;I162,#REF!&amp;#REF!,#REF!)</f>
        <v>#REF!</v>
      </c>
      <c r="H162" s="35" t="e">
        <f>+VLOOKUP($I$1,#REF!,2,FALSE)</f>
        <v>#REF!</v>
      </c>
      <c r="I162" t="s">
        <v>893</v>
      </c>
      <c r="J162" t="s">
        <v>213</v>
      </c>
      <c r="K162" t="s">
        <v>53</v>
      </c>
    </row>
    <row r="163" spans="1:11" x14ac:dyDescent="0.35">
      <c r="A163" s="35" t="str">
        <f t="shared" si="15"/>
        <v>Belarus</v>
      </c>
      <c r="B163" s="35" t="e">
        <f t="shared" si="11"/>
        <v>#REF!</v>
      </c>
      <c r="C163" s="35" t="str">
        <f t="shared" si="12"/>
        <v>Gross Ext. Debt Pmt, DI: Intercom Lending, More than 0 to 3, Debt liab. of dir. investors to DI ent., Interest, USD</v>
      </c>
      <c r="D163" s="35" t="str">
        <f t="shared" si="13"/>
        <v>DT.INT.DEAE.CD.IL.03.US</v>
      </c>
      <c r="E163" s="35" t="str">
        <f t="shared" si="14"/>
        <v>Millions (0)</v>
      </c>
      <c r="F163" s="35" t="e" cm="1">
        <f t="array" ref="F163">+_xlfn.XLOOKUP($I$1&amp;I163,#REF!&amp;#REF!,#REF!)</f>
        <v>#REF!</v>
      </c>
      <c r="H163" s="35" t="e">
        <f>+VLOOKUP($I$1,#REF!,2,FALSE)</f>
        <v>#REF!</v>
      </c>
      <c r="I163" t="s">
        <v>894</v>
      </c>
      <c r="J163" t="s">
        <v>214</v>
      </c>
      <c r="K163" t="s">
        <v>53</v>
      </c>
    </row>
    <row r="164" spans="1:11" x14ac:dyDescent="0.35">
      <c r="A164" s="35" t="str">
        <f t="shared" si="15"/>
        <v>Belarus</v>
      </c>
      <c r="B164" s="35" t="e">
        <f t="shared" si="11"/>
        <v>#REF!</v>
      </c>
      <c r="C164" s="35" t="str">
        <f t="shared" si="12"/>
        <v>Gross Ext. Debt Pmt, DI: Intercom Lending, More than 0 to 3, Debt liab. to fellow ent., Prin. and Int., USD</v>
      </c>
      <c r="D164" s="35" t="str">
        <f t="shared" si="13"/>
        <v>DT.TDS.DEFE.CD.IL.03.US</v>
      </c>
      <c r="E164" s="35" t="str">
        <f t="shared" si="14"/>
        <v>Millions (0)</v>
      </c>
      <c r="F164" s="35" t="e" cm="1">
        <f t="array" ref="F164">+_xlfn.XLOOKUP($I$1&amp;I164,#REF!&amp;#REF!,#REF!)</f>
        <v>#REF!</v>
      </c>
      <c r="H164" s="35" t="e">
        <f>+VLOOKUP($I$1,#REF!,2,FALSE)</f>
        <v>#REF!</v>
      </c>
      <c r="I164" t="s">
        <v>895</v>
      </c>
      <c r="J164" t="s">
        <v>215</v>
      </c>
      <c r="K164" t="s">
        <v>53</v>
      </c>
    </row>
    <row r="165" spans="1:11" x14ac:dyDescent="0.35">
      <c r="A165" s="35" t="str">
        <f t="shared" si="15"/>
        <v>Belarus</v>
      </c>
      <c r="B165" s="35" t="e">
        <f t="shared" si="11"/>
        <v>#REF!</v>
      </c>
      <c r="C165" s="35" t="str">
        <f t="shared" si="12"/>
        <v>Gross Ext. Debt Pmt, DI: Intercom Lending, More than 0 to 3, Debt liab. to fellow ent., Principal, USD</v>
      </c>
      <c r="D165" s="35" t="str">
        <f t="shared" si="13"/>
        <v>DT.AMT.DEFE.CD.IL.03.US</v>
      </c>
      <c r="E165" s="35" t="str">
        <f t="shared" si="14"/>
        <v>Millions (0)</v>
      </c>
      <c r="F165" s="35" t="e" cm="1">
        <f t="array" ref="F165">+_xlfn.XLOOKUP($I$1&amp;I165,#REF!&amp;#REF!,#REF!)</f>
        <v>#REF!</v>
      </c>
      <c r="H165" s="35" t="e">
        <f>+VLOOKUP($I$1,#REF!,2,FALSE)</f>
        <v>#REF!</v>
      </c>
      <c r="I165" t="s">
        <v>896</v>
      </c>
      <c r="J165" t="s">
        <v>216</v>
      </c>
      <c r="K165" t="s">
        <v>53</v>
      </c>
    </row>
    <row r="166" spans="1:11" x14ac:dyDescent="0.35">
      <c r="A166" s="35" t="str">
        <f t="shared" si="15"/>
        <v>Belarus</v>
      </c>
      <c r="B166" s="35" t="e">
        <f t="shared" si="11"/>
        <v>#REF!</v>
      </c>
      <c r="C166" s="35" t="str">
        <f t="shared" si="12"/>
        <v>Gross Ext. Debt Pmt, DI: Intercom Lending, More than 0 to 3, Debt liab. to fellow ent., Interest, USD</v>
      </c>
      <c r="D166" s="35" t="str">
        <f t="shared" si="13"/>
        <v>DT.INT.DEFE.CD.IL.03.US</v>
      </c>
      <c r="E166" s="35" t="str">
        <f t="shared" si="14"/>
        <v>Millions (0)</v>
      </c>
      <c r="F166" s="35" t="e" cm="1">
        <f t="array" ref="F166">+_xlfn.XLOOKUP($I$1&amp;I166,#REF!&amp;#REF!,#REF!)</f>
        <v>#REF!</v>
      </c>
      <c r="H166" s="35" t="e">
        <f>+VLOOKUP($I$1,#REF!,2,FALSE)</f>
        <v>#REF!</v>
      </c>
      <c r="I166" t="s">
        <v>897</v>
      </c>
      <c r="J166" t="s">
        <v>217</v>
      </c>
      <c r="K166" t="s">
        <v>53</v>
      </c>
    </row>
    <row r="167" spans="1:11" x14ac:dyDescent="0.35">
      <c r="A167" s="35" t="str">
        <f t="shared" si="15"/>
        <v>Belarus</v>
      </c>
      <c r="B167" s="35" t="e">
        <f t="shared" si="11"/>
        <v>#REF!</v>
      </c>
      <c r="C167" s="35" t="str">
        <f t="shared" si="12"/>
        <v>Gross Ext. Debt Pmt, All Sectors, More than 0 to 3, All instruments, Prin. and Int., USD</v>
      </c>
      <c r="D167" s="35" t="str">
        <f t="shared" si="13"/>
        <v>DT.TDS.DECT.CD.AR.03.US</v>
      </c>
      <c r="E167" s="35" t="str">
        <f t="shared" si="14"/>
        <v>Millions (0)</v>
      </c>
      <c r="F167" s="35" t="e" cm="1">
        <f t="array" ref="F167">+_xlfn.XLOOKUP($I$1&amp;I167,#REF!&amp;#REF!,#REF!)</f>
        <v>#REF!</v>
      </c>
      <c r="H167" s="35" t="e">
        <f>+VLOOKUP($I$1,#REF!,2,FALSE)</f>
        <v>#REF!</v>
      </c>
      <c r="I167" t="s">
        <v>898</v>
      </c>
      <c r="J167" t="s">
        <v>218</v>
      </c>
      <c r="K167" t="s">
        <v>53</v>
      </c>
    </row>
    <row r="168" spans="1:11" x14ac:dyDescent="0.35">
      <c r="A168" s="35" t="str">
        <f t="shared" si="15"/>
        <v>Belarus</v>
      </c>
      <c r="B168" s="35" t="e">
        <f t="shared" si="11"/>
        <v>#REF!</v>
      </c>
      <c r="C168" s="35" t="str">
        <f t="shared" si="12"/>
        <v>Gross Ext. Debt Pmt, All Sectors, More than 0 to 3, All instruments, Principal, USD</v>
      </c>
      <c r="D168" s="35" t="str">
        <f t="shared" si="13"/>
        <v>DT.AMT.DECT.CD.AR.03.US</v>
      </c>
      <c r="E168" s="35" t="str">
        <f t="shared" si="14"/>
        <v>Millions (0)</v>
      </c>
      <c r="F168" s="35" t="e" cm="1">
        <f t="array" ref="F168">+_xlfn.XLOOKUP($I$1&amp;I168,#REF!&amp;#REF!,#REF!)</f>
        <v>#REF!</v>
      </c>
      <c r="H168" s="35" t="e">
        <f>+VLOOKUP($I$1,#REF!,2,FALSE)</f>
        <v>#REF!</v>
      </c>
      <c r="I168" t="s">
        <v>899</v>
      </c>
      <c r="J168" t="s">
        <v>219</v>
      </c>
      <c r="K168" t="s">
        <v>53</v>
      </c>
    </row>
    <row r="169" spans="1:11" x14ac:dyDescent="0.35">
      <c r="A169" s="35" t="str">
        <f t="shared" si="15"/>
        <v>Belarus</v>
      </c>
      <c r="B169" s="35" t="e">
        <f t="shared" si="11"/>
        <v>#REF!</v>
      </c>
      <c r="C169" s="35" t="str">
        <f t="shared" si="12"/>
        <v>Gross Ext. Debt Pmt, All Sectors, More than 0 to 3, All instruments, Interest, USD</v>
      </c>
      <c r="D169" s="35" t="str">
        <f t="shared" si="13"/>
        <v>DT.INT.DECT.CD.AR.03.US</v>
      </c>
      <c r="E169" s="35" t="str">
        <f t="shared" si="14"/>
        <v>Millions (0)</v>
      </c>
      <c r="F169" s="35" t="e" cm="1">
        <f t="array" ref="F169">+_xlfn.XLOOKUP($I$1&amp;I169,#REF!&amp;#REF!,#REF!)</f>
        <v>#REF!</v>
      </c>
      <c r="H169" s="35" t="e">
        <f>+VLOOKUP($I$1,#REF!,2,FALSE)</f>
        <v>#REF!</v>
      </c>
      <c r="I169" t="s">
        <v>900</v>
      </c>
      <c r="J169" t="s">
        <v>220</v>
      </c>
      <c r="K169" t="s">
        <v>53</v>
      </c>
    </row>
    <row r="170" spans="1:11" x14ac:dyDescent="0.35">
      <c r="A170" s="35" t="str">
        <f t="shared" si="15"/>
        <v>Belarus</v>
      </c>
      <c r="B170" s="35" t="e">
        <f t="shared" si="11"/>
        <v>#REF!</v>
      </c>
      <c r="C170" s="35" t="str">
        <f t="shared" si="12"/>
        <v>Gross Ext. Debt Pmt, Interest receipts on SDR holdings, More than 0 to 3, USD</v>
      </c>
      <c r="D170" s="35" t="str">
        <f t="shared" si="13"/>
        <v>DT.INR.DECT.CD.SA.AR.03.US</v>
      </c>
      <c r="E170" s="35" t="str">
        <f t="shared" si="14"/>
        <v>Millions (0)</v>
      </c>
      <c r="F170" s="35" t="e" cm="1">
        <f t="array" ref="F170">+_xlfn.XLOOKUP($I$1&amp;I170,#REF!&amp;#REF!,#REF!)</f>
        <v>#REF!</v>
      </c>
      <c r="H170" s="35" t="e">
        <f>+VLOOKUP($I$1,#REF!,2,FALSE)</f>
        <v>#REF!</v>
      </c>
      <c r="I170" t="s">
        <v>901</v>
      </c>
      <c r="J170" t="s">
        <v>221</v>
      </c>
      <c r="K170" t="s">
        <v>53</v>
      </c>
    </row>
    <row r="171" spans="1:11" x14ac:dyDescent="0.35">
      <c r="A171" s="35" t="str">
        <f t="shared" si="15"/>
        <v>Belarus</v>
      </c>
      <c r="B171" s="35" t="e">
        <f t="shared" si="11"/>
        <v>#REF!</v>
      </c>
      <c r="C171" s="35" t="str">
        <f t="shared" si="12"/>
        <v>Gross Ext. Debt Pmt, Interest payments on SDR allocations, More than 0 to 3, USD</v>
      </c>
      <c r="D171" s="35" t="str">
        <f t="shared" si="13"/>
        <v>DT.INP.DECT.CD.SA.AR.03.US</v>
      </c>
      <c r="E171" s="35" t="str">
        <f t="shared" si="14"/>
        <v>Millions (0)</v>
      </c>
      <c r="F171" s="35" t="e" cm="1">
        <f t="array" ref="F171">+_xlfn.XLOOKUP($I$1&amp;I171,#REF!&amp;#REF!,#REF!)</f>
        <v>#REF!</v>
      </c>
      <c r="H171" s="35" t="e">
        <f>+VLOOKUP($I$1,#REF!,2,FALSE)</f>
        <v>#REF!</v>
      </c>
      <c r="I171" t="s">
        <v>902</v>
      </c>
      <c r="J171" t="s">
        <v>222</v>
      </c>
      <c r="K171" t="s">
        <v>53</v>
      </c>
    </row>
    <row r="172" spans="1:11" x14ac:dyDescent="0.35">
      <c r="A172" s="35" t="str">
        <f t="shared" si="15"/>
        <v>Belarus</v>
      </c>
      <c r="B172" s="35" t="e">
        <f t="shared" si="11"/>
        <v>#REF!</v>
      </c>
      <c r="C172" s="35" t="str">
        <f t="shared" si="12"/>
        <v>Gross Ext. Debt Pmt, General Government, More than 3 to 6, All instruments, Prin. and Int., USD</v>
      </c>
      <c r="D172" s="35" t="str">
        <f t="shared" si="13"/>
        <v>DT.TDS.DECT.CD.GG.AR.36.US</v>
      </c>
      <c r="E172" s="35" t="str">
        <f t="shared" si="14"/>
        <v>Millions (0)</v>
      </c>
      <c r="F172" s="35" t="e" cm="1">
        <f t="array" ref="F172">+_xlfn.XLOOKUP($I$1&amp;I172,#REF!&amp;#REF!,#REF!)</f>
        <v>#REF!</v>
      </c>
      <c r="H172" s="35" t="e">
        <f>+VLOOKUP($I$1,#REF!,2,FALSE)</f>
        <v>#REF!</v>
      </c>
      <c r="I172" t="s">
        <v>903</v>
      </c>
      <c r="J172" t="s">
        <v>223</v>
      </c>
      <c r="K172" t="s">
        <v>53</v>
      </c>
    </row>
    <row r="173" spans="1:11" x14ac:dyDescent="0.35">
      <c r="A173" s="35" t="str">
        <f t="shared" si="15"/>
        <v>Belarus</v>
      </c>
      <c r="B173" s="35" t="e">
        <f t="shared" si="11"/>
        <v>#REF!</v>
      </c>
      <c r="C173" s="35" t="str">
        <f t="shared" si="12"/>
        <v>Gross Ext. Debt Pmt, General Government, More than 3 to 6, Special drawing rights (allocations), Prin. and Int., USD</v>
      </c>
      <c r="D173" s="35" t="str">
        <f t="shared" si="13"/>
        <v>DT.TDS.DLTS.CD.GG.36.US</v>
      </c>
      <c r="E173" s="35" t="str">
        <f t="shared" si="14"/>
        <v>Millions (0)</v>
      </c>
      <c r="F173" s="35" t="e" cm="1">
        <f t="array" ref="F173">+_xlfn.XLOOKUP($I$1&amp;I173,#REF!&amp;#REF!,#REF!)</f>
        <v>#REF!</v>
      </c>
      <c r="H173" s="35" t="e">
        <f>+VLOOKUP($I$1,#REF!,2,FALSE)</f>
        <v>#REF!</v>
      </c>
      <c r="I173" t="s">
        <v>904</v>
      </c>
      <c r="J173" t="s">
        <v>224</v>
      </c>
      <c r="K173" t="s">
        <v>53</v>
      </c>
    </row>
    <row r="174" spans="1:11" x14ac:dyDescent="0.35">
      <c r="A174" s="35" t="str">
        <f t="shared" si="15"/>
        <v>Belarus</v>
      </c>
      <c r="B174" s="35" t="e">
        <f t="shared" si="11"/>
        <v>#REF!</v>
      </c>
      <c r="C174" s="35" t="str">
        <f t="shared" si="12"/>
        <v>Gross Ext. Debt Pmt, General Government, More than 3 to 6, Special drawing rights (allocations), Principal, USD</v>
      </c>
      <c r="D174" s="35" t="str">
        <f t="shared" si="13"/>
        <v>DT.AMT.DLTS.CD.GG.36.US</v>
      </c>
      <c r="E174" s="35" t="str">
        <f t="shared" si="14"/>
        <v>Millions (0)</v>
      </c>
      <c r="F174" s="35" t="e" cm="1">
        <f t="array" ref="F174">+_xlfn.XLOOKUP($I$1&amp;I174,#REF!&amp;#REF!,#REF!)</f>
        <v>#REF!</v>
      </c>
      <c r="H174" s="35" t="e">
        <f>+VLOOKUP($I$1,#REF!,2,FALSE)</f>
        <v>#REF!</v>
      </c>
      <c r="I174" t="s">
        <v>905</v>
      </c>
      <c r="J174" t="s">
        <v>225</v>
      </c>
      <c r="K174" t="s">
        <v>53</v>
      </c>
    </row>
    <row r="175" spans="1:11" x14ac:dyDescent="0.35">
      <c r="A175" s="35" t="str">
        <f t="shared" si="15"/>
        <v>Belarus</v>
      </c>
      <c r="B175" s="35" t="e">
        <f t="shared" si="11"/>
        <v>#REF!</v>
      </c>
      <c r="C175" s="35" t="str">
        <f t="shared" si="12"/>
        <v>Gross Ext. Debt Pmt, General Government, More than 3 to 6, Special drawing rights (allocations), Interest, USD</v>
      </c>
      <c r="D175" s="35" t="str">
        <f t="shared" si="13"/>
        <v>DT.INT.DLTS.CD.GG.36.US</v>
      </c>
      <c r="E175" s="35" t="str">
        <f t="shared" si="14"/>
        <v>Millions (0)</v>
      </c>
      <c r="F175" s="35" t="e" cm="1">
        <f t="array" ref="F175">+_xlfn.XLOOKUP($I$1&amp;I175,#REF!&amp;#REF!,#REF!)</f>
        <v>#REF!</v>
      </c>
      <c r="H175" s="35" t="e">
        <f>+VLOOKUP($I$1,#REF!,2,FALSE)</f>
        <v>#REF!</v>
      </c>
      <c r="I175" t="s">
        <v>906</v>
      </c>
      <c r="J175" t="s">
        <v>226</v>
      </c>
      <c r="K175" t="s">
        <v>53</v>
      </c>
    </row>
    <row r="176" spans="1:11" x14ac:dyDescent="0.35">
      <c r="A176" s="35" t="str">
        <f t="shared" si="15"/>
        <v>Belarus</v>
      </c>
      <c r="B176" s="35" t="e">
        <f t="shared" si="11"/>
        <v>#REF!</v>
      </c>
      <c r="C176" s="35" t="str">
        <f t="shared" si="12"/>
        <v>Gross Ext. Debt Pmt, General Government, More than 3 to 6, Currency and deposits, Prin. and Int., USD</v>
      </c>
      <c r="D176" s="35" t="str">
        <f t="shared" si="13"/>
        <v>DT.TDS.DLCD.CD.GG.AR.36.US</v>
      </c>
      <c r="E176" s="35" t="str">
        <f t="shared" si="14"/>
        <v>Millions (0)</v>
      </c>
      <c r="F176" s="35" t="e" cm="1">
        <f t="array" ref="F176">+_xlfn.XLOOKUP($I$1&amp;I176,#REF!&amp;#REF!,#REF!)</f>
        <v>#REF!</v>
      </c>
      <c r="H176" s="35" t="e">
        <f>+VLOOKUP($I$1,#REF!,2,FALSE)</f>
        <v>#REF!</v>
      </c>
      <c r="I176" t="s">
        <v>907</v>
      </c>
      <c r="J176" t="s">
        <v>227</v>
      </c>
      <c r="K176" t="s">
        <v>53</v>
      </c>
    </row>
    <row r="177" spans="1:11" x14ac:dyDescent="0.35">
      <c r="A177" s="35" t="str">
        <f t="shared" si="15"/>
        <v>Belarus</v>
      </c>
      <c r="B177" s="35" t="e">
        <f t="shared" si="11"/>
        <v>#REF!</v>
      </c>
      <c r="C177" s="35" t="str">
        <f t="shared" si="12"/>
        <v>Gross Ext. Debt Pmt, General Government, More than 3 to 6, Currency and deposits, Principal, USD</v>
      </c>
      <c r="D177" s="35" t="str">
        <f t="shared" si="13"/>
        <v>DT.AMT.DLCD.CD.GG.AR.36.US</v>
      </c>
      <c r="E177" s="35" t="str">
        <f t="shared" si="14"/>
        <v>Millions (0)</v>
      </c>
      <c r="F177" s="35" t="e" cm="1">
        <f t="array" ref="F177">+_xlfn.XLOOKUP($I$1&amp;I177,#REF!&amp;#REF!,#REF!)</f>
        <v>#REF!</v>
      </c>
      <c r="H177" s="35" t="e">
        <f>+VLOOKUP($I$1,#REF!,2,FALSE)</f>
        <v>#REF!</v>
      </c>
      <c r="I177" t="s">
        <v>908</v>
      </c>
      <c r="J177" t="s">
        <v>228</v>
      </c>
      <c r="K177" t="s">
        <v>53</v>
      </c>
    </row>
    <row r="178" spans="1:11" x14ac:dyDescent="0.35">
      <c r="A178" s="35" t="str">
        <f t="shared" si="15"/>
        <v>Belarus</v>
      </c>
      <c r="B178" s="35" t="e">
        <f t="shared" si="11"/>
        <v>#REF!</v>
      </c>
      <c r="C178" s="35" t="str">
        <f t="shared" si="12"/>
        <v>Gross Ext. Debt Pmt, General Government, More than 3 to 6, Currency and deposits, Interest, USD</v>
      </c>
      <c r="D178" s="35" t="str">
        <f t="shared" si="13"/>
        <v>DT.INT.DLCD.CD.GG.AR.36.US</v>
      </c>
      <c r="E178" s="35" t="str">
        <f t="shared" si="14"/>
        <v>Millions (0)</v>
      </c>
      <c r="F178" s="35" t="e" cm="1">
        <f t="array" ref="F178">+_xlfn.XLOOKUP($I$1&amp;I178,#REF!&amp;#REF!,#REF!)</f>
        <v>#REF!</v>
      </c>
      <c r="H178" s="35" t="e">
        <f>+VLOOKUP($I$1,#REF!,2,FALSE)</f>
        <v>#REF!</v>
      </c>
      <c r="I178" t="s">
        <v>909</v>
      </c>
      <c r="J178" t="s">
        <v>229</v>
      </c>
      <c r="K178" t="s">
        <v>53</v>
      </c>
    </row>
    <row r="179" spans="1:11" x14ac:dyDescent="0.35">
      <c r="A179" s="35" t="str">
        <f t="shared" si="15"/>
        <v>Belarus</v>
      </c>
      <c r="B179" s="35" t="e">
        <f t="shared" si="11"/>
        <v>#REF!</v>
      </c>
      <c r="C179" s="35" t="str">
        <f t="shared" si="12"/>
        <v>Gross Ext. Debt Pmt, General Government, More than 3 to 6, Debt securities, Prin. and Int., USD</v>
      </c>
      <c r="D179" s="35" t="str">
        <f t="shared" si="13"/>
        <v>DT.TDS.DLBN.CD.GG.AR.36.US</v>
      </c>
      <c r="E179" s="35" t="str">
        <f t="shared" si="14"/>
        <v>Millions (0)</v>
      </c>
      <c r="F179" s="35" t="e" cm="1">
        <f t="array" ref="F179">+_xlfn.XLOOKUP($I$1&amp;I179,#REF!&amp;#REF!,#REF!)</f>
        <v>#REF!</v>
      </c>
      <c r="H179" s="35" t="e">
        <f>+VLOOKUP($I$1,#REF!,2,FALSE)</f>
        <v>#REF!</v>
      </c>
      <c r="I179" t="s">
        <v>910</v>
      </c>
      <c r="J179" t="s">
        <v>230</v>
      </c>
      <c r="K179" t="s">
        <v>53</v>
      </c>
    </row>
    <row r="180" spans="1:11" x14ac:dyDescent="0.35">
      <c r="A180" s="35" t="str">
        <f t="shared" si="15"/>
        <v>Belarus</v>
      </c>
      <c r="B180" s="35" t="e">
        <f t="shared" si="11"/>
        <v>#REF!</v>
      </c>
      <c r="C180" s="35" t="str">
        <f t="shared" si="12"/>
        <v>Gross Ext. Debt Pmt, General Government, More than 3 to 6, Debt securities, Principal, USD</v>
      </c>
      <c r="D180" s="35" t="str">
        <f t="shared" si="13"/>
        <v>DT.AMT.DLBN.CD.GG.AR.36.US</v>
      </c>
      <c r="E180" s="35" t="str">
        <f t="shared" si="14"/>
        <v>Millions (0)</v>
      </c>
      <c r="F180" s="35" t="e" cm="1">
        <f t="array" ref="F180">+_xlfn.XLOOKUP($I$1&amp;I180,#REF!&amp;#REF!,#REF!)</f>
        <v>#REF!</v>
      </c>
      <c r="H180" s="35" t="e">
        <f>+VLOOKUP($I$1,#REF!,2,FALSE)</f>
        <v>#REF!</v>
      </c>
      <c r="I180" t="s">
        <v>911</v>
      </c>
      <c r="J180" t="s">
        <v>231</v>
      </c>
      <c r="K180" t="s">
        <v>53</v>
      </c>
    </row>
    <row r="181" spans="1:11" x14ac:dyDescent="0.35">
      <c r="A181" s="35" t="str">
        <f t="shared" si="15"/>
        <v>Belarus</v>
      </c>
      <c r="B181" s="35" t="e">
        <f t="shared" si="11"/>
        <v>#REF!</v>
      </c>
      <c r="C181" s="35" t="str">
        <f t="shared" si="12"/>
        <v>Gross Ext. Debt Pmt, General Government, More than 3 to 6, Debt securities, Interest, USD</v>
      </c>
      <c r="D181" s="35" t="str">
        <f t="shared" si="13"/>
        <v>DT.INT.DLBN.CD.GG.AR.36.US</v>
      </c>
      <c r="E181" s="35" t="str">
        <f t="shared" si="14"/>
        <v>Millions (0)</v>
      </c>
      <c r="F181" s="35" t="e" cm="1">
        <f t="array" ref="F181">+_xlfn.XLOOKUP($I$1&amp;I181,#REF!&amp;#REF!,#REF!)</f>
        <v>#REF!</v>
      </c>
      <c r="H181" s="35" t="e">
        <f>+VLOOKUP($I$1,#REF!,2,FALSE)</f>
        <v>#REF!</v>
      </c>
      <c r="I181" t="s">
        <v>912</v>
      </c>
      <c r="J181" t="s">
        <v>232</v>
      </c>
      <c r="K181" t="s">
        <v>53</v>
      </c>
    </row>
    <row r="182" spans="1:11" x14ac:dyDescent="0.35">
      <c r="A182" s="35" t="str">
        <f t="shared" si="15"/>
        <v>Belarus</v>
      </c>
      <c r="B182" s="35" t="e">
        <f t="shared" si="11"/>
        <v>#REF!</v>
      </c>
      <c r="C182" s="35" t="str">
        <f t="shared" si="12"/>
        <v>Gross Ext. Debt Pmt, General Government, More than 3 to 6, Loans, Prin. and Int., USD</v>
      </c>
      <c r="D182" s="35" t="str">
        <f t="shared" si="13"/>
        <v>DT.TDS.DLTL.CD.GG.AR.36.US</v>
      </c>
      <c r="E182" s="35" t="str">
        <f t="shared" si="14"/>
        <v>Millions (0)</v>
      </c>
      <c r="F182" s="35" t="e" cm="1">
        <f t="array" ref="F182">+_xlfn.XLOOKUP($I$1&amp;I182,#REF!&amp;#REF!,#REF!)</f>
        <v>#REF!</v>
      </c>
      <c r="H182" s="35" t="e">
        <f>+VLOOKUP($I$1,#REF!,2,FALSE)</f>
        <v>#REF!</v>
      </c>
      <c r="I182" t="s">
        <v>913</v>
      </c>
      <c r="J182" t="s">
        <v>233</v>
      </c>
      <c r="K182" t="s">
        <v>53</v>
      </c>
    </row>
    <row r="183" spans="1:11" x14ac:dyDescent="0.35">
      <c r="A183" s="35" t="str">
        <f t="shared" si="15"/>
        <v>Belarus</v>
      </c>
      <c r="B183" s="35" t="e">
        <f t="shared" si="11"/>
        <v>#REF!</v>
      </c>
      <c r="C183" s="35" t="str">
        <f t="shared" si="12"/>
        <v>Gross Ext. Debt Pmt, General Government, More than 3 to 6, Loans, Principal, USD</v>
      </c>
      <c r="D183" s="35" t="str">
        <f t="shared" si="13"/>
        <v>DT.AMT.DLTL.CD.GG.AR.36.US</v>
      </c>
      <c r="E183" s="35" t="str">
        <f t="shared" si="14"/>
        <v>Millions (0)</v>
      </c>
      <c r="F183" s="35" t="e" cm="1">
        <f t="array" ref="F183">+_xlfn.XLOOKUP($I$1&amp;I183,#REF!&amp;#REF!,#REF!)</f>
        <v>#REF!</v>
      </c>
      <c r="H183" s="35" t="e">
        <f>+VLOOKUP($I$1,#REF!,2,FALSE)</f>
        <v>#REF!</v>
      </c>
      <c r="I183" t="s">
        <v>914</v>
      </c>
      <c r="J183" t="s">
        <v>234</v>
      </c>
      <c r="K183" t="s">
        <v>53</v>
      </c>
    </row>
    <row r="184" spans="1:11" x14ac:dyDescent="0.35">
      <c r="A184" s="35" t="str">
        <f t="shared" si="15"/>
        <v>Belarus</v>
      </c>
      <c r="B184" s="35" t="e">
        <f t="shared" si="11"/>
        <v>#REF!</v>
      </c>
      <c r="C184" s="35" t="str">
        <f t="shared" si="12"/>
        <v>Gross Ext. Debt Pmt, General Government, More than 3 to 6, Loans, Interest, USD</v>
      </c>
      <c r="D184" s="35" t="str">
        <f t="shared" si="13"/>
        <v>DT.INTS.DLTL.CD.GG.AR.36.US</v>
      </c>
      <c r="E184" s="35" t="str">
        <f t="shared" si="14"/>
        <v>Millions (0)</v>
      </c>
      <c r="F184" s="35" t="e" cm="1">
        <f t="array" ref="F184">+_xlfn.XLOOKUP($I$1&amp;I184,#REF!&amp;#REF!,#REF!)</f>
        <v>#REF!</v>
      </c>
      <c r="H184" s="35" t="e">
        <f>+VLOOKUP($I$1,#REF!,2,FALSE)</f>
        <v>#REF!</v>
      </c>
      <c r="I184" t="s">
        <v>915</v>
      </c>
      <c r="J184" t="s">
        <v>235</v>
      </c>
      <c r="K184" t="s">
        <v>53</v>
      </c>
    </row>
    <row r="185" spans="1:11" x14ac:dyDescent="0.35">
      <c r="A185" s="35" t="str">
        <f t="shared" si="15"/>
        <v>Belarus</v>
      </c>
      <c r="B185" s="35" t="e">
        <f t="shared" si="11"/>
        <v>#REF!</v>
      </c>
      <c r="C185" s="35" t="str">
        <f t="shared" si="12"/>
        <v>Gross Ext. Debt Pmt, General Government, More than 3 to 6, Trade credit and advances, Prin. and Int., USD</v>
      </c>
      <c r="D185" s="35" t="str">
        <f t="shared" si="13"/>
        <v>DT.TDS.DLTT.CD.GG.AR.36.US</v>
      </c>
      <c r="E185" s="35" t="str">
        <f t="shared" si="14"/>
        <v>Millions (0)</v>
      </c>
      <c r="F185" s="35" t="e" cm="1">
        <f t="array" ref="F185">+_xlfn.XLOOKUP($I$1&amp;I185,#REF!&amp;#REF!,#REF!)</f>
        <v>#REF!</v>
      </c>
      <c r="H185" s="35" t="e">
        <f>+VLOOKUP($I$1,#REF!,2,FALSE)</f>
        <v>#REF!</v>
      </c>
      <c r="I185" t="s">
        <v>916</v>
      </c>
      <c r="J185" t="s">
        <v>236</v>
      </c>
      <c r="K185" t="s">
        <v>53</v>
      </c>
    </row>
    <row r="186" spans="1:11" x14ac:dyDescent="0.35">
      <c r="A186" s="35" t="str">
        <f t="shared" si="15"/>
        <v>Belarus</v>
      </c>
      <c r="B186" s="35" t="e">
        <f t="shared" si="11"/>
        <v>#REF!</v>
      </c>
      <c r="C186" s="35" t="str">
        <f t="shared" si="12"/>
        <v>Gross Ext. Debt Pmt, General Government, More than 3 to 6, Trade credit and advances, Principal, USD</v>
      </c>
      <c r="D186" s="35" t="str">
        <f t="shared" si="13"/>
        <v>DT.AMT.DLTT.CD.GG.AR.36.US</v>
      </c>
      <c r="E186" s="35" t="str">
        <f t="shared" si="14"/>
        <v>Millions (0)</v>
      </c>
      <c r="F186" s="35" t="e" cm="1">
        <f t="array" ref="F186">+_xlfn.XLOOKUP($I$1&amp;I186,#REF!&amp;#REF!,#REF!)</f>
        <v>#REF!</v>
      </c>
      <c r="H186" s="35" t="e">
        <f>+VLOOKUP($I$1,#REF!,2,FALSE)</f>
        <v>#REF!</v>
      </c>
      <c r="I186" t="s">
        <v>917</v>
      </c>
      <c r="J186" t="s">
        <v>237</v>
      </c>
      <c r="K186" t="s">
        <v>53</v>
      </c>
    </row>
    <row r="187" spans="1:11" x14ac:dyDescent="0.35">
      <c r="A187" s="35" t="str">
        <f t="shared" si="15"/>
        <v>Belarus</v>
      </c>
      <c r="B187" s="35" t="e">
        <f t="shared" si="11"/>
        <v>#REF!</v>
      </c>
      <c r="C187" s="35" t="str">
        <f t="shared" si="12"/>
        <v>Gross Ext. Debt Pmt, General Government, More than 3 to 6, Trade credit and advances, Interest, USD</v>
      </c>
      <c r="D187" s="35" t="str">
        <f t="shared" si="13"/>
        <v>DT.INT.DLTT.CD.GG.AR.36.US</v>
      </c>
      <c r="E187" s="35" t="str">
        <f t="shared" si="14"/>
        <v>Millions (0)</v>
      </c>
      <c r="F187" s="35" t="e" cm="1">
        <f t="array" ref="F187">+_xlfn.XLOOKUP($I$1&amp;I187,#REF!&amp;#REF!,#REF!)</f>
        <v>#REF!</v>
      </c>
      <c r="H187" s="35" t="e">
        <f>+VLOOKUP($I$1,#REF!,2,FALSE)</f>
        <v>#REF!</v>
      </c>
      <c r="I187" t="s">
        <v>918</v>
      </c>
      <c r="J187" t="s">
        <v>238</v>
      </c>
      <c r="K187" t="s">
        <v>53</v>
      </c>
    </row>
    <row r="188" spans="1:11" x14ac:dyDescent="0.35">
      <c r="A188" s="35" t="str">
        <f t="shared" si="15"/>
        <v>Belarus</v>
      </c>
      <c r="B188" s="35" t="e">
        <f t="shared" si="11"/>
        <v>#REF!</v>
      </c>
      <c r="C188" s="35" t="str">
        <f t="shared" si="12"/>
        <v>Gross Ext. Debt Pmt, General Government, More than 3 to 6, Other debt liabilities, Prin. and Int., USD</v>
      </c>
      <c r="D188" s="35" t="str">
        <f t="shared" si="13"/>
        <v>DT.TDS.DLTO.CD.GG.AR.36.US</v>
      </c>
      <c r="E188" s="35" t="str">
        <f t="shared" si="14"/>
        <v>Millions (0)</v>
      </c>
      <c r="F188" s="35" t="e" cm="1">
        <f t="array" ref="F188">+_xlfn.XLOOKUP($I$1&amp;I188,#REF!&amp;#REF!,#REF!)</f>
        <v>#REF!</v>
      </c>
      <c r="H188" s="35" t="e">
        <f>+VLOOKUP($I$1,#REF!,2,FALSE)</f>
        <v>#REF!</v>
      </c>
      <c r="I188" t="s">
        <v>919</v>
      </c>
      <c r="J188" t="s">
        <v>239</v>
      </c>
      <c r="K188" t="s">
        <v>53</v>
      </c>
    </row>
    <row r="189" spans="1:11" x14ac:dyDescent="0.35">
      <c r="A189" s="35" t="str">
        <f t="shared" si="15"/>
        <v>Belarus</v>
      </c>
      <c r="B189" s="35" t="e">
        <f t="shared" si="11"/>
        <v>#REF!</v>
      </c>
      <c r="C189" s="35" t="str">
        <f t="shared" si="12"/>
        <v>Gross Ext. Debt Pmt, General Government, More than 3 to 6, Other debt liabilities, Principal, USD</v>
      </c>
      <c r="D189" s="35" t="str">
        <f t="shared" si="13"/>
        <v>DT.AMT.DLTO.CD.GG.AR.36.US</v>
      </c>
      <c r="E189" s="35" t="str">
        <f t="shared" si="14"/>
        <v>Millions (0)</v>
      </c>
      <c r="F189" s="35" t="e" cm="1">
        <f t="array" ref="F189">+_xlfn.XLOOKUP($I$1&amp;I189,#REF!&amp;#REF!,#REF!)</f>
        <v>#REF!</v>
      </c>
      <c r="H189" s="35" t="e">
        <f>+VLOOKUP($I$1,#REF!,2,FALSE)</f>
        <v>#REF!</v>
      </c>
      <c r="I189" t="s">
        <v>920</v>
      </c>
      <c r="J189" t="s">
        <v>240</v>
      </c>
      <c r="K189" t="s">
        <v>53</v>
      </c>
    </row>
    <row r="190" spans="1:11" x14ac:dyDescent="0.35">
      <c r="A190" s="35" t="str">
        <f t="shared" si="15"/>
        <v>Belarus</v>
      </c>
      <c r="B190" s="35" t="e">
        <f t="shared" si="11"/>
        <v>#REF!</v>
      </c>
      <c r="C190" s="35" t="str">
        <f t="shared" si="12"/>
        <v>Gross Ext. Debt Pmt, General Government, More than 3 to 6, Other debt liabilities, Interest, USD</v>
      </c>
      <c r="D190" s="35" t="str">
        <f t="shared" si="13"/>
        <v>DT.INT.DLTO.CD.GG.AR.36.US</v>
      </c>
      <c r="E190" s="35" t="str">
        <f t="shared" si="14"/>
        <v>Millions (0)</v>
      </c>
      <c r="F190" s="35" t="e" cm="1">
        <f t="array" ref="F190">+_xlfn.XLOOKUP($I$1&amp;I190,#REF!&amp;#REF!,#REF!)</f>
        <v>#REF!</v>
      </c>
      <c r="H190" s="35" t="e">
        <f>+VLOOKUP($I$1,#REF!,2,FALSE)</f>
        <v>#REF!</v>
      </c>
      <c r="I190" t="s">
        <v>921</v>
      </c>
      <c r="J190" t="s">
        <v>241</v>
      </c>
      <c r="K190" t="s">
        <v>53</v>
      </c>
    </row>
    <row r="191" spans="1:11" x14ac:dyDescent="0.35">
      <c r="A191" s="35" t="str">
        <f t="shared" si="15"/>
        <v>Belarus</v>
      </c>
      <c r="B191" s="35" t="e">
        <f t="shared" si="11"/>
        <v>#REF!</v>
      </c>
      <c r="C191" s="35" t="str">
        <f t="shared" si="12"/>
        <v>Gross Ext. Debt Pmt, Central Bank, More than 3 to 6, All instruments, Prin. and Int., USD</v>
      </c>
      <c r="D191" s="35" t="str">
        <f t="shared" si="13"/>
        <v>DT.TDS.DECT.CD.MA.AR.36.US</v>
      </c>
      <c r="E191" s="35" t="str">
        <f t="shared" si="14"/>
        <v>Millions (0)</v>
      </c>
      <c r="F191" s="35" t="e" cm="1">
        <f t="array" ref="F191">+_xlfn.XLOOKUP($I$1&amp;I191,#REF!&amp;#REF!,#REF!)</f>
        <v>#REF!</v>
      </c>
      <c r="H191" s="35" t="e">
        <f>+VLOOKUP($I$1,#REF!,2,FALSE)</f>
        <v>#REF!</v>
      </c>
      <c r="I191" t="s">
        <v>922</v>
      </c>
      <c r="J191" t="s">
        <v>242</v>
      </c>
      <c r="K191" t="s">
        <v>53</v>
      </c>
    </row>
    <row r="192" spans="1:11" x14ac:dyDescent="0.35">
      <c r="A192" s="35" t="str">
        <f t="shared" si="15"/>
        <v>Belarus</v>
      </c>
      <c r="B192" s="35" t="e">
        <f t="shared" si="11"/>
        <v>#REF!</v>
      </c>
      <c r="C192" s="35" t="str">
        <f t="shared" si="12"/>
        <v>Gross Ext. Debt Pmt, Central Bank, More than 3 to 6, Special drawing rights (allocations), Prin. and Int., USD</v>
      </c>
      <c r="D192" s="35" t="str">
        <f t="shared" si="13"/>
        <v>DT.TDS.DLTS.CD.MA.AR.36.US</v>
      </c>
      <c r="E192" s="35" t="str">
        <f t="shared" si="14"/>
        <v>Millions (0)</v>
      </c>
      <c r="F192" s="35" t="e" cm="1">
        <f t="array" ref="F192">+_xlfn.XLOOKUP($I$1&amp;I192,#REF!&amp;#REF!,#REF!)</f>
        <v>#REF!</v>
      </c>
      <c r="H192" s="35" t="e">
        <f>+VLOOKUP($I$1,#REF!,2,FALSE)</f>
        <v>#REF!</v>
      </c>
      <c r="I192" t="s">
        <v>923</v>
      </c>
      <c r="J192" t="s">
        <v>243</v>
      </c>
      <c r="K192" t="s">
        <v>53</v>
      </c>
    </row>
    <row r="193" spans="1:11" x14ac:dyDescent="0.35">
      <c r="A193" s="35" t="str">
        <f t="shared" si="15"/>
        <v>Belarus</v>
      </c>
      <c r="B193" s="35" t="e">
        <f t="shared" si="11"/>
        <v>#REF!</v>
      </c>
      <c r="C193" s="35" t="str">
        <f t="shared" si="12"/>
        <v>Gross Ext. Debt Pmt, Central Bank, More than 3 to 6, Special drawing rights (allocations), Principal, USD</v>
      </c>
      <c r="D193" s="35" t="str">
        <f t="shared" si="13"/>
        <v>DT.AMT.DLTS.CD.MA.AR.36.US</v>
      </c>
      <c r="E193" s="35" t="str">
        <f t="shared" si="14"/>
        <v>Millions (0)</v>
      </c>
      <c r="F193" s="35" t="e" cm="1">
        <f t="array" ref="F193">+_xlfn.XLOOKUP($I$1&amp;I193,#REF!&amp;#REF!,#REF!)</f>
        <v>#REF!</v>
      </c>
      <c r="H193" s="35" t="e">
        <f>+VLOOKUP($I$1,#REF!,2,FALSE)</f>
        <v>#REF!</v>
      </c>
      <c r="I193" t="s">
        <v>924</v>
      </c>
      <c r="J193" t="s">
        <v>244</v>
      </c>
      <c r="K193" t="s">
        <v>53</v>
      </c>
    </row>
    <row r="194" spans="1:11" x14ac:dyDescent="0.35">
      <c r="A194" s="35" t="str">
        <f t="shared" si="15"/>
        <v>Belarus</v>
      </c>
      <c r="B194" s="35" t="e">
        <f t="shared" si="11"/>
        <v>#REF!</v>
      </c>
      <c r="C194" s="35" t="str">
        <f t="shared" si="12"/>
        <v>Gross Ext. Debt Pmt, Central Bank, More than 3 to 6, Special drawing rights (allocations), Interest, USD</v>
      </c>
      <c r="D194" s="35" t="str">
        <f t="shared" si="13"/>
        <v>DT.INT.DLTS.CD.MA.AR.36.US</v>
      </c>
      <c r="E194" s="35" t="str">
        <f t="shared" si="14"/>
        <v>Millions (0)</v>
      </c>
      <c r="F194" s="35" t="e" cm="1">
        <f t="array" ref="F194">+_xlfn.XLOOKUP($I$1&amp;I194,#REF!&amp;#REF!,#REF!)</f>
        <v>#REF!</v>
      </c>
      <c r="H194" s="35" t="e">
        <f>+VLOOKUP($I$1,#REF!,2,FALSE)</f>
        <v>#REF!</v>
      </c>
      <c r="I194" t="s">
        <v>925</v>
      </c>
      <c r="J194" t="s">
        <v>245</v>
      </c>
      <c r="K194" t="s">
        <v>53</v>
      </c>
    </row>
    <row r="195" spans="1:11" x14ac:dyDescent="0.35">
      <c r="A195" s="35" t="str">
        <f t="shared" si="15"/>
        <v>Belarus</v>
      </c>
      <c r="B195" s="35" t="e">
        <f t="shared" ref="B195:B258" si="16">+H195</f>
        <v>#REF!</v>
      </c>
      <c r="C195" s="35" t="str">
        <f t="shared" ref="C195:C258" si="17">+I195</f>
        <v>Gross Ext. Debt Pmt, Central Bank, More than 3 to 6, Currency and deposits, Prin. and Int., USD</v>
      </c>
      <c r="D195" s="35" t="str">
        <f t="shared" ref="D195:D258" si="18">+J195</f>
        <v>DT.TDS.DLCD.CD.MA.AR.36.US</v>
      </c>
      <c r="E195" s="35" t="str">
        <f t="shared" ref="E195:E258" si="19">+K195</f>
        <v>Millions (0)</v>
      </c>
      <c r="F195" s="35" t="e" cm="1">
        <f t="array" ref="F195">+_xlfn.XLOOKUP($I$1&amp;I195,#REF!&amp;#REF!,#REF!)</f>
        <v>#REF!</v>
      </c>
      <c r="H195" s="35" t="e">
        <f>+VLOOKUP($I$1,#REF!,2,FALSE)</f>
        <v>#REF!</v>
      </c>
      <c r="I195" t="s">
        <v>926</v>
      </c>
      <c r="J195" t="s">
        <v>246</v>
      </c>
      <c r="K195" t="s">
        <v>53</v>
      </c>
    </row>
    <row r="196" spans="1:11" x14ac:dyDescent="0.35">
      <c r="A196" s="35" t="str">
        <f t="shared" ref="A196:A259" si="20">+A195</f>
        <v>Belarus</v>
      </c>
      <c r="B196" s="35" t="e">
        <f t="shared" si="16"/>
        <v>#REF!</v>
      </c>
      <c r="C196" s="35" t="str">
        <f t="shared" si="17"/>
        <v>Gross Ext. Debt Pmt, Central Bank, More than 3 to 6, Currency and deposits, Principal, USD</v>
      </c>
      <c r="D196" s="35" t="str">
        <f t="shared" si="18"/>
        <v>DT.AMT.DLCD.CD.MA.AR.36.US</v>
      </c>
      <c r="E196" s="35" t="str">
        <f t="shared" si="19"/>
        <v>Millions (0)</v>
      </c>
      <c r="F196" s="35" t="e" cm="1">
        <f t="array" ref="F196">+_xlfn.XLOOKUP($I$1&amp;I196,#REF!&amp;#REF!,#REF!)</f>
        <v>#REF!</v>
      </c>
      <c r="H196" s="35" t="e">
        <f>+VLOOKUP($I$1,#REF!,2,FALSE)</f>
        <v>#REF!</v>
      </c>
      <c r="I196" t="s">
        <v>927</v>
      </c>
      <c r="J196" t="s">
        <v>247</v>
      </c>
      <c r="K196" t="s">
        <v>53</v>
      </c>
    </row>
    <row r="197" spans="1:11" x14ac:dyDescent="0.35">
      <c r="A197" s="35" t="str">
        <f t="shared" si="20"/>
        <v>Belarus</v>
      </c>
      <c r="B197" s="35" t="e">
        <f t="shared" si="16"/>
        <v>#REF!</v>
      </c>
      <c r="C197" s="35" t="str">
        <f t="shared" si="17"/>
        <v>Gross Ext. Debt Pmt, Central Bank, More than 3 to 6, Currency and deposits, Interest, USD</v>
      </c>
      <c r="D197" s="35" t="str">
        <f t="shared" si="18"/>
        <v>DT.INT.DLCD.CD.MA.AR.36.US</v>
      </c>
      <c r="E197" s="35" t="str">
        <f t="shared" si="19"/>
        <v>Millions (0)</v>
      </c>
      <c r="F197" s="35" t="e" cm="1">
        <f t="array" ref="F197">+_xlfn.XLOOKUP($I$1&amp;I197,#REF!&amp;#REF!,#REF!)</f>
        <v>#REF!</v>
      </c>
      <c r="H197" s="35" t="e">
        <f>+VLOOKUP($I$1,#REF!,2,FALSE)</f>
        <v>#REF!</v>
      </c>
      <c r="I197" t="s">
        <v>928</v>
      </c>
      <c r="J197" t="s">
        <v>248</v>
      </c>
      <c r="K197" t="s">
        <v>53</v>
      </c>
    </row>
    <row r="198" spans="1:11" x14ac:dyDescent="0.35">
      <c r="A198" s="35" t="str">
        <f t="shared" si="20"/>
        <v>Belarus</v>
      </c>
      <c r="B198" s="35" t="e">
        <f t="shared" si="16"/>
        <v>#REF!</v>
      </c>
      <c r="C198" s="35" t="str">
        <f t="shared" si="17"/>
        <v>Gross Ext. Debt Pmt, Central Bank, More than 3 to 6, Debt securities, Prin. and Int., USD</v>
      </c>
      <c r="D198" s="35" t="str">
        <f t="shared" si="18"/>
        <v>DT.TDS.DLBN.CD.MA.AR.36.US</v>
      </c>
      <c r="E198" s="35" t="str">
        <f t="shared" si="19"/>
        <v>Millions (0)</v>
      </c>
      <c r="F198" s="35" t="e" cm="1">
        <f t="array" ref="F198">+_xlfn.XLOOKUP($I$1&amp;I198,#REF!&amp;#REF!,#REF!)</f>
        <v>#REF!</v>
      </c>
      <c r="H198" s="35" t="e">
        <f>+VLOOKUP($I$1,#REF!,2,FALSE)</f>
        <v>#REF!</v>
      </c>
      <c r="I198" t="s">
        <v>929</v>
      </c>
      <c r="J198" t="s">
        <v>249</v>
      </c>
      <c r="K198" t="s">
        <v>53</v>
      </c>
    </row>
    <row r="199" spans="1:11" x14ac:dyDescent="0.35">
      <c r="A199" s="35" t="str">
        <f t="shared" si="20"/>
        <v>Belarus</v>
      </c>
      <c r="B199" s="35" t="e">
        <f t="shared" si="16"/>
        <v>#REF!</v>
      </c>
      <c r="C199" s="35" t="str">
        <f t="shared" si="17"/>
        <v>Gross Ext. Debt Pmt, Central Bank, More than 3 to 6, Debt securities, Principal, USD</v>
      </c>
      <c r="D199" s="35" t="str">
        <f t="shared" si="18"/>
        <v>DT.AMT.DLBN.CD.MA.AR.36.US</v>
      </c>
      <c r="E199" s="35" t="str">
        <f t="shared" si="19"/>
        <v>Millions (0)</v>
      </c>
      <c r="F199" s="35" t="e" cm="1">
        <f t="array" ref="F199">+_xlfn.XLOOKUP($I$1&amp;I199,#REF!&amp;#REF!,#REF!)</f>
        <v>#REF!</v>
      </c>
      <c r="H199" s="35" t="e">
        <f>+VLOOKUP($I$1,#REF!,2,FALSE)</f>
        <v>#REF!</v>
      </c>
      <c r="I199" t="s">
        <v>930</v>
      </c>
      <c r="J199" t="s">
        <v>250</v>
      </c>
      <c r="K199" t="s">
        <v>53</v>
      </c>
    </row>
    <row r="200" spans="1:11" x14ac:dyDescent="0.35">
      <c r="A200" s="35" t="str">
        <f t="shared" si="20"/>
        <v>Belarus</v>
      </c>
      <c r="B200" s="35" t="e">
        <f t="shared" si="16"/>
        <v>#REF!</v>
      </c>
      <c r="C200" s="35" t="str">
        <f t="shared" si="17"/>
        <v>Gross Ext. Debt Pmt, Central Bank, More than 3 to 6, Debt securities, Interest, USD</v>
      </c>
      <c r="D200" s="35" t="str">
        <f t="shared" si="18"/>
        <v>DT.INT.DLBN.CD.MA.AR.36.US</v>
      </c>
      <c r="E200" s="35" t="str">
        <f t="shared" si="19"/>
        <v>Millions (0)</v>
      </c>
      <c r="F200" s="35" t="e" cm="1">
        <f t="array" ref="F200">+_xlfn.XLOOKUP($I$1&amp;I200,#REF!&amp;#REF!,#REF!)</f>
        <v>#REF!</v>
      </c>
      <c r="H200" s="35" t="e">
        <f>+VLOOKUP($I$1,#REF!,2,FALSE)</f>
        <v>#REF!</v>
      </c>
      <c r="I200" t="s">
        <v>931</v>
      </c>
      <c r="J200" t="s">
        <v>251</v>
      </c>
      <c r="K200" t="s">
        <v>53</v>
      </c>
    </row>
    <row r="201" spans="1:11" x14ac:dyDescent="0.35">
      <c r="A201" s="35" t="str">
        <f t="shared" si="20"/>
        <v>Belarus</v>
      </c>
      <c r="B201" s="35" t="e">
        <f t="shared" si="16"/>
        <v>#REF!</v>
      </c>
      <c r="C201" s="35" t="str">
        <f t="shared" si="17"/>
        <v>Gross Ext. Debt Pmt, Central Bank, More than 3 to 6, Loans, Prin. and Int., USD</v>
      </c>
      <c r="D201" s="35" t="str">
        <f t="shared" si="18"/>
        <v>DT.TDS.DLTL.CD.MA.AR.36.US</v>
      </c>
      <c r="E201" s="35" t="str">
        <f t="shared" si="19"/>
        <v>Millions (0)</v>
      </c>
      <c r="F201" s="35" t="e" cm="1">
        <f t="array" ref="F201">+_xlfn.XLOOKUP($I$1&amp;I201,#REF!&amp;#REF!,#REF!)</f>
        <v>#REF!</v>
      </c>
      <c r="H201" s="35" t="e">
        <f>+VLOOKUP($I$1,#REF!,2,FALSE)</f>
        <v>#REF!</v>
      </c>
      <c r="I201" t="s">
        <v>932</v>
      </c>
      <c r="J201" t="s">
        <v>252</v>
      </c>
      <c r="K201" t="s">
        <v>53</v>
      </c>
    </row>
    <row r="202" spans="1:11" x14ac:dyDescent="0.35">
      <c r="A202" s="35" t="str">
        <f t="shared" si="20"/>
        <v>Belarus</v>
      </c>
      <c r="B202" s="35" t="e">
        <f t="shared" si="16"/>
        <v>#REF!</v>
      </c>
      <c r="C202" s="35" t="str">
        <f t="shared" si="17"/>
        <v>Gross Ext. Debt Pmt, Central Bank, More than 3 to 6, Loans, Principal, USD</v>
      </c>
      <c r="D202" s="35" t="str">
        <f t="shared" si="18"/>
        <v>DT.AMT.DLTL.CD.MA.AR.36.US</v>
      </c>
      <c r="E202" s="35" t="str">
        <f t="shared" si="19"/>
        <v>Millions (0)</v>
      </c>
      <c r="F202" s="35" t="e" cm="1">
        <f t="array" ref="F202">+_xlfn.XLOOKUP($I$1&amp;I202,#REF!&amp;#REF!,#REF!)</f>
        <v>#REF!</v>
      </c>
      <c r="H202" s="35" t="e">
        <f>+VLOOKUP($I$1,#REF!,2,FALSE)</f>
        <v>#REF!</v>
      </c>
      <c r="I202" t="s">
        <v>933</v>
      </c>
      <c r="J202" t="s">
        <v>253</v>
      </c>
      <c r="K202" t="s">
        <v>53</v>
      </c>
    </row>
    <row r="203" spans="1:11" x14ac:dyDescent="0.35">
      <c r="A203" s="35" t="str">
        <f t="shared" si="20"/>
        <v>Belarus</v>
      </c>
      <c r="B203" s="35" t="e">
        <f t="shared" si="16"/>
        <v>#REF!</v>
      </c>
      <c r="C203" s="35" t="str">
        <f t="shared" si="17"/>
        <v>Gross Ext. Debt Pmt, Central Bank, More than 3 to 6, Loans, Interest, USD</v>
      </c>
      <c r="D203" s="35" t="str">
        <f t="shared" si="18"/>
        <v>DT.INT.DLTL.CD.MA.AR.36.US</v>
      </c>
      <c r="E203" s="35" t="str">
        <f t="shared" si="19"/>
        <v>Millions (0)</v>
      </c>
      <c r="F203" s="35" t="e" cm="1">
        <f t="array" ref="F203">+_xlfn.XLOOKUP($I$1&amp;I203,#REF!&amp;#REF!,#REF!)</f>
        <v>#REF!</v>
      </c>
      <c r="H203" s="35" t="e">
        <f>+VLOOKUP($I$1,#REF!,2,FALSE)</f>
        <v>#REF!</v>
      </c>
      <c r="I203" t="s">
        <v>934</v>
      </c>
      <c r="J203" t="s">
        <v>254</v>
      </c>
      <c r="K203" t="s">
        <v>53</v>
      </c>
    </row>
    <row r="204" spans="1:11" x14ac:dyDescent="0.35">
      <c r="A204" s="35" t="str">
        <f t="shared" si="20"/>
        <v>Belarus</v>
      </c>
      <c r="B204" s="35" t="e">
        <f t="shared" si="16"/>
        <v>#REF!</v>
      </c>
      <c r="C204" s="35" t="str">
        <f t="shared" si="17"/>
        <v>Gross Ext. Debt Pmt, Central Bank, More than 3 to 6, Trade credit and advances, Prin. and Int., USD</v>
      </c>
      <c r="D204" s="35" t="str">
        <f t="shared" si="18"/>
        <v>DT.TDS.DLTT.CD.MA.AR.36.US</v>
      </c>
      <c r="E204" s="35" t="str">
        <f t="shared" si="19"/>
        <v>Millions (0)</v>
      </c>
      <c r="F204" s="35" t="e" cm="1">
        <f t="array" ref="F204">+_xlfn.XLOOKUP($I$1&amp;I204,#REF!&amp;#REF!,#REF!)</f>
        <v>#REF!</v>
      </c>
      <c r="H204" s="35" t="e">
        <f>+VLOOKUP($I$1,#REF!,2,FALSE)</f>
        <v>#REF!</v>
      </c>
      <c r="I204" t="s">
        <v>935</v>
      </c>
      <c r="J204" t="s">
        <v>255</v>
      </c>
      <c r="K204" t="s">
        <v>53</v>
      </c>
    </row>
    <row r="205" spans="1:11" x14ac:dyDescent="0.35">
      <c r="A205" s="35" t="str">
        <f t="shared" si="20"/>
        <v>Belarus</v>
      </c>
      <c r="B205" s="35" t="e">
        <f t="shared" si="16"/>
        <v>#REF!</v>
      </c>
      <c r="C205" s="35" t="str">
        <f t="shared" si="17"/>
        <v>Gross Ext. Debt Pmt, Central Bank, More than 3 to 6, Trade credit and advances, Principal, USD</v>
      </c>
      <c r="D205" s="35" t="str">
        <f t="shared" si="18"/>
        <v>DT.AMT.DLTT.CD.MA.AR.36.US</v>
      </c>
      <c r="E205" s="35" t="str">
        <f t="shared" si="19"/>
        <v>Millions (0)</v>
      </c>
      <c r="F205" s="35" t="e" cm="1">
        <f t="array" ref="F205">+_xlfn.XLOOKUP($I$1&amp;I205,#REF!&amp;#REF!,#REF!)</f>
        <v>#REF!</v>
      </c>
      <c r="H205" s="35" t="e">
        <f>+VLOOKUP($I$1,#REF!,2,FALSE)</f>
        <v>#REF!</v>
      </c>
      <c r="I205" t="s">
        <v>936</v>
      </c>
      <c r="J205" t="s">
        <v>256</v>
      </c>
      <c r="K205" t="s">
        <v>53</v>
      </c>
    </row>
    <row r="206" spans="1:11" x14ac:dyDescent="0.35">
      <c r="A206" s="35" t="str">
        <f t="shared" si="20"/>
        <v>Belarus</v>
      </c>
      <c r="B206" s="35" t="e">
        <f t="shared" si="16"/>
        <v>#REF!</v>
      </c>
      <c r="C206" s="35" t="str">
        <f t="shared" si="17"/>
        <v>Gross Ext. Debt Pmt, Central Bank, More than 3 to 6, Trade credit and advances, Interest, USD</v>
      </c>
      <c r="D206" s="35" t="str">
        <f t="shared" si="18"/>
        <v>DT.INT.DLTT.CD.MA.AR.36.US</v>
      </c>
      <c r="E206" s="35" t="str">
        <f t="shared" si="19"/>
        <v>Millions (0)</v>
      </c>
      <c r="F206" s="35" t="e" cm="1">
        <f t="array" ref="F206">+_xlfn.XLOOKUP($I$1&amp;I206,#REF!&amp;#REF!,#REF!)</f>
        <v>#REF!</v>
      </c>
      <c r="H206" s="35" t="e">
        <f>+VLOOKUP($I$1,#REF!,2,FALSE)</f>
        <v>#REF!</v>
      </c>
      <c r="I206" t="s">
        <v>937</v>
      </c>
      <c r="J206" t="s">
        <v>257</v>
      </c>
      <c r="K206" t="s">
        <v>53</v>
      </c>
    </row>
    <row r="207" spans="1:11" x14ac:dyDescent="0.35">
      <c r="A207" s="35" t="str">
        <f t="shared" si="20"/>
        <v>Belarus</v>
      </c>
      <c r="B207" s="35" t="e">
        <f t="shared" si="16"/>
        <v>#REF!</v>
      </c>
      <c r="C207" s="35" t="str">
        <f t="shared" si="17"/>
        <v>Gross Ext. Debt Pmt, Central Bank, More than 3 to 6, Other debt liabilities, Prin. and Int., USD</v>
      </c>
      <c r="D207" s="35" t="str">
        <f t="shared" si="18"/>
        <v>DT.TDS.DLTO.CD.MA.AR.36.US</v>
      </c>
      <c r="E207" s="35" t="str">
        <f t="shared" si="19"/>
        <v>Millions (0)</v>
      </c>
      <c r="F207" s="35" t="e" cm="1">
        <f t="array" ref="F207">+_xlfn.XLOOKUP($I$1&amp;I207,#REF!&amp;#REF!,#REF!)</f>
        <v>#REF!</v>
      </c>
      <c r="H207" s="35" t="e">
        <f>+VLOOKUP($I$1,#REF!,2,FALSE)</f>
        <v>#REF!</v>
      </c>
      <c r="I207" t="s">
        <v>938</v>
      </c>
      <c r="J207" t="s">
        <v>258</v>
      </c>
      <c r="K207" t="s">
        <v>53</v>
      </c>
    </row>
    <row r="208" spans="1:11" x14ac:dyDescent="0.35">
      <c r="A208" s="35" t="str">
        <f t="shared" si="20"/>
        <v>Belarus</v>
      </c>
      <c r="B208" s="35" t="e">
        <f t="shared" si="16"/>
        <v>#REF!</v>
      </c>
      <c r="C208" s="35" t="str">
        <f t="shared" si="17"/>
        <v>Gross Ext. Debt Pmt, Central Bank, More than 3 to 6, Other debt liabilities, Principal, USD</v>
      </c>
      <c r="D208" s="35" t="str">
        <f t="shared" si="18"/>
        <v>DT.AMT.DLTO.CD.MA.AR.36.US</v>
      </c>
      <c r="E208" s="35" t="str">
        <f t="shared" si="19"/>
        <v>Millions (0)</v>
      </c>
      <c r="F208" s="35" t="e" cm="1">
        <f t="array" ref="F208">+_xlfn.XLOOKUP($I$1&amp;I208,#REF!&amp;#REF!,#REF!)</f>
        <v>#REF!</v>
      </c>
      <c r="H208" s="35" t="e">
        <f>+VLOOKUP($I$1,#REF!,2,FALSE)</f>
        <v>#REF!</v>
      </c>
      <c r="I208" t="s">
        <v>939</v>
      </c>
      <c r="J208" t="s">
        <v>259</v>
      </c>
      <c r="K208" t="s">
        <v>53</v>
      </c>
    </row>
    <row r="209" spans="1:11" x14ac:dyDescent="0.35">
      <c r="A209" s="35" t="str">
        <f t="shared" si="20"/>
        <v>Belarus</v>
      </c>
      <c r="B209" s="35" t="e">
        <f t="shared" si="16"/>
        <v>#REF!</v>
      </c>
      <c r="C209" s="35" t="str">
        <f t="shared" si="17"/>
        <v>Gross Ext. Debt Pmt, Central Bank, More than 3 to 6, Other debt liabilities, Interest, USD</v>
      </c>
      <c r="D209" s="35" t="str">
        <f t="shared" si="18"/>
        <v>DT.INT.DLTO.CD.MA.AR.36.US</v>
      </c>
      <c r="E209" s="35" t="str">
        <f t="shared" si="19"/>
        <v>Millions (0)</v>
      </c>
      <c r="F209" s="35" t="e" cm="1">
        <f t="array" ref="F209">+_xlfn.XLOOKUP($I$1&amp;I209,#REF!&amp;#REF!,#REF!)</f>
        <v>#REF!</v>
      </c>
      <c r="H209" s="35" t="e">
        <f>+VLOOKUP($I$1,#REF!,2,FALSE)</f>
        <v>#REF!</v>
      </c>
      <c r="I209" t="s">
        <v>940</v>
      </c>
      <c r="J209" t="s">
        <v>260</v>
      </c>
      <c r="K209" t="s">
        <v>53</v>
      </c>
    </row>
    <row r="210" spans="1:11" x14ac:dyDescent="0.35">
      <c r="A210" s="35" t="str">
        <f t="shared" si="20"/>
        <v>Belarus</v>
      </c>
      <c r="B210" s="35" t="e">
        <f t="shared" si="16"/>
        <v>#REF!</v>
      </c>
      <c r="C210" s="35" t="str">
        <f t="shared" si="17"/>
        <v>Gross Ext. Debt Pmt, Deposit-Taking Corp., exc. CB, More than 3 to 6, All instruments, Prin. and Int., USD</v>
      </c>
      <c r="D210" s="35" t="str">
        <f t="shared" si="18"/>
        <v>DT.TDS.DECT.CD.CB.AR.36.US</v>
      </c>
      <c r="E210" s="35" t="str">
        <f t="shared" si="19"/>
        <v>Millions (0)</v>
      </c>
      <c r="F210" s="35" t="e" cm="1">
        <f t="array" ref="F210">+_xlfn.XLOOKUP($I$1&amp;I210,#REF!&amp;#REF!,#REF!)</f>
        <v>#REF!</v>
      </c>
      <c r="H210" s="35" t="e">
        <f>+VLOOKUP($I$1,#REF!,2,FALSE)</f>
        <v>#REF!</v>
      </c>
      <c r="I210" t="s">
        <v>941</v>
      </c>
      <c r="J210" t="s">
        <v>261</v>
      </c>
      <c r="K210" t="s">
        <v>53</v>
      </c>
    </row>
    <row r="211" spans="1:11" x14ac:dyDescent="0.35">
      <c r="A211" s="35" t="str">
        <f t="shared" si="20"/>
        <v>Belarus</v>
      </c>
      <c r="B211" s="35" t="e">
        <f t="shared" si="16"/>
        <v>#REF!</v>
      </c>
      <c r="C211" s="35" t="str">
        <f t="shared" si="17"/>
        <v>Gross Ext. Debt Pmt, Deposit-Taking Corp., exc. CB, More than 3 to 6, Currency and deposits, Prin. and Int., USD</v>
      </c>
      <c r="D211" s="35" t="str">
        <f t="shared" si="18"/>
        <v>DT.TDS.DLCD.CD.CB.AR.36.US</v>
      </c>
      <c r="E211" s="35" t="str">
        <f t="shared" si="19"/>
        <v>Millions (0)</v>
      </c>
      <c r="F211" s="35" t="e" cm="1">
        <f t="array" ref="F211">+_xlfn.XLOOKUP($I$1&amp;I211,#REF!&amp;#REF!,#REF!)</f>
        <v>#REF!</v>
      </c>
      <c r="H211" s="35" t="e">
        <f>+VLOOKUP($I$1,#REF!,2,FALSE)</f>
        <v>#REF!</v>
      </c>
      <c r="I211" t="s">
        <v>942</v>
      </c>
      <c r="J211" t="s">
        <v>262</v>
      </c>
      <c r="K211" t="s">
        <v>53</v>
      </c>
    </row>
    <row r="212" spans="1:11" x14ac:dyDescent="0.35">
      <c r="A212" s="35" t="str">
        <f t="shared" si="20"/>
        <v>Belarus</v>
      </c>
      <c r="B212" s="35" t="e">
        <f t="shared" si="16"/>
        <v>#REF!</v>
      </c>
      <c r="C212" s="35" t="str">
        <f t="shared" si="17"/>
        <v>Gross Ext. Debt Pmt, Deposit-Taking Corp., exc. CB, More than 3 to 6, Currency and deposits, Principal, USD</v>
      </c>
      <c r="D212" s="35" t="str">
        <f t="shared" si="18"/>
        <v>DT.AMT.DLCD.CD.CB.AR.36.US</v>
      </c>
      <c r="E212" s="35" t="str">
        <f t="shared" si="19"/>
        <v>Millions (0)</v>
      </c>
      <c r="F212" s="35" t="e" cm="1">
        <f t="array" ref="F212">+_xlfn.XLOOKUP($I$1&amp;I212,#REF!&amp;#REF!,#REF!)</f>
        <v>#REF!</v>
      </c>
      <c r="H212" s="35" t="e">
        <f>+VLOOKUP($I$1,#REF!,2,FALSE)</f>
        <v>#REF!</v>
      </c>
      <c r="I212" t="s">
        <v>943</v>
      </c>
      <c r="J212" t="s">
        <v>263</v>
      </c>
      <c r="K212" t="s">
        <v>53</v>
      </c>
    </row>
    <row r="213" spans="1:11" x14ac:dyDescent="0.35">
      <c r="A213" s="35" t="str">
        <f t="shared" si="20"/>
        <v>Belarus</v>
      </c>
      <c r="B213" s="35" t="e">
        <f t="shared" si="16"/>
        <v>#REF!</v>
      </c>
      <c r="C213" s="35" t="str">
        <f t="shared" si="17"/>
        <v>Gross Ext. Debt Pmt, Deposit-Taking Corp., exc. CB, More than 3 to 6, Currency and deposits, Interest, USD</v>
      </c>
      <c r="D213" s="35" t="str">
        <f t="shared" si="18"/>
        <v>DT.INT.DLCD.CD.CB.AR.36.US</v>
      </c>
      <c r="E213" s="35" t="str">
        <f t="shared" si="19"/>
        <v>Millions (0)</v>
      </c>
      <c r="F213" s="35" t="e" cm="1">
        <f t="array" ref="F213">+_xlfn.XLOOKUP($I$1&amp;I213,#REF!&amp;#REF!,#REF!)</f>
        <v>#REF!</v>
      </c>
      <c r="H213" s="35" t="e">
        <f>+VLOOKUP($I$1,#REF!,2,FALSE)</f>
        <v>#REF!</v>
      </c>
      <c r="I213" t="s">
        <v>944</v>
      </c>
      <c r="J213" t="s">
        <v>264</v>
      </c>
      <c r="K213" t="s">
        <v>53</v>
      </c>
    </row>
    <row r="214" spans="1:11" x14ac:dyDescent="0.35">
      <c r="A214" s="35" t="str">
        <f t="shared" si="20"/>
        <v>Belarus</v>
      </c>
      <c r="B214" s="35" t="e">
        <f t="shared" si="16"/>
        <v>#REF!</v>
      </c>
      <c r="C214" s="35" t="str">
        <f t="shared" si="17"/>
        <v>Gross Ext. Debt Pmt, Deposit-Taking Corp., exc. CB, More than 3 to 6, Debt securities, Prin. and Int., USD</v>
      </c>
      <c r="D214" s="35" t="str">
        <f t="shared" si="18"/>
        <v>DT.TDS.DLBN.CD.CB.AR.36.US</v>
      </c>
      <c r="E214" s="35" t="str">
        <f t="shared" si="19"/>
        <v>Millions (0)</v>
      </c>
      <c r="F214" s="35" t="e" cm="1">
        <f t="array" ref="F214">+_xlfn.XLOOKUP($I$1&amp;I214,#REF!&amp;#REF!,#REF!)</f>
        <v>#REF!</v>
      </c>
      <c r="H214" s="35" t="e">
        <f>+VLOOKUP($I$1,#REF!,2,FALSE)</f>
        <v>#REF!</v>
      </c>
      <c r="I214" t="s">
        <v>945</v>
      </c>
      <c r="J214" t="s">
        <v>265</v>
      </c>
      <c r="K214" t="s">
        <v>53</v>
      </c>
    </row>
    <row r="215" spans="1:11" x14ac:dyDescent="0.35">
      <c r="A215" s="35" t="str">
        <f t="shared" si="20"/>
        <v>Belarus</v>
      </c>
      <c r="B215" s="35" t="e">
        <f t="shared" si="16"/>
        <v>#REF!</v>
      </c>
      <c r="C215" s="35" t="str">
        <f t="shared" si="17"/>
        <v>Gross Ext. Debt Pmt, Deposit-Taking Corp., exc. CB, More than 3 to 6, Debt securities, Principal, USD</v>
      </c>
      <c r="D215" s="35" t="str">
        <f t="shared" si="18"/>
        <v>DT.AMT.DLBN.CD.CB.AR.36.US</v>
      </c>
      <c r="E215" s="35" t="str">
        <f t="shared" si="19"/>
        <v>Millions (0)</v>
      </c>
      <c r="F215" s="35" t="e" cm="1">
        <f t="array" ref="F215">+_xlfn.XLOOKUP($I$1&amp;I215,#REF!&amp;#REF!,#REF!)</f>
        <v>#REF!</v>
      </c>
      <c r="H215" s="35" t="e">
        <f>+VLOOKUP($I$1,#REF!,2,FALSE)</f>
        <v>#REF!</v>
      </c>
      <c r="I215" t="s">
        <v>946</v>
      </c>
      <c r="J215" t="s">
        <v>266</v>
      </c>
      <c r="K215" t="s">
        <v>53</v>
      </c>
    </row>
    <row r="216" spans="1:11" x14ac:dyDescent="0.35">
      <c r="A216" s="35" t="str">
        <f t="shared" si="20"/>
        <v>Belarus</v>
      </c>
      <c r="B216" s="35" t="e">
        <f t="shared" si="16"/>
        <v>#REF!</v>
      </c>
      <c r="C216" s="35" t="str">
        <f t="shared" si="17"/>
        <v>Gross Ext. Debt Pmt, Deposit-Taking Corp., exc. CB, More than 3 to 6, Debt securities, Interest, USD</v>
      </c>
      <c r="D216" s="35" t="str">
        <f t="shared" si="18"/>
        <v>DT.INT.DLBN.CD.CB.AR.36.US</v>
      </c>
      <c r="E216" s="35" t="str">
        <f t="shared" si="19"/>
        <v>Millions (0)</v>
      </c>
      <c r="F216" s="35" t="e" cm="1">
        <f t="array" ref="F216">+_xlfn.XLOOKUP($I$1&amp;I216,#REF!&amp;#REF!,#REF!)</f>
        <v>#REF!</v>
      </c>
      <c r="H216" s="35" t="e">
        <f>+VLOOKUP($I$1,#REF!,2,FALSE)</f>
        <v>#REF!</v>
      </c>
      <c r="I216" t="s">
        <v>947</v>
      </c>
      <c r="J216" t="s">
        <v>267</v>
      </c>
      <c r="K216" t="s">
        <v>53</v>
      </c>
    </row>
    <row r="217" spans="1:11" x14ac:dyDescent="0.35">
      <c r="A217" s="35" t="str">
        <f t="shared" si="20"/>
        <v>Belarus</v>
      </c>
      <c r="B217" s="35" t="e">
        <f t="shared" si="16"/>
        <v>#REF!</v>
      </c>
      <c r="C217" s="35" t="str">
        <f t="shared" si="17"/>
        <v>Gross Ext. Debt Pmt, Deposit-Taking Corp., exc. CB, More than 3 to 6, Loans, Prin. and Int., USD</v>
      </c>
      <c r="D217" s="35" t="str">
        <f t="shared" si="18"/>
        <v>DT.TDS.DLTL.CD.CB.AR.36.US</v>
      </c>
      <c r="E217" s="35" t="str">
        <f t="shared" si="19"/>
        <v>Millions (0)</v>
      </c>
      <c r="F217" s="35" t="e" cm="1">
        <f t="array" ref="F217">+_xlfn.XLOOKUP($I$1&amp;I217,#REF!&amp;#REF!,#REF!)</f>
        <v>#REF!</v>
      </c>
      <c r="H217" s="35" t="e">
        <f>+VLOOKUP($I$1,#REF!,2,FALSE)</f>
        <v>#REF!</v>
      </c>
      <c r="I217" t="s">
        <v>948</v>
      </c>
      <c r="J217" t="s">
        <v>268</v>
      </c>
      <c r="K217" t="s">
        <v>53</v>
      </c>
    </row>
    <row r="218" spans="1:11" x14ac:dyDescent="0.35">
      <c r="A218" s="35" t="str">
        <f t="shared" si="20"/>
        <v>Belarus</v>
      </c>
      <c r="B218" s="35" t="e">
        <f t="shared" si="16"/>
        <v>#REF!</v>
      </c>
      <c r="C218" s="35" t="str">
        <f t="shared" si="17"/>
        <v>Gross Ext. Debt Pmt, Deposit-Taking Corp., exc. CB, More than 3 to 6, Loans, Principal, USD</v>
      </c>
      <c r="D218" s="35" t="str">
        <f t="shared" si="18"/>
        <v>DT.AMT.DLTL.CD.CB.AR.36.US</v>
      </c>
      <c r="E218" s="35" t="str">
        <f t="shared" si="19"/>
        <v>Millions (0)</v>
      </c>
      <c r="F218" s="35" t="e" cm="1">
        <f t="array" ref="F218">+_xlfn.XLOOKUP($I$1&amp;I218,#REF!&amp;#REF!,#REF!)</f>
        <v>#REF!</v>
      </c>
      <c r="H218" s="35" t="e">
        <f>+VLOOKUP($I$1,#REF!,2,FALSE)</f>
        <v>#REF!</v>
      </c>
      <c r="I218" t="s">
        <v>949</v>
      </c>
      <c r="J218" t="s">
        <v>269</v>
      </c>
      <c r="K218" t="s">
        <v>53</v>
      </c>
    </row>
    <row r="219" spans="1:11" x14ac:dyDescent="0.35">
      <c r="A219" s="35" t="str">
        <f t="shared" si="20"/>
        <v>Belarus</v>
      </c>
      <c r="B219" s="35" t="e">
        <f t="shared" si="16"/>
        <v>#REF!</v>
      </c>
      <c r="C219" s="35" t="str">
        <f t="shared" si="17"/>
        <v>Gross Ext. Debt Pmt, Deposit-Taking Corp., exc. CB, More than 3 to 6, Loans, Interest, USD</v>
      </c>
      <c r="D219" s="35" t="str">
        <f t="shared" si="18"/>
        <v>DT.INT.DLTL.CD.CB.AR.36.US</v>
      </c>
      <c r="E219" s="35" t="str">
        <f t="shared" si="19"/>
        <v>Millions (0)</v>
      </c>
      <c r="F219" s="35" t="e" cm="1">
        <f t="array" ref="F219">+_xlfn.XLOOKUP($I$1&amp;I219,#REF!&amp;#REF!,#REF!)</f>
        <v>#REF!</v>
      </c>
      <c r="H219" s="35" t="e">
        <f>+VLOOKUP($I$1,#REF!,2,FALSE)</f>
        <v>#REF!</v>
      </c>
      <c r="I219" t="s">
        <v>950</v>
      </c>
      <c r="J219" t="s">
        <v>270</v>
      </c>
      <c r="K219" t="s">
        <v>53</v>
      </c>
    </row>
    <row r="220" spans="1:11" x14ac:dyDescent="0.35">
      <c r="A220" s="35" t="str">
        <f t="shared" si="20"/>
        <v>Belarus</v>
      </c>
      <c r="B220" s="35" t="e">
        <f t="shared" si="16"/>
        <v>#REF!</v>
      </c>
      <c r="C220" s="35" t="str">
        <f t="shared" si="17"/>
        <v>Gross Ext. Debt Pmt, Deposit-Taking Corp., exc. CB, More than 3 to 6, Trade credit and advances, Prin. and Int., USD</v>
      </c>
      <c r="D220" s="35" t="str">
        <f t="shared" si="18"/>
        <v>DT.TDS.DLTT.CD.CB.AR.36.US</v>
      </c>
      <c r="E220" s="35" t="str">
        <f t="shared" si="19"/>
        <v>Millions (0)</v>
      </c>
      <c r="F220" s="35" t="e" cm="1">
        <f t="array" ref="F220">+_xlfn.XLOOKUP($I$1&amp;I220,#REF!&amp;#REF!,#REF!)</f>
        <v>#REF!</v>
      </c>
      <c r="H220" s="35" t="e">
        <f>+VLOOKUP($I$1,#REF!,2,FALSE)</f>
        <v>#REF!</v>
      </c>
      <c r="I220" t="s">
        <v>951</v>
      </c>
      <c r="J220" t="s">
        <v>271</v>
      </c>
      <c r="K220" t="s">
        <v>53</v>
      </c>
    </row>
    <row r="221" spans="1:11" x14ac:dyDescent="0.35">
      <c r="A221" s="35" t="str">
        <f t="shared" si="20"/>
        <v>Belarus</v>
      </c>
      <c r="B221" s="35" t="e">
        <f t="shared" si="16"/>
        <v>#REF!</v>
      </c>
      <c r="C221" s="35" t="str">
        <f t="shared" si="17"/>
        <v>Gross Ext. Debt Pmt, Deposit-Taking Corp., exc. CB, More than 3 to 6, Trade credit and advances, Principal, USD</v>
      </c>
      <c r="D221" s="35" t="str">
        <f t="shared" si="18"/>
        <v>DT.AMT.DLTT.CD.CB.AR.36.US</v>
      </c>
      <c r="E221" s="35" t="str">
        <f t="shared" si="19"/>
        <v>Millions (0)</v>
      </c>
      <c r="F221" s="35" t="e" cm="1">
        <f t="array" ref="F221">+_xlfn.XLOOKUP($I$1&amp;I221,#REF!&amp;#REF!,#REF!)</f>
        <v>#REF!</v>
      </c>
      <c r="H221" s="35" t="e">
        <f>+VLOOKUP($I$1,#REF!,2,FALSE)</f>
        <v>#REF!</v>
      </c>
      <c r="I221" t="s">
        <v>952</v>
      </c>
      <c r="J221" t="s">
        <v>272</v>
      </c>
      <c r="K221" t="s">
        <v>53</v>
      </c>
    </row>
    <row r="222" spans="1:11" x14ac:dyDescent="0.35">
      <c r="A222" s="35" t="str">
        <f t="shared" si="20"/>
        <v>Belarus</v>
      </c>
      <c r="B222" s="35" t="e">
        <f t="shared" si="16"/>
        <v>#REF!</v>
      </c>
      <c r="C222" s="35" t="str">
        <f t="shared" si="17"/>
        <v>Gross Ext. Debt Pmt, Deposit-Taking Corp., exc. CB, More than 3 to 6, Trade credit and advances, Interest, USD</v>
      </c>
      <c r="D222" s="35" t="str">
        <f t="shared" si="18"/>
        <v>DT.INT.DLTT.CD.CB.AR.36.US</v>
      </c>
      <c r="E222" s="35" t="str">
        <f t="shared" si="19"/>
        <v>Millions (0)</v>
      </c>
      <c r="F222" s="35" t="e" cm="1">
        <f t="array" ref="F222">+_xlfn.XLOOKUP($I$1&amp;I222,#REF!&amp;#REF!,#REF!)</f>
        <v>#REF!</v>
      </c>
      <c r="H222" s="35" t="e">
        <f>+VLOOKUP($I$1,#REF!,2,FALSE)</f>
        <v>#REF!</v>
      </c>
      <c r="I222" t="s">
        <v>953</v>
      </c>
      <c r="J222" t="s">
        <v>273</v>
      </c>
      <c r="K222" t="s">
        <v>53</v>
      </c>
    </row>
    <row r="223" spans="1:11" x14ac:dyDescent="0.35">
      <c r="A223" s="35" t="str">
        <f t="shared" si="20"/>
        <v>Belarus</v>
      </c>
      <c r="B223" s="35" t="e">
        <f t="shared" si="16"/>
        <v>#REF!</v>
      </c>
      <c r="C223" s="35" t="str">
        <f t="shared" si="17"/>
        <v>Gross Ext. Debt Pmt, Deposit-Taking Corp., exc. CB, More than 3 to 6, Other debt liabilities, Prin. and Int., USD</v>
      </c>
      <c r="D223" s="35" t="str">
        <f t="shared" si="18"/>
        <v>DT.TDS.DLTO.CD.CB.AR.36.US</v>
      </c>
      <c r="E223" s="35" t="str">
        <f t="shared" si="19"/>
        <v>Millions (0)</v>
      </c>
      <c r="F223" s="35" t="e" cm="1">
        <f t="array" ref="F223">+_xlfn.XLOOKUP($I$1&amp;I223,#REF!&amp;#REF!,#REF!)</f>
        <v>#REF!</v>
      </c>
      <c r="H223" s="35" t="e">
        <f>+VLOOKUP($I$1,#REF!,2,FALSE)</f>
        <v>#REF!</v>
      </c>
      <c r="I223" t="s">
        <v>954</v>
      </c>
      <c r="J223" t="s">
        <v>274</v>
      </c>
      <c r="K223" t="s">
        <v>53</v>
      </c>
    </row>
    <row r="224" spans="1:11" x14ac:dyDescent="0.35">
      <c r="A224" s="35" t="str">
        <f t="shared" si="20"/>
        <v>Belarus</v>
      </c>
      <c r="B224" s="35" t="e">
        <f t="shared" si="16"/>
        <v>#REF!</v>
      </c>
      <c r="C224" s="35" t="str">
        <f t="shared" si="17"/>
        <v>Gross Ext. Debt Pmt, Deposit-Taking Corp., exc. CB, More than 3 to 6, Other debt liabilities, Principal, USD</v>
      </c>
      <c r="D224" s="35" t="str">
        <f t="shared" si="18"/>
        <v>DT.AMT.DLTO.CD.CB.AR.36.US</v>
      </c>
      <c r="E224" s="35" t="str">
        <f t="shared" si="19"/>
        <v>Millions (0)</v>
      </c>
      <c r="F224" s="35" t="e" cm="1">
        <f t="array" ref="F224">+_xlfn.XLOOKUP($I$1&amp;I224,#REF!&amp;#REF!,#REF!)</f>
        <v>#REF!</v>
      </c>
      <c r="H224" s="35" t="e">
        <f>+VLOOKUP($I$1,#REF!,2,FALSE)</f>
        <v>#REF!</v>
      </c>
      <c r="I224" t="s">
        <v>955</v>
      </c>
      <c r="J224" t="s">
        <v>275</v>
      </c>
      <c r="K224" t="s">
        <v>53</v>
      </c>
    </row>
    <row r="225" spans="1:11" x14ac:dyDescent="0.35">
      <c r="A225" s="35" t="str">
        <f t="shared" si="20"/>
        <v>Belarus</v>
      </c>
      <c r="B225" s="35" t="e">
        <f t="shared" si="16"/>
        <v>#REF!</v>
      </c>
      <c r="C225" s="35" t="str">
        <f t="shared" si="17"/>
        <v>Gross Ext. Debt Pmt, Deposit-Taking Corp., exc. CB, More than 3 to 6, Other debt liabilities, Interest, USD</v>
      </c>
      <c r="D225" s="35" t="str">
        <f t="shared" si="18"/>
        <v>DT.INT.DLTO.CD.CB.AR.36.US</v>
      </c>
      <c r="E225" s="35" t="str">
        <f t="shared" si="19"/>
        <v>Millions (0)</v>
      </c>
      <c r="F225" s="35" t="e" cm="1">
        <f t="array" ref="F225">+_xlfn.XLOOKUP($I$1&amp;I225,#REF!&amp;#REF!,#REF!)</f>
        <v>#REF!</v>
      </c>
      <c r="H225" s="35" t="e">
        <f>+VLOOKUP($I$1,#REF!,2,FALSE)</f>
        <v>#REF!</v>
      </c>
      <c r="I225" t="s">
        <v>956</v>
      </c>
      <c r="J225" t="s">
        <v>276</v>
      </c>
      <c r="K225" t="s">
        <v>53</v>
      </c>
    </row>
    <row r="226" spans="1:11" x14ac:dyDescent="0.35">
      <c r="A226" s="35" t="str">
        <f t="shared" si="20"/>
        <v>Belarus</v>
      </c>
      <c r="B226" s="35" t="e">
        <f t="shared" si="16"/>
        <v>#REF!</v>
      </c>
      <c r="C226" s="35" t="str">
        <f t="shared" si="17"/>
        <v>Gross Ext. Debt Pmt, Other Sectors, More than 3 to 6, All instruments, Prin. and Int., USD</v>
      </c>
      <c r="D226" s="35" t="str">
        <f t="shared" si="18"/>
        <v>DT.TDS.DECT.CD.OT.AR.36.US</v>
      </c>
      <c r="E226" s="35" t="str">
        <f t="shared" si="19"/>
        <v>Millions (0)</v>
      </c>
      <c r="F226" s="35" t="e" cm="1">
        <f t="array" ref="F226">+_xlfn.XLOOKUP($I$1&amp;I226,#REF!&amp;#REF!,#REF!)</f>
        <v>#REF!</v>
      </c>
      <c r="H226" s="35" t="e">
        <f>+VLOOKUP($I$1,#REF!,2,FALSE)</f>
        <v>#REF!</v>
      </c>
      <c r="I226" t="s">
        <v>957</v>
      </c>
      <c r="J226" t="s">
        <v>277</v>
      </c>
      <c r="K226" t="s">
        <v>53</v>
      </c>
    </row>
    <row r="227" spans="1:11" x14ac:dyDescent="0.35">
      <c r="A227" s="35" t="str">
        <f t="shared" si="20"/>
        <v>Belarus</v>
      </c>
      <c r="B227" s="35" t="e">
        <f t="shared" si="16"/>
        <v>#REF!</v>
      </c>
      <c r="C227" s="35" t="str">
        <f t="shared" si="17"/>
        <v>Gross Ext. Debt Pmt, Other Sectors, More than 3 to 6, Currency and deposits, Prin. and Int., USD</v>
      </c>
      <c r="D227" s="35" t="str">
        <f t="shared" si="18"/>
        <v>DT.TDS.DLCD.CD.OT.AR.36.US</v>
      </c>
      <c r="E227" s="35" t="str">
        <f t="shared" si="19"/>
        <v>Millions (0)</v>
      </c>
      <c r="F227" s="35" t="e" cm="1">
        <f t="array" ref="F227">+_xlfn.XLOOKUP($I$1&amp;I227,#REF!&amp;#REF!,#REF!)</f>
        <v>#REF!</v>
      </c>
      <c r="H227" s="35" t="e">
        <f>+VLOOKUP($I$1,#REF!,2,FALSE)</f>
        <v>#REF!</v>
      </c>
      <c r="I227" t="s">
        <v>958</v>
      </c>
      <c r="J227" t="s">
        <v>278</v>
      </c>
      <c r="K227" t="s">
        <v>53</v>
      </c>
    </row>
    <row r="228" spans="1:11" x14ac:dyDescent="0.35">
      <c r="A228" s="35" t="str">
        <f t="shared" si="20"/>
        <v>Belarus</v>
      </c>
      <c r="B228" s="35" t="e">
        <f t="shared" si="16"/>
        <v>#REF!</v>
      </c>
      <c r="C228" s="35" t="str">
        <f t="shared" si="17"/>
        <v>Gross Ext. Debt Pmt, Other Sectors, More than 3 to 6, Currency and deposits, Principal, USD</v>
      </c>
      <c r="D228" s="35" t="str">
        <f t="shared" si="18"/>
        <v>DT.AMT.DLCD.CD.OT.AR.36.US</v>
      </c>
      <c r="E228" s="35" t="str">
        <f t="shared" si="19"/>
        <v>Millions (0)</v>
      </c>
      <c r="F228" s="35" t="e" cm="1">
        <f t="array" ref="F228">+_xlfn.XLOOKUP($I$1&amp;I228,#REF!&amp;#REF!,#REF!)</f>
        <v>#REF!</v>
      </c>
      <c r="H228" s="35" t="e">
        <f>+VLOOKUP($I$1,#REF!,2,FALSE)</f>
        <v>#REF!</v>
      </c>
      <c r="I228" t="s">
        <v>959</v>
      </c>
      <c r="J228" t="s">
        <v>279</v>
      </c>
      <c r="K228" t="s">
        <v>53</v>
      </c>
    </row>
    <row r="229" spans="1:11" x14ac:dyDescent="0.35">
      <c r="A229" s="35" t="str">
        <f t="shared" si="20"/>
        <v>Belarus</v>
      </c>
      <c r="B229" s="35" t="e">
        <f t="shared" si="16"/>
        <v>#REF!</v>
      </c>
      <c r="C229" s="35" t="str">
        <f t="shared" si="17"/>
        <v>Gross Ext. Debt Pmt, Other Sectors, More than 3 to 6, Currency and deposits, Interest, USD</v>
      </c>
      <c r="D229" s="35" t="str">
        <f t="shared" si="18"/>
        <v>DT.INT.DLCD.CD.OT.AR.36.US</v>
      </c>
      <c r="E229" s="35" t="str">
        <f t="shared" si="19"/>
        <v>Millions (0)</v>
      </c>
      <c r="F229" s="35" t="e" cm="1">
        <f t="array" ref="F229">+_xlfn.XLOOKUP($I$1&amp;I229,#REF!&amp;#REF!,#REF!)</f>
        <v>#REF!</v>
      </c>
      <c r="H229" s="35" t="e">
        <f>+VLOOKUP($I$1,#REF!,2,FALSE)</f>
        <v>#REF!</v>
      </c>
      <c r="I229" t="s">
        <v>960</v>
      </c>
      <c r="J229" t="s">
        <v>280</v>
      </c>
      <c r="K229" t="s">
        <v>53</v>
      </c>
    </row>
    <row r="230" spans="1:11" x14ac:dyDescent="0.35">
      <c r="A230" s="35" t="str">
        <f t="shared" si="20"/>
        <v>Belarus</v>
      </c>
      <c r="B230" s="35" t="e">
        <f t="shared" si="16"/>
        <v>#REF!</v>
      </c>
      <c r="C230" s="35" t="str">
        <f t="shared" si="17"/>
        <v>Gross Ext. Debt Pmt, Other Sectors, More than 3 to 6, Debt securities, Prin. and Int., USD</v>
      </c>
      <c r="D230" s="35" t="str">
        <f t="shared" si="18"/>
        <v>DT.TDS.DLBN.CD.OT.AR.36.US</v>
      </c>
      <c r="E230" s="35" t="str">
        <f t="shared" si="19"/>
        <v>Millions (0)</v>
      </c>
      <c r="F230" s="35" t="e" cm="1">
        <f t="array" ref="F230">+_xlfn.XLOOKUP($I$1&amp;I230,#REF!&amp;#REF!,#REF!)</f>
        <v>#REF!</v>
      </c>
      <c r="H230" s="35" t="e">
        <f>+VLOOKUP($I$1,#REF!,2,FALSE)</f>
        <v>#REF!</v>
      </c>
      <c r="I230" t="s">
        <v>961</v>
      </c>
      <c r="J230" t="s">
        <v>281</v>
      </c>
      <c r="K230" t="s">
        <v>53</v>
      </c>
    </row>
    <row r="231" spans="1:11" x14ac:dyDescent="0.35">
      <c r="A231" s="35" t="str">
        <f t="shared" si="20"/>
        <v>Belarus</v>
      </c>
      <c r="B231" s="35" t="e">
        <f t="shared" si="16"/>
        <v>#REF!</v>
      </c>
      <c r="C231" s="35" t="str">
        <f t="shared" si="17"/>
        <v>Gross Ext. Debt Pmt, Other Sectors, More than 3 to 6, Debt securities, Principal, USD</v>
      </c>
      <c r="D231" s="35" t="str">
        <f t="shared" si="18"/>
        <v>DT.AMT.DLBN.CD.OT.AR.36.US</v>
      </c>
      <c r="E231" s="35" t="str">
        <f t="shared" si="19"/>
        <v>Millions (0)</v>
      </c>
      <c r="F231" s="35" t="e" cm="1">
        <f t="array" ref="F231">+_xlfn.XLOOKUP($I$1&amp;I231,#REF!&amp;#REF!,#REF!)</f>
        <v>#REF!</v>
      </c>
      <c r="H231" s="35" t="e">
        <f>+VLOOKUP($I$1,#REF!,2,FALSE)</f>
        <v>#REF!</v>
      </c>
      <c r="I231" t="s">
        <v>962</v>
      </c>
      <c r="J231" t="s">
        <v>282</v>
      </c>
      <c r="K231" t="s">
        <v>53</v>
      </c>
    </row>
    <row r="232" spans="1:11" x14ac:dyDescent="0.35">
      <c r="A232" s="35" t="str">
        <f t="shared" si="20"/>
        <v>Belarus</v>
      </c>
      <c r="B232" s="35" t="e">
        <f t="shared" si="16"/>
        <v>#REF!</v>
      </c>
      <c r="C232" s="35" t="str">
        <f t="shared" si="17"/>
        <v>Gross Ext. Debt Pmt, Other Sectors, More than 3 to 6, Debt securities, Interest, USD</v>
      </c>
      <c r="D232" s="35" t="str">
        <f t="shared" si="18"/>
        <v>DT.INT.DLBN.CD.OT.AR.36.US</v>
      </c>
      <c r="E232" s="35" t="str">
        <f t="shared" si="19"/>
        <v>Millions (0)</v>
      </c>
      <c r="F232" s="35" t="e" cm="1">
        <f t="array" ref="F232">+_xlfn.XLOOKUP($I$1&amp;I232,#REF!&amp;#REF!,#REF!)</f>
        <v>#REF!</v>
      </c>
      <c r="H232" s="35" t="e">
        <f>+VLOOKUP($I$1,#REF!,2,FALSE)</f>
        <v>#REF!</v>
      </c>
      <c r="I232" t="s">
        <v>963</v>
      </c>
      <c r="J232" t="s">
        <v>283</v>
      </c>
      <c r="K232" t="s">
        <v>53</v>
      </c>
    </row>
    <row r="233" spans="1:11" x14ac:dyDescent="0.35">
      <c r="A233" s="35" t="str">
        <f t="shared" si="20"/>
        <v>Belarus</v>
      </c>
      <c r="B233" s="35" t="e">
        <f t="shared" si="16"/>
        <v>#REF!</v>
      </c>
      <c r="C233" s="35" t="str">
        <f t="shared" si="17"/>
        <v>Gross Ext. Debt Pmt, Other Sectors, More than 3 to 6, Loans, Prin. and Int., USD</v>
      </c>
      <c r="D233" s="35" t="str">
        <f t="shared" si="18"/>
        <v>DT.TDS.DLTL.CD.OT.AR.36.US</v>
      </c>
      <c r="E233" s="35" t="str">
        <f t="shared" si="19"/>
        <v>Millions (0)</v>
      </c>
      <c r="F233" s="35" t="e" cm="1">
        <f t="array" ref="F233">+_xlfn.XLOOKUP($I$1&amp;I233,#REF!&amp;#REF!,#REF!)</f>
        <v>#REF!</v>
      </c>
      <c r="H233" s="35" t="e">
        <f>+VLOOKUP($I$1,#REF!,2,FALSE)</f>
        <v>#REF!</v>
      </c>
      <c r="I233" t="s">
        <v>964</v>
      </c>
      <c r="J233" t="s">
        <v>284</v>
      </c>
      <c r="K233" t="s">
        <v>53</v>
      </c>
    </row>
    <row r="234" spans="1:11" x14ac:dyDescent="0.35">
      <c r="A234" s="35" t="str">
        <f t="shared" si="20"/>
        <v>Belarus</v>
      </c>
      <c r="B234" s="35" t="e">
        <f t="shared" si="16"/>
        <v>#REF!</v>
      </c>
      <c r="C234" s="35" t="str">
        <f t="shared" si="17"/>
        <v>Gross Ext. Debt Pmt, Other Sectors, More than 3 to 6, Loans, Principal, USD</v>
      </c>
      <c r="D234" s="35" t="str">
        <f t="shared" si="18"/>
        <v>DT.AMT.DLTL.CD.OT.AR.36.US</v>
      </c>
      <c r="E234" s="35" t="str">
        <f t="shared" si="19"/>
        <v>Millions (0)</v>
      </c>
      <c r="F234" s="35" t="e" cm="1">
        <f t="array" ref="F234">+_xlfn.XLOOKUP($I$1&amp;I234,#REF!&amp;#REF!,#REF!)</f>
        <v>#REF!</v>
      </c>
      <c r="H234" s="35" t="e">
        <f>+VLOOKUP($I$1,#REF!,2,FALSE)</f>
        <v>#REF!</v>
      </c>
      <c r="I234" t="s">
        <v>965</v>
      </c>
      <c r="J234" t="s">
        <v>285</v>
      </c>
      <c r="K234" t="s">
        <v>53</v>
      </c>
    </row>
    <row r="235" spans="1:11" x14ac:dyDescent="0.35">
      <c r="A235" s="35" t="str">
        <f t="shared" si="20"/>
        <v>Belarus</v>
      </c>
      <c r="B235" s="35" t="e">
        <f t="shared" si="16"/>
        <v>#REF!</v>
      </c>
      <c r="C235" s="35" t="str">
        <f t="shared" si="17"/>
        <v>Gross Ext. Debt Pmt, Other Sectors, More than 3 to 6, Loans, Interest, USD</v>
      </c>
      <c r="D235" s="35" t="str">
        <f t="shared" si="18"/>
        <v>DT.INT.DLTL.CD.OT.AR.36.US</v>
      </c>
      <c r="E235" s="35" t="str">
        <f t="shared" si="19"/>
        <v>Millions (0)</v>
      </c>
      <c r="F235" s="35" t="e" cm="1">
        <f t="array" ref="F235">+_xlfn.XLOOKUP($I$1&amp;I235,#REF!&amp;#REF!,#REF!)</f>
        <v>#REF!</v>
      </c>
      <c r="H235" s="35" t="e">
        <f>+VLOOKUP($I$1,#REF!,2,FALSE)</f>
        <v>#REF!</v>
      </c>
      <c r="I235" t="s">
        <v>966</v>
      </c>
      <c r="J235" t="s">
        <v>286</v>
      </c>
      <c r="K235" t="s">
        <v>53</v>
      </c>
    </row>
    <row r="236" spans="1:11" x14ac:dyDescent="0.35">
      <c r="A236" s="35" t="str">
        <f t="shared" si="20"/>
        <v>Belarus</v>
      </c>
      <c r="B236" s="35" t="e">
        <f t="shared" si="16"/>
        <v>#REF!</v>
      </c>
      <c r="C236" s="35" t="str">
        <f t="shared" si="17"/>
        <v>Gross Ext. Debt Pmt, Other Sectors, More than 3 to 6, Trade credit and advances, Prin. and Int., USD</v>
      </c>
      <c r="D236" s="35" t="str">
        <f t="shared" si="18"/>
        <v>DT.TDS.DLTT.CD.OT.AR.36.US</v>
      </c>
      <c r="E236" s="35" t="str">
        <f t="shared" si="19"/>
        <v>Millions (0)</v>
      </c>
      <c r="F236" s="35" t="e" cm="1">
        <f t="array" ref="F236">+_xlfn.XLOOKUP($I$1&amp;I236,#REF!&amp;#REF!,#REF!)</f>
        <v>#REF!</v>
      </c>
      <c r="H236" s="35" t="e">
        <f>+VLOOKUP($I$1,#REF!,2,FALSE)</f>
        <v>#REF!</v>
      </c>
      <c r="I236" t="s">
        <v>967</v>
      </c>
      <c r="J236" t="s">
        <v>287</v>
      </c>
      <c r="K236" t="s">
        <v>53</v>
      </c>
    </row>
    <row r="237" spans="1:11" x14ac:dyDescent="0.35">
      <c r="A237" s="35" t="str">
        <f t="shared" si="20"/>
        <v>Belarus</v>
      </c>
      <c r="B237" s="35" t="e">
        <f t="shared" si="16"/>
        <v>#REF!</v>
      </c>
      <c r="C237" s="35" t="str">
        <f t="shared" si="17"/>
        <v>Gross Ext. Debt Pmt, Other Sectors, More than 3 to 6, Trade credit and advances, Principal, USD</v>
      </c>
      <c r="D237" s="35" t="str">
        <f t="shared" si="18"/>
        <v>DT.AMT.DLTT.CD.OT.AR.36.US</v>
      </c>
      <c r="E237" s="35" t="str">
        <f t="shared" si="19"/>
        <v>Millions (0)</v>
      </c>
      <c r="F237" s="35" t="e" cm="1">
        <f t="array" ref="F237">+_xlfn.XLOOKUP($I$1&amp;I237,#REF!&amp;#REF!,#REF!)</f>
        <v>#REF!</v>
      </c>
      <c r="H237" s="35" t="e">
        <f>+VLOOKUP($I$1,#REF!,2,FALSE)</f>
        <v>#REF!</v>
      </c>
      <c r="I237" t="s">
        <v>968</v>
      </c>
      <c r="J237" t="s">
        <v>288</v>
      </c>
      <c r="K237" t="s">
        <v>53</v>
      </c>
    </row>
    <row r="238" spans="1:11" x14ac:dyDescent="0.35">
      <c r="A238" s="35" t="str">
        <f t="shared" si="20"/>
        <v>Belarus</v>
      </c>
      <c r="B238" s="35" t="e">
        <f t="shared" si="16"/>
        <v>#REF!</v>
      </c>
      <c r="C238" s="35" t="str">
        <f t="shared" si="17"/>
        <v>Gross Ext. Debt Pmt, Other Sectors, More than 3 to 6, Trade credit and advances, Interest, USD</v>
      </c>
      <c r="D238" s="35" t="str">
        <f t="shared" si="18"/>
        <v>DT.INTS.DLTT.CD.OT.AR.36.US</v>
      </c>
      <c r="E238" s="35" t="str">
        <f t="shared" si="19"/>
        <v>Millions (0)</v>
      </c>
      <c r="F238" s="35" t="e" cm="1">
        <f t="array" ref="F238">+_xlfn.XLOOKUP($I$1&amp;I238,#REF!&amp;#REF!,#REF!)</f>
        <v>#REF!</v>
      </c>
      <c r="H238" s="35" t="e">
        <f>+VLOOKUP($I$1,#REF!,2,FALSE)</f>
        <v>#REF!</v>
      </c>
      <c r="I238" t="s">
        <v>969</v>
      </c>
      <c r="J238" t="s">
        <v>289</v>
      </c>
      <c r="K238" t="s">
        <v>53</v>
      </c>
    </row>
    <row r="239" spans="1:11" x14ac:dyDescent="0.35">
      <c r="A239" s="35" t="str">
        <f t="shared" si="20"/>
        <v>Belarus</v>
      </c>
      <c r="B239" s="35" t="e">
        <f t="shared" si="16"/>
        <v>#REF!</v>
      </c>
      <c r="C239" s="35" t="str">
        <f t="shared" si="17"/>
        <v>Gross Ext. Debt Pmt, Other Sectors, More than 3 to 6, Other debt liabilities, Prin. and Int., USD</v>
      </c>
      <c r="D239" s="35" t="str">
        <f t="shared" si="18"/>
        <v>DT.TDS.DLTO.CD.OT.AR.36.US</v>
      </c>
      <c r="E239" s="35" t="str">
        <f t="shared" si="19"/>
        <v>Millions (0)</v>
      </c>
      <c r="F239" s="35" t="e" cm="1">
        <f t="array" ref="F239">+_xlfn.XLOOKUP($I$1&amp;I239,#REF!&amp;#REF!,#REF!)</f>
        <v>#REF!</v>
      </c>
      <c r="H239" s="35" t="e">
        <f>+VLOOKUP($I$1,#REF!,2,FALSE)</f>
        <v>#REF!</v>
      </c>
      <c r="I239" t="s">
        <v>970</v>
      </c>
      <c r="J239" t="s">
        <v>290</v>
      </c>
      <c r="K239" t="s">
        <v>53</v>
      </c>
    </row>
    <row r="240" spans="1:11" x14ac:dyDescent="0.35">
      <c r="A240" s="35" t="str">
        <f t="shared" si="20"/>
        <v>Belarus</v>
      </c>
      <c r="B240" s="35" t="e">
        <f t="shared" si="16"/>
        <v>#REF!</v>
      </c>
      <c r="C240" s="35" t="str">
        <f t="shared" si="17"/>
        <v>Gross Ext. Debt Pmt, Other Sectors, More than 3 to 6, Other debt liabilities, Principal, USD</v>
      </c>
      <c r="D240" s="35" t="str">
        <f t="shared" si="18"/>
        <v>DT.AMT.DLTO.CD.OT.AR.36.US</v>
      </c>
      <c r="E240" s="35" t="str">
        <f t="shared" si="19"/>
        <v>Millions (0)</v>
      </c>
      <c r="F240" s="35" t="e" cm="1">
        <f t="array" ref="F240">+_xlfn.XLOOKUP($I$1&amp;I240,#REF!&amp;#REF!,#REF!)</f>
        <v>#REF!</v>
      </c>
      <c r="H240" s="35" t="e">
        <f>+VLOOKUP($I$1,#REF!,2,FALSE)</f>
        <v>#REF!</v>
      </c>
      <c r="I240" t="s">
        <v>971</v>
      </c>
      <c r="J240" t="s">
        <v>291</v>
      </c>
      <c r="K240" t="s">
        <v>53</v>
      </c>
    </row>
    <row r="241" spans="1:11" x14ac:dyDescent="0.35">
      <c r="A241" s="35" t="str">
        <f t="shared" si="20"/>
        <v>Belarus</v>
      </c>
      <c r="B241" s="35" t="e">
        <f t="shared" si="16"/>
        <v>#REF!</v>
      </c>
      <c r="C241" s="35" t="str">
        <f t="shared" si="17"/>
        <v>Gross Ext. Debt Pmt, Other Sectors, More than 3 to 6, Other debt liabilities, Interest, USD</v>
      </c>
      <c r="D241" s="35" t="str">
        <f t="shared" si="18"/>
        <v>DT.INT.DLTO.CD.OT.AR.36.US</v>
      </c>
      <c r="E241" s="35" t="str">
        <f t="shared" si="19"/>
        <v>Millions (0)</v>
      </c>
      <c r="F241" s="35" t="e" cm="1">
        <f t="array" ref="F241">+_xlfn.XLOOKUP($I$1&amp;I241,#REF!&amp;#REF!,#REF!)</f>
        <v>#REF!</v>
      </c>
      <c r="H241" s="35" t="e">
        <f>+VLOOKUP($I$1,#REF!,2,FALSE)</f>
        <v>#REF!</v>
      </c>
      <c r="I241" t="s">
        <v>972</v>
      </c>
      <c r="J241" t="s">
        <v>292</v>
      </c>
      <c r="K241" t="s">
        <v>53</v>
      </c>
    </row>
    <row r="242" spans="1:11" x14ac:dyDescent="0.35">
      <c r="A242" s="35" t="str">
        <f t="shared" si="20"/>
        <v>Belarus</v>
      </c>
      <c r="B242" s="35" t="e">
        <f t="shared" si="16"/>
        <v>#REF!</v>
      </c>
      <c r="C242" s="35" t="str">
        <f t="shared" si="17"/>
        <v>Gross Ext. Debt Pmt, DI: Intercom Lending, More than 3 to 6, All instruments, Prin. and Int., USD</v>
      </c>
      <c r="D242" s="35" t="str">
        <f t="shared" si="18"/>
        <v>DT.TDS.DECT.CD.IL.AR.36.US</v>
      </c>
      <c r="E242" s="35" t="str">
        <f t="shared" si="19"/>
        <v>Millions (0)</v>
      </c>
      <c r="F242" s="35" t="e" cm="1">
        <f t="array" ref="F242">+_xlfn.XLOOKUP($I$1&amp;I242,#REF!&amp;#REF!,#REF!)</f>
        <v>#REF!</v>
      </c>
      <c r="H242" s="35" t="e">
        <f>+VLOOKUP($I$1,#REF!,2,FALSE)</f>
        <v>#REF!</v>
      </c>
      <c r="I242" t="s">
        <v>973</v>
      </c>
      <c r="J242" t="s">
        <v>293</v>
      </c>
      <c r="K242" t="s">
        <v>53</v>
      </c>
    </row>
    <row r="243" spans="1:11" x14ac:dyDescent="0.35">
      <c r="A243" s="35" t="str">
        <f t="shared" si="20"/>
        <v>Belarus</v>
      </c>
      <c r="B243" s="35" t="e">
        <f t="shared" si="16"/>
        <v>#REF!</v>
      </c>
      <c r="C243" s="35" t="str">
        <f t="shared" si="17"/>
        <v>Gross Ext. Debt Pmt, DI: Intercom Lending, More than 3 to 6, Debt liab. of DI ent. to dir. investors, Prin. and Int., USD</v>
      </c>
      <c r="D243" s="35" t="str">
        <f t="shared" si="18"/>
        <v>DT.TDS.DILD.CD.IL.36.US</v>
      </c>
      <c r="E243" s="35" t="str">
        <f t="shared" si="19"/>
        <v>Millions (0)</v>
      </c>
      <c r="F243" s="35" t="e" cm="1">
        <f t="array" ref="F243">+_xlfn.XLOOKUP($I$1&amp;I243,#REF!&amp;#REF!,#REF!)</f>
        <v>#REF!</v>
      </c>
      <c r="H243" s="35" t="e">
        <f>+VLOOKUP($I$1,#REF!,2,FALSE)</f>
        <v>#REF!</v>
      </c>
      <c r="I243" t="s">
        <v>974</v>
      </c>
      <c r="J243" t="s">
        <v>294</v>
      </c>
      <c r="K243" t="s">
        <v>53</v>
      </c>
    </row>
    <row r="244" spans="1:11" x14ac:dyDescent="0.35">
      <c r="A244" s="35" t="str">
        <f t="shared" si="20"/>
        <v>Belarus</v>
      </c>
      <c r="B244" s="35" t="e">
        <f t="shared" si="16"/>
        <v>#REF!</v>
      </c>
      <c r="C244" s="35" t="str">
        <f t="shared" si="17"/>
        <v>Gross Ext. Debt Pmt, DI: Intercom Lending, More than 3 to 6, Debt liab. of DI ent. to dir. investors, Principal, USD</v>
      </c>
      <c r="D244" s="35" t="str">
        <f t="shared" si="18"/>
        <v>DT.AMT.DILD.CD.IL.36.US</v>
      </c>
      <c r="E244" s="35" t="str">
        <f t="shared" si="19"/>
        <v>Millions (0)</v>
      </c>
      <c r="F244" s="35" t="e" cm="1">
        <f t="array" ref="F244">+_xlfn.XLOOKUP($I$1&amp;I244,#REF!&amp;#REF!,#REF!)</f>
        <v>#REF!</v>
      </c>
      <c r="H244" s="35" t="e">
        <f>+VLOOKUP($I$1,#REF!,2,FALSE)</f>
        <v>#REF!</v>
      </c>
      <c r="I244" t="s">
        <v>975</v>
      </c>
      <c r="J244" t="s">
        <v>295</v>
      </c>
      <c r="K244" t="s">
        <v>53</v>
      </c>
    </row>
    <row r="245" spans="1:11" x14ac:dyDescent="0.35">
      <c r="A245" s="35" t="str">
        <f t="shared" si="20"/>
        <v>Belarus</v>
      </c>
      <c r="B245" s="35" t="e">
        <f t="shared" si="16"/>
        <v>#REF!</v>
      </c>
      <c r="C245" s="35" t="str">
        <f t="shared" si="17"/>
        <v>Gross Ext. Debt Pmt, DI: Intercom Lending, More than 3 to 6, Debt liab. of DI ent. to dir. investors, Interest, USD</v>
      </c>
      <c r="D245" s="35" t="str">
        <f t="shared" si="18"/>
        <v>DT.INT.DILD.CD.IL.36.US</v>
      </c>
      <c r="E245" s="35" t="str">
        <f t="shared" si="19"/>
        <v>Millions (0)</v>
      </c>
      <c r="F245" s="35" t="e" cm="1">
        <f t="array" ref="F245">+_xlfn.XLOOKUP($I$1&amp;I245,#REF!&amp;#REF!,#REF!)</f>
        <v>#REF!</v>
      </c>
      <c r="H245" s="35" t="e">
        <f>+VLOOKUP($I$1,#REF!,2,FALSE)</f>
        <v>#REF!</v>
      </c>
      <c r="I245" t="s">
        <v>976</v>
      </c>
      <c r="J245" t="s">
        <v>296</v>
      </c>
      <c r="K245" t="s">
        <v>53</v>
      </c>
    </row>
    <row r="246" spans="1:11" x14ac:dyDescent="0.35">
      <c r="A246" s="35" t="str">
        <f t="shared" si="20"/>
        <v>Belarus</v>
      </c>
      <c r="B246" s="35" t="e">
        <f t="shared" si="16"/>
        <v>#REF!</v>
      </c>
      <c r="C246" s="35" t="str">
        <f t="shared" si="17"/>
        <v>Gross Ext. Debt Pmt, DI: Intercom Lending, More than 3 to 6, Debt liab. of dir. investors to DI ent., Prin. and Int., USD</v>
      </c>
      <c r="D246" s="35" t="str">
        <f t="shared" si="18"/>
        <v>DT.TDS.DEAE.CD.IL.36.US</v>
      </c>
      <c r="E246" s="35" t="str">
        <f t="shared" si="19"/>
        <v>Millions (0)</v>
      </c>
      <c r="F246" s="35" t="e" cm="1">
        <f t="array" ref="F246">+_xlfn.XLOOKUP($I$1&amp;I246,#REF!&amp;#REF!,#REF!)</f>
        <v>#REF!</v>
      </c>
      <c r="H246" s="35" t="e">
        <f>+VLOOKUP($I$1,#REF!,2,FALSE)</f>
        <v>#REF!</v>
      </c>
      <c r="I246" t="s">
        <v>977</v>
      </c>
      <c r="J246" t="s">
        <v>297</v>
      </c>
      <c r="K246" t="s">
        <v>53</v>
      </c>
    </row>
    <row r="247" spans="1:11" x14ac:dyDescent="0.35">
      <c r="A247" s="35" t="str">
        <f t="shared" si="20"/>
        <v>Belarus</v>
      </c>
      <c r="B247" s="35" t="e">
        <f t="shared" si="16"/>
        <v>#REF!</v>
      </c>
      <c r="C247" s="35" t="str">
        <f t="shared" si="17"/>
        <v>Gross Ext. Debt Pmt, DI: Intercom Lending, More than 3 to 6, Debt liab. of dir. investors to DI ent., Principal, USD</v>
      </c>
      <c r="D247" s="35" t="str">
        <f t="shared" si="18"/>
        <v>DT.AMT.DEAE.CD.IL.36.US</v>
      </c>
      <c r="E247" s="35" t="str">
        <f t="shared" si="19"/>
        <v>Millions (0)</v>
      </c>
      <c r="F247" s="35" t="e" cm="1">
        <f t="array" ref="F247">+_xlfn.XLOOKUP($I$1&amp;I247,#REF!&amp;#REF!,#REF!)</f>
        <v>#REF!</v>
      </c>
      <c r="H247" s="35" t="e">
        <f>+VLOOKUP($I$1,#REF!,2,FALSE)</f>
        <v>#REF!</v>
      </c>
      <c r="I247" t="s">
        <v>978</v>
      </c>
      <c r="J247" t="s">
        <v>298</v>
      </c>
      <c r="K247" t="s">
        <v>53</v>
      </c>
    </row>
    <row r="248" spans="1:11" x14ac:dyDescent="0.35">
      <c r="A248" s="35" t="str">
        <f t="shared" si="20"/>
        <v>Belarus</v>
      </c>
      <c r="B248" s="35" t="e">
        <f t="shared" si="16"/>
        <v>#REF!</v>
      </c>
      <c r="C248" s="35" t="str">
        <f t="shared" si="17"/>
        <v>Gross Ext. Debt Pmt, DI: Intercom Lending, More than 3 to 6, Debt liab. of dir. investors to DI ent., Interest, USD</v>
      </c>
      <c r="D248" s="35" t="str">
        <f t="shared" si="18"/>
        <v>DT.INT.DEAE.CD.IL.36.US</v>
      </c>
      <c r="E248" s="35" t="str">
        <f t="shared" si="19"/>
        <v>Millions (0)</v>
      </c>
      <c r="F248" s="35" t="e" cm="1">
        <f t="array" ref="F248">+_xlfn.XLOOKUP($I$1&amp;I248,#REF!&amp;#REF!,#REF!)</f>
        <v>#REF!</v>
      </c>
      <c r="H248" s="35" t="e">
        <f>+VLOOKUP($I$1,#REF!,2,FALSE)</f>
        <v>#REF!</v>
      </c>
      <c r="I248" t="s">
        <v>979</v>
      </c>
      <c r="J248" t="s">
        <v>299</v>
      </c>
      <c r="K248" t="s">
        <v>53</v>
      </c>
    </row>
    <row r="249" spans="1:11" x14ac:dyDescent="0.35">
      <c r="A249" s="35" t="str">
        <f t="shared" si="20"/>
        <v>Belarus</v>
      </c>
      <c r="B249" s="35" t="e">
        <f t="shared" si="16"/>
        <v>#REF!</v>
      </c>
      <c r="C249" s="35" t="str">
        <f t="shared" si="17"/>
        <v>Gross Ext. Debt Pmt, DI: Intercom Lending, More than 3 to 6, Debt liab. to fellow ent., Prin. and Int., USD</v>
      </c>
      <c r="D249" s="35" t="str">
        <f t="shared" si="18"/>
        <v>DT.TDS.DEFE.CD.IL.36.US</v>
      </c>
      <c r="E249" s="35" t="str">
        <f t="shared" si="19"/>
        <v>Millions (0)</v>
      </c>
      <c r="F249" s="35" t="e" cm="1">
        <f t="array" ref="F249">+_xlfn.XLOOKUP($I$1&amp;I249,#REF!&amp;#REF!,#REF!)</f>
        <v>#REF!</v>
      </c>
      <c r="H249" s="35" t="e">
        <f>+VLOOKUP($I$1,#REF!,2,FALSE)</f>
        <v>#REF!</v>
      </c>
      <c r="I249" t="s">
        <v>980</v>
      </c>
      <c r="J249" t="s">
        <v>300</v>
      </c>
      <c r="K249" t="s">
        <v>53</v>
      </c>
    </row>
    <row r="250" spans="1:11" x14ac:dyDescent="0.35">
      <c r="A250" s="35" t="str">
        <f t="shared" si="20"/>
        <v>Belarus</v>
      </c>
      <c r="B250" s="35" t="e">
        <f t="shared" si="16"/>
        <v>#REF!</v>
      </c>
      <c r="C250" s="35" t="str">
        <f t="shared" si="17"/>
        <v>Gross Ext. Debt Pmt, DI: Intercom Lending, More than 3 to 6, Debt liab. to fellow ent., Principal, USD</v>
      </c>
      <c r="D250" s="35" t="str">
        <f t="shared" si="18"/>
        <v>DT.AMT.DEFE.CD.IL.36.US</v>
      </c>
      <c r="E250" s="35" t="str">
        <f t="shared" si="19"/>
        <v>Millions (0)</v>
      </c>
      <c r="F250" s="35" t="e" cm="1">
        <f t="array" ref="F250">+_xlfn.XLOOKUP($I$1&amp;I250,#REF!&amp;#REF!,#REF!)</f>
        <v>#REF!</v>
      </c>
      <c r="H250" s="35" t="e">
        <f>+VLOOKUP($I$1,#REF!,2,FALSE)</f>
        <v>#REF!</v>
      </c>
      <c r="I250" t="s">
        <v>981</v>
      </c>
      <c r="J250" t="s">
        <v>301</v>
      </c>
      <c r="K250" t="s">
        <v>53</v>
      </c>
    </row>
    <row r="251" spans="1:11" x14ac:dyDescent="0.35">
      <c r="A251" s="35" t="str">
        <f t="shared" si="20"/>
        <v>Belarus</v>
      </c>
      <c r="B251" s="35" t="e">
        <f t="shared" si="16"/>
        <v>#REF!</v>
      </c>
      <c r="C251" s="35" t="str">
        <f t="shared" si="17"/>
        <v>Gross Ext. Debt Pmt, DI: Intercom Lending, More than 3 to 6, Debt liab. to fellow ent., Interest, USD</v>
      </c>
      <c r="D251" s="35" t="str">
        <f t="shared" si="18"/>
        <v>DT.INT.DEFE.CD.IL.36.US</v>
      </c>
      <c r="E251" s="35" t="str">
        <f t="shared" si="19"/>
        <v>Millions (0)</v>
      </c>
      <c r="F251" s="35" t="e" cm="1">
        <f t="array" ref="F251">+_xlfn.XLOOKUP($I$1&amp;I251,#REF!&amp;#REF!,#REF!)</f>
        <v>#REF!</v>
      </c>
      <c r="H251" s="35" t="e">
        <f>+VLOOKUP($I$1,#REF!,2,FALSE)</f>
        <v>#REF!</v>
      </c>
      <c r="I251" t="s">
        <v>982</v>
      </c>
      <c r="J251" t="s">
        <v>302</v>
      </c>
      <c r="K251" t="s">
        <v>53</v>
      </c>
    </row>
    <row r="252" spans="1:11" x14ac:dyDescent="0.35">
      <c r="A252" s="35" t="str">
        <f t="shared" si="20"/>
        <v>Belarus</v>
      </c>
      <c r="B252" s="35" t="e">
        <f t="shared" si="16"/>
        <v>#REF!</v>
      </c>
      <c r="C252" s="35" t="str">
        <f t="shared" si="17"/>
        <v>Gross Ext. Debt Pmt, All Sectors, More than 3 to 6, All instruments, Prin. and Int., USD</v>
      </c>
      <c r="D252" s="35" t="str">
        <f t="shared" si="18"/>
        <v>DT.TDS.DECT.CD.AR.36.US</v>
      </c>
      <c r="E252" s="35" t="str">
        <f t="shared" si="19"/>
        <v>Millions (0)</v>
      </c>
      <c r="F252" s="35" t="e" cm="1">
        <f t="array" ref="F252">+_xlfn.XLOOKUP($I$1&amp;I252,#REF!&amp;#REF!,#REF!)</f>
        <v>#REF!</v>
      </c>
      <c r="H252" s="35" t="e">
        <f>+VLOOKUP($I$1,#REF!,2,FALSE)</f>
        <v>#REF!</v>
      </c>
      <c r="I252" t="s">
        <v>983</v>
      </c>
      <c r="J252" t="s">
        <v>303</v>
      </c>
      <c r="K252" t="s">
        <v>53</v>
      </c>
    </row>
    <row r="253" spans="1:11" x14ac:dyDescent="0.35">
      <c r="A253" s="35" t="str">
        <f t="shared" si="20"/>
        <v>Belarus</v>
      </c>
      <c r="B253" s="35" t="e">
        <f t="shared" si="16"/>
        <v>#REF!</v>
      </c>
      <c r="C253" s="35" t="str">
        <f t="shared" si="17"/>
        <v>Gross Ext. Debt Pmt, All Sectors, More than 3 to 6, All instruments, Principal, USD</v>
      </c>
      <c r="D253" s="35" t="str">
        <f t="shared" si="18"/>
        <v>DT.AMT.DECT.CD.AR.36.US</v>
      </c>
      <c r="E253" s="35" t="str">
        <f t="shared" si="19"/>
        <v>Millions (0)</v>
      </c>
      <c r="F253" s="35" t="e" cm="1">
        <f t="array" ref="F253">+_xlfn.XLOOKUP($I$1&amp;I253,#REF!&amp;#REF!,#REF!)</f>
        <v>#REF!</v>
      </c>
      <c r="H253" s="35" t="e">
        <f>+VLOOKUP($I$1,#REF!,2,FALSE)</f>
        <v>#REF!</v>
      </c>
      <c r="I253" t="s">
        <v>984</v>
      </c>
      <c r="J253" t="s">
        <v>304</v>
      </c>
      <c r="K253" t="s">
        <v>53</v>
      </c>
    </row>
    <row r="254" spans="1:11" x14ac:dyDescent="0.35">
      <c r="A254" s="35" t="str">
        <f t="shared" si="20"/>
        <v>Belarus</v>
      </c>
      <c r="B254" s="35" t="e">
        <f t="shared" si="16"/>
        <v>#REF!</v>
      </c>
      <c r="C254" s="35" t="str">
        <f t="shared" si="17"/>
        <v>Gross Ext. Debt Pmt, All Sectors, More than 3 to 6, All instruments, Interest, USD</v>
      </c>
      <c r="D254" s="35" t="str">
        <f t="shared" si="18"/>
        <v>DT.INT.DECT.CD.AR.36.US</v>
      </c>
      <c r="E254" s="35" t="str">
        <f t="shared" si="19"/>
        <v>Millions (0)</v>
      </c>
      <c r="F254" s="35" t="e" cm="1">
        <f t="array" ref="F254">+_xlfn.XLOOKUP($I$1&amp;I254,#REF!&amp;#REF!,#REF!)</f>
        <v>#REF!</v>
      </c>
      <c r="H254" s="35" t="e">
        <f>+VLOOKUP($I$1,#REF!,2,FALSE)</f>
        <v>#REF!</v>
      </c>
      <c r="I254" t="s">
        <v>985</v>
      </c>
      <c r="J254" t="s">
        <v>305</v>
      </c>
      <c r="K254" t="s">
        <v>53</v>
      </c>
    </row>
    <row r="255" spans="1:11" x14ac:dyDescent="0.35">
      <c r="A255" s="35" t="str">
        <f t="shared" si="20"/>
        <v>Belarus</v>
      </c>
      <c r="B255" s="35" t="e">
        <f t="shared" si="16"/>
        <v>#REF!</v>
      </c>
      <c r="C255" s="35" t="str">
        <f t="shared" si="17"/>
        <v>Gross Ext. Debt Pmt, Interest receipts on SDR holdings, More than 3 to 6, USD</v>
      </c>
      <c r="D255" s="35" t="str">
        <f t="shared" si="18"/>
        <v>DT.INR.DECT.CD.SA.AR.36.US</v>
      </c>
      <c r="E255" s="35" t="str">
        <f t="shared" si="19"/>
        <v>Millions (0)</v>
      </c>
      <c r="F255" s="35" t="e" cm="1">
        <f t="array" ref="F255">+_xlfn.XLOOKUP($I$1&amp;I255,#REF!&amp;#REF!,#REF!)</f>
        <v>#REF!</v>
      </c>
      <c r="H255" s="35" t="e">
        <f>+VLOOKUP($I$1,#REF!,2,FALSE)</f>
        <v>#REF!</v>
      </c>
      <c r="I255" t="s">
        <v>986</v>
      </c>
      <c r="J255" t="s">
        <v>306</v>
      </c>
      <c r="K255" t="s">
        <v>53</v>
      </c>
    </row>
    <row r="256" spans="1:11" x14ac:dyDescent="0.35">
      <c r="A256" s="35" t="str">
        <f t="shared" si="20"/>
        <v>Belarus</v>
      </c>
      <c r="B256" s="35" t="e">
        <f t="shared" si="16"/>
        <v>#REF!</v>
      </c>
      <c r="C256" s="35" t="str">
        <f t="shared" si="17"/>
        <v>Gross Ext. Debt Pmt, Interest payments on SDR allocations, More than 3 to 6, USD</v>
      </c>
      <c r="D256" s="35" t="str">
        <f t="shared" si="18"/>
        <v>DT.INP.DECT.CD.SA.AR.36.US</v>
      </c>
      <c r="E256" s="35" t="str">
        <f t="shared" si="19"/>
        <v>Millions (0)</v>
      </c>
      <c r="F256" s="35" t="e" cm="1">
        <f t="array" ref="F256">+_xlfn.XLOOKUP($I$1&amp;I256,#REF!&amp;#REF!,#REF!)</f>
        <v>#REF!</v>
      </c>
      <c r="H256" s="35" t="e">
        <f>+VLOOKUP($I$1,#REF!,2,FALSE)</f>
        <v>#REF!</v>
      </c>
      <c r="I256" t="s">
        <v>987</v>
      </c>
      <c r="J256" t="s">
        <v>307</v>
      </c>
      <c r="K256" t="s">
        <v>53</v>
      </c>
    </row>
    <row r="257" spans="1:11" x14ac:dyDescent="0.35">
      <c r="A257" s="35" t="str">
        <f t="shared" si="20"/>
        <v>Belarus</v>
      </c>
      <c r="B257" s="35" t="e">
        <f t="shared" si="16"/>
        <v>#REF!</v>
      </c>
      <c r="C257" s="35" t="str">
        <f t="shared" si="17"/>
        <v>Gross Ext. Debt Pmt, General Government, More than 6 to 9, All instruments, Prin. and Int., USD</v>
      </c>
      <c r="D257" s="35" t="str">
        <f t="shared" si="18"/>
        <v>DT.TDS.DECT.CD.GG.AR.69.US</v>
      </c>
      <c r="E257" s="35" t="str">
        <f t="shared" si="19"/>
        <v>Millions (0)</v>
      </c>
      <c r="F257" s="35" t="e" cm="1">
        <f t="array" ref="F257">+_xlfn.XLOOKUP($I$1&amp;I257,#REF!&amp;#REF!,#REF!)</f>
        <v>#REF!</v>
      </c>
      <c r="H257" s="35" t="e">
        <f>+VLOOKUP($I$1,#REF!,2,FALSE)</f>
        <v>#REF!</v>
      </c>
      <c r="I257" t="s">
        <v>988</v>
      </c>
      <c r="J257" t="s">
        <v>308</v>
      </c>
      <c r="K257" t="s">
        <v>53</v>
      </c>
    </row>
    <row r="258" spans="1:11" x14ac:dyDescent="0.35">
      <c r="A258" s="35" t="str">
        <f t="shared" si="20"/>
        <v>Belarus</v>
      </c>
      <c r="B258" s="35" t="e">
        <f t="shared" si="16"/>
        <v>#REF!</v>
      </c>
      <c r="C258" s="35" t="str">
        <f t="shared" si="17"/>
        <v>Gross Ext. Debt Pmt, General Government, More than 6 to 9, Special drawing rights (allocations), Prin. and Int., USD</v>
      </c>
      <c r="D258" s="35" t="str">
        <f t="shared" si="18"/>
        <v>DT.TDS.DLTS.CD.GG.69.US</v>
      </c>
      <c r="E258" s="35" t="str">
        <f t="shared" si="19"/>
        <v>Millions (0)</v>
      </c>
      <c r="F258" s="35" t="e" cm="1">
        <f t="array" ref="F258">+_xlfn.XLOOKUP($I$1&amp;I258,#REF!&amp;#REF!,#REF!)</f>
        <v>#REF!</v>
      </c>
      <c r="H258" s="35" t="e">
        <f>+VLOOKUP($I$1,#REF!,2,FALSE)</f>
        <v>#REF!</v>
      </c>
      <c r="I258" t="s">
        <v>989</v>
      </c>
      <c r="J258" t="s">
        <v>309</v>
      </c>
      <c r="K258" t="s">
        <v>53</v>
      </c>
    </row>
    <row r="259" spans="1:11" x14ac:dyDescent="0.35">
      <c r="A259" s="35" t="str">
        <f t="shared" si="20"/>
        <v>Belarus</v>
      </c>
      <c r="B259" s="35" t="e">
        <f t="shared" ref="B259:B322" si="21">+H259</f>
        <v>#REF!</v>
      </c>
      <c r="C259" s="35" t="str">
        <f t="shared" ref="C259:C322" si="22">+I259</f>
        <v>Gross Ext. Debt Pmt, General Government, More than 6 to 9, Special drawing rights (allocations), Principal, USD</v>
      </c>
      <c r="D259" s="35" t="str">
        <f t="shared" ref="D259:D322" si="23">+J259</f>
        <v>DT.AMT.DLTS.CD.GG.69.US</v>
      </c>
      <c r="E259" s="35" t="str">
        <f t="shared" ref="E259:E322" si="24">+K259</f>
        <v>Millions (0)</v>
      </c>
      <c r="F259" s="35" t="e" cm="1">
        <f t="array" ref="F259">+_xlfn.XLOOKUP($I$1&amp;I259,#REF!&amp;#REF!,#REF!)</f>
        <v>#REF!</v>
      </c>
      <c r="H259" s="35" t="e">
        <f>+VLOOKUP($I$1,#REF!,2,FALSE)</f>
        <v>#REF!</v>
      </c>
      <c r="I259" t="s">
        <v>990</v>
      </c>
      <c r="J259" t="s">
        <v>310</v>
      </c>
      <c r="K259" t="s">
        <v>53</v>
      </c>
    </row>
    <row r="260" spans="1:11" x14ac:dyDescent="0.35">
      <c r="A260" s="35" t="str">
        <f t="shared" ref="A260:A323" si="25">+A259</f>
        <v>Belarus</v>
      </c>
      <c r="B260" s="35" t="e">
        <f t="shared" si="21"/>
        <v>#REF!</v>
      </c>
      <c r="C260" s="35" t="str">
        <f t="shared" si="22"/>
        <v>Gross Ext. Debt Pmt, General Government, More than 6 to 9, Special drawing rights (allocations), Interest, USD</v>
      </c>
      <c r="D260" s="35" t="str">
        <f t="shared" si="23"/>
        <v>DT.INT.DLTS.CD.GG.69.US</v>
      </c>
      <c r="E260" s="35" t="str">
        <f t="shared" si="24"/>
        <v>Millions (0)</v>
      </c>
      <c r="F260" s="35" t="e" cm="1">
        <f t="array" ref="F260">+_xlfn.XLOOKUP($I$1&amp;I260,#REF!&amp;#REF!,#REF!)</f>
        <v>#REF!</v>
      </c>
      <c r="H260" s="35" t="e">
        <f>+VLOOKUP($I$1,#REF!,2,FALSE)</f>
        <v>#REF!</v>
      </c>
      <c r="I260" t="s">
        <v>991</v>
      </c>
      <c r="J260" t="s">
        <v>311</v>
      </c>
      <c r="K260" t="s">
        <v>53</v>
      </c>
    </row>
    <row r="261" spans="1:11" x14ac:dyDescent="0.35">
      <c r="A261" s="35" t="str">
        <f t="shared" si="25"/>
        <v>Belarus</v>
      </c>
      <c r="B261" s="35" t="e">
        <f t="shared" si="21"/>
        <v>#REF!</v>
      </c>
      <c r="C261" s="35" t="str">
        <f t="shared" si="22"/>
        <v>Gross Ext. Debt Pmt, General Government, More than 6 to 9, Currency and deposits, Prin. and Int., USD</v>
      </c>
      <c r="D261" s="35" t="str">
        <f t="shared" si="23"/>
        <v>DT.TDS.DLCD.CD.GG.AR.69.US</v>
      </c>
      <c r="E261" s="35" t="str">
        <f t="shared" si="24"/>
        <v>Millions (0)</v>
      </c>
      <c r="F261" s="35" t="e" cm="1">
        <f t="array" ref="F261">+_xlfn.XLOOKUP($I$1&amp;I261,#REF!&amp;#REF!,#REF!)</f>
        <v>#REF!</v>
      </c>
      <c r="H261" s="35" t="e">
        <f>+VLOOKUP($I$1,#REF!,2,FALSE)</f>
        <v>#REF!</v>
      </c>
      <c r="I261" t="s">
        <v>992</v>
      </c>
      <c r="J261" t="s">
        <v>312</v>
      </c>
      <c r="K261" t="s">
        <v>53</v>
      </c>
    </row>
    <row r="262" spans="1:11" x14ac:dyDescent="0.35">
      <c r="A262" s="35" t="str">
        <f t="shared" si="25"/>
        <v>Belarus</v>
      </c>
      <c r="B262" s="35" t="e">
        <f t="shared" si="21"/>
        <v>#REF!</v>
      </c>
      <c r="C262" s="35" t="str">
        <f t="shared" si="22"/>
        <v>Gross Ext. Debt Pmt, General Government, More than 6 to 9, Currency and deposits, Principal, USD</v>
      </c>
      <c r="D262" s="35" t="str">
        <f t="shared" si="23"/>
        <v>DT.AMT.DLCD.CD.GG.AR.69.US</v>
      </c>
      <c r="E262" s="35" t="str">
        <f t="shared" si="24"/>
        <v>Millions (0)</v>
      </c>
      <c r="F262" s="35" t="e" cm="1">
        <f t="array" ref="F262">+_xlfn.XLOOKUP($I$1&amp;I262,#REF!&amp;#REF!,#REF!)</f>
        <v>#REF!</v>
      </c>
      <c r="H262" s="35" t="e">
        <f>+VLOOKUP($I$1,#REF!,2,FALSE)</f>
        <v>#REF!</v>
      </c>
      <c r="I262" t="s">
        <v>993</v>
      </c>
      <c r="J262" t="s">
        <v>313</v>
      </c>
      <c r="K262" t="s">
        <v>53</v>
      </c>
    </row>
    <row r="263" spans="1:11" x14ac:dyDescent="0.35">
      <c r="A263" s="35" t="str">
        <f t="shared" si="25"/>
        <v>Belarus</v>
      </c>
      <c r="B263" s="35" t="e">
        <f t="shared" si="21"/>
        <v>#REF!</v>
      </c>
      <c r="C263" s="35" t="str">
        <f t="shared" si="22"/>
        <v>Gross Ext. Debt Pmt, General Government, More than 6 to 9, Currency and deposits, Interest, USD</v>
      </c>
      <c r="D263" s="35" t="str">
        <f t="shared" si="23"/>
        <v>DT.INT.DLCD.CD.GG.AR.69.US</v>
      </c>
      <c r="E263" s="35" t="str">
        <f t="shared" si="24"/>
        <v>Millions (0)</v>
      </c>
      <c r="F263" s="35" t="e" cm="1">
        <f t="array" ref="F263">+_xlfn.XLOOKUP($I$1&amp;I263,#REF!&amp;#REF!,#REF!)</f>
        <v>#REF!</v>
      </c>
      <c r="H263" s="35" t="e">
        <f>+VLOOKUP($I$1,#REF!,2,FALSE)</f>
        <v>#REF!</v>
      </c>
      <c r="I263" t="s">
        <v>994</v>
      </c>
      <c r="J263" t="s">
        <v>314</v>
      </c>
      <c r="K263" t="s">
        <v>53</v>
      </c>
    </row>
    <row r="264" spans="1:11" x14ac:dyDescent="0.35">
      <c r="A264" s="35" t="str">
        <f t="shared" si="25"/>
        <v>Belarus</v>
      </c>
      <c r="B264" s="35" t="e">
        <f t="shared" si="21"/>
        <v>#REF!</v>
      </c>
      <c r="C264" s="35" t="str">
        <f t="shared" si="22"/>
        <v>Gross Ext. Debt Pmt, General Government, More than 6 to 9, Debt securities, Prin. and Int., USD</v>
      </c>
      <c r="D264" s="35" t="str">
        <f t="shared" si="23"/>
        <v>DT.TDS.DLBN.CD.GG.AR.69.US</v>
      </c>
      <c r="E264" s="35" t="str">
        <f t="shared" si="24"/>
        <v>Millions (0)</v>
      </c>
      <c r="F264" s="35" t="e" cm="1">
        <f t="array" ref="F264">+_xlfn.XLOOKUP($I$1&amp;I264,#REF!&amp;#REF!,#REF!)</f>
        <v>#REF!</v>
      </c>
      <c r="H264" s="35" t="e">
        <f>+VLOOKUP($I$1,#REF!,2,FALSE)</f>
        <v>#REF!</v>
      </c>
      <c r="I264" t="s">
        <v>995</v>
      </c>
      <c r="J264" t="s">
        <v>315</v>
      </c>
      <c r="K264" t="s">
        <v>53</v>
      </c>
    </row>
    <row r="265" spans="1:11" x14ac:dyDescent="0.35">
      <c r="A265" s="35" t="str">
        <f t="shared" si="25"/>
        <v>Belarus</v>
      </c>
      <c r="B265" s="35" t="e">
        <f t="shared" si="21"/>
        <v>#REF!</v>
      </c>
      <c r="C265" s="35" t="str">
        <f t="shared" si="22"/>
        <v>Gross Ext. Debt Pmt, General Government, More than 6 to 9, Debt securities, Principal, USD</v>
      </c>
      <c r="D265" s="35" t="str">
        <f t="shared" si="23"/>
        <v>DT.AMT.DLBN.CD.GG.AR.69.US</v>
      </c>
      <c r="E265" s="35" t="str">
        <f t="shared" si="24"/>
        <v>Millions (0)</v>
      </c>
      <c r="F265" s="35" t="e" cm="1">
        <f t="array" ref="F265">+_xlfn.XLOOKUP($I$1&amp;I265,#REF!&amp;#REF!,#REF!)</f>
        <v>#REF!</v>
      </c>
      <c r="H265" s="35" t="e">
        <f>+VLOOKUP($I$1,#REF!,2,FALSE)</f>
        <v>#REF!</v>
      </c>
      <c r="I265" t="s">
        <v>996</v>
      </c>
      <c r="J265" t="s">
        <v>316</v>
      </c>
      <c r="K265" t="s">
        <v>53</v>
      </c>
    </row>
    <row r="266" spans="1:11" x14ac:dyDescent="0.35">
      <c r="A266" s="35" t="str">
        <f t="shared" si="25"/>
        <v>Belarus</v>
      </c>
      <c r="B266" s="35" t="e">
        <f t="shared" si="21"/>
        <v>#REF!</v>
      </c>
      <c r="C266" s="35" t="str">
        <f t="shared" si="22"/>
        <v>Gross Ext. Debt Pmt, General Government, More than 6 to 9, Debt securities, Interest, USD</v>
      </c>
      <c r="D266" s="35" t="str">
        <f t="shared" si="23"/>
        <v>DT.INT.DLBN.CD.GG.AR.69.US</v>
      </c>
      <c r="E266" s="35" t="str">
        <f t="shared" si="24"/>
        <v>Millions (0)</v>
      </c>
      <c r="F266" s="35" t="e" cm="1">
        <f t="array" ref="F266">+_xlfn.XLOOKUP($I$1&amp;I266,#REF!&amp;#REF!,#REF!)</f>
        <v>#REF!</v>
      </c>
      <c r="H266" s="35" t="e">
        <f>+VLOOKUP($I$1,#REF!,2,FALSE)</f>
        <v>#REF!</v>
      </c>
      <c r="I266" t="s">
        <v>997</v>
      </c>
      <c r="J266" t="s">
        <v>317</v>
      </c>
      <c r="K266" t="s">
        <v>53</v>
      </c>
    </row>
    <row r="267" spans="1:11" x14ac:dyDescent="0.35">
      <c r="A267" s="35" t="str">
        <f t="shared" si="25"/>
        <v>Belarus</v>
      </c>
      <c r="B267" s="35" t="e">
        <f t="shared" si="21"/>
        <v>#REF!</v>
      </c>
      <c r="C267" s="35" t="str">
        <f t="shared" si="22"/>
        <v>Gross Ext. Debt Pmt, General Government, More than 6 to 9, Loans, Prin. and Int., USD</v>
      </c>
      <c r="D267" s="35" t="str">
        <f t="shared" si="23"/>
        <v>DT.TDS.DLTL.CD.GG.AR.69.US</v>
      </c>
      <c r="E267" s="35" t="str">
        <f t="shared" si="24"/>
        <v>Millions (0)</v>
      </c>
      <c r="F267" s="35" t="e" cm="1">
        <f t="array" ref="F267">+_xlfn.XLOOKUP($I$1&amp;I267,#REF!&amp;#REF!,#REF!)</f>
        <v>#REF!</v>
      </c>
      <c r="H267" s="35" t="e">
        <f>+VLOOKUP($I$1,#REF!,2,FALSE)</f>
        <v>#REF!</v>
      </c>
      <c r="I267" t="s">
        <v>998</v>
      </c>
      <c r="J267" t="s">
        <v>318</v>
      </c>
      <c r="K267" t="s">
        <v>53</v>
      </c>
    </row>
    <row r="268" spans="1:11" x14ac:dyDescent="0.35">
      <c r="A268" s="35" t="str">
        <f t="shared" si="25"/>
        <v>Belarus</v>
      </c>
      <c r="B268" s="35" t="e">
        <f t="shared" si="21"/>
        <v>#REF!</v>
      </c>
      <c r="C268" s="35" t="str">
        <f t="shared" si="22"/>
        <v>Gross Ext. Debt Pmt, General Government, More than 6 to 9, Loans, Principal, USD</v>
      </c>
      <c r="D268" s="35" t="str">
        <f t="shared" si="23"/>
        <v>DT.AMT.DLTL.CD.GG.AR.69.US</v>
      </c>
      <c r="E268" s="35" t="str">
        <f t="shared" si="24"/>
        <v>Millions (0)</v>
      </c>
      <c r="F268" s="35" t="e" cm="1">
        <f t="array" ref="F268">+_xlfn.XLOOKUP($I$1&amp;I268,#REF!&amp;#REF!,#REF!)</f>
        <v>#REF!</v>
      </c>
      <c r="H268" s="35" t="e">
        <f>+VLOOKUP($I$1,#REF!,2,FALSE)</f>
        <v>#REF!</v>
      </c>
      <c r="I268" t="s">
        <v>999</v>
      </c>
      <c r="J268" t="s">
        <v>319</v>
      </c>
      <c r="K268" t="s">
        <v>53</v>
      </c>
    </row>
    <row r="269" spans="1:11" x14ac:dyDescent="0.35">
      <c r="A269" s="35" t="str">
        <f t="shared" si="25"/>
        <v>Belarus</v>
      </c>
      <c r="B269" s="35" t="e">
        <f t="shared" si="21"/>
        <v>#REF!</v>
      </c>
      <c r="C269" s="35" t="str">
        <f t="shared" si="22"/>
        <v>Gross Ext. Debt Pmt, General Government, More than 6 to 9, Loans, Interest, USD</v>
      </c>
      <c r="D269" s="35" t="str">
        <f t="shared" si="23"/>
        <v>DT.INTS.DLTL.CD.GG.AR.69.US</v>
      </c>
      <c r="E269" s="35" t="str">
        <f t="shared" si="24"/>
        <v>Millions (0)</v>
      </c>
      <c r="F269" s="35" t="e" cm="1">
        <f t="array" ref="F269">+_xlfn.XLOOKUP($I$1&amp;I269,#REF!&amp;#REF!,#REF!)</f>
        <v>#REF!</v>
      </c>
      <c r="H269" s="35" t="e">
        <f>+VLOOKUP($I$1,#REF!,2,FALSE)</f>
        <v>#REF!</v>
      </c>
      <c r="I269" t="s">
        <v>1000</v>
      </c>
      <c r="J269" t="s">
        <v>320</v>
      </c>
      <c r="K269" t="s">
        <v>53</v>
      </c>
    </row>
    <row r="270" spans="1:11" x14ac:dyDescent="0.35">
      <c r="A270" s="35" t="str">
        <f t="shared" si="25"/>
        <v>Belarus</v>
      </c>
      <c r="B270" s="35" t="e">
        <f t="shared" si="21"/>
        <v>#REF!</v>
      </c>
      <c r="C270" s="35" t="str">
        <f t="shared" si="22"/>
        <v>Gross Ext. Debt Pmt, General Government, More than 6 to 9, Trade credit and advances, Prin. and Int., USD</v>
      </c>
      <c r="D270" s="35" t="str">
        <f t="shared" si="23"/>
        <v>DT.TDS.DLTT.CD.GG.AR.69.US</v>
      </c>
      <c r="E270" s="35" t="str">
        <f t="shared" si="24"/>
        <v>Millions (0)</v>
      </c>
      <c r="F270" s="35" t="e" cm="1">
        <f t="array" ref="F270">+_xlfn.XLOOKUP($I$1&amp;I270,#REF!&amp;#REF!,#REF!)</f>
        <v>#REF!</v>
      </c>
      <c r="H270" s="35" t="e">
        <f>+VLOOKUP($I$1,#REF!,2,FALSE)</f>
        <v>#REF!</v>
      </c>
      <c r="I270" t="s">
        <v>1001</v>
      </c>
      <c r="J270" t="s">
        <v>321</v>
      </c>
      <c r="K270" t="s">
        <v>53</v>
      </c>
    </row>
    <row r="271" spans="1:11" x14ac:dyDescent="0.35">
      <c r="A271" s="35" t="str">
        <f t="shared" si="25"/>
        <v>Belarus</v>
      </c>
      <c r="B271" s="35" t="e">
        <f t="shared" si="21"/>
        <v>#REF!</v>
      </c>
      <c r="C271" s="35" t="str">
        <f t="shared" si="22"/>
        <v>Gross Ext. Debt Pmt, General Government, More than 6 to 9, Trade credit and advances, Principal, USD</v>
      </c>
      <c r="D271" s="35" t="str">
        <f t="shared" si="23"/>
        <v>DT.AMT.DLTT.CD.GG.AR.69.US</v>
      </c>
      <c r="E271" s="35" t="str">
        <f t="shared" si="24"/>
        <v>Millions (0)</v>
      </c>
      <c r="F271" s="35" t="e" cm="1">
        <f t="array" ref="F271">+_xlfn.XLOOKUP($I$1&amp;I271,#REF!&amp;#REF!,#REF!)</f>
        <v>#REF!</v>
      </c>
      <c r="H271" s="35" t="e">
        <f>+VLOOKUP($I$1,#REF!,2,FALSE)</f>
        <v>#REF!</v>
      </c>
      <c r="I271" t="s">
        <v>1002</v>
      </c>
      <c r="J271" t="s">
        <v>322</v>
      </c>
      <c r="K271" t="s">
        <v>53</v>
      </c>
    </row>
    <row r="272" spans="1:11" x14ac:dyDescent="0.35">
      <c r="A272" s="35" t="str">
        <f t="shared" si="25"/>
        <v>Belarus</v>
      </c>
      <c r="B272" s="35" t="e">
        <f t="shared" si="21"/>
        <v>#REF!</v>
      </c>
      <c r="C272" s="35" t="str">
        <f t="shared" si="22"/>
        <v>Gross Ext. Debt Pmt, General Government, More than 6 to 9, Trade credit and advances, Interest, USD</v>
      </c>
      <c r="D272" s="35" t="str">
        <f t="shared" si="23"/>
        <v>DT.INT.DLTT.CD.GG.AR.69.US</v>
      </c>
      <c r="E272" s="35" t="str">
        <f t="shared" si="24"/>
        <v>Millions (0)</v>
      </c>
      <c r="F272" s="35" t="e" cm="1">
        <f t="array" ref="F272">+_xlfn.XLOOKUP($I$1&amp;I272,#REF!&amp;#REF!,#REF!)</f>
        <v>#REF!</v>
      </c>
      <c r="H272" s="35" t="e">
        <f>+VLOOKUP($I$1,#REF!,2,FALSE)</f>
        <v>#REF!</v>
      </c>
      <c r="I272" t="s">
        <v>1003</v>
      </c>
      <c r="J272" t="s">
        <v>323</v>
      </c>
      <c r="K272" t="s">
        <v>53</v>
      </c>
    </row>
    <row r="273" spans="1:11" x14ac:dyDescent="0.35">
      <c r="A273" s="35" t="str">
        <f t="shared" si="25"/>
        <v>Belarus</v>
      </c>
      <c r="B273" s="35" t="e">
        <f t="shared" si="21"/>
        <v>#REF!</v>
      </c>
      <c r="C273" s="35" t="str">
        <f t="shared" si="22"/>
        <v>Gross Ext. Debt Pmt, General Government, More than 6 to 9, Other debt liabilities, Prin. and Int., USD</v>
      </c>
      <c r="D273" s="35" t="str">
        <f t="shared" si="23"/>
        <v>DT.TDS.DLTO.CD.GG.AR.69.US</v>
      </c>
      <c r="E273" s="35" t="str">
        <f t="shared" si="24"/>
        <v>Millions (0)</v>
      </c>
      <c r="F273" s="35" t="e" cm="1">
        <f t="array" ref="F273">+_xlfn.XLOOKUP($I$1&amp;I273,#REF!&amp;#REF!,#REF!)</f>
        <v>#REF!</v>
      </c>
      <c r="H273" s="35" t="e">
        <f>+VLOOKUP($I$1,#REF!,2,FALSE)</f>
        <v>#REF!</v>
      </c>
      <c r="I273" t="s">
        <v>1004</v>
      </c>
      <c r="J273" t="s">
        <v>324</v>
      </c>
      <c r="K273" t="s">
        <v>53</v>
      </c>
    </row>
    <row r="274" spans="1:11" x14ac:dyDescent="0.35">
      <c r="A274" s="35" t="str">
        <f t="shared" si="25"/>
        <v>Belarus</v>
      </c>
      <c r="B274" s="35" t="e">
        <f t="shared" si="21"/>
        <v>#REF!</v>
      </c>
      <c r="C274" s="35" t="str">
        <f t="shared" si="22"/>
        <v>Gross Ext. Debt Pmt, General Government, More than 6 to 9, Other debt liabilities, Principal, USD</v>
      </c>
      <c r="D274" s="35" t="str">
        <f t="shared" si="23"/>
        <v>DT.AMT.DLTO.CD.GG.AR.69.US</v>
      </c>
      <c r="E274" s="35" t="str">
        <f t="shared" si="24"/>
        <v>Millions (0)</v>
      </c>
      <c r="F274" s="35" t="e" cm="1">
        <f t="array" ref="F274">+_xlfn.XLOOKUP($I$1&amp;I274,#REF!&amp;#REF!,#REF!)</f>
        <v>#REF!</v>
      </c>
      <c r="H274" s="35" t="e">
        <f>+VLOOKUP($I$1,#REF!,2,FALSE)</f>
        <v>#REF!</v>
      </c>
      <c r="I274" t="s">
        <v>1005</v>
      </c>
      <c r="J274" t="s">
        <v>325</v>
      </c>
      <c r="K274" t="s">
        <v>53</v>
      </c>
    </row>
    <row r="275" spans="1:11" x14ac:dyDescent="0.35">
      <c r="A275" s="35" t="str">
        <f t="shared" si="25"/>
        <v>Belarus</v>
      </c>
      <c r="B275" s="35" t="e">
        <f t="shared" si="21"/>
        <v>#REF!</v>
      </c>
      <c r="C275" s="35" t="str">
        <f t="shared" si="22"/>
        <v>Gross Ext. Debt Pmt, General Government, More than 6 to 9, Other debt liabilities, Interest, USD</v>
      </c>
      <c r="D275" s="35" t="str">
        <f t="shared" si="23"/>
        <v>DT.INT.DLTO.CD.GG.AR.69.US</v>
      </c>
      <c r="E275" s="35" t="str">
        <f t="shared" si="24"/>
        <v>Millions (0)</v>
      </c>
      <c r="F275" s="35" t="e" cm="1">
        <f t="array" ref="F275">+_xlfn.XLOOKUP($I$1&amp;I275,#REF!&amp;#REF!,#REF!)</f>
        <v>#REF!</v>
      </c>
      <c r="H275" s="35" t="e">
        <f>+VLOOKUP($I$1,#REF!,2,FALSE)</f>
        <v>#REF!</v>
      </c>
      <c r="I275" t="s">
        <v>1006</v>
      </c>
      <c r="J275" t="s">
        <v>326</v>
      </c>
      <c r="K275" t="s">
        <v>53</v>
      </c>
    </row>
    <row r="276" spans="1:11" x14ac:dyDescent="0.35">
      <c r="A276" s="35" t="str">
        <f t="shared" si="25"/>
        <v>Belarus</v>
      </c>
      <c r="B276" s="35" t="e">
        <f t="shared" si="21"/>
        <v>#REF!</v>
      </c>
      <c r="C276" s="35" t="str">
        <f t="shared" si="22"/>
        <v>Gross Ext. Debt Pmt, Central Bank, More than 6 to 9, All instruments, Prin. and Int., USD</v>
      </c>
      <c r="D276" s="35" t="str">
        <f t="shared" si="23"/>
        <v>DT.TDS.DECT.CD.MA.AR.69.US</v>
      </c>
      <c r="E276" s="35" t="str">
        <f t="shared" si="24"/>
        <v>Millions (0)</v>
      </c>
      <c r="F276" s="35" t="e" cm="1">
        <f t="array" ref="F276">+_xlfn.XLOOKUP($I$1&amp;I276,#REF!&amp;#REF!,#REF!)</f>
        <v>#REF!</v>
      </c>
      <c r="H276" s="35" t="e">
        <f>+VLOOKUP($I$1,#REF!,2,FALSE)</f>
        <v>#REF!</v>
      </c>
      <c r="I276" t="s">
        <v>1007</v>
      </c>
      <c r="J276" t="s">
        <v>327</v>
      </c>
      <c r="K276" t="s">
        <v>53</v>
      </c>
    </row>
    <row r="277" spans="1:11" x14ac:dyDescent="0.35">
      <c r="A277" s="35" t="str">
        <f t="shared" si="25"/>
        <v>Belarus</v>
      </c>
      <c r="B277" s="35" t="e">
        <f t="shared" si="21"/>
        <v>#REF!</v>
      </c>
      <c r="C277" s="35" t="str">
        <f t="shared" si="22"/>
        <v>Gross Ext. Debt Pmt, Central Bank, More than 6 to 9, Special drawing rights (allocations), Prin. and Int., USD</v>
      </c>
      <c r="D277" s="35" t="str">
        <f t="shared" si="23"/>
        <v>DT.TDS.DLTS.CD.MA.AR.69.US</v>
      </c>
      <c r="E277" s="35" t="str">
        <f t="shared" si="24"/>
        <v>Millions (0)</v>
      </c>
      <c r="F277" s="35" t="e" cm="1">
        <f t="array" ref="F277">+_xlfn.XLOOKUP($I$1&amp;I277,#REF!&amp;#REF!,#REF!)</f>
        <v>#REF!</v>
      </c>
      <c r="H277" s="35" t="e">
        <f>+VLOOKUP($I$1,#REF!,2,FALSE)</f>
        <v>#REF!</v>
      </c>
      <c r="I277" t="s">
        <v>1008</v>
      </c>
      <c r="J277" t="s">
        <v>328</v>
      </c>
      <c r="K277" t="s">
        <v>53</v>
      </c>
    </row>
    <row r="278" spans="1:11" x14ac:dyDescent="0.35">
      <c r="A278" s="35" t="str">
        <f t="shared" si="25"/>
        <v>Belarus</v>
      </c>
      <c r="B278" s="35" t="e">
        <f t="shared" si="21"/>
        <v>#REF!</v>
      </c>
      <c r="C278" s="35" t="str">
        <f t="shared" si="22"/>
        <v>Gross Ext. Debt Pmt, Central Bank, More than 6 to 9, Special drawing rights (allocations), Principal, USD</v>
      </c>
      <c r="D278" s="35" t="str">
        <f t="shared" si="23"/>
        <v>DT.AMT.DLTS.CD.MA.AR.69.US</v>
      </c>
      <c r="E278" s="35" t="str">
        <f t="shared" si="24"/>
        <v>Millions (0)</v>
      </c>
      <c r="F278" s="35" t="e" cm="1">
        <f t="array" ref="F278">+_xlfn.XLOOKUP($I$1&amp;I278,#REF!&amp;#REF!,#REF!)</f>
        <v>#REF!</v>
      </c>
      <c r="H278" s="35" t="e">
        <f>+VLOOKUP($I$1,#REF!,2,FALSE)</f>
        <v>#REF!</v>
      </c>
      <c r="I278" t="s">
        <v>1009</v>
      </c>
      <c r="J278" t="s">
        <v>329</v>
      </c>
      <c r="K278" t="s">
        <v>53</v>
      </c>
    </row>
    <row r="279" spans="1:11" x14ac:dyDescent="0.35">
      <c r="A279" s="35" t="str">
        <f t="shared" si="25"/>
        <v>Belarus</v>
      </c>
      <c r="B279" s="35" t="e">
        <f t="shared" si="21"/>
        <v>#REF!</v>
      </c>
      <c r="C279" s="35" t="str">
        <f t="shared" si="22"/>
        <v>Gross Ext. Debt Pmt, Central Bank, More than 6 to 9, Special drawing rights (allocations), Interest, USD</v>
      </c>
      <c r="D279" s="35" t="str">
        <f t="shared" si="23"/>
        <v>DT.INT.DLTS.CD.MA.AR.69.US</v>
      </c>
      <c r="E279" s="35" t="str">
        <f t="shared" si="24"/>
        <v>Millions (0)</v>
      </c>
      <c r="F279" s="35" t="e" cm="1">
        <f t="array" ref="F279">+_xlfn.XLOOKUP($I$1&amp;I279,#REF!&amp;#REF!,#REF!)</f>
        <v>#REF!</v>
      </c>
      <c r="H279" s="35" t="e">
        <f>+VLOOKUP($I$1,#REF!,2,FALSE)</f>
        <v>#REF!</v>
      </c>
      <c r="I279" t="s">
        <v>1010</v>
      </c>
      <c r="J279" t="s">
        <v>330</v>
      </c>
      <c r="K279" t="s">
        <v>53</v>
      </c>
    </row>
    <row r="280" spans="1:11" x14ac:dyDescent="0.35">
      <c r="A280" s="35" t="str">
        <f t="shared" si="25"/>
        <v>Belarus</v>
      </c>
      <c r="B280" s="35" t="e">
        <f t="shared" si="21"/>
        <v>#REF!</v>
      </c>
      <c r="C280" s="35" t="str">
        <f t="shared" si="22"/>
        <v>Gross Ext. Debt Pmt, Central Bank, More than 6 to 9, Currency and deposits, Prin. and Int., USD</v>
      </c>
      <c r="D280" s="35" t="str">
        <f t="shared" si="23"/>
        <v>DT.TDS.DLCD.CD.MA.AR.69.US</v>
      </c>
      <c r="E280" s="35" t="str">
        <f t="shared" si="24"/>
        <v>Millions (0)</v>
      </c>
      <c r="F280" s="35" t="e" cm="1">
        <f t="array" ref="F280">+_xlfn.XLOOKUP($I$1&amp;I280,#REF!&amp;#REF!,#REF!)</f>
        <v>#REF!</v>
      </c>
      <c r="H280" s="35" t="e">
        <f>+VLOOKUP($I$1,#REF!,2,FALSE)</f>
        <v>#REF!</v>
      </c>
      <c r="I280" t="s">
        <v>1011</v>
      </c>
      <c r="J280" t="s">
        <v>331</v>
      </c>
      <c r="K280" t="s">
        <v>53</v>
      </c>
    </row>
    <row r="281" spans="1:11" x14ac:dyDescent="0.35">
      <c r="A281" s="35" t="str">
        <f t="shared" si="25"/>
        <v>Belarus</v>
      </c>
      <c r="B281" s="35" t="e">
        <f t="shared" si="21"/>
        <v>#REF!</v>
      </c>
      <c r="C281" s="35" t="str">
        <f t="shared" si="22"/>
        <v>Gross Ext. Debt Pmt, Central Bank, More than 6 to 9, Currency and deposits, Principal, USD</v>
      </c>
      <c r="D281" s="35" t="str">
        <f t="shared" si="23"/>
        <v>DT.AMT.DLCD.CD.MA.AR.69.US</v>
      </c>
      <c r="E281" s="35" t="str">
        <f t="shared" si="24"/>
        <v>Millions (0)</v>
      </c>
      <c r="F281" s="35" t="e" cm="1">
        <f t="array" ref="F281">+_xlfn.XLOOKUP($I$1&amp;I281,#REF!&amp;#REF!,#REF!)</f>
        <v>#REF!</v>
      </c>
      <c r="H281" s="35" t="e">
        <f>+VLOOKUP($I$1,#REF!,2,FALSE)</f>
        <v>#REF!</v>
      </c>
      <c r="I281" t="s">
        <v>1012</v>
      </c>
      <c r="J281" t="s">
        <v>332</v>
      </c>
      <c r="K281" t="s">
        <v>53</v>
      </c>
    </row>
    <row r="282" spans="1:11" x14ac:dyDescent="0.35">
      <c r="A282" s="35" t="str">
        <f t="shared" si="25"/>
        <v>Belarus</v>
      </c>
      <c r="B282" s="35" t="e">
        <f t="shared" si="21"/>
        <v>#REF!</v>
      </c>
      <c r="C282" s="35" t="str">
        <f t="shared" si="22"/>
        <v>Gross Ext. Debt Pmt, Central Bank, More than 6 to 9, Currency and deposits, Interest, USD</v>
      </c>
      <c r="D282" s="35" t="str">
        <f t="shared" si="23"/>
        <v>DT.INT.DLCD.CD.MA.AR.69.US</v>
      </c>
      <c r="E282" s="35" t="str">
        <f t="shared" si="24"/>
        <v>Millions (0)</v>
      </c>
      <c r="F282" s="35" t="e" cm="1">
        <f t="array" ref="F282">+_xlfn.XLOOKUP($I$1&amp;I282,#REF!&amp;#REF!,#REF!)</f>
        <v>#REF!</v>
      </c>
      <c r="H282" s="35" t="e">
        <f>+VLOOKUP($I$1,#REF!,2,FALSE)</f>
        <v>#REF!</v>
      </c>
      <c r="I282" t="s">
        <v>1013</v>
      </c>
      <c r="J282" t="s">
        <v>333</v>
      </c>
      <c r="K282" t="s">
        <v>53</v>
      </c>
    </row>
    <row r="283" spans="1:11" x14ac:dyDescent="0.35">
      <c r="A283" s="35" t="str">
        <f t="shared" si="25"/>
        <v>Belarus</v>
      </c>
      <c r="B283" s="35" t="e">
        <f t="shared" si="21"/>
        <v>#REF!</v>
      </c>
      <c r="C283" s="35" t="str">
        <f t="shared" si="22"/>
        <v>Gross Ext. Debt Pmt, Central Bank, More than 6 to 9, Debt securities, Prin. and Int., USD</v>
      </c>
      <c r="D283" s="35" t="str">
        <f t="shared" si="23"/>
        <v>DT.TDS.DLBN.CD.MA.AR.69.US</v>
      </c>
      <c r="E283" s="35" t="str">
        <f t="shared" si="24"/>
        <v>Millions (0)</v>
      </c>
      <c r="F283" s="35" t="e" cm="1">
        <f t="array" ref="F283">+_xlfn.XLOOKUP($I$1&amp;I283,#REF!&amp;#REF!,#REF!)</f>
        <v>#REF!</v>
      </c>
      <c r="H283" s="35" t="e">
        <f>+VLOOKUP($I$1,#REF!,2,FALSE)</f>
        <v>#REF!</v>
      </c>
      <c r="I283" t="s">
        <v>1014</v>
      </c>
      <c r="J283" t="s">
        <v>334</v>
      </c>
      <c r="K283" t="s">
        <v>53</v>
      </c>
    </row>
    <row r="284" spans="1:11" x14ac:dyDescent="0.35">
      <c r="A284" s="35" t="str">
        <f t="shared" si="25"/>
        <v>Belarus</v>
      </c>
      <c r="B284" s="35" t="e">
        <f t="shared" si="21"/>
        <v>#REF!</v>
      </c>
      <c r="C284" s="35" t="str">
        <f t="shared" si="22"/>
        <v>Gross Ext. Debt Pmt, Central Bank, More than 6 to 9, Debt securities, Principal, USD</v>
      </c>
      <c r="D284" s="35" t="str">
        <f t="shared" si="23"/>
        <v>DT.AMT.DLBN.CD.MA.AR.69.US</v>
      </c>
      <c r="E284" s="35" t="str">
        <f t="shared" si="24"/>
        <v>Millions (0)</v>
      </c>
      <c r="F284" s="35" t="e" cm="1">
        <f t="array" ref="F284">+_xlfn.XLOOKUP($I$1&amp;I284,#REF!&amp;#REF!,#REF!)</f>
        <v>#REF!</v>
      </c>
      <c r="H284" s="35" t="e">
        <f>+VLOOKUP($I$1,#REF!,2,FALSE)</f>
        <v>#REF!</v>
      </c>
      <c r="I284" t="s">
        <v>1015</v>
      </c>
      <c r="J284" t="s">
        <v>335</v>
      </c>
      <c r="K284" t="s">
        <v>53</v>
      </c>
    </row>
    <row r="285" spans="1:11" x14ac:dyDescent="0.35">
      <c r="A285" s="35" t="str">
        <f t="shared" si="25"/>
        <v>Belarus</v>
      </c>
      <c r="B285" s="35" t="e">
        <f t="shared" si="21"/>
        <v>#REF!</v>
      </c>
      <c r="C285" s="35" t="str">
        <f t="shared" si="22"/>
        <v>Gross Ext. Debt Pmt, Central Bank, More than 6 to 9, Debt securities, Interest, USD</v>
      </c>
      <c r="D285" s="35" t="str">
        <f t="shared" si="23"/>
        <v>DT.INT.DLBN.CD.MA.AR.69.US</v>
      </c>
      <c r="E285" s="35" t="str">
        <f t="shared" si="24"/>
        <v>Millions (0)</v>
      </c>
      <c r="F285" s="35" t="e" cm="1">
        <f t="array" ref="F285">+_xlfn.XLOOKUP($I$1&amp;I285,#REF!&amp;#REF!,#REF!)</f>
        <v>#REF!</v>
      </c>
      <c r="H285" s="35" t="e">
        <f>+VLOOKUP($I$1,#REF!,2,FALSE)</f>
        <v>#REF!</v>
      </c>
      <c r="I285" t="s">
        <v>1016</v>
      </c>
      <c r="J285" t="s">
        <v>336</v>
      </c>
      <c r="K285" t="s">
        <v>53</v>
      </c>
    </row>
    <row r="286" spans="1:11" x14ac:dyDescent="0.35">
      <c r="A286" s="35" t="str">
        <f t="shared" si="25"/>
        <v>Belarus</v>
      </c>
      <c r="B286" s="35" t="e">
        <f t="shared" si="21"/>
        <v>#REF!</v>
      </c>
      <c r="C286" s="35" t="str">
        <f t="shared" si="22"/>
        <v>Gross Ext. Debt Pmt, Central Bank, More than 6 to 9, Loans, Prin. and Int., USD</v>
      </c>
      <c r="D286" s="35" t="str">
        <f t="shared" si="23"/>
        <v>DT.TDS.DLTL.CD.MA.AR.69.US</v>
      </c>
      <c r="E286" s="35" t="str">
        <f t="shared" si="24"/>
        <v>Millions (0)</v>
      </c>
      <c r="F286" s="35" t="e" cm="1">
        <f t="array" ref="F286">+_xlfn.XLOOKUP($I$1&amp;I286,#REF!&amp;#REF!,#REF!)</f>
        <v>#REF!</v>
      </c>
      <c r="H286" s="35" t="e">
        <f>+VLOOKUP($I$1,#REF!,2,FALSE)</f>
        <v>#REF!</v>
      </c>
      <c r="I286" t="s">
        <v>1017</v>
      </c>
      <c r="J286" t="s">
        <v>337</v>
      </c>
      <c r="K286" t="s">
        <v>53</v>
      </c>
    </row>
    <row r="287" spans="1:11" x14ac:dyDescent="0.35">
      <c r="A287" s="35" t="str">
        <f t="shared" si="25"/>
        <v>Belarus</v>
      </c>
      <c r="B287" s="35" t="e">
        <f t="shared" si="21"/>
        <v>#REF!</v>
      </c>
      <c r="C287" s="35" t="str">
        <f t="shared" si="22"/>
        <v>Gross Ext. Debt Pmt, Central Bank, More than 6 to 9, Loans, Principal, USD</v>
      </c>
      <c r="D287" s="35" t="str">
        <f t="shared" si="23"/>
        <v>DT.AMT.DLTL.CD.MA.AR.69.US</v>
      </c>
      <c r="E287" s="35" t="str">
        <f t="shared" si="24"/>
        <v>Millions (0)</v>
      </c>
      <c r="F287" s="35" t="e" cm="1">
        <f t="array" ref="F287">+_xlfn.XLOOKUP($I$1&amp;I287,#REF!&amp;#REF!,#REF!)</f>
        <v>#REF!</v>
      </c>
      <c r="H287" s="35" t="e">
        <f>+VLOOKUP($I$1,#REF!,2,FALSE)</f>
        <v>#REF!</v>
      </c>
      <c r="I287" t="s">
        <v>1018</v>
      </c>
      <c r="J287" t="s">
        <v>338</v>
      </c>
      <c r="K287" t="s">
        <v>53</v>
      </c>
    </row>
    <row r="288" spans="1:11" x14ac:dyDescent="0.35">
      <c r="A288" s="35" t="str">
        <f t="shared" si="25"/>
        <v>Belarus</v>
      </c>
      <c r="B288" s="35" t="e">
        <f t="shared" si="21"/>
        <v>#REF!</v>
      </c>
      <c r="C288" s="35" t="str">
        <f t="shared" si="22"/>
        <v>Gross Ext. Debt Pmt, Central Bank, More than 6 to 9, Loans, Interest, USD</v>
      </c>
      <c r="D288" s="35" t="str">
        <f t="shared" si="23"/>
        <v>DT.INT.DLTL.CD.MA.AR.69.US</v>
      </c>
      <c r="E288" s="35" t="str">
        <f t="shared" si="24"/>
        <v>Millions (0)</v>
      </c>
      <c r="F288" s="35" t="e" cm="1">
        <f t="array" ref="F288">+_xlfn.XLOOKUP($I$1&amp;I288,#REF!&amp;#REF!,#REF!)</f>
        <v>#REF!</v>
      </c>
      <c r="H288" s="35" t="e">
        <f>+VLOOKUP($I$1,#REF!,2,FALSE)</f>
        <v>#REF!</v>
      </c>
      <c r="I288" t="s">
        <v>1019</v>
      </c>
      <c r="J288" t="s">
        <v>339</v>
      </c>
      <c r="K288" t="s">
        <v>53</v>
      </c>
    </row>
    <row r="289" spans="1:11" x14ac:dyDescent="0.35">
      <c r="A289" s="35" t="str">
        <f t="shared" si="25"/>
        <v>Belarus</v>
      </c>
      <c r="B289" s="35" t="e">
        <f t="shared" si="21"/>
        <v>#REF!</v>
      </c>
      <c r="C289" s="35" t="str">
        <f t="shared" si="22"/>
        <v>Gross Ext. Debt Pmt, Central Bank, More than 6 to 9, Trade credit and advances, Prin. and Int., USD</v>
      </c>
      <c r="D289" s="35" t="str">
        <f t="shared" si="23"/>
        <v>DT.TDS.DLTT.CD.MA.AR.69.US</v>
      </c>
      <c r="E289" s="35" t="str">
        <f t="shared" si="24"/>
        <v>Millions (0)</v>
      </c>
      <c r="F289" s="35" t="e" cm="1">
        <f t="array" ref="F289">+_xlfn.XLOOKUP($I$1&amp;I289,#REF!&amp;#REF!,#REF!)</f>
        <v>#REF!</v>
      </c>
      <c r="H289" s="35" t="e">
        <f>+VLOOKUP($I$1,#REF!,2,FALSE)</f>
        <v>#REF!</v>
      </c>
      <c r="I289" t="s">
        <v>1020</v>
      </c>
      <c r="J289" t="s">
        <v>340</v>
      </c>
      <c r="K289" t="s">
        <v>53</v>
      </c>
    </row>
    <row r="290" spans="1:11" x14ac:dyDescent="0.35">
      <c r="A290" s="35" t="str">
        <f t="shared" si="25"/>
        <v>Belarus</v>
      </c>
      <c r="B290" s="35" t="e">
        <f t="shared" si="21"/>
        <v>#REF!</v>
      </c>
      <c r="C290" s="35" t="str">
        <f t="shared" si="22"/>
        <v>Gross Ext. Debt Pmt, Central Bank, More than 6 to 9, Trade credit and advances, Principal, USD</v>
      </c>
      <c r="D290" s="35" t="str">
        <f t="shared" si="23"/>
        <v>DT.AMT.DLTT.CD.MA.AR.69.US</v>
      </c>
      <c r="E290" s="35" t="str">
        <f t="shared" si="24"/>
        <v>Millions (0)</v>
      </c>
      <c r="F290" s="35" t="e" cm="1">
        <f t="array" ref="F290">+_xlfn.XLOOKUP($I$1&amp;I290,#REF!&amp;#REF!,#REF!)</f>
        <v>#REF!</v>
      </c>
      <c r="H290" s="35" t="e">
        <f>+VLOOKUP($I$1,#REF!,2,FALSE)</f>
        <v>#REF!</v>
      </c>
      <c r="I290" t="s">
        <v>1021</v>
      </c>
      <c r="J290" t="s">
        <v>341</v>
      </c>
      <c r="K290" t="s">
        <v>53</v>
      </c>
    </row>
    <row r="291" spans="1:11" x14ac:dyDescent="0.35">
      <c r="A291" s="35" t="str">
        <f t="shared" si="25"/>
        <v>Belarus</v>
      </c>
      <c r="B291" s="35" t="e">
        <f t="shared" si="21"/>
        <v>#REF!</v>
      </c>
      <c r="C291" s="35" t="str">
        <f t="shared" si="22"/>
        <v>Gross Ext. Debt Pmt, Central Bank, More than 6 to 9, Trade credit and advances, Interest, USD</v>
      </c>
      <c r="D291" s="35" t="str">
        <f t="shared" si="23"/>
        <v>DT.INT.DLTT.CD.MA.AR.69.US</v>
      </c>
      <c r="E291" s="35" t="str">
        <f t="shared" si="24"/>
        <v>Millions (0)</v>
      </c>
      <c r="F291" s="35" t="e" cm="1">
        <f t="array" ref="F291">+_xlfn.XLOOKUP($I$1&amp;I291,#REF!&amp;#REF!,#REF!)</f>
        <v>#REF!</v>
      </c>
      <c r="H291" s="35" t="e">
        <f>+VLOOKUP($I$1,#REF!,2,FALSE)</f>
        <v>#REF!</v>
      </c>
      <c r="I291" t="s">
        <v>1022</v>
      </c>
      <c r="J291" t="s">
        <v>342</v>
      </c>
      <c r="K291" t="s">
        <v>53</v>
      </c>
    </row>
    <row r="292" spans="1:11" x14ac:dyDescent="0.35">
      <c r="A292" s="35" t="str">
        <f t="shared" si="25"/>
        <v>Belarus</v>
      </c>
      <c r="B292" s="35" t="e">
        <f t="shared" si="21"/>
        <v>#REF!</v>
      </c>
      <c r="C292" s="35" t="str">
        <f t="shared" si="22"/>
        <v>Gross Ext. Debt Pmt, Central Bank, More than 6 to 9, Other debt liabilities, Prin. and Int., USD</v>
      </c>
      <c r="D292" s="35" t="str">
        <f t="shared" si="23"/>
        <v>DT.TDS.DLTO.CD.MA.AR.69.US</v>
      </c>
      <c r="E292" s="35" t="str">
        <f t="shared" si="24"/>
        <v>Millions (0)</v>
      </c>
      <c r="F292" s="35" t="e" cm="1">
        <f t="array" ref="F292">+_xlfn.XLOOKUP($I$1&amp;I292,#REF!&amp;#REF!,#REF!)</f>
        <v>#REF!</v>
      </c>
      <c r="H292" s="35" t="e">
        <f>+VLOOKUP($I$1,#REF!,2,FALSE)</f>
        <v>#REF!</v>
      </c>
      <c r="I292" t="s">
        <v>1023</v>
      </c>
      <c r="J292" t="s">
        <v>343</v>
      </c>
      <c r="K292" t="s">
        <v>53</v>
      </c>
    </row>
    <row r="293" spans="1:11" x14ac:dyDescent="0.35">
      <c r="A293" s="35" t="str">
        <f t="shared" si="25"/>
        <v>Belarus</v>
      </c>
      <c r="B293" s="35" t="e">
        <f t="shared" si="21"/>
        <v>#REF!</v>
      </c>
      <c r="C293" s="35" t="str">
        <f t="shared" si="22"/>
        <v>Gross Ext. Debt Pmt, Central Bank, More than 6 to 9, Other debt liabilities, Principal, USD</v>
      </c>
      <c r="D293" s="35" t="str">
        <f t="shared" si="23"/>
        <v>DT.AMT.DLTO.CD.MA.AR.69.US</v>
      </c>
      <c r="E293" s="35" t="str">
        <f t="shared" si="24"/>
        <v>Millions (0)</v>
      </c>
      <c r="F293" s="35" t="e" cm="1">
        <f t="array" ref="F293">+_xlfn.XLOOKUP($I$1&amp;I293,#REF!&amp;#REF!,#REF!)</f>
        <v>#REF!</v>
      </c>
      <c r="H293" s="35" t="e">
        <f>+VLOOKUP($I$1,#REF!,2,FALSE)</f>
        <v>#REF!</v>
      </c>
      <c r="I293" t="s">
        <v>1024</v>
      </c>
      <c r="J293" t="s">
        <v>344</v>
      </c>
      <c r="K293" t="s">
        <v>53</v>
      </c>
    </row>
    <row r="294" spans="1:11" x14ac:dyDescent="0.35">
      <c r="A294" s="35" t="str">
        <f t="shared" si="25"/>
        <v>Belarus</v>
      </c>
      <c r="B294" s="35" t="e">
        <f t="shared" si="21"/>
        <v>#REF!</v>
      </c>
      <c r="C294" s="35" t="str">
        <f t="shared" si="22"/>
        <v>Gross Ext. Debt Pmt, Central Bank, More than 6 to 9, Other debt liabilities, Interest, USD</v>
      </c>
      <c r="D294" s="35" t="str">
        <f t="shared" si="23"/>
        <v>DT.INT.DLTO.CD.MA.AR.69.US</v>
      </c>
      <c r="E294" s="35" t="str">
        <f t="shared" si="24"/>
        <v>Millions (0)</v>
      </c>
      <c r="F294" s="35" t="e" cm="1">
        <f t="array" ref="F294">+_xlfn.XLOOKUP($I$1&amp;I294,#REF!&amp;#REF!,#REF!)</f>
        <v>#REF!</v>
      </c>
      <c r="H294" s="35" t="e">
        <f>+VLOOKUP($I$1,#REF!,2,FALSE)</f>
        <v>#REF!</v>
      </c>
      <c r="I294" t="s">
        <v>1025</v>
      </c>
      <c r="J294" t="s">
        <v>345</v>
      </c>
      <c r="K294" t="s">
        <v>53</v>
      </c>
    </row>
    <row r="295" spans="1:11" x14ac:dyDescent="0.35">
      <c r="A295" s="35" t="str">
        <f t="shared" si="25"/>
        <v>Belarus</v>
      </c>
      <c r="B295" s="35" t="e">
        <f t="shared" si="21"/>
        <v>#REF!</v>
      </c>
      <c r="C295" s="35" t="str">
        <f t="shared" si="22"/>
        <v>Gross Ext. Debt Pmt, Deposit-Taking Corp., exc. CB, More than 6 to 9, All instruments, Prin. and Int., USD</v>
      </c>
      <c r="D295" s="35" t="str">
        <f t="shared" si="23"/>
        <v>DT.TDS.DECT.CD.CB.AR.69.US</v>
      </c>
      <c r="E295" s="35" t="str">
        <f t="shared" si="24"/>
        <v>Millions (0)</v>
      </c>
      <c r="F295" s="35" t="e" cm="1">
        <f t="array" ref="F295">+_xlfn.XLOOKUP($I$1&amp;I295,#REF!&amp;#REF!,#REF!)</f>
        <v>#REF!</v>
      </c>
      <c r="H295" s="35" t="e">
        <f>+VLOOKUP($I$1,#REF!,2,FALSE)</f>
        <v>#REF!</v>
      </c>
      <c r="I295" t="s">
        <v>1026</v>
      </c>
      <c r="J295" t="s">
        <v>346</v>
      </c>
      <c r="K295" t="s">
        <v>53</v>
      </c>
    </row>
    <row r="296" spans="1:11" x14ac:dyDescent="0.35">
      <c r="A296" s="35" t="str">
        <f t="shared" si="25"/>
        <v>Belarus</v>
      </c>
      <c r="B296" s="35" t="e">
        <f t="shared" si="21"/>
        <v>#REF!</v>
      </c>
      <c r="C296" s="35" t="str">
        <f t="shared" si="22"/>
        <v>Gross Ext. Debt Pmt, Deposit-Taking Corp., exc. CB, More than 6 to 9, Currency and deposits, Prin. and Int., USD</v>
      </c>
      <c r="D296" s="35" t="str">
        <f t="shared" si="23"/>
        <v>DT.TDS.DLCD.CD.CB.AR.69.US</v>
      </c>
      <c r="E296" s="35" t="str">
        <f t="shared" si="24"/>
        <v>Millions (0)</v>
      </c>
      <c r="F296" s="35" t="e" cm="1">
        <f t="array" ref="F296">+_xlfn.XLOOKUP($I$1&amp;I296,#REF!&amp;#REF!,#REF!)</f>
        <v>#REF!</v>
      </c>
      <c r="H296" s="35" t="e">
        <f>+VLOOKUP($I$1,#REF!,2,FALSE)</f>
        <v>#REF!</v>
      </c>
      <c r="I296" t="s">
        <v>1027</v>
      </c>
      <c r="J296" t="s">
        <v>347</v>
      </c>
      <c r="K296" t="s">
        <v>53</v>
      </c>
    </row>
    <row r="297" spans="1:11" x14ac:dyDescent="0.35">
      <c r="A297" s="35" t="str">
        <f t="shared" si="25"/>
        <v>Belarus</v>
      </c>
      <c r="B297" s="35" t="e">
        <f t="shared" si="21"/>
        <v>#REF!</v>
      </c>
      <c r="C297" s="35" t="str">
        <f t="shared" si="22"/>
        <v>Gross Ext. Debt Pmt, Deposit-Taking Corp., exc. CB, More than 6 to 9, Currency and deposits, Principal, USD</v>
      </c>
      <c r="D297" s="35" t="str">
        <f t="shared" si="23"/>
        <v>DT.AMT.DLCD.CD.CB.AR.69.US</v>
      </c>
      <c r="E297" s="35" t="str">
        <f t="shared" si="24"/>
        <v>Millions (0)</v>
      </c>
      <c r="F297" s="35" t="e" cm="1">
        <f t="array" ref="F297">+_xlfn.XLOOKUP($I$1&amp;I297,#REF!&amp;#REF!,#REF!)</f>
        <v>#REF!</v>
      </c>
      <c r="H297" s="35" t="e">
        <f>+VLOOKUP($I$1,#REF!,2,FALSE)</f>
        <v>#REF!</v>
      </c>
      <c r="I297" t="s">
        <v>1028</v>
      </c>
      <c r="J297" t="s">
        <v>348</v>
      </c>
      <c r="K297" t="s">
        <v>53</v>
      </c>
    </row>
    <row r="298" spans="1:11" x14ac:dyDescent="0.35">
      <c r="A298" s="35" t="str">
        <f t="shared" si="25"/>
        <v>Belarus</v>
      </c>
      <c r="B298" s="35" t="e">
        <f t="shared" si="21"/>
        <v>#REF!</v>
      </c>
      <c r="C298" s="35" t="str">
        <f t="shared" si="22"/>
        <v>Gross Ext. Debt Pmt, Deposit-Taking Corp., exc. CB, More than 6 to 9, Currency and deposits, Interest, USD</v>
      </c>
      <c r="D298" s="35" t="str">
        <f t="shared" si="23"/>
        <v>DT.INT.DLCD.CD.CB.AR.69.US</v>
      </c>
      <c r="E298" s="35" t="str">
        <f t="shared" si="24"/>
        <v>Millions (0)</v>
      </c>
      <c r="F298" s="35" t="e" cm="1">
        <f t="array" ref="F298">+_xlfn.XLOOKUP($I$1&amp;I298,#REF!&amp;#REF!,#REF!)</f>
        <v>#REF!</v>
      </c>
      <c r="H298" s="35" t="e">
        <f>+VLOOKUP($I$1,#REF!,2,FALSE)</f>
        <v>#REF!</v>
      </c>
      <c r="I298" t="s">
        <v>1029</v>
      </c>
      <c r="J298" t="s">
        <v>349</v>
      </c>
      <c r="K298" t="s">
        <v>53</v>
      </c>
    </row>
    <row r="299" spans="1:11" x14ac:dyDescent="0.35">
      <c r="A299" s="35" t="str">
        <f t="shared" si="25"/>
        <v>Belarus</v>
      </c>
      <c r="B299" s="35" t="e">
        <f t="shared" si="21"/>
        <v>#REF!</v>
      </c>
      <c r="C299" s="35" t="str">
        <f t="shared" si="22"/>
        <v>Gross Ext. Debt Pmt, Deposit-Taking Corp., exc. CB, More than 6 to 9, Debt securities, Prin. and Int., USD</v>
      </c>
      <c r="D299" s="35" t="str">
        <f t="shared" si="23"/>
        <v>DT.TDS.DLBN.CD.CB.AR.69.US</v>
      </c>
      <c r="E299" s="35" t="str">
        <f t="shared" si="24"/>
        <v>Millions (0)</v>
      </c>
      <c r="F299" s="35" t="e" cm="1">
        <f t="array" ref="F299">+_xlfn.XLOOKUP($I$1&amp;I299,#REF!&amp;#REF!,#REF!)</f>
        <v>#REF!</v>
      </c>
      <c r="H299" s="35" t="e">
        <f>+VLOOKUP($I$1,#REF!,2,FALSE)</f>
        <v>#REF!</v>
      </c>
      <c r="I299" t="s">
        <v>1030</v>
      </c>
      <c r="J299" t="s">
        <v>350</v>
      </c>
      <c r="K299" t="s">
        <v>53</v>
      </c>
    </row>
    <row r="300" spans="1:11" x14ac:dyDescent="0.35">
      <c r="A300" s="35" t="str">
        <f t="shared" si="25"/>
        <v>Belarus</v>
      </c>
      <c r="B300" s="35" t="e">
        <f t="shared" si="21"/>
        <v>#REF!</v>
      </c>
      <c r="C300" s="35" t="str">
        <f t="shared" si="22"/>
        <v>Gross Ext. Debt Pmt, Deposit-Taking Corp., exc. CB, More than 6 to 9, Debt securities, Principal, USD</v>
      </c>
      <c r="D300" s="35" t="str">
        <f t="shared" si="23"/>
        <v>DT.AMT.DLBN.CD.CB.AR.69.US</v>
      </c>
      <c r="E300" s="35" t="str">
        <f t="shared" si="24"/>
        <v>Millions (0)</v>
      </c>
      <c r="F300" s="35" t="e" cm="1">
        <f t="array" ref="F300">+_xlfn.XLOOKUP($I$1&amp;I300,#REF!&amp;#REF!,#REF!)</f>
        <v>#REF!</v>
      </c>
      <c r="H300" s="35" t="e">
        <f>+VLOOKUP($I$1,#REF!,2,FALSE)</f>
        <v>#REF!</v>
      </c>
      <c r="I300" t="s">
        <v>1031</v>
      </c>
      <c r="J300" t="s">
        <v>351</v>
      </c>
      <c r="K300" t="s">
        <v>53</v>
      </c>
    </row>
    <row r="301" spans="1:11" x14ac:dyDescent="0.35">
      <c r="A301" s="35" t="str">
        <f t="shared" si="25"/>
        <v>Belarus</v>
      </c>
      <c r="B301" s="35" t="e">
        <f t="shared" si="21"/>
        <v>#REF!</v>
      </c>
      <c r="C301" s="35" t="str">
        <f t="shared" si="22"/>
        <v>Gross Ext. Debt Pmt, Deposit-Taking Corp., exc. CB, More than 6 to 9, Debt securities, Interest, USD</v>
      </c>
      <c r="D301" s="35" t="str">
        <f t="shared" si="23"/>
        <v>DT.INT.DLBN.CD.CB.AR.69.US</v>
      </c>
      <c r="E301" s="35" t="str">
        <f t="shared" si="24"/>
        <v>Millions (0)</v>
      </c>
      <c r="F301" s="35" t="e" cm="1">
        <f t="array" ref="F301">+_xlfn.XLOOKUP($I$1&amp;I301,#REF!&amp;#REF!,#REF!)</f>
        <v>#REF!</v>
      </c>
      <c r="H301" s="35" t="e">
        <f>+VLOOKUP($I$1,#REF!,2,FALSE)</f>
        <v>#REF!</v>
      </c>
      <c r="I301" t="s">
        <v>1032</v>
      </c>
      <c r="J301" t="s">
        <v>352</v>
      </c>
      <c r="K301" t="s">
        <v>53</v>
      </c>
    </row>
    <row r="302" spans="1:11" x14ac:dyDescent="0.35">
      <c r="A302" s="35" t="str">
        <f t="shared" si="25"/>
        <v>Belarus</v>
      </c>
      <c r="B302" s="35" t="e">
        <f t="shared" si="21"/>
        <v>#REF!</v>
      </c>
      <c r="C302" s="35" t="str">
        <f t="shared" si="22"/>
        <v>Gross Ext. Debt Pmt, Deposit-Taking Corp., exc. CB, More than 6 to 9, Loans, Prin. and Int., USD</v>
      </c>
      <c r="D302" s="35" t="str">
        <f t="shared" si="23"/>
        <v>DT.TDS.DLTL.CD.CB.AR.69.US</v>
      </c>
      <c r="E302" s="35" t="str">
        <f t="shared" si="24"/>
        <v>Millions (0)</v>
      </c>
      <c r="F302" s="35" t="e" cm="1">
        <f t="array" ref="F302">+_xlfn.XLOOKUP($I$1&amp;I302,#REF!&amp;#REF!,#REF!)</f>
        <v>#REF!</v>
      </c>
      <c r="H302" s="35" t="e">
        <f>+VLOOKUP($I$1,#REF!,2,FALSE)</f>
        <v>#REF!</v>
      </c>
      <c r="I302" t="s">
        <v>1033</v>
      </c>
      <c r="J302" t="s">
        <v>353</v>
      </c>
      <c r="K302" t="s">
        <v>53</v>
      </c>
    </row>
    <row r="303" spans="1:11" x14ac:dyDescent="0.35">
      <c r="A303" s="35" t="str">
        <f t="shared" si="25"/>
        <v>Belarus</v>
      </c>
      <c r="B303" s="35" t="e">
        <f t="shared" si="21"/>
        <v>#REF!</v>
      </c>
      <c r="C303" s="35" t="str">
        <f t="shared" si="22"/>
        <v>Gross Ext. Debt Pmt, Deposit-Taking Corp., exc. CB, More than 6 to 9, Loans, Principal, USD</v>
      </c>
      <c r="D303" s="35" t="str">
        <f t="shared" si="23"/>
        <v>DT.AMT.DLTL.CD.CB.AR.69.US</v>
      </c>
      <c r="E303" s="35" t="str">
        <f t="shared" si="24"/>
        <v>Millions (0)</v>
      </c>
      <c r="F303" s="35" t="e" cm="1">
        <f t="array" ref="F303">+_xlfn.XLOOKUP($I$1&amp;I303,#REF!&amp;#REF!,#REF!)</f>
        <v>#REF!</v>
      </c>
      <c r="H303" s="35" t="e">
        <f>+VLOOKUP($I$1,#REF!,2,FALSE)</f>
        <v>#REF!</v>
      </c>
      <c r="I303" t="s">
        <v>1034</v>
      </c>
      <c r="J303" t="s">
        <v>354</v>
      </c>
      <c r="K303" t="s">
        <v>53</v>
      </c>
    </row>
    <row r="304" spans="1:11" x14ac:dyDescent="0.35">
      <c r="A304" s="35" t="str">
        <f t="shared" si="25"/>
        <v>Belarus</v>
      </c>
      <c r="B304" s="35" t="e">
        <f t="shared" si="21"/>
        <v>#REF!</v>
      </c>
      <c r="C304" s="35" t="str">
        <f t="shared" si="22"/>
        <v>Gross Ext. Debt Pmt, Deposit-Taking Corp., exc. CB, More than 6 to 9, Loans, Interest, USD</v>
      </c>
      <c r="D304" s="35" t="str">
        <f t="shared" si="23"/>
        <v>DT.INT.DLTL.CD.CB.AR.69.US</v>
      </c>
      <c r="E304" s="35" t="str">
        <f t="shared" si="24"/>
        <v>Millions (0)</v>
      </c>
      <c r="F304" s="35" t="e" cm="1">
        <f t="array" ref="F304">+_xlfn.XLOOKUP($I$1&amp;I304,#REF!&amp;#REF!,#REF!)</f>
        <v>#REF!</v>
      </c>
      <c r="H304" s="35" t="e">
        <f>+VLOOKUP($I$1,#REF!,2,FALSE)</f>
        <v>#REF!</v>
      </c>
      <c r="I304" t="s">
        <v>1035</v>
      </c>
      <c r="J304" t="s">
        <v>355</v>
      </c>
      <c r="K304" t="s">
        <v>53</v>
      </c>
    </row>
    <row r="305" spans="1:11" x14ac:dyDescent="0.35">
      <c r="A305" s="35" t="str">
        <f t="shared" si="25"/>
        <v>Belarus</v>
      </c>
      <c r="B305" s="35" t="e">
        <f t="shared" si="21"/>
        <v>#REF!</v>
      </c>
      <c r="C305" s="35" t="str">
        <f t="shared" si="22"/>
        <v>Gross Ext. Debt Pmt, Deposit-Taking Corp., exc. CB, More than 6 to 9, Trade credit and advances, Prin. and Int., USD</v>
      </c>
      <c r="D305" s="35" t="str">
        <f t="shared" si="23"/>
        <v>DT.TDS.DLTT.CD.CB.AR.69.US</v>
      </c>
      <c r="E305" s="35" t="str">
        <f t="shared" si="24"/>
        <v>Millions (0)</v>
      </c>
      <c r="F305" s="35" t="e" cm="1">
        <f t="array" ref="F305">+_xlfn.XLOOKUP($I$1&amp;I305,#REF!&amp;#REF!,#REF!)</f>
        <v>#REF!</v>
      </c>
      <c r="H305" s="35" t="e">
        <f>+VLOOKUP($I$1,#REF!,2,FALSE)</f>
        <v>#REF!</v>
      </c>
      <c r="I305" t="s">
        <v>1036</v>
      </c>
      <c r="J305" t="s">
        <v>356</v>
      </c>
      <c r="K305" t="s">
        <v>53</v>
      </c>
    </row>
    <row r="306" spans="1:11" x14ac:dyDescent="0.35">
      <c r="A306" s="35" t="str">
        <f t="shared" si="25"/>
        <v>Belarus</v>
      </c>
      <c r="B306" s="35" t="e">
        <f t="shared" si="21"/>
        <v>#REF!</v>
      </c>
      <c r="C306" s="35" t="str">
        <f t="shared" si="22"/>
        <v>Gross Ext. Debt Pmt, Deposit-Taking Corp., exc. CB, More than 6 to 9, Trade credit and advances, Principal, USD</v>
      </c>
      <c r="D306" s="35" t="str">
        <f t="shared" si="23"/>
        <v>DT.AMT.DLTT.CD.CB.AR.69.US</v>
      </c>
      <c r="E306" s="35" t="str">
        <f t="shared" si="24"/>
        <v>Millions (0)</v>
      </c>
      <c r="F306" s="35" t="e" cm="1">
        <f t="array" ref="F306">+_xlfn.XLOOKUP($I$1&amp;I306,#REF!&amp;#REF!,#REF!)</f>
        <v>#REF!</v>
      </c>
      <c r="H306" s="35" t="e">
        <f>+VLOOKUP($I$1,#REF!,2,FALSE)</f>
        <v>#REF!</v>
      </c>
      <c r="I306" t="s">
        <v>1037</v>
      </c>
      <c r="J306" t="s">
        <v>357</v>
      </c>
      <c r="K306" t="s">
        <v>53</v>
      </c>
    </row>
    <row r="307" spans="1:11" x14ac:dyDescent="0.35">
      <c r="A307" s="35" t="str">
        <f t="shared" si="25"/>
        <v>Belarus</v>
      </c>
      <c r="B307" s="35" t="e">
        <f t="shared" si="21"/>
        <v>#REF!</v>
      </c>
      <c r="C307" s="35" t="str">
        <f t="shared" si="22"/>
        <v>Gross Ext. Debt Pmt, Deposit-Taking Corp., exc. CB, More than 6 to 9, Trade credit and advances, Interest, USD</v>
      </c>
      <c r="D307" s="35" t="str">
        <f t="shared" si="23"/>
        <v>DT.INT.DLTT.CD.CB.AR.69.US</v>
      </c>
      <c r="E307" s="35" t="str">
        <f t="shared" si="24"/>
        <v>Millions (0)</v>
      </c>
      <c r="F307" s="35" t="e" cm="1">
        <f t="array" ref="F307">+_xlfn.XLOOKUP($I$1&amp;I307,#REF!&amp;#REF!,#REF!)</f>
        <v>#REF!</v>
      </c>
      <c r="H307" s="35" t="e">
        <f>+VLOOKUP($I$1,#REF!,2,FALSE)</f>
        <v>#REF!</v>
      </c>
      <c r="I307" t="s">
        <v>1038</v>
      </c>
      <c r="J307" t="s">
        <v>358</v>
      </c>
      <c r="K307" t="s">
        <v>53</v>
      </c>
    </row>
    <row r="308" spans="1:11" x14ac:dyDescent="0.35">
      <c r="A308" s="35" t="str">
        <f t="shared" si="25"/>
        <v>Belarus</v>
      </c>
      <c r="B308" s="35" t="e">
        <f t="shared" si="21"/>
        <v>#REF!</v>
      </c>
      <c r="C308" s="35" t="str">
        <f t="shared" si="22"/>
        <v>Gross Ext. Debt Pmt, Deposit-Taking Corp., exc. CB, More than 6 to 9, Other debt liabilities, Prin. and Int., USD</v>
      </c>
      <c r="D308" s="35" t="str">
        <f t="shared" si="23"/>
        <v>DT.TDS.DLTO.CD.CB.AR.69.US</v>
      </c>
      <c r="E308" s="35" t="str">
        <f t="shared" si="24"/>
        <v>Millions (0)</v>
      </c>
      <c r="F308" s="35" t="e" cm="1">
        <f t="array" ref="F308">+_xlfn.XLOOKUP($I$1&amp;I308,#REF!&amp;#REF!,#REF!)</f>
        <v>#REF!</v>
      </c>
      <c r="H308" s="35" t="e">
        <f>+VLOOKUP($I$1,#REF!,2,FALSE)</f>
        <v>#REF!</v>
      </c>
      <c r="I308" t="s">
        <v>1039</v>
      </c>
      <c r="J308" t="s">
        <v>359</v>
      </c>
      <c r="K308" t="s">
        <v>53</v>
      </c>
    </row>
    <row r="309" spans="1:11" x14ac:dyDescent="0.35">
      <c r="A309" s="35" t="str">
        <f t="shared" si="25"/>
        <v>Belarus</v>
      </c>
      <c r="B309" s="35" t="e">
        <f t="shared" si="21"/>
        <v>#REF!</v>
      </c>
      <c r="C309" s="35" t="str">
        <f t="shared" si="22"/>
        <v>Gross Ext. Debt Pmt, Deposit-Taking Corp., exc. CB, More than 6 to 9, Other debt liabilities, Principal, USD</v>
      </c>
      <c r="D309" s="35" t="str">
        <f t="shared" si="23"/>
        <v>DT.AMT.DLTO.CD.CB.AR.69.US</v>
      </c>
      <c r="E309" s="35" t="str">
        <f t="shared" si="24"/>
        <v>Millions (0)</v>
      </c>
      <c r="F309" s="35" t="e" cm="1">
        <f t="array" ref="F309">+_xlfn.XLOOKUP($I$1&amp;I309,#REF!&amp;#REF!,#REF!)</f>
        <v>#REF!</v>
      </c>
      <c r="H309" s="35" t="e">
        <f>+VLOOKUP($I$1,#REF!,2,FALSE)</f>
        <v>#REF!</v>
      </c>
      <c r="I309" t="s">
        <v>1040</v>
      </c>
      <c r="J309" t="s">
        <v>360</v>
      </c>
      <c r="K309" t="s">
        <v>53</v>
      </c>
    </row>
    <row r="310" spans="1:11" x14ac:dyDescent="0.35">
      <c r="A310" s="35" t="str">
        <f t="shared" si="25"/>
        <v>Belarus</v>
      </c>
      <c r="B310" s="35" t="e">
        <f t="shared" si="21"/>
        <v>#REF!</v>
      </c>
      <c r="C310" s="35" t="str">
        <f t="shared" si="22"/>
        <v>Gross Ext. Debt Pmt, Deposit-Taking Corp., exc. CB, More than 6 to 9, Other debt liabilities, Interest, USD</v>
      </c>
      <c r="D310" s="35" t="str">
        <f t="shared" si="23"/>
        <v>DT.INT.DLTO.CD.CB.AR.69.US</v>
      </c>
      <c r="E310" s="35" t="str">
        <f t="shared" si="24"/>
        <v>Millions (0)</v>
      </c>
      <c r="F310" s="35" t="e" cm="1">
        <f t="array" ref="F310">+_xlfn.XLOOKUP($I$1&amp;I310,#REF!&amp;#REF!,#REF!)</f>
        <v>#REF!</v>
      </c>
      <c r="H310" s="35" t="e">
        <f>+VLOOKUP($I$1,#REF!,2,FALSE)</f>
        <v>#REF!</v>
      </c>
      <c r="I310" t="s">
        <v>1041</v>
      </c>
      <c r="J310" t="s">
        <v>361</v>
      </c>
      <c r="K310" t="s">
        <v>53</v>
      </c>
    </row>
    <row r="311" spans="1:11" x14ac:dyDescent="0.35">
      <c r="A311" s="35" t="str">
        <f t="shared" si="25"/>
        <v>Belarus</v>
      </c>
      <c r="B311" s="35" t="e">
        <f t="shared" si="21"/>
        <v>#REF!</v>
      </c>
      <c r="C311" s="35" t="str">
        <f t="shared" si="22"/>
        <v>Gross Ext. Debt Pmt, Other Sectors, More than 6 to 9, All instruments, Prin. and Int., USD</v>
      </c>
      <c r="D311" s="35" t="str">
        <f t="shared" si="23"/>
        <v>DT.TDS.DECT.CD.OT.AR.69.US</v>
      </c>
      <c r="E311" s="35" t="str">
        <f t="shared" si="24"/>
        <v>Millions (0)</v>
      </c>
      <c r="F311" s="35" t="e" cm="1">
        <f t="array" ref="F311">+_xlfn.XLOOKUP($I$1&amp;I311,#REF!&amp;#REF!,#REF!)</f>
        <v>#REF!</v>
      </c>
      <c r="H311" s="35" t="e">
        <f>+VLOOKUP($I$1,#REF!,2,FALSE)</f>
        <v>#REF!</v>
      </c>
      <c r="I311" t="s">
        <v>1042</v>
      </c>
      <c r="J311" t="s">
        <v>362</v>
      </c>
      <c r="K311" t="s">
        <v>53</v>
      </c>
    </row>
    <row r="312" spans="1:11" x14ac:dyDescent="0.35">
      <c r="A312" s="35" t="str">
        <f t="shared" si="25"/>
        <v>Belarus</v>
      </c>
      <c r="B312" s="35" t="e">
        <f t="shared" si="21"/>
        <v>#REF!</v>
      </c>
      <c r="C312" s="35" t="str">
        <f t="shared" si="22"/>
        <v>Gross Ext. Debt Pmt, Other Sectors, More than 6 to 9, Currency and deposits, Prin. and Int., USD</v>
      </c>
      <c r="D312" s="35" t="str">
        <f t="shared" si="23"/>
        <v>DT.TDS.DLCD.CD.OT.AR.69.US</v>
      </c>
      <c r="E312" s="35" t="str">
        <f t="shared" si="24"/>
        <v>Millions (0)</v>
      </c>
      <c r="F312" s="35" t="e" cm="1">
        <f t="array" ref="F312">+_xlfn.XLOOKUP($I$1&amp;I312,#REF!&amp;#REF!,#REF!)</f>
        <v>#REF!</v>
      </c>
      <c r="H312" s="35" t="e">
        <f>+VLOOKUP($I$1,#REF!,2,FALSE)</f>
        <v>#REF!</v>
      </c>
      <c r="I312" t="s">
        <v>1043</v>
      </c>
      <c r="J312" t="s">
        <v>363</v>
      </c>
      <c r="K312" t="s">
        <v>53</v>
      </c>
    </row>
    <row r="313" spans="1:11" x14ac:dyDescent="0.35">
      <c r="A313" s="35" t="str">
        <f t="shared" si="25"/>
        <v>Belarus</v>
      </c>
      <c r="B313" s="35" t="e">
        <f t="shared" si="21"/>
        <v>#REF!</v>
      </c>
      <c r="C313" s="35" t="str">
        <f t="shared" si="22"/>
        <v>Gross Ext. Debt Pmt, Other Sectors, More than 6 to 9, Currency and deposits, Principal, USD</v>
      </c>
      <c r="D313" s="35" t="str">
        <f t="shared" si="23"/>
        <v>DT.AMT.DLCD.CD.OT.AR.69.US</v>
      </c>
      <c r="E313" s="35" t="str">
        <f t="shared" si="24"/>
        <v>Millions (0)</v>
      </c>
      <c r="F313" s="35" t="e" cm="1">
        <f t="array" ref="F313">+_xlfn.XLOOKUP($I$1&amp;I313,#REF!&amp;#REF!,#REF!)</f>
        <v>#REF!</v>
      </c>
      <c r="H313" s="35" t="e">
        <f>+VLOOKUP($I$1,#REF!,2,FALSE)</f>
        <v>#REF!</v>
      </c>
      <c r="I313" t="s">
        <v>1044</v>
      </c>
      <c r="J313" t="s">
        <v>364</v>
      </c>
      <c r="K313" t="s">
        <v>53</v>
      </c>
    </row>
    <row r="314" spans="1:11" x14ac:dyDescent="0.35">
      <c r="A314" s="35" t="str">
        <f t="shared" si="25"/>
        <v>Belarus</v>
      </c>
      <c r="B314" s="35" t="e">
        <f t="shared" si="21"/>
        <v>#REF!</v>
      </c>
      <c r="C314" s="35" t="str">
        <f t="shared" si="22"/>
        <v>Gross Ext. Debt Pmt, Other Sectors, More than 6 to 9, Currency and deposits, Interest, USD</v>
      </c>
      <c r="D314" s="35" t="str">
        <f t="shared" si="23"/>
        <v>DT.INT.DLCD.CD.OT.AR.69.US</v>
      </c>
      <c r="E314" s="35" t="str">
        <f t="shared" si="24"/>
        <v>Millions (0)</v>
      </c>
      <c r="F314" s="35" t="e" cm="1">
        <f t="array" ref="F314">+_xlfn.XLOOKUP($I$1&amp;I314,#REF!&amp;#REF!,#REF!)</f>
        <v>#REF!</v>
      </c>
      <c r="H314" s="35" t="e">
        <f>+VLOOKUP($I$1,#REF!,2,FALSE)</f>
        <v>#REF!</v>
      </c>
      <c r="I314" t="s">
        <v>1045</v>
      </c>
      <c r="J314" t="s">
        <v>365</v>
      </c>
      <c r="K314" t="s">
        <v>53</v>
      </c>
    </row>
    <row r="315" spans="1:11" x14ac:dyDescent="0.35">
      <c r="A315" s="35" t="str">
        <f t="shared" si="25"/>
        <v>Belarus</v>
      </c>
      <c r="B315" s="35" t="e">
        <f t="shared" si="21"/>
        <v>#REF!</v>
      </c>
      <c r="C315" s="35" t="str">
        <f t="shared" si="22"/>
        <v>Gross Ext. Debt Pmt, Other Sectors, More than 6 to 9, Debt securities, Prin. and Int., USD</v>
      </c>
      <c r="D315" s="35" t="str">
        <f t="shared" si="23"/>
        <v>DT.TDS.DLBN.CD.OT.AR.69.US</v>
      </c>
      <c r="E315" s="35" t="str">
        <f t="shared" si="24"/>
        <v>Millions (0)</v>
      </c>
      <c r="F315" s="35" t="e" cm="1">
        <f t="array" ref="F315">+_xlfn.XLOOKUP($I$1&amp;I315,#REF!&amp;#REF!,#REF!)</f>
        <v>#REF!</v>
      </c>
      <c r="H315" s="35" t="e">
        <f>+VLOOKUP($I$1,#REF!,2,FALSE)</f>
        <v>#REF!</v>
      </c>
      <c r="I315" t="s">
        <v>1046</v>
      </c>
      <c r="J315" t="s">
        <v>366</v>
      </c>
      <c r="K315" t="s">
        <v>53</v>
      </c>
    </row>
    <row r="316" spans="1:11" x14ac:dyDescent="0.35">
      <c r="A316" s="35" t="str">
        <f t="shared" si="25"/>
        <v>Belarus</v>
      </c>
      <c r="B316" s="35" t="e">
        <f t="shared" si="21"/>
        <v>#REF!</v>
      </c>
      <c r="C316" s="35" t="str">
        <f t="shared" si="22"/>
        <v>Gross Ext. Debt Pmt, Other Sectors, More than 6 to 9, Debt securities, Principal, USD</v>
      </c>
      <c r="D316" s="35" t="str">
        <f t="shared" si="23"/>
        <v>DT.AMT.DLBN.CD.OT.AR.69.US</v>
      </c>
      <c r="E316" s="35" t="str">
        <f t="shared" si="24"/>
        <v>Millions (0)</v>
      </c>
      <c r="F316" s="35" t="e" cm="1">
        <f t="array" ref="F316">+_xlfn.XLOOKUP($I$1&amp;I316,#REF!&amp;#REF!,#REF!)</f>
        <v>#REF!</v>
      </c>
      <c r="H316" s="35" t="e">
        <f>+VLOOKUP($I$1,#REF!,2,FALSE)</f>
        <v>#REF!</v>
      </c>
      <c r="I316" t="s">
        <v>1047</v>
      </c>
      <c r="J316" t="s">
        <v>367</v>
      </c>
      <c r="K316" t="s">
        <v>53</v>
      </c>
    </row>
    <row r="317" spans="1:11" x14ac:dyDescent="0.35">
      <c r="A317" s="35" t="str">
        <f t="shared" si="25"/>
        <v>Belarus</v>
      </c>
      <c r="B317" s="35" t="e">
        <f t="shared" si="21"/>
        <v>#REF!</v>
      </c>
      <c r="C317" s="35" t="str">
        <f t="shared" si="22"/>
        <v>Gross Ext. Debt Pmt, Other Sectors, More than 6 to 9, Debt securities, Interest, USD</v>
      </c>
      <c r="D317" s="35" t="str">
        <f t="shared" si="23"/>
        <v>DT.INT.DLBN.CD.OT.AR.69.US</v>
      </c>
      <c r="E317" s="35" t="str">
        <f t="shared" si="24"/>
        <v>Millions (0)</v>
      </c>
      <c r="F317" s="35" t="e" cm="1">
        <f t="array" ref="F317">+_xlfn.XLOOKUP($I$1&amp;I317,#REF!&amp;#REF!,#REF!)</f>
        <v>#REF!</v>
      </c>
      <c r="H317" s="35" t="e">
        <f>+VLOOKUP($I$1,#REF!,2,FALSE)</f>
        <v>#REF!</v>
      </c>
      <c r="I317" t="s">
        <v>1048</v>
      </c>
      <c r="J317" t="s">
        <v>368</v>
      </c>
      <c r="K317" t="s">
        <v>53</v>
      </c>
    </row>
    <row r="318" spans="1:11" x14ac:dyDescent="0.35">
      <c r="A318" s="35" t="str">
        <f t="shared" si="25"/>
        <v>Belarus</v>
      </c>
      <c r="B318" s="35" t="e">
        <f t="shared" si="21"/>
        <v>#REF!</v>
      </c>
      <c r="C318" s="35" t="str">
        <f t="shared" si="22"/>
        <v>Gross Ext. Debt Pmt, Other Sectors, More than 6 to 9, Loans, Prin. and Int., USD</v>
      </c>
      <c r="D318" s="35" t="str">
        <f t="shared" si="23"/>
        <v>DT.TDS.DLTL.CD.OT.AR.69.US</v>
      </c>
      <c r="E318" s="35" t="str">
        <f t="shared" si="24"/>
        <v>Millions (0)</v>
      </c>
      <c r="F318" s="35" t="e" cm="1">
        <f t="array" ref="F318">+_xlfn.XLOOKUP($I$1&amp;I318,#REF!&amp;#REF!,#REF!)</f>
        <v>#REF!</v>
      </c>
      <c r="H318" s="35" t="e">
        <f>+VLOOKUP($I$1,#REF!,2,FALSE)</f>
        <v>#REF!</v>
      </c>
      <c r="I318" t="s">
        <v>1049</v>
      </c>
      <c r="J318" t="s">
        <v>369</v>
      </c>
      <c r="K318" t="s">
        <v>53</v>
      </c>
    </row>
    <row r="319" spans="1:11" x14ac:dyDescent="0.35">
      <c r="A319" s="35" t="str">
        <f t="shared" si="25"/>
        <v>Belarus</v>
      </c>
      <c r="B319" s="35" t="e">
        <f t="shared" si="21"/>
        <v>#REF!</v>
      </c>
      <c r="C319" s="35" t="str">
        <f t="shared" si="22"/>
        <v>Gross Ext. Debt Pmt, Other Sectors, More than 6 to 9, Loans, Principal, USD</v>
      </c>
      <c r="D319" s="35" t="str">
        <f t="shared" si="23"/>
        <v>DT.AMT.DLTL.CD.OT.AR.69.US</v>
      </c>
      <c r="E319" s="35" t="str">
        <f t="shared" si="24"/>
        <v>Millions (0)</v>
      </c>
      <c r="F319" s="35" t="e" cm="1">
        <f t="array" ref="F319">+_xlfn.XLOOKUP($I$1&amp;I319,#REF!&amp;#REF!,#REF!)</f>
        <v>#REF!</v>
      </c>
      <c r="H319" s="35" t="e">
        <f>+VLOOKUP($I$1,#REF!,2,FALSE)</f>
        <v>#REF!</v>
      </c>
      <c r="I319" t="s">
        <v>1050</v>
      </c>
      <c r="J319" t="s">
        <v>370</v>
      </c>
      <c r="K319" t="s">
        <v>53</v>
      </c>
    </row>
    <row r="320" spans="1:11" x14ac:dyDescent="0.35">
      <c r="A320" s="35" t="str">
        <f t="shared" si="25"/>
        <v>Belarus</v>
      </c>
      <c r="B320" s="35" t="e">
        <f t="shared" si="21"/>
        <v>#REF!</v>
      </c>
      <c r="C320" s="35" t="str">
        <f t="shared" si="22"/>
        <v>Gross Ext. Debt Pmt, Other Sectors, More than 6 to 9, Loans, Interest, USD</v>
      </c>
      <c r="D320" s="35" t="str">
        <f t="shared" si="23"/>
        <v>DT.INT.DLTL.CD.OT.AR.69.US</v>
      </c>
      <c r="E320" s="35" t="str">
        <f t="shared" si="24"/>
        <v>Millions (0)</v>
      </c>
      <c r="F320" s="35" t="e" cm="1">
        <f t="array" ref="F320">+_xlfn.XLOOKUP($I$1&amp;I320,#REF!&amp;#REF!,#REF!)</f>
        <v>#REF!</v>
      </c>
      <c r="H320" s="35" t="e">
        <f>+VLOOKUP($I$1,#REF!,2,FALSE)</f>
        <v>#REF!</v>
      </c>
      <c r="I320" t="s">
        <v>1051</v>
      </c>
      <c r="J320" t="s">
        <v>371</v>
      </c>
      <c r="K320" t="s">
        <v>53</v>
      </c>
    </row>
    <row r="321" spans="1:11" x14ac:dyDescent="0.35">
      <c r="A321" s="35" t="str">
        <f t="shared" si="25"/>
        <v>Belarus</v>
      </c>
      <c r="B321" s="35" t="e">
        <f t="shared" si="21"/>
        <v>#REF!</v>
      </c>
      <c r="C321" s="35" t="str">
        <f t="shared" si="22"/>
        <v>Gross Ext. Debt Pmt, Other Sectors, More than 6 to 9, Trade credit and advances, Prin. and Int., USD</v>
      </c>
      <c r="D321" s="35" t="str">
        <f t="shared" si="23"/>
        <v>DT.TDS.DLTT.CD.OT.AR.69.US</v>
      </c>
      <c r="E321" s="35" t="str">
        <f t="shared" si="24"/>
        <v>Millions (0)</v>
      </c>
      <c r="F321" s="35" t="e" cm="1">
        <f t="array" ref="F321">+_xlfn.XLOOKUP($I$1&amp;I321,#REF!&amp;#REF!,#REF!)</f>
        <v>#REF!</v>
      </c>
      <c r="H321" s="35" t="e">
        <f>+VLOOKUP($I$1,#REF!,2,FALSE)</f>
        <v>#REF!</v>
      </c>
      <c r="I321" t="s">
        <v>1052</v>
      </c>
      <c r="J321" t="s">
        <v>372</v>
      </c>
      <c r="K321" t="s">
        <v>53</v>
      </c>
    </row>
    <row r="322" spans="1:11" x14ac:dyDescent="0.35">
      <c r="A322" s="35" t="str">
        <f t="shared" si="25"/>
        <v>Belarus</v>
      </c>
      <c r="B322" s="35" t="e">
        <f t="shared" si="21"/>
        <v>#REF!</v>
      </c>
      <c r="C322" s="35" t="str">
        <f t="shared" si="22"/>
        <v>Gross Ext. Debt Pmt, Other Sectors, More than 6 to 9, Trade credit and advances, Principal, USD</v>
      </c>
      <c r="D322" s="35" t="str">
        <f t="shared" si="23"/>
        <v>DT.AMT.DLTT.CD.OT.AR.69.US</v>
      </c>
      <c r="E322" s="35" t="str">
        <f t="shared" si="24"/>
        <v>Millions (0)</v>
      </c>
      <c r="F322" s="35" t="e" cm="1">
        <f t="array" ref="F322">+_xlfn.XLOOKUP($I$1&amp;I322,#REF!&amp;#REF!,#REF!)</f>
        <v>#REF!</v>
      </c>
      <c r="H322" s="35" t="e">
        <f>+VLOOKUP($I$1,#REF!,2,FALSE)</f>
        <v>#REF!</v>
      </c>
      <c r="I322" t="s">
        <v>1053</v>
      </c>
      <c r="J322" t="s">
        <v>373</v>
      </c>
      <c r="K322" t="s">
        <v>53</v>
      </c>
    </row>
    <row r="323" spans="1:11" x14ac:dyDescent="0.35">
      <c r="A323" s="35" t="str">
        <f t="shared" si="25"/>
        <v>Belarus</v>
      </c>
      <c r="B323" s="35" t="e">
        <f t="shared" ref="B323:B386" si="26">+H323</f>
        <v>#REF!</v>
      </c>
      <c r="C323" s="35" t="str">
        <f t="shared" ref="C323:C386" si="27">+I323</f>
        <v>Gross Ext. Debt Pmt, Other Sectors, More than 6 to 9, Trade credit and advances, Interest, USD</v>
      </c>
      <c r="D323" s="35" t="str">
        <f t="shared" ref="D323:D386" si="28">+J323</f>
        <v>DT.INTS.DLTT.CD.OT.AR.69.US</v>
      </c>
      <c r="E323" s="35" t="str">
        <f t="shared" ref="E323:E386" si="29">+K323</f>
        <v>Millions (0)</v>
      </c>
      <c r="F323" s="35" t="e" cm="1">
        <f t="array" ref="F323">+_xlfn.XLOOKUP($I$1&amp;I323,#REF!&amp;#REF!,#REF!)</f>
        <v>#REF!</v>
      </c>
      <c r="H323" s="35" t="e">
        <f>+VLOOKUP($I$1,#REF!,2,FALSE)</f>
        <v>#REF!</v>
      </c>
      <c r="I323" t="s">
        <v>1054</v>
      </c>
      <c r="J323" t="s">
        <v>374</v>
      </c>
      <c r="K323" t="s">
        <v>53</v>
      </c>
    </row>
    <row r="324" spans="1:11" x14ac:dyDescent="0.35">
      <c r="A324" s="35" t="str">
        <f t="shared" ref="A324:A387" si="30">+A323</f>
        <v>Belarus</v>
      </c>
      <c r="B324" s="35" t="e">
        <f t="shared" si="26"/>
        <v>#REF!</v>
      </c>
      <c r="C324" s="35" t="str">
        <f t="shared" si="27"/>
        <v>Gross Ext. Debt Pmt, Other Sectors, More than 6 to 9, Other debt liabilities, Prin. and Int., USD</v>
      </c>
      <c r="D324" s="35" t="str">
        <f t="shared" si="28"/>
        <v>DT.TDS.DLTO.CD.OT.AR.69.US</v>
      </c>
      <c r="E324" s="35" t="str">
        <f t="shared" si="29"/>
        <v>Millions (0)</v>
      </c>
      <c r="F324" s="35" t="e" cm="1">
        <f t="array" ref="F324">+_xlfn.XLOOKUP($I$1&amp;I324,#REF!&amp;#REF!,#REF!)</f>
        <v>#REF!</v>
      </c>
      <c r="H324" s="35" t="e">
        <f>+VLOOKUP($I$1,#REF!,2,FALSE)</f>
        <v>#REF!</v>
      </c>
      <c r="I324" t="s">
        <v>1055</v>
      </c>
      <c r="J324" t="s">
        <v>375</v>
      </c>
      <c r="K324" t="s">
        <v>53</v>
      </c>
    </row>
    <row r="325" spans="1:11" x14ac:dyDescent="0.35">
      <c r="A325" s="35" t="str">
        <f t="shared" si="30"/>
        <v>Belarus</v>
      </c>
      <c r="B325" s="35" t="e">
        <f t="shared" si="26"/>
        <v>#REF!</v>
      </c>
      <c r="C325" s="35" t="str">
        <f t="shared" si="27"/>
        <v>Gross Ext. Debt Pmt, Other Sectors, More than 6 to 9, Other debt liabilities, Principal, USD</v>
      </c>
      <c r="D325" s="35" t="str">
        <f t="shared" si="28"/>
        <v>DT.AMT.DLTO.CD.OT.AR.69.US</v>
      </c>
      <c r="E325" s="35" t="str">
        <f t="shared" si="29"/>
        <v>Millions (0)</v>
      </c>
      <c r="F325" s="35" t="e" cm="1">
        <f t="array" ref="F325">+_xlfn.XLOOKUP($I$1&amp;I325,#REF!&amp;#REF!,#REF!)</f>
        <v>#REF!</v>
      </c>
      <c r="H325" s="35" t="e">
        <f>+VLOOKUP($I$1,#REF!,2,FALSE)</f>
        <v>#REF!</v>
      </c>
      <c r="I325" t="s">
        <v>1056</v>
      </c>
      <c r="J325" t="s">
        <v>376</v>
      </c>
      <c r="K325" t="s">
        <v>53</v>
      </c>
    </row>
    <row r="326" spans="1:11" x14ac:dyDescent="0.35">
      <c r="A326" s="35" t="str">
        <f t="shared" si="30"/>
        <v>Belarus</v>
      </c>
      <c r="B326" s="35" t="e">
        <f t="shared" si="26"/>
        <v>#REF!</v>
      </c>
      <c r="C326" s="35" t="str">
        <f t="shared" si="27"/>
        <v>Gross Ext. Debt Pmt, Other Sectors, More than 6 to 9, Other debt liabilities, Interest, USD</v>
      </c>
      <c r="D326" s="35" t="str">
        <f t="shared" si="28"/>
        <v>DT.INT.DLTO.CD.OT.AR.69.US</v>
      </c>
      <c r="E326" s="35" t="str">
        <f t="shared" si="29"/>
        <v>Millions (0)</v>
      </c>
      <c r="F326" s="35" t="e" cm="1">
        <f t="array" ref="F326">+_xlfn.XLOOKUP($I$1&amp;I326,#REF!&amp;#REF!,#REF!)</f>
        <v>#REF!</v>
      </c>
      <c r="H326" s="35" t="e">
        <f>+VLOOKUP($I$1,#REF!,2,FALSE)</f>
        <v>#REF!</v>
      </c>
      <c r="I326" t="s">
        <v>1057</v>
      </c>
      <c r="J326" t="s">
        <v>377</v>
      </c>
      <c r="K326" t="s">
        <v>53</v>
      </c>
    </row>
    <row r="327" spans="1:11" x14ac:dyDescent="0.35">
      <c r="A327" s="35" t="str">
        <f t="shared" si="30"/>
        <v>Belarus</v>
      </c>
      <c r="B327" s="35" t="e">
        <f t="shared" si="26"/>
        <v>#REF!</v>
      </c>
      <c r="C327" s="35" t="str">
        <f t="shared" si="27"/>
        <v>Gross Ext. Debt Pmt, DI: Intercom Lending, More than 6 to 9, All instruments, Prin. and Int., USD</v>
      </c>
      <c r="D327" s="35" t="str">
        <f t="shared" si="28"/>
        <v>DT.TDS.DECT.CD.IL.AR.69.US</v>
      </c>
      <c r="E327" s="35" t="str">
        <f t="shared" si="29"/>
        <v>Millions (0)</v>
      </c>
      <c r="F327" s="35" t="e" cm="1">
        <f t="array" ref="F327">+_xlfn.XLOOKUP($I$1&amp;I327,#REF!&amp;#REF!,#REF!)</f>
        <v>#REF!</v>
      </c>
      <c r="H327" s="35" t="e">
        <f>+VLOOKUP($I$1,#REF!,2,FALSE)</f>
        <v>#REF!</v>
      </c>
      <c r="I327" t="s">
        <v>1058</v>
      </c>
      <c r="J327" t="s">
        <v>378</v>
      </c>
      <c r="K327" t="s">
        <v>53</v>
      </c>
    </row>
    <row r="328" spans="1:11" x14ac:dyDescent="0.35">
      <c r="A328" s="35" t="str">
        <f t="shared" si="30"/>
        <v>Belarus</v>
      </c>
      <c r="B328" s="35" t="e">
        <f t="shared" si="26"/>
        <v>#REF!</v>
      </c>
      <c r="C328" s="35" t="str">
        <f t="shared" si="27"/>
        <v>Gross Ext. Debt Pmt, DI: Intercom Lending, More than 6 to 9, Debt liab. of DI ent. to dir. investors, Prin. and Int., USD</v>
      </c>
      <c r="D328" s="35" t="str">
        <f t="shared" si="28"/>
        <v>DT.TDS.DILD.CD.IL.69.US</v>
      </c>
      <c r="E328" s="35" t="str">
        <f t="shared" si="29"/>
        <v>Millions (0)</v>
      </c>
      <c r="F328" s="35" t="e" cm="1">
        <f t="array" ref="F328">+_xlfn.XLOOKUP($I$1&amp;I328,#REF!&amp;#REF!,#REF!)</f>
        <v>#REF!</v>
      </c>
      <c r="H328" s="35" t="e">
        <f>+VLOOKUP($I$1,#REF!,2,FALSE)</f>
        <v>#REF!</v>
      </c>
      <c r="I328" t="s">
        <v>1059</v>
      </c>
      <c r="J328" t="s">
        <v>379</v>
      </c>
      <c r="K328" t="s">
        <v>53</v>
      </c>
    </row>
    <row r="329" spans="1:11" x14ac:dyDescent="0.35">
      <c r="A329" s="35" t="str">
        <f t="shared" si="30"/>
        <v>Belarus</v>
      </c>
      <c r="B329" s="35" t="e">
        <f t="shared" si="26"/>
        <v>#REF!</v>
      </c>
      <c r="C329" s="35" t="str">
        <f t="shared" si="27"/>
        <v>Gross Ext. Debt Pmt, DI: Intercom Lending, More than 6 to 9, Debt liab. of DI ent. to dir. investors, Principal, USD</v>
      </c>
      <c r="D329" s="35" t="str">
        <f t="shared" si="28"/>
        <v>DT.AMT.DILD.CD.IL.69.US</v>
      </c>
      <c r="E329" s="35" t="str">
        <f t="shared" si="29"/>
        <v>Millions (0)</v>
      </c>
      <c r="F329" s="35" t="e" cm="1">
        <f t="array" ref="F329">+_xlfn.XLOOKUP($I$1&amp;I329,#REF!&amp;#REF!,#REF!)</f>
        <v>#REF!</v>
      </c>
      <c r="H329" s="35" t="e">
        <f>+VLOOKUP($I$1,#REF!,2,FALSE)</f>
        <v>#REF!</v>
      </c>
      <c r="I329" t="s">
        <v>1060</v>
      </c>
      <c r="J329" t="s">
        <v>380</v>
      </c>
      <c r="K329" t="s">
        <v>53</v>
      </c>
    </row>
    <row r="330" spans="1:11" x14ac:dyDescent="0.35">
      <c r="A330" s="35" t="str">
        <f t="shared" si="30"/>
        <v>Belarus</v>
      </c>
      <c r="B330" s="35" t="e">
        <f t="shared" si="26"/>
        <v>#REF!</v>
      </c>
      <c r="C330" s="35" t="str">
        <f t="shared" si="27"/>
        <v>Gross Ext. Debt Pmt, DI: Intercom Lending, More than 6 to 9, Debt liab. of DI ent. to dir. investors, Interest, USD</v>
      </c>
      <c r="D330" s="35" t="str">
        <f t="shared" si="28"/>
        <v>DT.INT.DILD.CD.IL.69.US</v>
      </c>
      <c r="E330" s="35" t="str">
        <f t="shared" si="29"/>
        <v>Millions (0)</v>
      </c>
      <c r="F330" s="35" t="e" cm="1">
        <f t="array" ref="F330">+_xlfn.XLOOKUP($I$1&amp;I330,#REF!&amp;#REF!,#REF!)</f>
        <v>#REF!</v>
      </c>
      <c r="H330" s="35" t="e">
        <f>+VLOOKUP($I$1,#REF!,2,FALSE)</f>
        <v>#REF!</v>
      </c>
      <c r="I330" t="s">
        <v>1061</v>
      </c>
      <c r="J330" t="s">
        <v>381</v>
      </c>
      <c r="K330" t="s">
        <v>53</v>
      </c>
    </row>
    <row r="331" spans="1:11" x14ac:dyDescent="0.35">
      <c r="A331" s="35" t="str">
        <f t="shared" si="30"/>
        <v>Belarus</v>
      </c>
      <c r="B331" s="35" t="e">
        <f t="shared" si="26"/>
        <v>#REF!</v>
      </c>
      <c r="C331" s="35" t="str">
        <f t="shared" si="27"/>
        <v>Gross Ext. Debt Pmt, DI: Intercom Lending, More than 6 to 9, Debt liab. of dir. investors to DI ent., Prin. and Int., USD</v>
      </c>
      <c r="D331" s="35" t="str">
        <f t="shared" si="28"/>
        <v>DT.TDS.DEAE.CD.IL.69.US</v>
      </c>
      <c r="E331" s="35" t="str">
        <f t="shared" si="29"/>
        <v>Millions (0)</v>
      </c>
      <c r="F331" s="35" t="e" cm="1">
        <f t="array" ref="F331">+_xlfn.XLOOKUP($I$1&amp;I331,#REF!&amp;#REF!,#REF!)</f>
        <v>#REF!</v>
      </c>
      <c r="H331" s="35" t="e">
        <f>+VLOOKUP($I$1,#REF!,2,FALSE)</f>
        <v>#REF!</v>
      </c>
      <c r="I331" t="s">
        <v>1062</v>
      </c>
      <c r="J331" t="s">
        <v>382</v>
      </c>
      <c r="K331" t="s">
        <v>53</v>
      </c>
    </row>
    <row r="332" spans="1:11" x14ac:dyDescent="0.35">
      <c r="A332" s="35" t="str">
        <f t="shared" si="30"/>
        <v>Belarus</v>
      </c>
      <c r="B332" s="35" t="e">
        <f t="shared" si="26"/>
        <v>#REF!</v>
      </c>
      <c r="C332" s="35" t="str">
        <f t="shared" si="27"/>
        <v>Gross Ext. Debt Pmt, DI: Intercom Lending, More than 6 to 9, Debt liab. of dir. investors to DI ent., Principal, USD</v>
      </c>
      <c r="D332" s="35" t="str">
        <f t="shared" si="28"/>
        <v>DT.AMT.DEAE.CD.IL.69.US</v>
      </c>
      <c r="E332" s="35" t="str">
        <f t="shared" si="29"/>
        <v>Millions (0)</v>
      </c>
      <c r="F332" s="35" t="e" cm="1">
        <f t="array" ref="F332">+_xlfn.XLOOKUP($I$1&amp;I332,#REF!&amp;#REF!,#REF!)</f>
        <v>#REF!</v>
      </c>
      <c r="H332" s="35" t="e">
        <f>+VLOOKUP($I$1,#REF!,2,FALSE)</f>
        <v>#REF!</v>
      </c>
      <c r="I332" t="s">
        <v>1063</v>
      </c>
      <c r="J332" t="s">
        <v>383</v>
      </c>
      <c r="K332" t="s">
        <v>53</v>
      </c>
    </row>
    <row r="333" spans="1:11" x14ac:dyDescent="0.35">
      <c r="A333" s="35" t="str">
        <f t="shared" si="30"/>
        <v>Belarus</v>
      </c>
      <c r="B333" s="35" t="e">
        <f t="shared" si="26"/>
        <v>#REF!</v>
      </c>
      <c r="C333" s="35" t="str">
        <f t="shared" si="27"/>
        <v>Gross Ext. Debt Pmt, DI: Intercom Lending, More than 6 to 9, Debt liab. of dir. investors to DI ent., Interest, USD</v>
      </c>
      <c r="D333" s="35" t="str">
        <f t="shared" si="28"/>
        <v>DT.INT.DEAE.CD.IL.69.US</v>
      </c>
      <c r="E333" s="35" t="str">
        <f t="shared" si="29"/>
        <v>Millions (0)</v>
      </c>
      <c r="F333" s="35" t="e" cm="1">
        <f t="array" ref="F333">+_xlfn.XLOOKUP($I$1&amp;I333,#REF!&amp;#REF!,#REF!)</f>
        <v>#REF!</v>
      </c>
      <c r="H333" s="35" t="e">
        <f>+VLOOKUP($I$1,#REF!,2,FALSE)</f>
        <v>#REF!</v>
      </c>
      <c r="I333" t="s">
        <v>1064</v>
      </c>
      <c r="J333" t="s">
        <v>384</v>
      </c>
      <c r="K333" t="s">
        <v>53</v>
      </c>
    </row>
    <row r="334" spans="1:11" x14ac:dyDescent="0.35">
      <c r="A334" s="35" t="str">
        <f t="shared" si="30"/>
        <v>Belarus</v>
      </c>
      <c r="B334" s="35" t="e">
        <f t="shared" si="26"/>
        <v>#REF!</v>
      </c>
      <c r="C334" s="35" t="str">
        <f t="shared" si="27"/>
        <v>Gross Ext. Debt Pmt, DI: Intercom Lending, More than 6 to 9, Debt liab. to fellow ent., Prin. and Int., USD</v>
      </c>
      <c r="D334" s="35" t="str">
        <f t="shared" si="28"/>
        <v>DT.TDS.DEFE.CD.IL.69.US</v>
      </c>
      <c r="E334" s="35" t="str">
        <f t="shared" si="29"/>
        <v>Millions (0)</v>
      </c>
      <c r="F334" s="35" t="e" cm="1">
        <f t="array" ref="F334">+_xlfn.XLOOKUP($I$1&amp;I334,#REF!&amp;#REF!,#REF!)</f>
        <v>#REF!</v>
      </c>
      <c r="H334" s="35" t="e">
        <f>+VLOOKUP($I$1,#REF!,2,FALSE)</f>
        <v>#REF!</v>
      </c>
      <c r="I334" t="s">
        <v>1065</v>
      </c>
      <c r="J334" t="s">
        <v>385</v>
      </c>
      <c r="K334" t="s">
        <v>53</v>
      </c>
    </row>
    <row r="335" spans="1:11" x14ac:dyDescent="0.35">
      <c r="A335" s="35" t="str">
        <f t="shared" si="30"/>
        <v>Belarus</v>
      </c>
      <c r="B335" s="35" t="e">
        <f t="shared" si="26"/>
        <v>#REF!</v>
      </c>
      <c r="C335" s="35" t="str">
        <f t="shared" si="27"/>
        <v>Gross Ext. Debt Pmt, DI: Intercom Lending, More than 6 to 9, Debt liab. to fellow ent., Principal, USD</v>
      </c>
      <c r="D335" s="35" t="str">
        <f t="shared" si="28"/>
        <v>DT.AMT.DEFE.CD.IL.69.US</v>
      </c>
      <c r="E335" s="35" t="str">
        <f t="shared" si="29"/>
        <v>Millions (0)</v>
      </c>
      <c r="F335" s="35" t="e" cm="1">
        <f t="array" ref="F335">+_xlfn.XLOOKUP($I$1&amp;I335,#REF!&amp;#REF!,#REF!)</f>
        <v>#REF!</v>
      </c>
      <c r="H335" s="35" t="e">
        <f>+VLOOKUP($I$1,#REF!,2,FALSE)</f>
        <v>#REF!</v>
      </c>
      <c r="I335" t="s">
        <v>1066</v>
      </c>
      <c r="J335" t="s">
        <v>386</v>
      </c>
      <c r="K335" t="s">
        <v>53</v>
      </c>
    </row>
    <row r="336" spans="1:11" x14ac:dyDescent="0.35">
      <c r="A336" s="35" t="str">
        <f t="shared" si="30"/>
        <v>Belarus</v>
      </c>
      <c r="B336" s="35" t="e">
        <f t="shared" si="26"/>
        <v>#REF!</v>
      </c>
      <c r="C336" s="35" t="str">
        <f t="shared" si="27"/>
        <v>Gross Ext. Debt Pmt, DI: Intercom Lending, More than 6 to 9, Debt liab. to fellow ent., Interest, USD</v>
      </c>
      <c r="D336" s="35" t="str">
        <f t="shared" si="28"/>
        <v>DT.INT.DEFE.CD.IL.69.US</v>
      </c>
      <c r="E336" s="35" t="str">
        <f t="shared" si="29"/>
        <v>Millions (0)</v>
      </c>
      <c r="F336" s="35" t="e" cm="1">
        <f t="array" ref="F336">+_xlfn.XLOOKUP($I$1&amp;I336,#REF!&amp;#REF!,#REF!)</f>
        <v>#REF!</v>
      </c>
      <c r="H336" s="35" t="e">
        <f>+VLOOKUP($I$1,#REF!,2,FALSE)</f>
        <v>#REF!</v>
      </c>
      <c r="I336" t="s">
        <v>1067</v>
      </c>
      <c r="J336" t="s">
        <v>387</v>
      </c>
      <c r="K336" t="s">
        <v>53</v>
      </c>
    </row>
    <row r="337" spans="1:11" x14ac:dyDescent="0.35">
      <c r="A337" s="35" t="str">
        <f t="shared" si="30"/>
        <v>Belarus</v>
      </c>
      <c r="B337" s="35" t="e">
        <f t="shared" si="26"/>
        <v>#REF!</v>
      </c>
      <c r="C337" s="35" t="str">
        <f t="shared" si="27"/>
        <v>Gross Ext. Debt Pmt, All Sectors, More than 6 to 9, All instruments, Prin. and Int., USD</v>
      </c>
      <c r="D337" s="35" t="str">
        <f t="shared" si="28"/>
        <v>DT.TDS.DECT.CD.AR.69.US</v>
      </c>
      <c r="E337" s="35" t="str">
        <f t="shared" si="29"/>
        <v>Millions (0)</v>
      </c>
      <c r="F337" s="35" t="e" cm="1">
        <f t="array" ref="F337">+_xlfn.XLOOKUP($I$1&amp;I337,#REF!&amp;#REF!,#REF!)</f>
        <v>#REF!</v>
      </c>
      <c r="H337" s="35" t="e">
        <f>+VLOOKUP($I$1,#REF!,2,FALSE)</f>
        <v>#REF!</v>
      </c>
      <c r="I337" t="s">
        <v>1068</v>
      </c>
      <c r="J337" t="s">
        <v>388</v>
      </c>
      <c r="K337" t="s">
        <v>53</v>
      </c>
    </row>
    <row r="338" spans="1:11" x14ac:dyDescent="0.35">
      <c r="A338" s="35" t="str">
        <f t="shared" si="30"/>
        <v>Belarus</v>
      </c>
      <c r="B338" s="35" t="e">
        <f t="shared" si="26"/>
        <v>#REF!</v>
      </c>
      <c r="C338" s="35" t="str">
        <f t="shared" si="27"/>
        <v>Gross Ext. Debt Pmt, All Sectors, More than 6 to 9, All instruments, Principal, USD</v>
      </c>
      <c r="D338" s="35" t="str">
        <f t="shared" si="28"/>
        <v>DT.AMT.DECT.CD.AR.69.US</v>
      </c>
      <c r="E338" s="35" t="str">
        <f t="shared" si="29"/>
        <v>Millions (0)</v>
      </c>
      <c r="F338" s="35" t="e" cm="1">
        <f t="array" ref="F338">+_xlfn.XLOOKUP($I$1&amp;I338,#REF!&amp;#REF!,#REF!)</f>
        <v>#REF!</v>
      </c>
      <c r="H338" s="35" t="e">
        <f>+VLOOKUP($I$1,#REF!,2,FALSE)</f>
        <v>#REF!</v>
      </c>
      <c r="I338" t="s">
        <v>1069</v>
      </c>
      <c r="J338" t="s">
        <v>389</v>
      </c>
      <c r="K338" t="s">
        <v>53</v>
      </c>
    </row>
    <row r="339" spans="1:11" x14ac:dyDescent="0.35">
      <c r="A339" s="35" t="str">
        <f t="shared" si="30"/>
        <v>Belarus</v>
      </c>
      <c r="B339" s="35" t="e">
        <f t="shared" si="26"/>
        <v>#REF!</v>
      </c>
      <c r="C339" s="35" t="str">
        <f t="shared" si="27"/>
        <v>Gross Ext. Debt Pmt, All Sectors, More than 6 to 9, All instruments, Interest, USD</v>
      </c>
      <c r="D339" s="35" t="str">
        <f t="shared" si="28"/>
        <v>DT.INT.DECT.CD.AR.69.US</v>
      </c>
      <c r="E339" s="35" t="str">
        <f t="shared" si="29"/>
        <v>Millions (0)</v>
      </c>
      <c r="F339" s="35" t="e" cm="1">
        <f t="array" ref="F339">+_xlfn.XLOOKUP($I$1&amp;I339,#REF!&amp;#REF!,#REF!)</f>
        <v>#REF!</v>
      </c>
      <c r="H339" s="35" t="e">
        <f>+VLOOKUP($I$1,#REF!,2,FALSE)</f>
        <v>#REF!</v>
      </c>
      <c r="I339" t="s">
        <v>1070</v>
      </c>
      <c r="J339" t="s">
        <v>390</v>
      </c>
      <c r="K339" t="s">
        <v>53</v>
      </c>
    </row>
    <row r="340" spans="1:11" x14ac:dyDescent="0.35">
      <c r="A340" s="35" t="str">
        <f t="shared" si="30"/>
        <v>Belarus</v>
      </c>
      <c r="B340" s="35" t="e">
        <f t="shared" si="26"/>
        <v>#REF!</v>
      </c>
      <c r="C340" s="35" t="str">
        <f t="shared" si="27"/>
        <v>Gross Ext. Debt Pmt, Interest receipts on SDR holdings, More than 6 to 9, USD</v>
      </c>
      <c r="D340" s="35" t="str">
        <f t="shared" si="28"/>
        <v>DT.INR.DECT.CD.SA.AR.69.US</v>
      </c>
      <c r="E340" s="35" t="str">
        <f t="shared" si="29"/>
        <v>Millions (0)</v>
      </c>
      <c r="F340" s="35" t="e" cm="1">
        <f t="array" ref="F340">+_xlfn.XLOOKUP($I$1&amp;I340,#REF!&amp;#REF!,#REF!)</f>
        <v>#REF!</v>
      </c>
      <c r="H340" s="35" t="e">
        <f>+VLOOKUP($I$1,#REF!,2,FALSE)</f>
        <v>#REF!</v>
      </c>
      <c r="I340" t="s">
        <v>1071</v>
      </c>
      <c r="J340" t="s">
        <v>391</v>
      </c>
      <c r="K340" t="s">
        <v>53</v>
      </c>
    </row>
    <row r="341" spans="1:11" x14ac:dyDescent="0.35">
      <c r="A341" s="35" t="str">
        <f t="shared" si="30"/>
        <v>Belarus</v>
      </c>
      <c r="B341" s="35" t="e">
        <f t="shared" si="26"/>
        <v>#REF!</v>
      </c>
      <c r="C341" s="35" t="str">
        <f t="shared" si="27"/>
        <v>Gross Ext. Debt Pmt, Interest payments on SDR allocations, More than 6 to 9, USD</v>
      </c>
      <c r="D341" s="35" t="str">
        <f t="shared" si="28"/>
        <v>DT.INP.DECT.CD.SA.AR.69.US</v>
      </c>
      <c r="E341" s="35" t="str">
        <f t="shared" si="29"/>
        <v>Millions (0)</v>
      </c>
      <c r="F341" s="35" t="e" cm="1">
        <f t="array" ref="F341">+_xlfn.XLOOKUP($I$1&amp;I341,#REF!&amp;#REF!,#REF!)</f>
        <v>#REF!</v>
      </c>
      <c r="H341" s="35" t="e">
        <f>+VLOOKUP($I$1,#REF!,2,FALSE)</f>
        <v>#REF!</v>
      </c>
      <c r="I341" t="s">
        <v>1072</v>
      </c>
      <c r="J341" t="s">
        <v>392</v>
      </c>
      <c r="K341" t="s">
        <v>53</v>
      </c>
    </row>
    <row r="342" spans="1:11" x14ac:dyDescent="0.35">
      <c r="A342" s="35" t="str">
        <f t="shared" si="30"/>
        <v>Belarus</v>
      </c>
      <c r="B342" s="35" t="e">
        <f t="shared" si="26"/>
        <v>#REF!</v>
      </c>
      <c r="C342" s="35" t="str">
        <f t="shared" si="27"/>
        <v>Gross Ext. Debt Pmt, General Government, More than 9 to 12, All instruments, Prin. and Int., USD</v>
      </c>
      <c r="D342" s="35" t="str">
        <f t="shared" si="28"/>
        <v>DT.TDS.DECT.CD.GG.AR.0912.US</v>
      </c>
      <c r="E342" s="35" t="str">
        <f t="shared" si="29"/>
        <v>Millions (0)</v>
      </c>
      <c r="F342" s="35" t="e" cm="1">
        <f t="array" ref="F342">+_xlfn.XLOOKUP($I$1&amp;I342,#REF!&amp;#REF!,#REF!)</f>
        <v>#REF!</v>
      </c>
      <c r="H342" s="35" t="e">
        <f>+VLOOKUP($I$1,#REF!,2,FALSE)</f>
        <v>#REF!</v>
      </c>
      <c r="I342" t="s">
        <v>1073</v>
      </c>
      <c r="J342" t="s">
        <v>393</v>
      </c>
      <c r="K342" t="s">
        <v>53</v>
      </c>
    </row>
    <row r="343" spans="1:11" x14ac:dyDescent="0.35">
      <c r="A343" s="35" t="str">
        <f t="shared" si="30"/>
        <v>Belarus</v>
      </c>
      <c r="B343" s="35" t="e">
        <f t="shared" si="26"/>
        <v>#REF!</v>
      </c>
      <c r="C343" s="35" t="str">
        <f t="shared" si="27"/>
        <v>Gross Ext. Debt Pmt, General Government, More than 9 to 12, Special drawing rights (allocations), Prin. and Int., USD</v>
      </c>
      <c r="D343" s="35" t="str">
        <f t="shared" si="28"/>
        <v>DT.TDS.DLTS.CD.GG.0912.US</v>
      </c>
      <c r="E343" s="35" t="str">
        <f t="shared" si="29"/>
        <v>Millions (0)</v>
      </c>
      <c r="F343" s="35" t="e" cm="1">
        <f t="array" ref="F343">+_xlfn.XLOOKUP($I$1&amp;I343,#REF!&amp;#REF!,#REF!)</f>
        <v>#REF!</v>
      </c>
      <c r="H343" s="35" t="e">
        <f>+VLOOKUP($I$1,#REF!,2,FALSE)</f>
        <v>#REF!</v>
      </c>
      <c r="I343" t="s">
        <v>1074</v>
      </c>
      <c r="J343" t="s">
        <v>394</v>
      </c>
      <c r="K343" t="s">
        <v>53</v>
      </c>
    </row>
    <row r="344" spans="1:11" x14ac:dyDescent="0.35">
      <c r="A344" s="35" t="str">
        <f t="shared" si="30"/>
        <v>Belarus</v>
      </c>
      <c r="B344" s="35" t="e">
        <f t="shared" si="26"/>
        <v>#REF!</v>
      </c>
      <c r="C344" s="35" t="str">
        <f t="shared" si="27"/>
        <v>Gross Ext. Debt Pmt, General Government, More than 9 to 12, Special drawing rights (allocations), Principal, USD</v>
      </c>
      <c r="D344" s="35" t="str">
        <f t="shared" si="28"/>
        <v>DT.AMT.DLTS.CD.GG.0912.US</v>
      </c>
      <c r="E344" s="35" t="str">
        <f t="shared" si="29"/>
        <v>Millions (0)</v>
      </c>
      <c r="F344" s="35" t="e" cm="1">
        <f t="array" ref="F344">+_xlfn.XLOOKUP($I$1&amp;I344,#REF!&amp;#REF!,#REF!)</f>
        <v>#REF!</v>
      </c>
      <c r="H344" s="35" t="e">
        <f>+VLOOKUP($I$1,#REF!,2,FALSE)</f>
        <v>#REF!</v>
      </c>
      <c r="I344" t="s">
        <v>1075</v>
      </c>
      <c r="J344" t="s">
        <v>395</v>
      </c>
      <c r="K344" t="s">
        <v>53</v>
      </c>
    </row>
    <row r="345" spans="1:11" x14ac:dyDescent="0.35">
      <c r="A345" s="35" t="str">
        <f t="shared" si="30"/>
        <v>Belarus</v>
      </c>
      <c r="B345" s="35" t="e">
        <f t="shared" si="26"/>
        <v>#REF!</v>
      </c>
      <c r="C345" s="35" t="str">
        <f t="shared" si="27"/>
        <v>Gross Ext. Debt Pmt, General Government, More than 9 to 12, Special drawing rights (allocations), Interest, USD</v>
      </c>
      <c r="D345" s="35" t="str">
        <f t="shared" si="28"/>
        <v>DT.INT.DLTS.CD.GG.0912.US</v>
      </c>
      <c r="E345" s="35" t="str">
        <f t="shared" si="29"/>
        <v>Millions (0)</v>
      </c>
      <c r="F345" s="35" t="e" cm="1">
        <f t="array" ref="F345">+_xlfn.XLOOKUP($I$1&amp;I345,#REF!&amp;#REF!,#REF!)</f>
        <v>#REF!</v>
      </c>
      <c r="H345" s="35" t="e">
        <f>+VLOOKUP($I$1,#REF!,2,FALSE)</f>
        <v>#REF!</v>
      </c>
      <c r="I345" t="s">
        <v>1076</v>
      </c>
      <c r="J345" t="s">
        <v>396</v>
      </c>
      <c r="K345" t="s">
        <v>53</v>
      </c>
    </row>
    <row r="346" spans="1:11" x14ac:dyDescent="0.35">
      <c r="A346" s="35" t="str">
        <f t="shared" si="30"/>
        <v>Belarus</v>
      </c>
      <c r="B346" s="35" t="e">
        <f t="shared" si="26"/>
        <v>#REF!</v>
      </c>
      <c r="C346" s="35" t="str">
        <f t="shared" si="27"/>
        <v>Gross Ext. Debt Pmt, General Government, More than 9 to 12, Currency and deposits, Prin. and Int., USD</v>
      </c>
      <c r="D346" s="35" t="str">
        <f t="shared" si="28"/>
        <v>DT.TDS.DLCD.CD.GG.AR.0912.US</v>
      </c>
      <c r="E346" s="35" t="str">
        <f t="shared" si="29"/>
        <v>Millions (0)</v>
      </c>
      <c r="F346" s="35" t="e" cm="1">
        <f t="array" ref="F346">+_xlfn.XLOOKUP($I$1&amp;I346,#REF!&amp;#REF!,#REF!)</f>
        <v>#REF!</v>
      </c>
      <c r="H346" s="35" t="e">
        <f>+VLOOKUP($I$1,#REF!,2,FALSE)</f>
        <v>#REF!</v>
      </c>
      <c r="I346" t="s">
        <v>1077</v>
      </c>
      <c r="J346" t="s">
        <v>397</v>
      </c>
      <c r="K346" t="s">
        <v>53</v>
      </c>
    </row>
    <row r="347" spans="1:11" x14ac:dyDescent="0.35">
      <c r="A347" s="35" t="str">
        <f t="shared" si="30"/>
        <v>Belarus</v>
      </c>
      <c r="B347" s="35" t="e">
        <f t="shared" si="26"/>
        <v>#REF!</v>
      </c>
      <c r="C347" s="35" t="str">
        <f t="shared" si="27"/>
        <v>Gross Ext. Debt Pmt, General Government, More than 9 to 12, Currency and deposits, Principal, USD</v>
      </c>
      <c r="D347" s="35" t="str">
        <f t="shared" si="28"/>
        <v>DT.AMT.DLCD.CD.GG.AR.0912.US</v>
      </c>
      <c r="E347" s="35" t="str">
        <f t="shared" si="29"/>
        <v>Millions (0)</v>
      </c>
      <c r="F347" s="35" t="e" cm="1">
        <f t="array" ref="F347">+_xlfn.XLOOKUP($I$1&amp;I347,#REF!&amp;#REF!,#REF!)</f>
        <v>#REF!</v>
      </c>
      <c r="H347" s="35" t="e">
        <f>+VLOOKUP($I$1,#REF!,2,FALSE)</f>
        <v>#REF!</v>
      </c>
      <c r="I347" t="s">
        <v>1078</v>
      </c>
      <c r="J347" t="s">
        <v>398</v>
      </c>
      <c r="K347" t="s">
        <v>53</v>
      </c>
    </row>
    <row r="348" spans="1:11" x14ac:dyDescent="0.35">
      <c r="A348" s="35" t="str">
        <f t="shared" si="30"/>
        <v>Belarus</v>
      </c>
      <c r="B348" s="35" t="e">
        <f t="shared" si="26"/>
        <v>#REF!</v>
      </c>
      <c r="C348" s="35" t="str">
        <f t="shared" si="27"/>
        <v>Gross Ext. Debt Pmt, General Government, More than 9 to 12, Currency and deposits, Interest, USD</v>
      </c>
      <c r="D348" s="35" t="str">
        <f t="shared" si="28"/>
        <v>DT.INT.DLCD.CD.GG.AR.0912.US</v>
      </c>
      <c r="E348" s="35" t="str">
        <f t="shared" si="29"/>
        <v>Millions (0)</v>
      </c>
      <c r="F348" s="35" t="e" cm="1">
        <f t="array" ref="F348">+_xlfn.XLOOKUP($I$1&amp;I348,#REF!&amp;#REF!,#REF!)</f>
        <v>#REF!</v>
      </c>
      <c r="H348" s="35" t="e">
        <f>+VLOOKUP($I$1,#REF!,2,FALSE)</f>
        <v>#REF!</v>
      </c>
      <c r="I348" t="s">
        <v>1079</v>
      </c>
      <c r="J348" t="s">
        <v>399</v>
      </c>
      <c r="K348" t="s">
        <v>53</v>
      </c>
    </row>
    <row r="349" spans="1:11" x14ac:dyDescent="0.35">
      <c r="A349" s="35" t="str">
        <f t="shared" si="30"/>
        <v>Belarus</v>
      </c>
      <c r="B349" s="35" t="e">
        <f t="shared" si="26"/>
        <v>#REF!</v>
      </c>
      <c r="C349" s="35" t="str">
        <f t="shared" si="27"/>
        <v>Gross Ext. Debt Pmt, General Government, More than 9 to 12, Debt securities, Prin. and Int., USD</v>
      </c>
      <c r="D349" s="35" t="str">
        <f t="shared" si="28"/>
        <v>DT.TDS.DLBN.CD.GG.AR.0912.US</v>
      </c>
      <c r="E349" s="35" t="str">
        <f t="shared" si="29"/>
        <v>Millions (0)</v>
      </c>
      <c r="F349" s="35" t="e" cm="1">
        <f t="array" ref="F349">+_xlfn.XLOOKUP($I$1&amp;I349,#REF!&amp;#REF!,#REF!)</f>
        <v>#REF!</v>
      </c>
      <c r="H349" s="35" t="e">
        <f>+VLOOKUP($I$1,#REF!,2,FALSE)</f>
        <v>#REF!</v>
      </c>
      <c r="I349" t="s">
        <v>1080</v>
      </c>
      <c r="J349" t="s">
        <v>400</v>
      </c>
      <c r="K349" t="s">
        <v>53</v>
      </c>
    </row>
    <row r="350" spans="1:11" x14ac:dyDescent="0.35">
      <c r="A350" s="35" t="str">
        <f t="shared" si="30"/>
        <v>Belarus</v>
      </c>
      <c r="B350" s="35" t="e">
        <f t="shared" si="26"/>
        <v>#REF!</v>
      </c>
      <c r="C350" s="35" t="str">
        <f t="shared" si="27"/>
        <v>Gross Ext. Debt Pmt, General Government, More than 9 to 12, Debt securities, Principal, USD</v>
      </c>
      <c r="D350" s="35" t="str">
        <f t="shared" si="28"/>
        <v>DT.AMT.DLBN.CD.GG.AR.0912.US</v>
      </c>
      <c r="E350" s="35" t="str">
        <f t="shared" si="29"/>
        <v>Millions (0)</v>
      </c>
      <c r="F350" s="35" t="e" cm="1">
        <f t="array" ref="F350">+_xlfn.XLOOKUP($I$1&amp;I350,#REF!&amp;#REF!,#REF!)</f>
        <v>#REF!</v>
      </c>
      <c r="H350" s="35" t="e">
        <f>+VLOOKUP($I$1,#REF!,2,FALSE)</f>
        <v>#REF!</v>
      </c>
      <c r="I350" t="s">
        <v>1081</v>
      </c>
      <c r="J350" t="s">
        <v>401</v>
      </c>
      <c r="K350" t="s">
        <v>53</v>
      </c>
    </row>
    <row r="351" spans="1:11" x14ac:dyDescent="0.35">
      <c r="A351" s="35" t="str">
        <f t="shared" si="30"/>
        <v>Belarus</v>
      </c>
      <c r="B351" s="35" t="e">
        <f t="shared" si="26"/>
        <v>#REF!</v>
      </c>
      <c r="C351" s="35" t="str">
        <f t="shared" si="27"/>
        <v>Gross Ext. Debt Pmt, General Government, More than 9 to 12, Debt securities, Interest, USD</v>
      </c>
      <c r="D351" s="35" t="str">
        <f t="shared" si="28"/>
        <v>DT.INT.DLBN.CD.GG.AR.0912.US</v>
      </c>
      <c r="E351" s="35" t="str">
        <f t="shared" si="29"/>
        <v>Millions (0)</v>
      </c>
      <c r="F351" s="35" t="e" cm="1">
        <f t="array" ref="F351">+_xlfn.XLOOKUP($I$1&amp;I351,#REF!&amp;#REF!,#REF!)</f>
        <v>#REF!</v>
      </c>
      <c r="H351" s="35" t="e">
        <f>+VLOOKUP($I$1,#REF!,2,FALSE)</f>
        <v>#REF!</v>
      </c>
      <c r="I351" t="s">
        <v>1082</v>
      </c>
      <c r="J351" t="s">
        <v>402</v>
      </c>
      <c r="K351" t="s">
        <v>53</v>
      </c>
    </row>
    <row r="352" spans="1:11" x14ac:dyDescent="0.35">
      <c r="A352" s="35" t="str">
        <f t="shared" si="30"/>
        <v>Belarus</v>
      </c>
      <c r="B352" s="35" t="e">
        <f t="shared" si="26"/>
        <v>#REF!</v>
      </c>
      <c r="C352" s="35" t="str">
        <f t="shared" si="27"/>
        <v>Gross Ext. Debt Pmt, General Government, More than 9 to 12, Loans, Prin. and Int., USD</v>
      </c>
      <c r="D352" s="35" t="str">
        <f t="shared" si="28"/>
        <v>DT.TDS.DLTL.CD.GG.AR.0912.US</v>
      </c>
      <c r="E352" s="35" t="str">
        <f t="shared" si="29"/>
        <v>Millions (0)</v>
      </c>
      <c r="F352" s="35" t="e" cm="1">
        <f t="array" ref="F352">+_xlfn.XLOOKUP($I$1&amp;I352,#REF!&amp;#REF!,#REF!)</f>
        <v>#REF!</v>
      </c>
      <c r="H352" s="35" t="e">
        <f>+VLOOKUP($I$1,#REF!,2,FALSE)</f>
        <v>#REF!</v>
      </c>
      <c r="I352" t="s">
        <v>1083</v>
      </c>
      <c r="J352" t="s">
        <v>403</v>
      </c>
      <c r="K352" t="s">
        <v>53</v>
      </c>
    </row>
    <row r="353" spans="1:11" x14ac:dyDescent="0.35">
      <c r="A353" s="35" t="str">
        <f t="shared" si="30"/>
        <v>Belarus</v>
      </c>
      <c r="B353" s="35" t="e">
        <f t="shared" si="26"/>
        <v>#REF!</v>
      </c>
      <c r="C353" s="35" t="str">
        <f t="shared" si="27"/>
        <v>Gross Ext. Debt Pmt, General Government, More than 9 to 12, Loans, Principal, USD</v>
      </c>
      <c r="D353" s="35" t="str">
        <f t="shared" si="28"/>
        <v>DT.AMT.DLTL.CD.GG.AR.0912.US</v>
      </c>
      <c r="E353" s="35" t="str">
        <f t="shared" si="29"/>
        <v>Millions (0)</v>
      </c>
      <c r="F353" s="35" t="e" cm="1">
        <f t="array" ref="F353">+_xlfn.XLOOKUP($I$1&amp;I353,#REF!&amp;#REF!,#REF!)</f>
        <v>#REF!</v>
      </c>
      <c r="H353" s="35" t="e">
        <f>+VLOOKUP($I$1,#REF!,2,FALSE)</f>
        <v>#REF!</v>
      </c>
      <c r="I353" t="s">
        <v>1084</v>
      </c>
      <c r="J353" t="s">
        <v>404</v>
      </c>
      <c r="K353" t="s">
        <v>53</v>
      </c>
    </row>
    <row r="354" spans="1:11" x14ac:dyDescent="0.35">
      <c r="A354" s="35" t="str">
        <f t="shared" si="30"/>
        <v>Belarus</v>
      </c>
      <c r="B354" s="35" t="e">
        <f t="shared" si="26"/>
        <v>#REF!</v>
      </c>
      <c r="C354" s="35" t="str">
        <f t="shared" si="27"/>
        <v>Gross Ext. Debt Pmt, General Government, More than 9 to 12, Loans, Interest, USD</v>
      </c>
      <c r="D354" s="35" t="str">
        <f t="shared" si="28"/>
        <v>DT.INTS.DLTL.CD.GG.AR.0912.US</v>
      </c>
      <c r="E354" s="35" t="str">
        <f t="shared" si="29"/>
        <v>Millions (0)</v>
      </c>
      <c r="F354" s="35" t="e" cm="1">
        <f t="array" ref="F354">+_xlfn.XLOOKUP($I$1&amp;I354,#REF!&amp;#REF!,#REF!)</f>
        <v>#REF!</v>
      </c>
      <c r="H354" s="35" t="e">
        <f>+VLOOKUP($I$1,#REF!,2,FALSE)</f>
        <v>#REF!</v>
      </c>
      <c r="I354" t="s">
        <v>1085</v>
      </c>
      <c r="J354" t="s">
        <v>405</v>
      </c>
      <c r="K354" t="s">
        <v>53</v>
      </c>
    </row>
    <row r="355" spans="1:11" x14ac:dyDescent="0.35">
      <c r="A355" s="35" t="str">
        <f t="shared" si="30"/>
        <v>Belarus</v>
      </c>
      <c r="B355" s="35" t="e">
        <f t="shared" si="26"/>
        <v>#REF!</v>
      </c>
      <c r="C355" s="35" t="str">
        <f t="shared" si="27"/>
        <v>Gross Ext. Debt Pmt, General Government, More than 9 to 12, Trade credit and advances, Prin. and Int., USD</v>
      </c>
      <c r="D355" s="35" t="str">
        <f t="shared" si="28"/>
        <v>DT.TDS.DLTT.CD.GG.AR.0912.US</v>
      </c>
      <c r="E355" s="35" t="str">
        <f t="shared" si="29"/>
        <v>Millions (0)</v>
      </c>
      <c r="F355" s="35" t="e" cm="1">
        <f t="array" ref="F355">+_xlfn.XLOOKUP($I$1&amp;I355,#REF!&amp;#REF!,#REF!)</f>
        <v>#REF!</v>
      </c>
      <c r="H355" s="35" t="e">
        <f>+VLOOKUP($I$1,#REF!,2,FALSE)</f>
        <v>#REF!</v>
      </c>
      <c r="I355" t="s">
        <v>1086</v>
      </c>
      <c r="J355" t="s">
        <v>406</v>
      </c>
      <c r="K355" t="s">
        <v>53</v>
      </c>
    </row>
    <row r="356" spans="1:11" x14ac:dyDescent="0.35">
      <c r="A356" s="35" t="str">
        <f t="shared" si="30"/>
        <v>Belarus</v>
      </c>
      <c r="B356" s="35" t="e">
        <f t="shared" si="26"/>
        <v>#REF!</v>
      </c>
      <c r="C356" s="35" t="str">
        <f t="shared" si="27"/>
        <v>Gross Ext. Debt Pmt, General Government, More than 9 to 12, Trade credit and advances, Principal, USD</v>
      </c>
      <c r="D356" s="35" t="str">
        <f t="shared" si="28"/>
        <v>DT.AMT.DLTT.CD.GG.AR.0912.US</v>
      </c>
      <c r="E356" s="35" t="str">
        <f t="shared" si="29"/>
        <v>Millions (0)</v>
      </c>
      <c r="F356" s="35" t="e" cm="1">
        <f t="array" ref="F356">+_xlfn.XLOOKUP($I$1&amp;I356,#REF!&amp;#REF!,#REF!)</f>
        <v>#REF!</v>
      </c>
      <c r="H356" s="35" t="e">
        <f>+VLOOKUP($I$1,#REF!,2,FALSE)</f>
        <v>#REF!</v>
      </c>
      <c r="I356" t="s">
        <v>1087</v>
      </c>
      <c r="J356" t="s">
        <v>407</v>
      </c>
      <c r="K356" t="s">
        <v>53</v>
      </c>
    </row>
    <row r="357" spans="1:11" x14ac:dyDescent="0.35">
      <c r="A357" s="35" t="str">
        <f t="shared" si="30"/>
        <v>Belarus</v>
      </c>
      <c r="B357" s="35" t="e">
        <f t="shared" si="26"/>
        <v>#REF!</v>
      </c>
      <c r="C357" s="35" t="str">
        <f t="shared" si="27"/>
        <v>Gross Ext. Debt Pmt, General Government, More than 9 to 12, Trade credit and advances, Interest, USD</v>
      </c>
      <c r="D357" s="35" t="str">
        <f t="shared" si="28"/>
        <v>DT.INT.DLTT.CD.GG.AR.0912.US</v>
      </c>
      <c r="E357" s="35" t="str">
        <f t="shared" si="29"/>
        <v>Millions (0)</v>
      </c>
      <c r="F357" s="35" t="e" cm="1">
        <f t="array" ref="F357">+_xlfn.XLOOKUP($I$1&amp;I357,#REF!&amp;#REF!,#REF!)</f>
        <v>#REF!</v>
      </c>
      <c r="H357" s="35" t="e">
        <f>+VLOOKUP($I$1,#REF!,2,FALSE)</f>
        <v>#REF!</v>
      </c>
      <c r="I357" t="s">
        <v>1088</v>
      </c>
      <c r="J357" t="s">
        <v>408</v>
      </c>
      <c r="K357" t="s">
        <v>53</v>
      </c>
    </row>
    <row r="358" spans="1:11" x14ac:dyDescent="0.35">
      <c r="A358" s="35" t="str">
        <f t="shared" si="30"/>
        <v>Belarus</v>
      </c>
      <c r="B358" s="35" t="e">
        <f t="shared" si="26"/>
        <v>#REF!</v>
      </c>
      <c r="C358" s="35" t="str">
        <f t="shared" si="27"/>
        <v>Gross Ext. Debt Pmt, General Government, More than 9 to 12, Other debt liabilities, Prin. and Int., USD</v>
      </c>
      <c r="D358" s="35" t="str">
        <f t="shared" si="28"/>
        <v>DT.TDS.DLTO.CD.GG.AR.0912.US</v>
      </c>
      <c r="E358" s="35" t="str">
        <f t="shared" si="29"/>
        <v>Millions (0)</v>
      </c>
      <c r="F358" s="35" t="e" cm="1">
        <f t="array" ref="F358">+_xlfn.XLOOKUP($I$1&amp;I358,#REF!&amp;#REF!,#REF!)</f>
        <v>#REF!</v>
      </c>
      <c r="H358" s="35" t="e">
        <f>+VLOOKUP($I$1,#REF!,2,FALSE)</f>
        <v>#REF!</v>
      </c>
      <c r="I358" t="s">
        <v>1089</v>
      </c>
      <c r="J358" t="s">
        <v>409</v>
      </c>
      <c r="K358" t="s">
        <v>53</v>
      </c>
    </row>
    <row r="359" spans="1:11" x14ac:dyDescent="0.35">
      <c r="A359" s="35" t="str">
        <f t="shared" si="30"/>
        <v>Belarus</v>
      </c>
      <c r="B359" s="35" t="e">
        <f t="shared" si="26"/>
        <v>#REF!</v>
      </c>
      <c r="C359" s="35" t="str">
        <f t="shared" si="27"/>
        <v>Gross Ext. Debt Pmt, General Government, More than 9 to 12, Other debt liabilities, Principal, USD</v>
      </c>
      <c r="D359" s="35" t="str">
        <f t="shared" si="28"/>
        <v>DT.AMT.DLTO.CD.GG.AR.0912.US</v>
      </c>
      <c r="E359" s="35" t="str">
        <f t="shared" si="29"/>
        <v>Millions (0)</v>
      </c>
      <c r="F359" s="35" t="e" cm="1">
        <f t="array" ref="F359">+_xlfn.XLOOKUP($I$1&amp;I359,#REF!&amp;#REF!,#REF!)</f>
        <v>#REF!</v>
      </c>
      <c r="H359" s="35" t="e">
        <f>+VLOOKUP($I$1,#REF!,2,FALSE)</f>
        <v>#REF!</v>
      </c>
      <c r="I359" t="s">
        <v>1090</v>
      </c>
      <c r="J359" t="s">
        <v>410</v>
      </c>
      <c r="K359" t="s">
        <v>53</v>
      </c>
    </row>
    <row r="360" spans="1:11" x14ac:dyDescent="0.35">
      <c r="A360" s="35" t="str">
        <f t="shared" si="30"/>
        <v>Belarus</v>
      </c>
      <c r="B360" s="35" t="e">
        <f t="shared" si="26"/>
        <v>#REF!</v>
      </c>
      <c r="C360" s="35" t="str">
        <f t="shared" si="27"/>
        <v>Gross Ext. Debt Pmt, General Government, More than 9 to 12, Other debt liabilities, Interest, USD</v>
      </c>
      <c r="D360" s="35" t="str">
        <f t="shared" si="28"/>
        <v>DT.INT.DLTO.CD.GG.AR.0912.US</v>
      </c>
      <c r="E360" s="35" t="str">
        <f t="shared" si="29"/>
        <v>Millions (0)</v>
      </c>
      <c r="F360" s="35" t="e" cm="1">
        <f t="array" ref="F360">+_xlfn.XLOOKUP($I$1&amp;I360,#REF!&amp;#REF!,#REF!)</f>
        <v>#REF!</v>
      </c>
      <c r="H360" s="35" t="e">
        <f>+VLOOKUP($I$1,#REF!,2,FALSE)</f>
        <v>#REF!</v>
      </c>
      <c r="I360" t="s">
        <v>1091</v>
      </c>
      <c r="J360" t="s">
        <v>411</v>
      </c>
      <c r="K360" t="s">
        <v>53</v>
      </c>
    </row>
    <row r="361" spans="1:11" x14ac:dyDescent="0.35">
      <c r="A361" s="35" t="str">
        <f t="shared" si="30"/>
        <v>Belarus</v>
      </c>
      <c r="B361" s="35" t="e">
        <f t="shared" si="26"/>
        <v>#REF!</v>
      </c>
      <c r="C361" s="35" t="str">
        <f t="shared" si="27"/>
        <v>Gross Ext. Debt Pmt, Central Bank, More than 9 to 12, All instruments, Prin. and Int., USD</v>
      </c>
      <c r="D361" s="35" t="str">
        <f t="shared" si="28"/>
        <v>DT.TDS.DECT.CD.MA.AR.0912.US</v>
      </c>
      <c r="E361" s="35" t="str">
        <f t="shared" si="29"/>
        <v>Millions (0)</v>
      </c>
      <c r="F361" s="35" t="e" cm="1">
        <f t="array" ref="F361">+_xlfn.XLOOKUP($I$1&amp;I361,#REF!&amp;#REF!,#REF!)</f>
        <v>#REF!</v>
      </c>
      <c r="H361" s="35" t="e">
        <f>+VLOOKUP($I$1,#REF!,2,FALSE)</f>
        <v>#REF!</v>
      </c>
      <c r="I361" t="s">
        <v>1092</v>
      </c>
      <c r="J361" t="s">
        <v>412</v>
      </c>
      <c r="K361" t="s">
        <v>53</v>
      </c>
    </row>
    <row r="362" spans="1:11" x14ac:dyDescent="0.35">
      <c r="A362" s="35" t="str">
        <f t="shared" si="30"/>
        <v>Belarus</v>
      </c>
      <c r="B362" s="35" t="e">
        <f t="shared" si="26"/>
        <v>#REF!</v>
      </c>
      <c r="C362" s="35" t="str">
        <f t="shared" si="27"/>
        <v>Gross Ext. Debt Pmt, Central Bank, More than 9 to 12, Special drawing rights (allocations), Prin. and Int., USD</v>
      </c>
      <c r="D362" s="35" t="str">
        <f t="shared" si="28"/>
        <v>DT.TDS.DLTS.CD.MA.AR.0912.US</v>
      </c>
      <c r="E362" s="35" t="str">
        <f t="shared" si="29"/>
        <v>Millions (0)</v>
      </c>
      <c r="F362" s="35" t="e" cm="1">
        <f t="array" ref="F362">+_xlfn.XLOOKUP($I$1&amp;I362,#REF!&amp;#REF!,#REF!)</f>
        <v>#REF!</v>
      </c>
      <c r="H362" s="35" t="e">
        <f>+VLOOKUP($I$1,#REF!,2,FALSE)</f>
        <v>#REF!</v>
      </c>
      <c r="I362" t="s">
        <v>1093</v>
      </c>
      <c r="J362" t="s">
        <v>413</v>
      </c>
      <c r="K362" t="s">
        <v>53</v>
      </c>
    </row>
    <row r="363" spans="1:11" x14ac:dyDescent="0.35">
      <c r="A363" s="35" t="str">
        <f t="shared" si="30"/>
        <v>Belarus</v>
      </c>
      <c r="B363" s="35" t="e">
        <f t="shared" si="26"/>
        <v>#REF!</v>
      </c>
      <c r="C363" s="35" t="str">
        <f t="shared" si="27"/>
        <v>Gross Ext. Debt Pmt, Central Bank, More than 9 to 12, Special drawing rights (allocations), Principal, USD</v>
      </c>
      <c r="D363" s="35" t="str">
        <f t="shared" si="28"/>
        <v>DT.AMT.DLTS.CD.MA.AR.0912.US</v>
      </c>
      <c r="E363" s="35" t="str">
        <f t="shared" si="29"/>
        <v>Millions (0)</v>
      </c>
      <c r="F363" s="35" t="e" cm="1">
        <f t="array" ref="F363">+_xlfn.XLOOKUP($I$1&amp;I363,#REF!&amp;#REF!,#REF!)</f>
        <v>#REF!</v>
      </c>
      <c r="H363" s="35" t="e">
        <f>+VLOOKUP($I$1,#REF!,2,FALSE)</f>
        <v>#REF!</v>
      </c>
      <c r="I363" t="s">
        <v>1094</v>
      </c>
      <c r="J363" t="s">
        <v>414</v>
      </c>
      <c r="K363" t="s">
        <v>53</v>
      </c>
    </row>
    <row r="364" spans="1:11" x14ac:dyDescent="0.35">
      <c r="A364" s="35" t="str">
        <f t="shared" si="30"/>
        <v>Belarus</v>
      </c>
      <c r="B364" s="35" t="e">
        <f t="shared" si="26"/>
        <v>#REF!</v>
      </c>
      <c r="C364" s="35" t="str">
        <f t="shared" si="27"/>
        <v>Gross Ext. Debt Pmt, Central Bank, More than 9 to 12, Special drawing rights (allocations), Interest, USD</v>
      </c>
      <c r="D364" s="35" t="str">
        <f t="shared" si="28"/>
        <v>DT.INT.DLTS.CD.MA.AR.0912.US</v>
      </c>
      <c r="E364" s="35" t="str">
        <f t="shared" si="29"/>
        <v>Millions (0)</v>
      </c>
      <c r="F364" s="35" t="e" cm="1">
        <f t="array" ref="F364">+_xlfn.XLOOKUP($I$1&amp;I364,#REF!&amp;#REF!,#REF!)</f>
        <v>#REF!</v>
      </c>
      <c r="H364" s="35" t="e">
        <f>+VLOOKUP($I$1,#REF!,2,FALSE)</f>
        <v>#REF!</v>
      </c>
      <c r="I364" t="s">
        <v>1095</v>
      </c>
      <c r="J364" t="s">
        <v>415</v>
      </c>
      <c r="K364" t="s">
        <v>53</v>
      </c>
    </row>
    <row r="365" spans="1:11" x14ac:dyDescent="0.35">
      <c r="A365" s="35" t="str">
        <f t="shared" si="30"/>
        <v>Belarus</v>
      </c>
      <c r="B365" s="35" t="e">
        <f t="shared" si="26"/>
        <v>#REF!</v>
      </c>
      <c r="C365" s="35" t="str">
        <f t="shared" si="27"/>
        <v>Gross Ext. Debt Pmt, Central Bank, More than 9 to 12, Currency and deposits, Prin. and Int., USD</v>
      </c>
      <c r="D365" s="35" t="str">
        <f t="shared" si="28"/>
        <v>DT.TDS.DLCD.CD.MA.AR.0912.US</v>
      </c>
      <c r="E365" s="35" t="str">
        <f t="shared" si="29"/>
        <v>Millions (0)</v>
      </c>
      <c r="F365" s="35" t="e" cm="1">
        <f t="array" ref="F365">+_xlfn.XLOOKUP($I$1&amp;I365,#REF!&amp;#REF!,#REF!)</f>
        <v>#REF!</v>
      </c>
      <c r="H365" s="35" t="e">
        <f>+VLOOKUP($I$1,#REF!,2,FALSE)</f>
        <v>#REF!</v>
      </c>
      <c r="I365" t="s">
        <v>1096</v>
      </c>
      <c r="J365" t="s">
        <v>416</v>
      </c>
      <c r="K365" t="s">
        <v>53</v>
      </c>
    </row>
    <row r="366" spans="1:11" x14ac:dyDescent="0.35">
      <c r="A366" s="35" t="str">
        <f t="shared" si="30"/>
        <v>Belarus</v>
      </c>
      <c r="B366" s="35" t="e">
        <f t="shared" si="26"/>
        <v>#REF!</v>
      </c>
      <c r="C366" s="35" t="str">
        <f t="shared" si="27"/>
        <v>Gross Ext. Debt Pmt, Central Bank, More than 9 to 12, Currency and deposits, Principal, USD</v>
      </c>
      <c r="D366" s="35" t="str">
        <f t="shared" si="28"/>
        <v>DT.AMT.DLCD.CD.MA.AR.0912.US</v>
      </c>
      <c r="E366" s="35" t="str">
        <f t="shared" si="29"/>
        <v>Millions (0)</v>
      </c>
      <c r="F366" s="35" t="e" cm="1">
        <f t="array" ref="F366">+_xlfn.XLOOKUP($I$1&amp;I366,#REF!&amp;#REF!,#REF!)</f>
        <v>#REF!</v>
      </c>
      <c r="H366" s="35" t="e">
        <f>+VLOOKUP($I$1,#REF!,2,FALSE)</f>
        <v>#REF!</v>
      </c>
      <c r="I366" t="s">
        <v>1097</v>
      </c>
      <c r="J366" t="s">
        <v>417</v>
      </c>
      <c r="K366" t="s">
        <v>53</v>
      </c>
    </row>
    <row r="367" spans="1:11" x14ac:dyDescent="0.35">
      <c r="A367" s="35" t="str">
        <f t="shared" si="30"/>
        <v>Belarus</v>
      </c>
      <c r="B367" s="35" t="e">
        <f t="shared" si="26"/>
        <v>#REF!</v>
      </c>
      <c r="C367" s="35" t="str">
        <f t="shared" si="27"/>
        <v>Gross Ext. Debt Pmt, Central Bank, More than 9 to 12, Currency and deposits, Interest, USD</v>
      </c>
      <c r="D367" s="35" t="str">
        <f t="shared" si="28"/>
        <v>DT.INT.DLCD.CD.MA.AR.0912.US</v>
      </c>
      <c r="E367" s="35" t="str">
        <f t="shared" si="29"/>
        <v>Millions (0)</v>
      </c>
      <c r="F367" s="35" t="e" cm="1">
        <f t="array" ref="F367">+_xlfn.XLOOKUP($I$1&amp;I367,#REF!&amp;#REF!,#REF!)</f>
        <v>#REF!</v>
      </c>
      <c r="H367" s="35" t="e">
        <f>+VLOOKUP($I$1,#REF!,2,FALSE)</f>
        <v>#REF!</v>
      </c>
      <c r="I367" t="s">
        <v>1098</v>
      </c>
      <c r="J367" t="s">
        <v>418</v>
      </c>
      <c r="K367" t="s">
        <v>53</v>
      </c>
    </row>
    <row r="368" spans="1:11" x14ac:dyDescent="0.35">
      <c r="A368" s="35" t="str">
        <f t="shared" si="30"/>
        <v>Belarus</v>
      </c>
      <c r="B368" s="35" t="e">
        <f t="shared" si="26"/>
        <v>#REF!</v>
      </c>
      <c r="C368" s="35" t="str">
        <f t="shared" si="27"/>
        <v>Gross Ext. Debt Pmt, Central Bank, More than 9 to 12, Debt securities, Prin. and Int., USD</v>
      </c>
      <c r="D368" s="35" t="str">
        <f t="shared" si="28"/>
        <v>DT.TDS.DLBN.CD.MA.AR.0912.US</v>
      </c>
      <c r="E368" s="35" t="str">
        <f t="shared" si="29"/>
        <v>Millions (0)</v>
      </c>
      <c r="F368" s="35" t="e" cm="1">
        <f t="array" ref="F368">+_xlfn.XLOOKUP($I$1&amp;I368,#REF!&amp;#REF!,#REF!)</f>
        <v>#REF!</v>
      </c>
      <c r="H368" s="35" t="e">
        <f>+VLOOKUP($I$1,#REF!,2,FALSE)</f>
        <v>#REF!</v>
      </c>
      <c r="I368" t="s">
        <v>1099</v>
      </c>
      <c r="J368" t="s">
        <v>419</v>
      </c>
      <c r="K368" t="s">
        <v>53</v>
      </c>
    </row>
    <row r="369" spans="1:11" x14ac:dyDescent="0.35">
      <c r="A369" s="35" t="str">
        <f t="shared" si="30"/>
        <v>Belarus</v>
      </c>
      <c r="B369" s="35" t="e">
        <f t="shared" si="26"/>
        <v>#REF!</v>
      </c>
      <c r="C369" s="35" t="str">
        <f t="shared" si="27"/>
        <v>Gross Ext. Debt Pmt, Central Bank, More than 9 to 12, Debt securities, Principal, USD</v>
      </c>
      <c r="D369" s="35" t="str">
        <f t="shared" si="28"/>
        <v>DT.AMT.DLBN.CD.MA.AR.0912.US</v>
      </c>
      <c r="E369" s="35" t="str">
        <f t="shared" si="29"/>
        <v>Millions (0)</v>
      </c>
      <c r="F369" s="35" t="e" cm="1">
        <f t="array" ref="F369">+_xlfn.XLOOKUP($I$1&amp;I369,#REF!&amp;#REF!,#REF!)</f>
        <v>#REF!</v>
      </c>
      <c r="H369" s="35" t="e">
        <f>+VLOOKUP($I$1,#REF!,2,FALSE)</f>
        <v>#REF!</v>
      </c>
      <c r="I369" t="s">
        <v>1100</v>
      </c>
      <c r="J369" t="s">
        <v>420</v>
      </c>
      <c r="K369" t="s">
        <v>53</v>
      </c>
    </row>
    <row r="370" spans="1:11" x14ac:dyDescent="0.35">
      <c r="A370" s="35" t="str">
        <f t="shared" si="30"/>
        <v>Belarus</v>
      </c>
      <c r="B370" s="35" t="e">
        <f t="shared" si="26"/>
        <v>#REF!</v>
      </c>
      <c r="C370" s="35" t="str">
        <f t="shared" si="27"/>
        <v>Gross Ext. Debt Pmt, Central Bank, More than 9 to 12, Debt securities, Interest, USD</v>
      </c>
      <c r="D370" s="35" t="str">
        <f t="shared" si="28"/>
        <v>DT.INT.DLBN.CD.MA.AR.0912.US</v>
      </c>
      <c r="E370" s="35" t="str">
        <f t="shared" si="29"/>
        <v>Millions (0)</v>
      </c>
      <c r="F370" s="35" t="e" cm="1">
        <f t="array" ref="F370">+_xlfn.XLOOKUP($I$1&amp;I370,#REF!&amp;#REF!,#REF!)</f>
        <v>#REF!</v>
      </c>
      <c r="H370" s="35" t="e">
        <f>+VLOOKUP($I$1,#REF!,2,FALSE)</f>
        <v>#REF!</v>
      </c>
      <c r="I370" t="s">
        <v>1101</v>
      </c>
      <c r="J370" t="s">
        <v>421</v>
      </c>
      <c r="K370" t="s">
        <v>53</v>
      </c>
    </row>
    <row r="371" spans="1:11" x14ac:dyDescent="0.35">
      <c r="A371" s="35" t="str">
        <f t="shared" si="30"/>
        <v>Belarus</v>
      </c>
      <c r="B371" s="35" t="e">
        <f t="shared" si="26"/>
        <v>#REF!</v>
      </c>
      <c r="C371" s="35" t="str">
        <f t="shared" si="27"/>
        <v>Gross Ext. Debt Pmt, Central Bank, More than 9 to 12, Loans, Prin. and Int., USD</v>
      </c>
      <c r="D371" s="35" t="str">
        <f t="shared" si="28"/>
        <v>DT.TDS.DLTL.CD.MA.AR.0912.US</v>
      </c>
      <c r="E371" s="35" t="str">
        <f t="shared" si="29"/>
        <v>Millions (0)</v>
      </c>
      <c r="F371" s="35" t="e" cm="1">
        <f t="array" ref="F371">+_xlfn.XLOOKUP($I$1&amp;I371,#REF!&amp;#REF!,#REF!)</f>
        <v>#REF!</v>
      </c>
      <c r="H371" s="35" t="e">
        <f>+VLOOKUP($I$1,#REF!,2,FALSE)</f>
        <v>#REF!</v>
      </c>
      <c r="I371" t="s">
        <v>1102</v>
      </c>
      <c r="J371" t="s">
        <v>422</v>
      </c>
      <c r="K371" t="s">
        <v>53</v>
      </c>
    </row>
    <row r="372" spans="1:11" x14ac:dyDescent="0.35">
      <c r="A372" s="35" t="str">
        <f t="shared" si="30"/>
        <v>Belarus</v>
      </c>
      <c r="B372" s="35" t="e">
        <f t="shared" si="26"/>
        <v>#REF!</v>
      </c>
      <c r="C372" s="35" t="str">
        <f t="shared" si="27"/>
        <v>Gross Ext. Debt Pmt, Central Bank, More than 9 to 12, Loans, Principal, USD</v>
      </c>
      <c r="D372" s="35" t="str">
        <f t="shared" si="28"/>
        <v>DT.AMT.DLTL.CD.MA.AR.0912.US</v>
      </c>
      <c r="E372" s="35" t="str">
        <f t="shared" si="29"/>
        <v>Millions (0)</v>
      </c>
      <c r="F372" s="35" t="e" cm="1">
        <f t="array" ref="F372">+_xlfn.XLOOKUP($I$1&amp;I372,#REF!&amp;#REF!,#REF!)</f>
        <v>#REF!</v>
      </c>
      <c r="H372" s="35" t="e">
        <f>+VLOOKUP($I$1,#REF!,2,FALSE)</f>
        <v>#REF!</v>
      </c>
      <c r="I372" t="s">
        <v>1103</v>
      </c>
      <c r="J372" t="s">
        <v>423</v>
      </c>
      <c r="K372" t="s">
        <v>53</v>
      </c>
    </row>
    <row r="373" spans="1:11" x14ac:dyDescent="0.35">
      <c r="A373" s="35" t="str">
        <f t="shared" si="30"/>
        <v>Belarus</v>
      </c>
      <c r="B373" s="35" t="e">
        <f t="shared" si="26"/>
        <v>#REF!</v>
      </c>
      <c r="C373" s="35" t="str">
        <f t="shared" si="27"/>
        <v>Gross Ext. Debt Pmt, Central Bank, More than 9 to 12, Loans, Interest, USD</v>
      </c>
      <c r="D373" s="35" t="str">
        <f t="shared" si="28"/>
        <v>DT.INT.DLTL.CD.MA.AR.0912.US</v>
      </c>
      <c r="E373" s="35" t="str">
        <f t="shared" si="29"/>
        <v>Millions (0)</v>
      </c>
      <c r="F373" s="35" t="e" cm="1">
        <f t="array" ref="F373">+_xlfn.XLOOKUP($I$1&amp;I373,#REF!&amp;#REF!,#REF!)</f>
        <v>#REF!</v>
      </c>
      <c r="H373" s="35" t="e">
        <f>+VLOOKUP($I$1,#REF!,2,FALSE)</f>
        <v>#REF!</v>
      </c>
      <c r="I373" t="s">
        <v>1104</v>
      </c>
      <c r="J373" t="s">
        <v>424</v>
      </c>
      <c r="K373" t="s">
        <v>53</v>
      </c>
    </row>
    <row r="374" spans="1:11" x14ac:dyDescent="0.35">
      <c r="A374" s="35" t="str">
        <f t="shared" si="30"/>
        <v>Belarus</v>
      </c>
      <c r="B374" s="35" t="e">
        <f t="shared" si="26"/>
        <v>#REF!</v>
      </c>
      <c r="C374" s="35" t="str">
        <f t="shared" si="27"/>
        <v>Gross Ext. Debt Pmt, Central Bank, More than 9 to 12, Trade credit and advances, Prin. and Int., USD</v>
      </c>
      <c r="D374" s="35" t="str">
        <f t="shared" si="28"/>
        <v>DT.TDS.DLTT.CD.MA.AR.0912.US</v>
      </c>
      <c r="E374" s="35" t="str">
        <f t="shared" si="29"/>
        <v>Millions (0)</v>
      </c>
      <c r="F374" s="35" t="e" cm="1">
        <f t="array" ref="F374">+_xlfn.XLOOKUP($I$1&amp;I374,#REF!&amp;#REF!,#REF!)</f>
        <v>#REF!</v>
      </c>
      <c r="H374" s="35" t="e">
        <f>+VLOOKUP($I$1,#REF!,2,FALSE)</f>
        <v>#REF!</v>
      </c>
      <c r="I374" t="s">
        <v>1105</v>
      </c>
      <c r="J374" t="s">
        <v>425</v>
      </c>
      <c r="K374" t="s">
        <v>53</v>
      </c>
    </row>
    <row r="375" spans="1:11" x14ac:dyDescent="0.35">
      <c r="A375" s="35" t="str">
        <f t="shared" si="30"/>
        <v>Belarus</v>
      </c>
      <c r="B375" s="35" t="e">
        <f t="shared" si="26"/>
        <v>#REF!</v>
      </c>
      <c r="C375" s="35" t="str">
        <f t="shared" si="27"/>
        <v>Gross Ext. Debt Pmt, Central Bank, More than 9 to 12, Trade credit and advances, Principal, USD</v>
      </c>
      <c r="D375" s="35" t="str">
        <f t="shared" si="28"/>
        <v>DT.AMT.DLTT.CD.MA.AR.0912.US</v>
      </c>
      <c r="E375" s="35" t="str">
        <f t="shared" si="29"/>
        <v>Millions (0)</v>
      </c>
      <c r="F375" s="35" t="e" cm="1">
        <f t="array" ref="F375">+_xlfn.XLOOKUP($I$1&amp;I375,#REF!&amp;#REF!,#REF!)</f>
        <v>#REF!</v>
      </c>
      <c r="H375" s="35" t="e">
        <f>+VLOOKUP($I$1,#REF!,2,FALSE)</f>
        <v>#REF!</v>
      </c>
      <c r="I375" t="s">
        <v>1106</v>
      </c>
      <c r="J375" t="s">
        <v>426</v>
      </c>
      <c r="K375" t="s">
        <v>53</v>
      </c>
    </row>
    <row r="376" spans="1:11" x14ac:dyDescent="0.35">
      <c r="A376" s="35" t="str">
        <f t="shared" si="30"/>
        <v>Belarus</v>
      </c>
      <c r="B376" s="35" t="e">
        <f t="shared" si="26"/>
        <v>#REF!</v>
      </c>
      <c r="C376" s="35" t="str">
        <f t="shared" si="27"/>
        <v>Gross Ext. Debt Pmt, Central Bank, More than 9 to 12, Trade credit and advances, Interest, USD</v>
      </c>
      <c r="D376" s="35" t="str">
        <f t="shared" si="28"/>
        <v>DT.INT.DLTT.CD.MA.AR.0912.US</v>
      </c>
      <c r="E376" s="35" t="str">
        <f t="shared" si="29"/>
        <v>Millions (0)</v>
      </c>
      <c r="F376" s="35" t="e" cm="1">
        <f t="array" ref="F376">+_xlfn.XLOOKUP($I$1&amp;I376,#REF!&amp;#REF!,#REF!)</f>
        <v>#REF!</v>
      </c>
      <c r="H376" s="35" t="e">
        <f>+VLOOKUP($I$1,#REF!,2,FALSE)</f>
        <v>#REF!</v>
      </c>
      <c r="I376" t="s">
        <v>1107</v>
      </c>
      <c r="J376" t="s">
        <v>427</v>
      </c>
      <c r="K376" t="s">
        <v>53</v>
      </c>
    </row>
    <row r="377" spans="1:11" x14ac:dyDescent="0.35">
      <c r="A377" s="35" t="str">
        <f t="shared" si="30"/>
        <v>Belarus</v>
      </c>
      <c r="B377" s="35" t="e">
        <f t="shared" si="26"/>
        <v>#REF!</v>
      </c>
      <c r="C377" s="35" t="str">
        <f t="shared" si="27"/>
        <v>Gross Ext. Debt Pmt, Central Bank, More than 9 to 12, Other debt liabilities, Prin. and Int., USD</v>
      </c>
      <c r="D377" s="35" t="str">
        <f t="shared" si="28"/>
        <v>DT.TDS.DLTO.CD.MA.AR.0912.US</v>
      </c>
      <c r="E377" s="35" t="str">
        <f t="shared" si="29"/>
        <v>Millions (0)</v>
      </c>
      <c r="F377" s="35" t="e" cm="1">
        <f t="array" ref="F377">+_xlfn.XLOOKUP($I$1&amp;I377,#REF!&amp;#REF!,#REF!)</f>
        <v>#REF!</v>
      </c>
      <c r="H377" s="35" t="e">
        <f>+VLOOKUP($I$1,#REF!,2,FALSE)</f>
        <v>#REF!</v>
      </c>
      <c r="I377" t="s">
        <v>1108</v>
      </c>
      <c r="J377" t="s">
        <v>428</v>
      </c>
      <c r="K377" t="s">
        <v>53</v>
      </c>
    </row>
    <row r="378" spans="1:11" x14ac:dyDescent="0.35">
      <c r="A378" s="35" t="str">
        <f t="shared" si="30"/>
        <v>Belarus</v>
      </c>
      <c r="B378" s="35" t="e">
        <f t="shared" si="26"/>
        <v>#REF!</v>
      </c>
      <c r="C378" s="35" t="str">
        <f t="shared" si="27"/>
        <v>Gross Ext. Debt Pmt, Central Bank, More than 9 to 12, Other debt liabilities, Principal, USD</v>
      </c>
      <c r="D378" s="35" t="str">
        <f t="shared" si="28"/>
        <v>DT.AMT.DLTO.CD.MA.AR.0912.US</v>
      </c>
      <c r="E378" s="35" t="str">
        <f t="shared" si="29"/>
        <v>Millions (0)</v>
      </c>
      <c r="F378" s="35" t="e" cm="1">
        <f t="array" ref="F378">+_xlfn.XLOOKUP($I$1&amp;I378,#REF!&amp;#REF!,#REF!)</f>
        <v>#REF!</v>
      </c>
      <c r="H378" s="35" t="e">
        <f>+VLOOKUP($I$1,#REF!,2,FALSE)</f>
        <v>#REF!</v>
      </c>
      <c r="I378" t="s">
        <v>1109</v>
      </c>
      <c r="J378" t="s">
        <v>429</v>
      </c>
      <c r="K378" t="s">
        <v>53</v>
      </c>
    </row>
    <row r="379" spans="1:11" x14ac:dyDescent="0.35">
      <c r="A379" s="35" t="str">
        <f t="shared" si="30"/>
        <v>Belarus</v>
      </c>
      <c r="B379" s="35" t="e">
        <f t="shared" si="26"/>
        <v>#REF!</v>
      </c>
      <c r="C379" s="35" t="str">
        <f t="shared" si="27"/>
        <v>Gross Ext. Debt Pmt, Central Bank, More than 9 to 12, Other debt liabilities, Interest, USD</v>
      </c>
      <c r="D379" s="35" t="str">
        <f t="shared" si="28"/>
        <v>DT.INT.DLTO.CD.MA.AR.0912.US</v>
      </c>
      <c r="E379" s="35" t="str">
        <f t="shared" si="29"/>
        <v>Millions (0)</v>
      </c>
      <c r="F379" s="35" t="e" cm="1">
        <f t="array" ref="F379">+_xlfn.XLOOKUP($I$1&amp;I379,#REF!&amp;#REF!,#REF!)</f>
        <v>#REF!</v>
      </c>
      <c r="H379" s="35" t="e">
        <f>+VLOOKUP($I$1,#REF!,2,FALSE)</f>
        <v>#REF!</v>
      </c>
      <c r="I379" t="s">
        <v>1110</v>
      </c>
      <c r="J379" t="s">
        <v>430</v>
      </c>
      <c r="K379" t="s">
        <v>53</v>
      </c>
    </row>
    <row r="380" spans="1:11" x14ac:dyDescent="0.35">
      <c r="A380" s="35" t="str">
        <f t="shared" si="30"/>
        <v>Belarus</v>
      </c>
      <c r="B380" s="35" t="e">
        <f t="shared" si="26"/>
        <v>#REF!</v>
      </c>
      <c r="C380" s="35" t="str">
        <f t="shared" si="27"/>
        <v>Gross Ext. Debt Pmt, Deposit-Taking Corp., exc. CB, More than 9 to 12, All instruments, Prin. and Int., USD</v>
      </c>
      <c r="D380" s="35" t="str">
        <f t="shared" si="28"/>
        <v>DT.TDS.DECT.CD.CB.AR.0912.US</v>
      </c>
      <c r="E380" s="35" t="str">
        <f t="shared" si="29"/>
        <v>Millions (0)</v>
      </c>
      <c r="F380" s="35" t="e" cm="1">
        <f t="array" ref="F380">+_xlfn.XLOOKUP($I$1&amp;I380,#REF!&amp;#REF!,#REF!)</f>
        <v>#REF!</v>
      </c>
      <c r="H380" s="35" t="e">
        <f>+VLOOKUP($I$1,#REF!,2,FALSE)</f>
        <v>#REF!</v>
      </c>
      <c r="I380" t="s">
        <v>1111</v>
      </c>
      <c r="J380" t="s">
        <v>431</v>
      </c>
      <c r="K380" t="s">
        <v>53</v>
      </c>
    </row>
    <row r="381" spans="1:11" x14ac:dyDescent="0.35">
      <c r="A381" s="35" t="str">
        <f t="shared" si="30"/>
        <v>Belarus</v>
      </c>
      <c r="B381" s="35" t="e">
        <f t="shared" si="26"/>
        <v>#REF!</v>
      </c>
      <c r="C381" s="35" t="str">
        <f t="shared" si="27"/>
        <v>Gross Ext. Debt Pmt, Deposit-Taking Corp., exc. CB, More than 9 to 12, Currency and deposits, Prin. and Int., USD</v>
      </c>
      <c r="D381" s="35" t="str">
        <f t="shared" si="28"/>
        <v>DT.TDS.DLCD.CD.CB.AR.0912.US</v>
      </c>
      <c r="E381" s="35" t="str">
        <f t="shared" si="29"/>
        <v>Millions (0)</v>
      </c>
      <c r="F381" s="35" t="e" cm="1">
        <f t="array" ref="F381">+_xlfn.XLOOKUP($I$1&amp;I381,#REF!&amp;#REF!,#REF!)</f>
        <v>#REF!</v>
      </c>
      <c r="H381" s="35" t="e">
        <f>+VLOOKUP($I$1,#REF!,2,FALSE)</f>
        <v>#REF!</v>
      </c>
      <c r="I381" t="s">
        <v>1112</v>
      </c>
      <c r="J381" t="s">
        <v>432</v>
      </c>
      <c r="K381" t="s">
        <v>53</v>
      </c>
    </row>
    <row r="382" spans="1:11" x14ac:dyDescent="0.35">
      <c r="A382" s="35" t="str">
        <f t="shared" si="30"/>
        <v>Belarus</v>
      </c>
      <c r="B382" s="35" t="e">
        <f t="shared" si="26"/>
        <v>#REF!</v>
      </c>
      <c r="C382" s="35" t="str">
        <f t="shared" si="27"/>
        <v>Gross Ext. Debt Pmt, Deposit-Taking Corp., exc. CB, More than 9 to 12, Currency and deposits, Principal, USD</v>
      </c>
      <c r="D382" s="35" t="str">
        <f t="shared" si="28"/>
        <v>DT.AMT.DLCD.CD.CB.AR.0912.US</v>
      </c>
      <c r="E382" s="35" t="str">
        <f t="shared" si="29"/>
        <v>Millions (0)</v>
      </c>
      <c r="F382" s="35" t="e" cm="1">
        <f t="array" ref="F382">+_xlfn.XLOOKUP($I$1&amp;I382,#REF!&amp;#REF!,#REF!)</f>
        <v>#REF!</v>
      </c>
      <c r="H382" s="35" t="e">
        <f>+VLOOKUP($I$1,#REF!,2,FALSE)</f>
        <v>#REF!</v>
      </c>
      <c r="I382" t="s">
        <v>1113</v>
      </c>
      <c r="J382" t="s">
        <v>433</v>
      </c>
      <c r="K382" t="s">
        <v>53</v>
      </c>
    </row>
    <row r="383" spans="1:11" x14ac:dyDescent="0.35">
      <c r="A383" s="35" t="str">
        <f t="shared" si="30"/>
        <v>Belarus</v>
      </c>
      <c r="B383" s="35" t="e">
        <f t="shared" si="26"/>
        <v>#REF!</v>
      </c>
      <c r="C383" s="35" t="str">
        <f t="shared" si="27"/>
        <v>Gross Ext. Debt Pmt, Deposit-Taking Corp., exc. CB, More than 9 to 12, Currency and deposits, Interest, USD</v>
      </c>
      <c r="D383" s="35" t="str">
        <f t="shared" si="28"/>
        <v>DT.INT.DLCD.CD.CB.AR.0912.US</v>
      </c>
      <c r="E383" s="35" t="str">
        <f t="shared" si="29"/>
        <v>Millions (0)</v>
      </c>
      <c r="F383" s="35" t="e" cm="1">
        <f t="array" ref="F383">+_xlfn.XLOOKUP($I$1&amp;I383,#REF!&amp;#REF!,#REF!)</f>
        <v>#REF!</v>
      </c>
      <c r="H383" s="35" t="e">
        <f>+VLOOKUP($I$1,#REF!,2,FALSE)</f>
        <v>#REF!</v>
      </c>
      <c r="I383" t="s">
        <v>1114</v>
      </c>
      <c r="J383" t="s">
        <v>434</v>
      </c>
      <c r="K383" t="s">
        <v>53</v>
      </c>
    </row>
    <row r="384" spans="1:11" x14ac:dyDescent="0.35">
      <c r="A384" s="35" t="str">
        <f t="shared" si="30"/>
        <v>Belarus</v>
      </c>
      <c r="B384" s="35" t="e">
        <f t="shared" si="26"/>
        <v>#REF!</v>
      </c>
      <c r="C384" s="35" t="str">
        <f t="shared" si="27"/>
        <v>Gross Ext. Debt Pmt, Deposit-Taking Corp., exc. CB, More than 9 to 12, Debt securities, Prin. and Int., USD</v>
      </c>
      <c r="D384" s="35" t="str">
        <f t="shared" si="28"/>
        <v>DT.TDS.DLBN.CD.CB.AR.0912.US</v>
      </c>
      <c r="E384" s="35" t="str">
        <f t="shared" si="29"/>
        <v>Millions (0)</v>
      </c>
      <c r="F384" s="35" t="e" cm="1">
        <f t="array" ref="F384">+_xlfn.XLOOKUP($I$1&amp;I384,#REF!&amp;#REF!,#REF!)</f>
        <v>#REF!</v>
      </c>
      <c r="H384" s="35" t="e">
        <f>+VLOOKUP($I$1,#REF!,2,FALSE)</f>
        <v>#REF!</v>
      </c>
      <c r="I384" t="s">
        <v>1115</v>
      </c>
      <c r="J384" t="s">
        <v>435</v>
      </c>
      <c r="K384" t="s">
        <v>53</v>
      </c>
    </row>
    <row r="385" spans="1:11" x14ac:dyDescent="0.35">
      <c r="A385" s="35" t="str">
        <f t="shared" si="30"/>
        <v>Belarus</v>
      </c>
      <c r="B385" s="35" t="e">
        <f t="shared" si="26"/>
        <v>#REF!</v>
      </c>
      <c r="C385" s="35" t="str">
        <f t="shared" si="27"/>
        <v>Gross Ext. Debt Pmt, Deposit-Taking Corp., exc. CB, More than 9 to 12, Debt securities, Principal, USD</v>
      </c>
      <c r="D385" s="35" t="str">
        <f t="shared" si="28"/>
        <v>DT.AMT.DLBN.CD.CB.AR.0912.US</v>
      </c>
      <c r="E385" s="35" t="str">
        <f t="shared" si="29"/>
        <v>Millions (0)</v>
      </c>
      <c r="F385" s="35" t="e" cm="1">
        <f t="array" ref="F385">+_xlfn.XLOOKUP($I$1&amp;I385,#REF!&amp;#REF!,#REF!)</f>
        <v>#REF!</v>
      </c>
      <c r="H385" s="35" t="e">
        <f>+VLOOKUP($I$1,#REF!,2,FALSE)</f>
        <v>#REF!</v>
      </c>
      <c r="I385" t="s">
        <v>1116</v>
      </c>
      <c r="J385" t="s">
        <v>436</v>
      </c>
      <c r="K385" t="s">
        <v>53</v>
      </c>
    </row>
    <row r="386" spans="1:11" x14ac:dyDescent="0.35">
      <c r="A386" s="35" t="str">
        <f t="shared" si="30"/>
        <v>Belarus</v>
      </c>
      <c r="B386" s="35" t="e">
        <f t="shared" si="26"/>
        <v>#REF!</v>
      </c>
      <c r="C386" s="35" t="str">
        <f t="shared" si="27"/>
        <v>Gross Ext. Debt Pmt, Deposit-Taking Corp., exc. CB, More than 9 to 12, Debt securities, Interest, USD</v>
      </c>
      <c r="D386" s="35" t="str">
        <f t="shared" si="28"/>
        <v>DT.INT.DLBN.CD.CB.AR.0912.US</v>
      </c>
      <c r="E386" s="35" t="str">
        <f t="shared" si="29"/>
        <v>Millions (0)</v>
      </c>
      <c r="F386" s="35" t="e" cm="1">
        <f t="array" ref="F386">+_xlfn.XLOOKUP($I$1&amp;I386,#REF!&amp;#REF!,#REF!)</f>
        <v>#REF!</v>
      </c>
      <c r="H386" s="35" t="e">
        <f>+VLOOKUP($I$1,#REF!,2,FALSE)</f>
        <v>#REF!</v>
      </c>
      <c r="I386" t="s">
        <v>1117</v>
      </c>
      <c r="J386" t="s">
        <v>437</v>
      </c>
      <c r="K386" t="s">
        <v>53</v>
      </c>
    </row>
    <row r="387" spans="1:11" x14ac:dyDescent="0.35">
      <c r="A387" s="35" t="str">
        <f t="shared" si="30"/>
        <v>Belarus</v>
      </c>
      <c r="B387" s="35" t="e">
        <f t="shared" ref="B387:B450" si="31">+H387</f>
        <v>#REF!</v>
      </c>
      <c r="C387" s="35" t="str">
        <f t="shared" ref="C387:C450" si="32">+I387</f>
        <v>Gross Ext. Debt Pmt, Deposit-Taking Corp., exc. CB, More than 9 to 12, Loans, Prin. and Int., USD</v>
      </c>
      <c r="D387" s="35" t="str">
        <f t="shared" ref="D387:D450" si="33">+J387</f>
        <v>DT.TDS.DLTL.CD.CB.AR.0912.US</v>
      </c>
      <c r="E387" s="35" t="str">
        <f t="shared" ref="E387:E450" si="34">+K387</f>
        <v>Millions (0)</v>
      </c>
      <c r="F387" s="35" t="e" cm="1">
        <f t="array" ref="F387">+_xlfn.XLOOKUP($I$1&amp;I387,#REF!&amp;#REF!,#REF!)</f>
        <v>#REF!</v>
      </c>
      <c r="H387" s="35" t="e">
        <f>+VLOOKUP($I$1,#REF!,2,FALSE)</f>
        <v>#REF!</v>
      </c>
      <c r="I387" t="s">
        <v>1118</v>
      </c>
      <c r="J387" t="s">
        <v>438</v>
      </c>
      <c r="K387" t="s">
        <v>53</v>
      </c>
    </row>
    <row r="388" spans="1:11" x14ac:dyDescent="0.35">
      <c r="A388" s="35" t="str">
        <f t="shared" ref="A388:A451" si="35">+A387</f>
        <v>Belarus</v>
      </c>
      <c r="B388" s="35" t="e">
        <f t="shared" si="31"/>
        <v>#REF!</v>
      </c>
      <c r="C388" s="35" t="str">
        <f t="shared" si="32"/>
        <v>Gross Ext. Debt Pmt, Deposit-Taking Corp., exc. CB, More than 9 to 12, Loans, Principal, USD</v>
      </c>
      <c r="D388" s="35" t="str">
        <f t="shared" si="33"/>
        <v>DT.AMT.DLTL.CD.CB.AR.0912.US</v>
      </c>
      <c r="E388" s="35" t="str">
        <f t="shared" si="34"/>
        <v>Millions (0)</v>
      </c>
      <c r="F388" s="35" t="e" cm="1">
        <f t="array" ref="F388">+_xlfn.XLOOKUP($I$1&amp;I388,#REF!&amp;#REF!,#REF!)</f>
        <v>#REF!</v>
      </c>
      <c r="H388" s="35" t="e">
        <f>+VLOOKUP($I$1,#REF!,2,FALSE)</f>
        <v>#REF!</v>
      </c>
      <c r="I388" t="s">
        <v>1119</v>
      </c>
      <c r="J388" t="s">
        <v>439</v>
      </c>
      <c r="K388" t="s">
        <v>53</v>
      </c>
    </row>
    <row r="389" spans="1:11" x14ac:dyDescent="0.35">
      <c r="A389" s="35" t="str">
        <f t="shared" si="35"/>
        <v>Belarus</v>
      </c>
      <c r="B389" s="35" t="e">
        <f t="shared" si="31"/>
        <v>#REF!</v>
      </c>
      <c r="C389" s="35" t="str">
        <f t="shared" si="32"/>
        <v>Gross Ext. Debt Pmt, Deposit-Taking Corp., exc. CB, More than 9 to 12, Loans, Interest, USD</v>
      </c>
      <c r="D389" s="35" t="str">
        <f t="shared" si="33"/>
        <v>DT.INT.DLTL.CD.CB.AR.0912.US</v>
      </c>
      <c r="E389" s="35" t="str">
        <f t="shared" si="34"/>
        <v>Millions (0)</v>
      </c>
      <c r="F389" s="35" t="e" cm="1">
        <f t="array" ref="F389">+_xlfn.XLOOKUP($I$1&amp;I389,#REF!&amp;#REF!,#REF!)</f>
        <v>#REF!</v>
      </c>
      <c r="H389" s="35" t="e">
        <f>+VLOOKUP($I$1,#REF!,2,FALSE)</f>
        <v>#REF!</v>
      </c>
      <c r="I389" t="s">
        <v>1120</v>
      </c>
      <c r="J389" t="s">
        <v>440</v>
      </c>
      <c r="K389" t="s">
        <v>53</v>
      </c>
    </row>
    <row r="390" spans="1:11" x14ac:dyDescent="0.35">
      <c r="A390" s="35" t="str">
        <f t="shared" si="35"/>
        <v>Belarus</v>
      </c>
      <c r="B390" s="35" t="e">
        <f t="shared" si="31"/>
        <v>#REF!</v>
      </c>
      <c r="C390" s="35" t="str">
        <f t="shared" si="32"/>
        <v>Gross Ext. Debt Pmt, Deposit-Taking Corp., exc. CB, More than 9 to 12, Trade credit and advances, Prin. and Int., USD</v>
      </c>
      <c r="D390" s="35" t="str">
        <f t="shared" si="33"/>
        <v>DT.TDS.DLTT.CD.CB.AR.0912.US</v>
      </c>
      <c r="E390" s="35" t="str">
        <f t="shared" si="34"/>
        <v>Millions (0)</v>
      </c>
      <c r="F390" s="35" t="e" cm="1">
        <f t="array" ref="F390">+_xlfn.XLOOKUP($I$1&amp;I390,#REF!&amp;#REF!,#REF!)</f>
        <v>#REF!</v>
      </c>
      <c r="H390" s="35" t="e">
        <f>+VLOOKUP($I$1,#REF!,2,FALSE)</f>
        <v>#REF!</v>
      </c>
      <c r="I390" t="s">
        <v>1121</v>
      </c>
      <c r="J390" t="s">
        <v>441</v>
      </c>
      <c r="K390" t="s">
        <v>53</v>
      </c>
    </row>
    <row r="391" spans="1:11" x14ac:dyDescent="0.35">
      <c r="A391" s="35" t="str">
        <f t="shared" si="35"/>
        <v>Belarus</v>
      </c>
      <c r="B391" s="35" t="e">
        <f t="shared" si="31"/>
        <v>#REF!</v>
      </c>
      <c r="C391" s="35" t="str">
        <f t="shared" si="32"/>
        <v>Gross Ext. Debt Pmt, Deposit-Taking Corp., exc. CB, More than 9 to 12, Trade credit and advances, Principal, USD</v>
      </c>
      <c r="D391" s="35" t="str">
        <f t="shared" si="33"/>
        <v>DT.AMT.DLTT.CD.CB.AR.0912.US</v>
      </c>
      <c r="E391" s="35" t="str">
        <f t="shared" si="34"/>
        <v>Millions (0)</v>
      </c>
      <c r="F391" s="35" t="e" cm="1">
        <f t="array" ref="F391">+_xlfn.XLOOKUP($I$1&amp;I391,#REF!&amp;#REF!,#REF!)</f>
        <v>#REF!</v>
      </c>
      <c r="H391" s="35" t="e">
        <f>+VLOOKUP($I$1,#REF!,2,FALSE)</f>
        <v>#REF!</v>
      </c>
      <c r="I391" t="s">
        <v>1122</v>
      </c>
      <c r="J391" t="s">
        <v>442</v>
      </c>
      <c r="K391" t="s">
        <v>53</v>
      </c>
    </row>
    <row r="392" spans="1:11" x14ac:dyDescent="0.35">
      <c r="A392" s="35" t="str">
        <f t="shared" si="35"/>
        <v>Belarus</v>
      </c>
      <c r="B392" s="35" t="e">
        <f t="shared" si="31"/>
        <v>#REF!</v>
      </c>
      <c r="C392" s="35" t="str">
        <f t="shared" si="32"/>
        <v>Gross Ext. Debt Pmt, Deposit-Taking Corp., exc. CB, More than 9 to 12, Trade credit and advances, Interest, USD</v>
      </c>
      <c r="D392" s="35" t="str">
        <f t="shared" si="33"/>
        <v>DT.INT.DLTT.CD.CB.AR.0912.US</v>
      </c>
      <c r="E392" s="35" t="str">
        <f t="shared" si="34"/>
        <v>Millions (0)</v>
      </c>
      <c r="F392" s="35" t="e" cm="1">
        <f t="array" ref="F392">+_xlfn.XLOOKUP($I$1&amp;I392,#REF!&amp;#REF!,#REF!)</f>
        <v>#REF!</v>
      </c>
      <c r="H392" s="35" t="e">
        <f>+VLOOKUP($I$1,#REF!,2,FALSE)</f>
        <v>#REF!</v>
      </c>
      <c r="I392" t="s">
        <v>1123</v>
      </c>
      <c r="J392" t="s">
        <v>443</v>
      </c>
      <c r="K392" t="s">
        <v>53</v>
      </c>
    </row>
    <row r="393" spans="1:11" x14ac:dyDescent="0.35">
      <c r="A393" s="35" t="str">
        <f t="shared" si="35"/>
        <v>Belarus</v>
      </c>
      <c r="B393" s="35" t="e">
        <f t="shared" si="31"/>
        <v>#REF!</v>
      </c>
      <c r="C393" s="35" t="str">
        <f t="shared" si="32"/>
        <v>Gross Ext. Debt Pmt, Deposit-Taking Corp., exc. CB, More than 9 to 12, Other debt liabilities, Prin. and Int., USD</v>
      </c>
      <c r="D393" s="35" t="str">
        <f t="shared" si="33"/>
        <v>DT.TDS.DLTO.CD.CB.AR.0912.US</v>
      </c>
      <c r="E393" s="35" t="str">
        <f t="shared" si="34"/>
        <v>Millions (0)</v>
      </c>
      <c r="F393" s="35" t="e" cm="1">
        <f t="array" ref="F393">+_xlfn.XLOOKUP($I$1&amp;I393,#REF!&amp;#REF!,#REF!)</f>
        <v>#REF!</v>
      </c>
      <c r="H393" s="35" t="e">
        <f>+VLOOKUP($I$1,#REF!,2,FALSE)</f>
        <v>#REF!</v>
      </c>
      <c r="I393" t="s">
        <v>1124</v>
      </c>
      <c r="J393" t="s">
        <v>444</v>
      </c>
      <c r="K393" t="s">
        <v>53</v>
      </c>
    </row>
    <row r="394" spans="1:11" x14ac:dyDescent="0.35">
      <c r="A394" s="35" t="str">
        <f t="shared" si="35"/>
        <v>Belarus</v>
      </c>
      <c r="B394" s="35" t="e">
        <f t="shared" si="31"/>
        <v>#REF!</v>
      </c>
      <c r="C394" s="35" t="str">
        <f t="shared" si="32"/>
        <v>Gross Ext. Debt Pmt, Deposit-Taking Corp., exc. CB, More than 9 to 12, Other debt liabilities, Principal, USD</v>
      </c>
      <c r="D394" s="35" t="str">
        <f t="shared" si="33"/>
        <v>DT.AMT.DLTO.CD.CB.AR.0912.US</v>
      </c>
      <c r="E394" s="35" t="str">
        <f t="shared" si="34"/>
        <v>Millions (0)</v>
      </c>
      <c r="F394" s="35" t="e" cm="1">
        <f t="array" ref="F394">+_xlfn.XLOOKUP($I$1&amp;I394,#REF!&amp;#REF!,#REF!)</f>
        <v>#REF!</v>
      </c>
      <c r="H394" s="35" t="e">
        <f>+VLOOKUP($I$1,#REF!,2,FALSE)</f>
        <v>#REF!</v>
      </c>
      <c r="I394" t="s">
        <v>1125</v>
      </c>
      <c r="J394" t="s">
        <v>445</v>
      </c>
      <c r="K394" t="s">
        <v>53</v>
      </c>
    </row>
    <row r="395" spans="1:11" x14ac:dyDescent="0.35">
      <c r="A395" s="35" t="str">
        <f t="shared" si="35"/>
        <v>Belarus</v>
      </c>
      <c r="B395" s="35" t="e">
        <f t="shared" si="31"/>
        <v>#REF!</v>
      </c>
      <c r="C395" s="35" t="str">
        <f t="shared" si="32"/>
        <v>Gross Ext. Debt Pmt, Deposit-Taking Corp., exc. CB, More than 9 to 12, Other debt liabilities, Interest, USD</v>
      </c>
      <c r="D395" s="35" t="str">
        <f t="shared" si="33"/>
        <v>DT.INT.DLTO.CD.CB.AR.0912.US</v>
      </c>
      <c r="E395" s="35" t="str">
        <f t="shared" si="34"/>
        <v>Millions (0)</v>
      </c>
      <c r="F395" s="35" t="e" cm="1">
        <f t="array" ref="F395">+_xlfn.XLOOKUP($I$1&amp;I395,#REF!&amp;#REF!,#REF!)</f>
        <v>#REF!</v>
      </c>
      <c r="H395" s="35" t="e">
        <f>+VLOOKUP($I$1,#REF!,2,FALSE)</f>
        <v>#REF!</v>
      </c>
      <c r="I395" t="s">
        <v>1126</v>
      </c>
      <c r="J395" t="s">
        <v>446</v>
      </c>
      <c r="K395" t="s">
        <v>53</v>
      </c>
    </row>
    <row r="396" spans="1:11" x14ac:dyDescent="0.35">
      <c r="A396" s="35" t="str">
        <f t="shared" si="35"/>
        <v>Belarus</v>
      </c>
      <c r="B396" s="35" t="e">
        <f t="shared" si="31"/>
        <v>#REF!</v>
      </c>
      <c r="C396" s="35" t="str">
        <f t="shared" si="32"/>
        <v>Gross Ext. Debt Pmt, Other Sectors, More than 9 to 12, All instruments, Prin. and Int., USD</v>
      </c>
      <c r="D396" s="35" t="str">
        <f t="shared" si="33"/>
        <v>DT.TDS.DECT.CD.OT.AR.0912.US</v>
      </c>
      <c r="E396" s="35" t="str">
        <f t="shared" si="34"/>
        <v>Millions (0)</v>
      </c>
      <c r="F396" s="35" t="e" cm="1">
        <f t="array" ref="F396">+_xlfn.XLOOKUP($I$1&amp;I396,#REF!&amp;#REF!,#REF!)</f>
        <v>#REF!</v>
      </c>
      <c r="H396" s="35" t="e">
        <f>+VLOOKUP($I$1,#REF!,2,FALSE)</f>
        <v>#REF!</v>
      </c>
      <c r="I396" t="s">
        <v>1127</v>
      </c>
      <c r="J396" t="s">
        <v>447</v>
      </c>
      <c r="K396" t="s">
        <v>53</v>
      </c>
    </row>
    <row r="397" spans="1:11" x14ac:dyDescent="0.35">
      <c r="A397" s="35" t="str">
        <f t="shared" si="35"/>
        <v>Belarus</v>
      </c>
      <c r="B397" s="35" t="e">
        <f t="shared" si="31"/>
        <v>#REF!</v>
      </c>
      <c r="C397" s="35" t="str">
        <f t="shared" si="32"/>
        <v>Gross Ext. Debt Pmt, Other Sectors, More than 9 to 12, Currency and deposits, Prin. and Int., USD</v>
      </c>
      <c r="D397" s="35" t="str">
        <f t="shared" si="33"/>
        <v>DT.TDS.DLCD.CD.OT.AR.0912.US</v>
      </c>
      <c r="E397" s="35" t="str">
        <f t="shared" si="34"/>
        <v>Millions (0)</v>
      </c>
      <c r="F397" s="35" t="e" cm="1">
        <f t="array" ref="F397">+_xlfn.XLOOKUP($I$1&amp;I397,#REF!&amp;#REF!,#REF!)</f>
        <v>#REF!</v>
      </c>
      <c r="H397" s="35" t="e">
        <f>+VLOOKUP($I$1,#REF!,2,FALSE)</f>
        <v>#REF!</v>
      </c>
      <c r="I397" t="s">
        <v>1128</v>
      </c>
      <c r="J397" t="s">
        <v>448</v>
      </c>
      <c r="K397" t="s">
        <v>53</v>
      </c>
    </row>
    <row r="398" spans="1:11" x14ac:dyDescent="0.35">
      <c r="A398" s="35" t="str">
        <f t="shared" si="35"/>
        <v>Belarus</v>
      </c>
      <c r="B398" s="35" t="e">
        <f t="shared" si="31"/>
        <v>#REF!</v>
      </c>
      <c r="C398" s="35" t="str">
        <f t="shared" si="32"/>
        <v>Gross Ext. Debt Pmt, Other Sectors, More than 9 to 12, Currency and deposits, Principal, USD</v>
      </c>
      <c r="D398" s="35" t="str">
        <f t="shared" si="33"/>
        <v>DT.AMT.DLCD.CD.OT.AR.0912.US</v>
      </c>
      <c r="E398" s="35" t="str">
        <f t="shared" si="34"/>
        <v>Millions (0)</v>
      </c>
      <c r="F398" s="35" t="e" cm="1">
        <f t="array" ref="F398">+_xlfn.XLOOKUP($I$1&amp;I398,#REF!&amp;#REF!,#REF!)</f>
        <v>#REF!</v>
      </c>
      <c r="H398" s="35" t="e">
        <f>+VLOOKUP($I$1,#REF!,2,FALSE)</f>
        <v>#REF!</v>
      </c>
      <c r="I398" t="s">
        <v>1129</v>
      </c>
      <c r="J398" t="s">
        <v>449</v>
      </c>
      <c r="K398" t="s">
        <v>53</v>
      </c>
    </row>
    <row r="399" spans="1:11" x14ac:dyDescent="0.35">
      <c r="A399" s="35" t="str">
        <f t="shared" si="35"/>
        <v>Belarus</v>
      </c>
      <c r="B399" s="35" t="e">
        <f t="shared" si="31"/>
        <v>#REF!</v>
      </c>
      <c r="C399" s="35" t="str">
        <f t="shared" si="32"/>
        <v>Gross Ext. Debt Pmt, Other Sectors, More than 9 to 12, Currency and deposits, Interest, USD</v>
      </c>
      <c r="D399" s="35" t="str">
        <f t="shared" si="33"/>
        <v>DT.INT.DLCD.CD.OT.AR.0912.US</v>
      </c>
      <c r="E399" s="35" t="str">
        <f t="shared" si="34"/>
        <v>Millions (0)</v>
      </c>
      <c r="F399" s="35" t="e" cm="1">
        <f t="array" ref="F399">+_xlfn.XLOOKUP($I$1&amp;I399,#REF!&amp;#REF!,#REF!)</f>
        <v>#REF!</v>
      </c>
      <c r="H399" s="35" t="e">
        <f>+VLOOKUP($I$1,#REF!,2,FALSE)</f>
        <v>#REF!</v>
      </c>
      <c r="I399" t="s">
        <v>1130</v>
      </c>
      <c r="J399" t="s">
        <v>450</v>
      </c>
      <c r="K399" t="s">
        <v>53</v>
      </c>
    </row>
    <row r="400" spans="1:11" x14ac:dyDescent="0.35">
      <c r="A400" s="35" t="str">
        <f t="shared" si="35"/>
        <v>Belarus</v>
      </c>
      <c r="B400" s="35" t="e">
        <f t="shared" si="31"/>
        <v>#REF!</v>
      </c>
      <c r="C400" s="35" t="str">
        <f t="shared" si="32"/>
        <v>Gross Ext. Debt Pmt, Other Sectors, More than 9 to 12, Debt securities, Prin. and Int., USD</v>
      </c>
      <c r="D400" s="35" t="str">
        <f t="shared" si="33"/>
        <v>DT.TDS.DLBN.CD.OT.AR.0912.US</v>
      </c>
      <c r="E400" s="35" t="str">
        <f t="shared" si="34"/>
        <v>Millions (0)</v>
      </c>
      <c r="F400" s="35" t="e" cm="1">
        <f t="array" ref="F400">+_xlfn.XLOOKUP($I$1&amp;I400,#REF!&amp;#REF!,#REF!)</f>
        <v>#REF!</v>
      </c>
      <c r="H400" s="35" t="e">
        <f>+VLOOKUP($I$1,#REF!,2,FALSE)</f>
        <v>#REF!</v>
      </c>
      <c r="I400" t="s">
        <v>1131</v>
      </c>
      <c r="J400" t="s">
        <v>451</v>
      </c>
      <c r="K400" t="s">
        <v>53</v>
      </c>
    </row>
    <row r="401" spans="1:11" x14ac:dyDescent="0.35">
      <c r="A401" s="35" t="str">
        <f t="shared" si="35"/>
        <v>Belarus</v>
      </c>
      <c r="B401" s="35" t="e">
        <f t="shared" si="31"/>
        <v>#REF!</v>
      </c>
      <c r="C401" s="35" t="str">
        <f t="shared" si="32"/>
        <v>Gross Ext. Debt Pmt, Other Sectors, More than 9 to 12, Debt securities, Principal, USD</v>
      </c>
      <c r="D401" s="35" t="str">
        <f t="shared" si="33"/>
        <v>DT.AMT.DLBN.CD.OT.AR.0912.US</v>
      </c>
      <c r="E401" s="35" t="str">
        <f t="shared" si="34"/>
        <v>Millions (0)</v>
      </c>
      <c r="F401" s="35" t="e" cm="1">
        <f t="array" ref="F401">+_xlfn.XLOOKUP($I$1&amp;I401,#REF!&amp;#REF!,#REF!)</f>
        <v>#REF!</v>
      </c>
      <c r="H401" s="35" t="e">
        <f>+VLOOKUP($I$1,#REF!,2,FALSE)</f>
        <v>#REF!</v>
      </c>
      <c r="I401" t="s">
        <v>1132</v>
      </c>
      <c r="J401" t="s">
        <v>452</v>
      </c>
      <c r="K401" t="s">
        <v>53</v>
      </c>
    </row>
    <row r="402" spans="1:11" x14ac:dyDescent="0.35">
      <c r="A402" s="35" t="str">
        <f t="shared" si="35"/>
        <v>Belarus</v>
      </c>
      <c r="B402" s="35" t="e">
        <f t="shared" si="31"/>
        <v>#REF!</v>
      </c>
      <c r="C402" s="35" t="str">
        <f t="shared" si="32"/>
        <v>Gross Ext. Debt Pmt, Other Sectors, More than 9 to 12, Debt securities, Interest, USD</v>
      </c>
      <c r="D402" s="35" t="str">
        <f t="shared" si="33"/>
        <v>DT.INT.DLBN.CD.OT.AR.0912.US</v>
      </c>
      <c r="E402" s="35" t="str">
        <f t="shared" si="34"/>
        <v>Millions (0)</v>
      </c>
      <c r="F402" s="35" t="e" cm="1">
        <f t="array" ref="F402">+_xlfn.XLOOKUP($I$1&amp;I402,#REF!&amp;#REF!,#REF!)</f>
        <v>#REF!</v>
      </c>
      <c r="H402" s="35" t="e">
        <f>+VLOOKUP($I$1,#REF!,2,FALSE)</f>
        <v>#REF!</v>
      </c>
      <c r="I402" t="s">
        <v>1133</v>
      </c>
      <c r="J402" t="s">
        <v>453</v>
      </c>
      <c r="K402" t="s">
        <v>53</v>
      </c>
    </row>
    <row r="403" spans="1:11" x14ac:dyDescent="0.35">
      <c r="A403" s="35" t="str">
        <f t="shared" si="35"/>
        <v>Belarus</v>
      </c>
      <c r="B403" s="35" t="e">
        <f t="shared" si="31"/>
        <v>#REF!</v>
      </c>
      <c r="C403" s="35" t="str">
        <f t="shared" si="32"/>
        <v>Gross Ext. Debt Pmt, Other Sectors, More than 9 to 12, Loans, Prin. and Int., USD</v>
      </c>
      <c r="D403" s="35" t="str">
        <f t="shared" si="33"/>
        <v>DT.TDS.DLTL.CD.OT.AR.0912.US</v>
      </c>
      <c r="E403" s="35" t="str">
        <f t="shared" si="34"/>
        <v>Millions (0)</v>
      </c>
      <c r="F403" s="35" t="e" cm="1">
        <f t="array" ref="F403">+_xlfn.XLOOKUP($I$1&amp;I403,#REF!&amp;#REF!,#REF!)</f>
        <v>#REF!</v>
      </c>
      <c r="H403" s="35" t="e">
        <f>+VLOOKUP($I$1,#REF!,2,FALSE)</f>
        <v>#REF!</v>
      </c>
      <c r="I403" t="s">
        <v>1134</v>
      </c>
      <c r="J403" t="s">
        <v>454</v>
      </c>
      <c r="K403" t="s">
        <v>53</v>
      </c>
    </row>
    <row r="404" spans="1:11" x14ac:dyDescent="0.35">
      <c r="A404" s="35" t="str">
        <f t="shared" si="35"/>
        <v>Belarus</v>
      </c>
      <c r="B404" s="35" t="e">
        <f t="shared" si="31"/>
        <v>#REF!</v>
      </c>
      <c r="C404" s="35" t="str">
        <f t="shared" si="32"/>
        <v>Gross Ext. Debt Pmt, Other Sectors, More than 9 to 12, Loans, Principal, USD</v>
      </c>
      <c r="D404" s="35" t="str">
        <f t="shared" si="33"/>
        <v>DT.AMT.DLTL.CD.OT.AR.0912.US</v>
      </c>
      <c r="E404" s="35" t="str">
        <f t="shared" si="34"/>
        <v>Millions (0)</v>
      </c>
      <c r="F404" s="35" t="e" cm="1">
        <f t="array" ref="F404">+_xlfn.XLOOKUP($I$1&amp;I404,#REF!&amp;#REF!,#REF!)</f>
        <v>#REF!</v>
      </c>
      <c r="H404" s="35" t="e">
        <f>+VLOOKUP($I$1,#REF!,2,FALSE)</f>
        <v>#REF!</v>
      </c>
      <c r="I404" t="s">
        <v>1135</v>
      </c>
      <c r="J404" t="s">
        <v>455</v>
      </c>
      <c r="K404" t="s">
        <v>53</v>
      </c>
    </row>
    <row r="405" spans="1:11" x14ac:dyDescent="0.35">
      <c r="A405" s="35" t="str">
        <f t="shared" si="35"/>
        <v>Belarus</v>
      </c>
      <c r="B405" s="35" t="e">
        <f t="shared" si="31"/>
        <v>#REF!</v>
      </c>
      <c r="C405" s="35" t="str">
        <f t="shared" si="32"/>
        <v>Gross Ext. Debt Pmt, Other Sectors, More than 9 to 12, Loans, Interest, USD</v>
      </c>
      <c r="D405" s="35" t="str">
        <f t="shared" si="33"/>
        <v>DT.INT.DLTL.CD.OT.AR.0912.US</v>
      </c>
      <c r="E405" s="35" t="str">
        <f t="shared" si="34"/>
        <v>Millions (0)</v>
      </c>
      <c r="F405" s="35" t="e" cm="1">
        <f t="array" ref="F405">+_xlfn.XLOOKUP($I$1&amp;I405,#REF!&amp;#REF!,#REF!)</f>
        <v>#REF!</v>
      </c>
      <c r="H405" s="35" t="e">
        <f>+VLOOKUP($I$1,#REF!,2,FALSE)</f>
        <v>#REF!</v>
      </c>
      <c r="I405" t="s">
        <v>1136</v>
      </c>
      <c r="J405" t="s">
        <v>456</v>
      </c>
      <c r="K405" t="s">
        <v>53</v>
      </c>
    </row>
    <row r="406" spans="1:11" x14ac:dyDescent="0.35">
      <c r="A406" s="35" t="str">
        <f t="shared" si="35"/>
        <v>Belarus</v>
      </c>
      <c r="B406" s="35" t="e">
        <f t="shared" si="31"/>
        <v>#REF!</v>
      </c>
      <c r="C406" s="35" t="str">
        <f t="shared" si="32"/>
        <v>Gross Ext. Debt Pmt, Other Sectors, More than 9 to 12, Trade credit and advances, Prin. and Int., USD</v>
      </c>
      <c r="D406" s="35" t="str">
        <f t="shared" si="33"/>
        <v>DT.TDS.DLTT.CD.OT.AR.0912.US</v>
      </c>
      <c r="E406" s="35" t="str">
        <f t="shared" si="34"/>
        <v>Millions (0)</v>
      </c>
      <c r="F406" s="35" t="e" cm="1">
        <f t="array" ref="F406">+_xlfn.XLOOKUP($I$1&amp;I406,#REF!&amp;#REF!,#REF!)</f>
        <v>#REF!</v>
      </c>
      <c r="H406" s="35" t="e">
        <f>+VLOOKUP($I$1,#REF!,2,FALSE)</f>
        <v>#REF!</v>
      </c>
      <c r="I406" t="s">
        <v>1137</v>
      </c>
      <c r="J406" t="s">
        <v>457</v>
      </c>
      <c r="K406" t="s">
        <v>53</v>
      </c>
    </row>
    <row r="407" spans="1:11" x14ac:dyDescent="0.35">
      <c r="A407" s="35" t="str">
        <f t="shared" si="35"/>
        <v>Belarus</v>
      </c>
      <c r="B407" s="35" t="e">
        <f t="shared" si="31"/>
        <v>#REF!</v>
      </c>
      <c r="C407" s="35" t="str">
        <f t="shared" si="32"/>
        <v>Gross Ext. Debt Pmt, Other Sectors, More than 9 to 12, Trade credit and advances, Principal, USD</v>
      </c>
      <c r="D407" s="35" t="str">
        <f t="shared" si="33"/>
        <v>DT.AMT.DLTT.CD.OT.AR.0912.US</v>
      </c>
      <c r="E407" s="35" t="str">
        <f t="shared" si="34"/>
        <v>Millions (0)</v>
      </c>
      <c r="F407" s="35" t="e" cm="1">
        <f t="array" ref="F407">+_xlfn.XLOOKUP($I$1&amp;I407,#REF!&amp;#REF!,#REF!)</f>
        <v>#REF!</v>
      </c>
      <c r="H407" s="35" t="e">
        <f>+VLOOKUP($I$1,#REF!,2,FALSE)</f>
        <v>#REF!</v>
      </c>
      <c r="I407" t="s">
        <v>1138</v>
      </c>
      <c r="J407" t="s">
        <v>458</v>
      </c>
      <c r="K407" t="s">
        <v>53</v>
      </c>
    </row>
    <row r="408" spans="1:11" x14ac:dyDescent="0.35">
      <c r="A408" s="35" t="str">
        <f t="shared" si="35"/>
        <v>Belarus</v>
      </c>
      <c r="B408" s="35" t="e">
        <f t="shared" si="31"/>
        <v>#REF!</v>
      </c>
      <c r="C408" s="35" t="str">
        <f t="shared" si="32"/>
        <v>Gross Ext. Debt Pmt, Other Sectors, More than 9 to 12, Trade credit and advances, Interest, USD</v>
      </c>
      <c r="D408" s="35" t="str">
        <f t="shared" si="33"/>
        <v>DT.INTS.DLTT.CD.OT.AR.0912.US</v>
      </c>
      <c r="E408" s="35" t="str">
        <f t="shared" si="34"/>
        <v>Millions (0)</v>
      </c>
      <c r="F408" s="35" t="e" cm="1">
        <f t="array" ref="F408">+_xlfn.XLOOKUP($I$1&amp;I408,#REF!&amp;#REF!,#REF!)</f>
        <v>#REF!</v>
      </c>
      <c r="H408" s="35" t="e">
        <f>+VLOOKUP($I$1,#REF!,2,FALSE)</f>
        <v>#REF!</v>
      </c>
      <c r="I408" t="s">
        <v>1139</v>
      </c>
      <c r="J408" t="s">
        <v>459</v>
      </c>
      <c r="K408" t="s">
        <v>53</v>
      </c>
    </row>
    <row r="409" spans="1:11" x14ac:dyDescent="0.35">
      <c r="A409" s="35" t="str">
        <f t="shared" si="35"/>
        <v>Belarus</v>
      </c>
      <c r="B409" s="35" t="e">
        <f t="shared" si="31"/>
        <v>#REF!</v>
      </c>
      <c r="C409" s="35" t="str">
        <f t="shared" si="32"/>
        <v>Gross Ext. Debt Pmt, Other Sectors, More than 9 to 12, Other debt liabilities, Prin. and Int., USD</v>
      </c>
      <c r="D409" s="35" t="str">
        <f t="shared" si="33"/>
        <v>DT.TDS.DLTO.CD.OT.AR.0912.US</v>
      </c>
      <c r="E409" s="35" t="str">
        <f t="shared" si="34"/>
        <v>Millions (0)</v>
      </c>
      <c r="F409" s="35" t="e" cm="1">
        <f t="array" ref="F409">+_xlfn.XLOOKUP($I$1&amp;I409,#REF!&amp;#REF!,#REF!)</f>
        <v>#REF!</v>
      </c>
      <c r="H409" s="35" t="e">
        <f>+VLOOKUP($I$1,#REF!,2,FALSE)</f>
        <v>#REF!</v>
      </c>
      <c r="I409" t="s">
        <v>1140</v>
      </c>
      <c r="J409" t="s">
        <v>460</v>
      </c>
      <c r="K409" t="s">
        <v>53</v>
      </c>
    </row>
    <row r="410" spans="1:11" x14ac:dyDescent="0.35">
      <c r="A410" s="35" t="str">
        <f t="shared" si="35"/>
        <v>Belarus</v>
      </c>
      <c r="B410" s="35" t="e">
        <f t="shared" si="31"/>
        <v>#REF!</v>
      </c>
      <c r="C410" s="35" t="str">
        <f t="shared" si="32"/>
        <v>Gross Ext. Debt Pmt, Other Sectors, More than 9 to 12, Other debt liabilities, Principal, USD</v>
      </c>
      <c r="D410" s="35" t="str">
        <f t="shared" si="33"/>
        <v>DT.AMT.DLTO.CD.OT.AR.0912.US</v>
      </c>
      <c r="E410" s="35" t="str">
        <f t="shared" si="34"/>
        <v>Millions (0)</v>
      </c>
      <c r="F410" s="35" t="e" cm="1">
        <f t="array" ref="F410">+_xlfn.XLOOKUP($I$1&amp;I410,#REF!&amp;#REF!,#REF!)</f>
        <v>#REF!</v>
      </c>
      <c r="H410" s="35" t="e">
        <f>+VLOOKUP($I$1,#REF!,2,FALSE)</f>
        <v>#REF!</v>
      </c>
      <c r="I410" t="s">
        <v>1141</v>
      </c>
      <c r="J410" t="s">
        <v>461</v>
      </c>
      <c r="K410" t="s">
        <v>53</v>
      </c>
    </row>
    <row r="411" spans="1:11" x14ac:dyDescent="0.35">
      <c r="A411" s="35" t="str">
        <f t="shared" si="35"/>
        <v>Belarus</v>
      </c>
      <c r="B411" s="35" t="e">
        <f t="shared" si="31"/>
        <v>#REF!</v>
      </c>
      <c r="C411" s="35" t="str">
        <f t="shared" si="32"/>
        <v>Gross Ext. Debt Pmt, Other Sectors, More than 9 to 12, Other debt liabilities, Interest, USD</v>
      </c>
      <c r="D411" s="35" t="str">
        <f t="shared" si="33"/>
        <v>DT.INT.DLTO.CD.OT.AR.0912.US</v>
      </c>
      <c r="E411" s="35" t="str">
        <f t="shared" si="34"/>
        <v>Millions (0)</v>
      </c>
      <c r="F411" s="35" t="e" cm="1">
        <f t="array" ref="F411">+_xlfn.XLOOKUP($I$1&amp;I411,#REF!&amp;#REF!,#REF!)</f>
        <v>#REF!</v>
      </c>
      <c r="H411" s="35" t="e">
        <f>+VLOOKUP($I$1,#REF!,2,FALSE)</f>
        <v>#REF!</v>
      </c>
      <c r="I411" t="s">
        <v>1142</v>
      </c>
      <c r="J411" t="s">
        <v>462</v>
      </c>
      <c r="K411" t="s">
        <v>53</v>
      </c>
    </row>
    <row r="412" spans="1:11" x14ac:dyDescent="0.35">
      <c r="A412" s="35" t="str">
        <f t="shared" si="35"/>
        <v>Belarus</v>
      </c>
      <c r="B412" s="35" t="e">
        <f t="shared" si="31"/>
        <v>#REF!</v>
      </c>
      <c r="C412" s="35" t="str">
        <f t="shared" si="32"/>
        <v>Gross Ext. Debt Pmt, DI: Intercom Lending, More than 9 to 12, All instruments, Prin. and Int., USD</v>
      </c>
      <c r="D412" s="35" t="str">
        <f t="shared" si="33"/>
        <v>DT.TDS.DECT.CD.IL.AR.0912.US</v>
      </c>
      <c r="E412" s="35" t="str">
        <f t="shared" si="34"/>
        <v>Millions (0)</v>
      </c>
      <c r="F412" s="35" t="e" cm="1">
        <f t="array" ref="F412">+_xlfn.XLOOKUP($I$1&amp;I412,#REF!&amp;#REF!,#REF!)</f>
        <v>#REF!</v>
      </c>
      <c r="H412" s="35" t="e">
        <f>+VLOOKUP($I$1,#REF!,2,FALSE)</f>
        <v>#REF!</v>
      </c>
      <c r="I412" t="s">
        <v>1143</v>
      </c>
      <c r="J412" t="s">
        <v>463</v>
      </c>
      <c r="K412" t="s">
        <v>53</v>
      </c>
    </row>
    <row r="413" spans="1:11" x14ac:dyDescent="0.35">
      <c r="A413" s="35" t="str">
        <f t="shared" si="35"/>
        <v>Belarus</v>
      </c>
      <c r="B413" s="35" t="e">
        <f t="shared" si="31"/>
        <v>#REF!</v>
      </c>
      <c r="C413" s="35" t="str">
        <f t="shared" si="32"/>
        <v>Gross Ext. Debt Pmt, DI: Intercom Lending, More than 9 to 12, Debt liab. of DI ent. to dir. investors, Prin. and Int., USD</v>
      </c>
      <c r="D413" s="35" t="str">
        <f t="shared" si="33"/>
        <v>DT.TDS.DILD.CD.IL.0912.US</v>
      </c>
      <c r="E413" s="35" t="str">
        <f t="shared" si="34"/>
        <v>Millions (0)</v>
      </c>
      <c r="F413" s="35" t="e" cm="1">
        <f t="array" ref="F413">+_xlfn.XLOOKUP($I$1&amp;I413,#REF!&amp;#REF!,#REF!)</f>
        <v>#REF!</v>
      </c>
      <c r="H413" s="35" t="e">
        <f>+VLOOKUP($I$1,#REF!,2,FALSE)</f>
        <v>#REF!</v>
      </c>
      <c r="I413" t="s">
        <v>1144</v>
      </c>
      <c r="J413" t="s">
        <v>464</v>
      </c>
      <c r="K413" t="s">
        <v>53</v>
      </c>
    </row>
    <row r="414" spans="1:11" x14ac:dyDescent="0.35">
      <c r="A414" s="35" t="str">
        <f t="shared" si="35"/>
        <v>Belarus</v>
      </c>
      <c r="B414" s="35" t="e">
        <f t="shared" si="31"/>
        <v>#REF!</v>
      </c>
      <c r="C414" s="35" t="str">
        <f t="shared" si="32"/>
        <v>Gross Ext. Debt Pmt, DI: Intercom Lending, More than 9 to 12, Debt liab. of DI ent. to dir. investors, Principal, USD</v>
      </c>
      <c r="D414" s="35" t="str">
        <f t="shared" si="33"/>
        <v>DT.AMT.DILD.CD.IL.0912.US</v>
      </c>
      <c r="E414" s="35" t="str">
        <f t="shared" si="34"/>
        <v>Millions (0)</v>
      </c>
      <c r="F414" s="35" t="e" cm="1">
        <f t="array" ref="F414">+_xlfn.XLOOKUP($I$1&amp;I414,#REF!&amp;#REF!,#REF!)</f>
        <v>#REF!</v>
      </c>
      <c r="H414" s="35" t="e">
        <f>+VLOOKUP($I$1,#REF!,2,FALSE)</f>
        <v>#REF!</v>
      </c>
      <c r="I414" t="s">
        <v>1145</v>
      </c>
      <c r="J414" t="s">
        <v>465</v>
      </c>
      <c r="K414" t="s">
        <v>53</v>
      </c>
    </row>
    <row r="415" spans="1:11" x14ac:dyDescent="0.35">
      <c r="A415" s="35" t="str">
        <f t="shared" si="35"/>
        <v>Belarus</v>
      </c>
      <c r="B415" s="35" t="e">
        <f t="shared" si="31"/>
        <v>#REF!</v>
      </c>
      <c r="C415" s="35" t="str">
        <f t="shared" si="32"/>
        <v>Gross Ext. Debt Pmt, DI: Intercom Lending, More than 9 to 12, Debt liab. of DI ent. to dir. investors, Interest, USD</v>
      </c>
      <c r="D415" s="35" t="str">
        <f t="shared" si="33"/>
        <v>DT.INT.DILD.CD.IL.0912.US</v>
      </c>
      <c r="E415" s="35" t="str">
        <f t="shared" si="34"/>
        <v>Millions (0)</v>
      </c>
      <c r="F415" s="35" t="e" cm="1">
        <f t="array" ref="F415">+_xlfn.XLOOKUP($I$1&amp;I415,#REF!&amp;#REF!,#REF!)</f>
        <v>#REF!</v>
      </c>
      <c r="H415" s="35" t="e">
        <f>+VLOOKUP($I$1,#REF!,2,FALSE)</f>
        <v>#REF!</v>
      </c>
      <c r="I415" t="s">
        <v>1146</v>
      </c>
      <c r="J415" t="s">
        <v>466</v>
      </c>
      <c r="K415" t="s">
        <v>53</v>
      </c>
    </row>
    <row r="416" spans="1:11" x14ac:dyDescent="0.35">
      <c r="A416" s="35" t="str">
        <f t="shared" si="35"/>
        <v>Belarus</v>
      </c>
      <c r="B416" s="35" t="e">
        <f t="shared" si="31"/>
        <v>#REF!</v>
      </c>
      <c r="C416" s="35" t="str">
        <f t="shared" si="32"/>
        <v>Gross Ext. Debt Pmt, DI: Intercom Lending, More than 9 to 12, Debt liab. of dir. investors to DI ent., Prin. and Int., USD</v>
      </c>
      <c r="D416" s="35" t="str">
        <f t="shared" si="33"/>
        <v>DT.TDS.DEAE.CD.IL.0912.US</v>
      </c>
      <c r="E416" s="35" t="str">
        <f t="shared" si="34"/>
        <v>Millions (0)</v>
      </c>
      <c r="F416" s="35" t="e" cm="1">
        <f t="array" ref="F416">+_xlfn.XLOOKUP($I$1&amp;I416,#REF!&amp;#REF!,#REF!)</f>
        <v>#REF!</v>
      </c>
      <c r="H416" s="35" t="e">
        <f>+VLOOKUP($I$1,#REF!,2,FALSE)</f>
        <v>#REF!</v>
      </c>
      <c r="I416" t="s">
        <v>1147</v>
      </c>
      <c r="J416" t="s">
        <v>467</v>
      </c>
      <c r="K416" t="s">
        <v>53</v>
      </c>
    </row>
    <row r="417" spans="1:11" x14ac:dyDescent="0.35">
      <c r="A417" s="35" t="str">
        <f t="shared" si="35"/>
        <v>Belarus</v>
      </c>
      <c r="B417" s="35" t="e">
        <f t="shared" si="31"/>
        <v>#REF!</v>
      </c>
      <c r="C417" s="35" t="str">
        <f t="shared" si="32"/>
        <v>Gross Ext. Debt Pmt, DI: Intercom Lending, More than 9 to 12, Debt liab. of dir. investors to DI ent., Principal, USD</v>
      </c>
      <c r="D417" s="35" t="str">
        <f t="shared" si="33"/>
        <v>DT.AMT.DEAE.CD.IL.0912.US</v>
      </c>
      <c r="E417" s="35" t="str">
        <f t="shared" si="34"/>
        <v>Millions (0)</v>
      </c>
      <c r="F417" s="35" t="e" cm="1">
        <f t="array" ref="F417">+_xlfn.XLOOKUP($I$1&amp;I417,#REF!&amp;#REF!,#REF!)</f>
        <v>#REF!</v>
      </c>
      <c r="H417" s="35" t="e">
        <f>+VLOOKUP($I$1,#REF!,2,FALSE)</f>
        <v>#REF!</v>
      </c>
      <c r="I417" t="s">
        <v>1148</v>
      </c>
      <c r="J417" t="s">
        <v>468</v>
      </c>
      <c r="K417" t="s">
        <v>53</v>
      </c>
    </row>
    <row r="418" spans="1:11" x14ac:dyDescent="0.35">
      <c r="A418" s="35" t="str">
        <f t="shared" si="35"/>
        <v>Belarus</v>
      </c>
      <c r="B418" s="35" t="e">
        <f t="shared" si="31"/>
        <v>#REF!</v>
      </c>
      <c r="C418" s="35" t="str">
        <f t="shared" si="32"/>
        <v>Gross Ext. Debt Pmt, DI: Intercom Lending, More than 9 to 12, Debt liab. of dir. investors to DI ent., Interest, USD</v>
      </c>
      <c r="D418" s="35" t="str">
        <f t="shared" si="33"/>
        <v>DT.INT.DEAE.CD.IL.0912.US</v>
      </c>
      <c r="E418" s="35" t="str">
        <f t="shared" si="34"/>
        <v>Millions (0)</v>
      </c>
      <c r="F418" s="35" t="e" cm="1">
        <f t="array" ref="F418">+_xlfn.XLOOKUP($I$1&amp;I418,#REF!&amp;#REF!,#REF!)</f>
        <v>#REF!</v>
      </c>
      <c r="H418" s="35" t="e">
        <f>+VLOOKUP($I$1,#REF!,2,FALSE)</f>
        <v>#REF!</v>
      </c>
      <c r="I418" t="s">
        <v>1149</v>
      </c>
      <c r="J418" t="s">
        <v>469</v>
      </c>
      <c r="K418" t="s">
        <v>53</v>
      </c>
    </row>
    <row r="419" spans="1:11" x14ac:dyDescent="0.35">
      <c r="A419" s="35" t="str">
        <f t="shared" si="35"/>
        <v>Belarus</v>
      </c>
      <c r="B419" s="35" t="e">
        <f t="shared" si="31"/>
        <v>#REF!</v>
      </c>
      <c r="C419" s="35" t="str">
        <f t="shared" si="32"/>
        <v>Gross Ext. Debt Pmt, DI: Intercom Lending, More than 9 to 12, Debt liab. to fellow ent., Prin. and Int., USD</v>
      </c>
      <c r="D419" s="35" t="str">
        <f t="shared" si="33"/>
        <v>DT.TDS.DEFE.CD.IL.0912.US</v>
      </c>
      <c r="E419" s="35" t="str">
        <f t="shared" si="34"/>
        <v>Millions (0)</v>
      </c>
      <c r="F419" s="35" t="e" cm="1">
        <f t="array" ref="F419">+_xlfn.XLOOKUP($I$1&amp;I419,#REF!&amp;#REF!,#REF!)</f>
        <v>#REF!</v>
      </c>
      <c r="H419" s="35" t="e">
        <f>+VLOOKUP($I$1,#REF!,2,FALSE)</f>
        <v>#REF!</v>
      </c>
      <c r="I419" t="s">
        <v>1150</v>
      </c>
      <c r="J419" t="s">
        <v>470</v>
      </c>
      <c r="K419" t="s">
        <v>53</v>
      </c>
    </row>
    <row r="420" spans="1:11" x14ac:dyDescent="0.35">
      <c r="A420" s="35" t="str">
        <f t="shared" si="35"/>
        <v>Belarus</v>
      </c>
      <c r="B420" s="35" t="e">
        <f t="shared" si="31"/>
        <v>#REF!</v>
      </c>
      <c r="C420" s="35" t="str">
        <f t="shared" si="32"/>
        <v>Gross Ext. Debt Pmt, DI: Intercom Lending, More than 9 to 12, Debt liab. to fellow ent., Principal, USD</v>
      </c>
      <c r="D420" s="35" t="str">
        <f t="shared" si="33"/>
        <v>DT.AMT.DEFE.CD.IL.0912.US</v>
      </c>
      <c r="E420" s="35" t="str">
        <f t="shared" si="34"/>
        <v>Millions (0)</v>
      </c>
      <c r="F420" s="35" t="e" cm="1">
        <f t="array" ref="F420">+_xlfn.XLOOKUP($I$1&amp;I420,#REF!&amp;#REF!,#REF!)</f>
        <v>#REF!</v>
      </c>
      <c r="H420" s="35" t="e">
        <f>+VLOOKUP($I$1,#REF!,2,FALSE)</f>
        <v>#REF!</v>
      </c>
      <c r="I420" t="s">
        <v>1151</v>
      </c>
      <c r="J420" t="s">
        <v>471</v>
      </c>
      <c r="K420" t="s">
        <v>53</v>
      </c>
    </row>
    <row r="421" spans="1:11" x14ac:dyDescent="0.35">
      <c r="A421" s="35" t="str">
        <f t="shared" si="35"/>
        <v>Belarus</v>
      </c>
      <c r="B421" s="35" t="e">
        <f t="shared" si="31"/>
        <v>#REF!</v>
      </c>
      <c r="C421" s="35" t="str">
        <f t="shared" si="32"/>
        <v>Gross Ext. Debt Pmt, DI: Intercom Lending, More than 9 to 12, Debt liab. to fellow ent., Interest, USD</v>
      </c>
      <c r="D421" s="35" t="str">
        <f t="shared" si="33"/>
        <v>DT.INT.DEFE.CD.IL.0912.US</v>
      </c>
      <c r="E421" s="35" t="str">
        <f t="shared" si="34"/>
        <v>Millions (0)</v>
      </c>
      <c r="F421" s="35" t="e" cm="1">
        <f t="array" ref="F421">+_xlfn.XLOOKUP($I$1&amp;I421,#REF!&amp;#REF!,#REF!)</f>
        <v>#REF!</v>
      </c>
      <c r="H421" s="35" t="e">
        <f>+VLOOKUP($I$1,#REF!,2,FALSE)</f>
        <v>#REF!</v>
      </c>
      <c r="I421" t="s">
        <v>1152</v>
      </c>
      <c r="J421" t="s">
        <v>472</v>
      </c>
      <c r="K421" t="s">
        <v>53</v>
      </c>
    </row>
    <row r="422" spans="1:11" x14ac:dyDescent="0.35">
      <c r="A422" s="35" t="str">
        <f t="shared" si="35"/>
        <v>Belarus</v>
      </c>
      <c r="B422" s="35" t="e">
        <f t="shared" si="31"/>
        <v>#REF!</v>
      </c>
      <c r="C422" s="35" t="str">
        <f t="shared" si="32"/>
        <v>Gross Ext. Debt Pmt, All Sectors, More than 9 to 12, All instruments, Prin. and Int., USD</v>
      </c>
      <c r="D422" s="35" t="str">
        <f t="shared" si="33"/>
        <v>DT.TDS.DECT.CD.AR.0912.US</v>
      </c>
      <c r="E422" s="35" t="str">
        <f t="shared" si="34"/>
        <v>Millions (0)</v>
      </c>
      <c r="F422" s="35" t="e" cm="1">
        <f t="array" ref="F422">+_xlfn.XLOOKUP($I$1&amp;I422,#REF!&amp;#REF!,#REF!)</f>
        <v>#REF!</v>
      </c>
      <c r="H422" s="35" t="e">
        <f>+VLOOKUP($I$1,#REF!,2,FALSE)</f>
        <v>#REF!</v>
      </c>
      <c r="I422" t="s">
        <v>1153</v>
      </c>
      <c r="J422" t="s">
        <v>473</v>
      </c>
      <c r="K422" t="s">
        <v>53</v>
      </c>
    </row>
    <row r="423" spans="1:11" x14ac:dyDescent="0.35">
      <c r="A423" s="35" t="str">
        <f t="shared" si="35"/>
        <v>Belarus</v>
      </c>
      <c r="B423" s="35" t="e">
        <f t="shared" si="31"/>
        <v>#REF!</v>
      </c>
      <c r="C423" s="35" t="str">
        <f t="shared" si="32"/>
        <v>Gross Ext. Debt Pmt, All Sectors, More than 9 to 12, All instruments, Principal, USD</v>
      </c>
      <c r="D423" s="35" t="str">
        <f t="shared" si="33"/>
        <v>DT.AMT.DECT.CD.AR.0912.US</v>
      </c>
      <c r="E423" s="35" t="str">
        <f t="shared" si="34"/>
        <v>Millions (0)</v>
      </c>
      <c r="F423" s="35" t="e" cm="1">
        <f t="array" ref="F423">+_xlfn.XLOOKUP($I$1&amp;I423,#REF!&amp;#REF!,#REF!)</f>
        <v>#REF!</v>
      </c>
      <c r="H423" s="35" t="e">
        <f>+VLOOKUP($I$1,#REF!,2,FALSE)</f>
        <v>#REF!</v>
      </c>
      <c r="I423" t="s">
        <v>1154</v>
      </c>
      <c r="J423" t="s">
        <v>474</v>
      </c>
      <c r="K423" t="s">
        <v>53</v>
      </c>
    </row>
    <row r="424" spans="1:11" x14ac:dyDescent="0.35">
      <c r="A424" s="35" t="str">
        <f t="shared" si="35"/>
        <v>Belarus</v>
      </c>
      <c r="B424" s="35" t="e">
        <f t="shared" si="31"/>
        <v>#REF!</v>
      </c>
      <c r="C424" s="35" t="str">
        <f t="shared" si="32"/>
        <v>Gross Ext. Debt Pmt, All Sectors, More than 9 to 12, All instruments, Interest, USD</v>
      </c>
      <c r="D424" s="35" t="str">
        <f t="shared" si="33"/>
        <v>DT.INT.DECT.CD.AR.0912.US</v>
      </c>
      <c r="E424" s="35" t="str">
        <f t="shared" si="34"/>
        <v>Millions (0)</v>
      </c>
      <c r="F424" s="35" t="e" cm="1">
        <f t="array" ref="F424">+_xlfn.XLOOKUP($I$1&amp;I424,#REF!&amp;#REF!,#REF!)</f>
        <v>#REF!</v>
      </c>
      <c r="H424" s="35" t="e">
        <f>+VLOOKUP($I$1,#REF!,2,FALSE)</f>
        <v>#REF!</v>
      </c>
      <c r="I424" t="s">
        <v>1155</v>
      </c>
      <c r="J424" t="s">
        <v>475</v>
      </c>
      <c r="K424" t="s">
        <v>53</v>
      </c>
    </row>
    <row r="425" spans="1:11" x14ac:dyDescent="0.35">
      <c r="A425" s="35" t="str">
        <f t="shared" si="35"/>
        <v>Belarus</v>
      </c>
      <c r="B425" s="35" t="e">
        <f t="shared" si="31"/>
        <v>#REF!</v>
      </c>
      <c r="C425" s="35" t="str">
        <f t="shared" si="32"/>
        <v>Gross Ext. Debt Pmt, Interest receipts on SDR holdings, More than 9 to 12, USD</v>
      </c>
      <c r="D425" s="35" t="str">
        <f t="shared" si="33"/>
        <v>DT.INR.DECT.CD.SA.AR.0912.US</v>
      </c>
      <c r="E425" s="35" t="str">
        <f t="shared" si="34"/>
        <v>Millions (0)</v>
      </c>
      <c r="F425" s="35" t="e" cm="1">
        <f t="array" ref="F425">+_xlfn.XLOOKUP($I$1&amp;I425,#REF!&amp;#REF!,#REF!)</f>
        <v>#REF!</v>
      </c>
      <c r="H425" s="35" t="e">
        <f>+VLOOKUP($I$1,#REF!,2,FALSE)</f>
        <v>#REF!</v>
      </c>
      <c r="I425" t="s">
        <v>1156</v>
      </c>
      <c r="J425" t="s">
        <v>476</v>
      </c>
      <c r="K425" t="s">
        <v>53</v>
      </c>
    </row>
    <row r="426" spans="1:11" x14ac:dyDescent="0.35">
      <c r="A426" s="35" t="str">
        <f t="shared" si="35"/>
        <v>Belarus</v>
      </c>
      <c r="B426" s="35" t="e">
        <f t="shared" si="31"/>
        <v>#REF!</v>
      </c>
      <c r="C426" s="35" t="str">
        <f t="shared" si="32"/>
        <v>Gross Ext. Debt Pmt, Interest payments on SDR allocations, More than 9 to 12, USD</v>
      </c>
      <c r="D426" s="35" t="str">
        <f t="shared" si="33"/>
        <v>DT.INP.DECT.CD.SA.AR.0912.US</v>
      </c>
      <c r="E426" s="35" t="str">
        <f t="shared" si="34"/>
        <v>Millions (0)</v>
      </c>
      <c r="F426" s="35" t="e" cm="1">
        <f t="array" ref="F426">+_xlfn.XLOOKUP($I$1&amp;I426,#REF!&amp;#REF!,#REF!)</f>
        <v>#REF!</v>
      </c>
      <c r="H426" s="35" t="e">
        <f>+VLOOKUP($I$1,#REF!,2,FALSE)</f>
        <v>#REF!</v>
      </c>
      <c r="I426" t="s">
        <v>1157</v>
      </c>
      <c r="J426" t="s">
        <v>477</v>
      </c>
      <c r="K426" t="s">
        <v>53</v>
      </c>
    </row>
    <row r="427" spans="1:11" x14ac:dyDescent="0.35">
      <c r="A427" s="35" t="str">
        <f t="shared" si="35"/>
        <v>Belarus</v>
      </c>
      <c r="B427" s="35" t="e">
        <f t="shared" si="31"/>
        <v>#REF!</v>
      </c>
      <c r="C427" s="35" t="str">
        <f t="shared" si="32"/>
        <v>Gross Ext. Debt Pmt, General Government, More than 12 to 18, All instruments, Prin. and Int., USD</v>
      </c>
      <c r="D427" s="35" t="str">
        <f t="shared" si="33"/>
        <v>DT.TDS.DECT.CD.GG.AR.1218.US</v>
      </c>
      <c r="E427" s="35" t="str">
        <f t="shared" si="34"/>
        <v>Millions (0)</v>
      </c>
      <c r="F427" s="35" t="e" cm="1">
        <f t="array" ref="F427">+_xlfn.XLOOKUP($I$1&amp;I427,#REF!&amp;#REF!,#REF!)</f>
        <v>#REF!</v>
      </c>
      <c r="H427" s="35" t="e">
        <f>+VLOOKUP($I$1,#REF!,2,FALSE)</f>
        <v>#REF!</v>
      </c>
      <c r="I427" t="s">
        <v>1158</v>
      </c>
      <c r="J427" t="s">
        <v>478</v>
      </c>
      <c r="K427" t="s">
        <v>53</v>
      </c>
    </row>
    <row r="428" spans="1:11" x14ac:dyDescent="0.35">
      <c r="A428" s="35" t="str">
        <f t="shared" si="35"/>
        <v>Belarus</v>
      </c>
      <c r="B428" s="35" t="e">
        <f t="shared" si="31"/>
        <v>#REF!</v>
      </c>
      <c r="C428" s="35" t="str">
        <f t="shared" si="32"/>
        <v>Gross Ext. Debt Pmt, General Government, More than 12 to 18, Special drawing rights (allocations), Prin. and Int., USD</v>
      </c>
      <c r="D428" s="35" t="str">
        <f t="shared" si="33"/>
        <v>DT.TDS.DLTS.CD.GG.1218.US</v>
      </c>
      <c r="E428" s="35" t="str">
        <f t="shared" si="34"/>
        <v>Millions (0)</v>
      </c>
      <c r="F428" s="35" t="e" cm="1">
        <f t="array" ref="F428">+_xlfn.XLOOKUP($I$1&amp;I428,#REF!&amp;#REF!,#REF!)</f>
        <v>#REF!</v>
      </c>
      <c r="H428" s="35" t="e">
        <f>+VLOOKUP($I$1,#REF!,2,FALSE)</f>
        <v>#REF!</v>
      </c>
      <c r="I428" t="s">
        <v>1159</v>
      </c>
      <c r="J428" t="s">
        <v>479</v>
      </c>
      <c r="K428" t="s">
        <v>53</v>
      </c>
    </row>
    <row r="429" spans="1:11" x14ac:dyDescent="0.35">
      <c r="A429" s="35" t="str">
        <f t="shared" si="35"/>
        <v>Belarus</v>
      </c>
      <c r="B429" s="35" t="e">
        <f t="shared" si="31"/>
        <v>#REF!</v>
      </c>
      <c r="C429" s="35" t="str">
        <f t="shared" si="32"/>
        <v>Gross Ext. Debt Pmt, General Government, More than 12 to 18, Special drawing rights (allocations), Principal, USD</v>
      </c>
      <c r="D429" s="35" t="str">
        <f t="shared" si="33"/>
        <v>DT.AMT.DLTS.CD.GG.1218.US</v>
      </c>
      <c r="E429" s="35" t="str">
        <f t="shared" si="34"/>
        <v>Millions (0)</v>
      </c>
      <c r="F429" s="35" t="e" cm="1">
        <f t="array" ref="F429">+_xlfn.XLOOKUP($I$1&amp;I429,#REF!&amp;#REF!,#REF!)</f>
        <v>#REF!</v>
      </c>
      <c r="H429" s="35" t="e">
        <f>+VLOOKUP($I$1,#REF!,2,FALSE)</f>
        <v>#REF!</v>
      </c>
      <c r="I429" t="s">
        <v>1160</v>
      </c>
      <c r="J429" t="s">
        <v>480</v>
      </c>
      <c r="K429" t="s">
        <v>53</v>
      </c>
    </row>
    <row r="430" spans="1:11" x14ac:dyDescent="0.35">
      <c r="A430" s="35" t="str">
        <f t="shared" si="35"/>
        <v>Belarus</v>
      </c>
      <c r="B430" s="35" t="e">
        <f t="shared" si="31"/>
        <v>#REF!</v>
      </c>
      <c r="C430" s="35" t="str">
        <f t="shared" si="32"/>
        <v>Gross Ext. Debt Pmt, General Government, More than 12 to 18, Special drawing rights (allocations), Interest, USD</v>
      </c>
      <c r="D430" s="35" t="str">
        <f t="shared" si="33"/>
        <v>DT.INT.DLTS.CD.GG.1218.US</v>
      </c>
      <c r="E430" s="35" t="str">
        <f t="shared" si="34"/>
        <v>Millions (0)</v>
      </c>
      <c r="F430" s="35" t="e" cm="1">
        <f t="array" ref="F430">+_xlfn.XLOOKUP($I$1&amp;I430,#REF!&amp;#REF!,#REF!)</f>
        <v>#REF!</v>
      </c>
      <c r="H430" s="35" t="e">
        <f>+VLOOKUP($I$1,#REF!,2,FALSE)</f>
        <v>#REF!</v>
      </c>
      <c r="I430" t="s">
        <v>1161</v>
      </c>
      <c r="J430" t="s">
        <v>481</v>
      </c>
      <c r="K430" t="s">
        <v>53</v>
      </c>
    </row>
    <row r="431" spans="1:11" x14ac:dyDescent="0.35">
      <c r="A431" s="35" t="str">
        <f t="shared" si="35"/>
        <v>Belarus</v>
      </c>
      <c r="B431" s="35" t="e">
        <f t="shared" si="31"/>
        <v>#REF!</v>
      </c>
      <c r="C431" s="35" t="str">
        <f t="shared" si="32"/>
        <v>Gross Ext. Debt Pmt, General Government, More than 12 to 18, Currency and deposits, Prin. and Int., USD</v>
      </c>
      <c r="D431" s="35" t="str">
        <f t="shared" si="33"/>
        <v>DT.TDS.DLCD.CD.GG.AR.1218.US</v>
      </c>
      <c r="E431" s="35" t="str">
        <f t="shared" si="34"/>
        <v>Millions (0)</v>
      </c>
      <c r="F431" s="35" t="e" cm="1">
        <f t="array" ref="F431">+_xlfn.XLOOKUP($I$1&amp;I431,#REF!&amp;#REF!,#REF!)</f>
        <v>#REF!</v>
      </c>
      <c r="H431" s="35" t="e">
        <f>+VLOOKUP($I$1,#REF!,2,FALSE)</f>
        <v>#REF!</v>
      </c>
      <c r="I431" t="s">
        <v>1162</v>
      </c>
      <c r="J431" t="s">
        <v>482</v>
      </c>
      <c r="K431" t="s">
        <v>53</v>
      </c>
    </row>
    <row r="432" spans="1:11" x14ac:dyDescent="0.35">
      <c r="A432" s="35" t="str">
        <f t="shared" si="35"/>
        <v>Belarus</v>
      </c>
      <c r="B432" s="35" t="e">
        <f t="shared" si="31"/>
        <v>#REF!</v>
      </c>
      <c r="C432" s="35" t="str">
        <f t="shared" si="32"/>
        <v>Gross Ext. Debt Pmt, General Government, More than 12 to 18, Currency and deposits, Principal, USD</v>
      </c>
      <c r="D432" s="35" t="str">
        <f t="shared" si="33"/>
        <v>DT.AMT.DLCD.CD.GG.AR.1218.US</v>
      </c>
      <c r="E432" s="35" t="str">
        <f t="shared" si="34"/>
        <v>Millions (0)</v>
      </c>
      <c r="F432" s="35" t="e" cm="1">
        <f t="array" ref="F432">+_xlfn.XLOOKUP($I$1&amp;I432,#REF!&amp;#REF!,#REF!)</f>
        <v>#REF!</v>
      </c>
      <c r="H432" s="35" t="e">
        <f>+VLOOKUP($I$1,#REF!,2,FALSE)</f>
        <v>#REF!</v>
      </c>
      <c r="I432" t="s">
        <v>1163</v>
      </c>
      <c r="J432" t="s">
        <v>483</v>
      </c>
      <c r="K432" t="s">
        <v>53</v>
      </c>
    </row>
    <row r="433" spans="1:11" x14ac:dyDescent="0.35">
      <c r="A433" s="35" t="str">
        <f t="shared" si="35"/>
        <v>Belarus</v>
      </c>
      <c r="B433" s="35" t="e">
        <f t="shared" si="31"/>
        <v>#REF!</v>
      </c>
      <c r="C433" s="35" t="str">
        <f t="shared" si="32"/>
        <v>Gross Ext. Debt Pmt, General Government, More than 12 to 18, Currency and deposits, Interest, USD</v>
      </c>
      <c r="D433" s="35" t="str">
        <f t="shared" si="33"/>
        <v>DT.INT.DLCD.CD.GG.AR.1218.US</v>
      </c>
      <c r="E433" s="35" t="str">
        <f t="shared" si="34"/>
        <v>Millions (0)</v>
      </c>
      <c r="F433" s="35" t="e" cm="1">
        <f t="array" ref="F433">+_xlfn.XLOOKUP($I$1&amp;I433,#REF!&amp;#REF!,#REF!)</f>
        <v>#REF!</v>
      </c>
      <c r="H433" s="35" t="e">
        <f>+VLOOKUP($I$1,#REF!,2,FALSE)</f>
        <v>#REF!</v>
      </c>
      <c r="I433" t="s">
        <v>1164</v>
      </c>
      <c r="J433" t="s">
        <v>484</v>
      </c>
      <c r="K433" t="s">
        <v>53</v>
      </c>
    </row>
    <row r="434" spans="1:11" x14ac:dyDescent="0.35">
      <c r="A434" s="35" t="str">
        <f t="shared" si="35"/>
        <v>Belarus</v>
      </c>
      <c r="B434" s="35" t="e">
        <f t="shared" si="31"/>
        <v>#REF!</v>
      </c>
      <c r="C434" s="35" t="str">
        <f t="shared" si="32"/>
        <v>Gross Ext. Debt Pmt, General Government, More than 12 to 18, Debt securities, Prin. and Int., USD</v>
      </c>
      <c r="D434" s="35" t="str">
        <f t="shared" si="33"/>
        <v>DT.TDS.DLBN.CD.GG.AR.1218.US</v>
      </c>
      <c r="E434" s="35" t="str">
        <f t="shared" si="34"/>
        <v>Millions (0)</v>
      </c>
      <c r="F434" s="35" t="e" cm="1">
        <f t="array" ref="F434">+_xlfn.XLOOKUP($I$1&amp;I434,#REF!&amp;#REF!,#REF!)</f>
        <v>#REF!</v>
      </c>
      <c r="H434" s="35" t="e">
        <f>+VLOOKUP($I$1,#REF!,2,FALSE)</f>
        <v>#REF!</v>
      </c>
      <c r="I434" t="s">
        <v>1165</v>
      </c>
      <c r="J434" t="s">
        <v>485</v>
      </c>
      <c r="K434" t="s">
        <v>53</v>
      </c>
    </row>
    <row r="435" spans="1:11" x14ac:dyDescent="0.35">
      <c r="A435" s="35" t="str">
        <f t="shared" si="35"/>
        <v>Belarus</v>
      </c>
      <c r="B435" s="35" t="e">
        <f t="shared" si="31"/>
        <v>#REF!</v>
      </c>
      <c r="C435" s="35" t="str">
        <f t="shared" si="32"/>
        <v>Gross Ext. Debt Pmt, General Government, More than 12 to 18, Debt securities, Principal, USD</v>
      </c>
      <c r="D435" s="35" t="str">
        <f t="shared" si="33"/>
        <v>DT.AMT.DLBN.CD.GG.AR.1218.US</v>
      </c>
      <c r="E435" s="35" t="str">
        <f t="shared" si="34"/>
        <v>Millions (0)</v>
      </c>
      <c r="F435" s="35" t="e" cm="1">
        <f t="array" ref="F435">+_xlfn.XLOOKUP($I$1&amp;I435,#REF!&amp;#REF!,#REF!)</f>
        <v>#REF!</v>
      </c>
      <c r="H435" s="35" t="e">
        <f>+VLOOKUP($I$1,#REF!,2,FALSE)</f>
        <v>#REF!</v>
      </c>
      <c r="I435" t="s">
        <v>1166</v>
      </c>
      <c r="J435" t="s">
        <v>486</v>
      </c>
      <c r="K435" t="s">
        <v>53</v>
      </c>
    </row>
    <row r="436" spans="1:11" x14ac:dyDescent="0.35">
      <c r="A436" s="35" t="str">
        <f t="shared" si="35"/>
        <v>Belarus</v>
      </c>
      <c r="B436" s="35" t="e">
        <f t="shared" si="31"/>
        <v>#REF!</v>
      </c>
      <c r="C436" s="35" t="str">
        <f t="shared" si="32"/>
        <v>Gross Ext. Debt Pmt, General Government, More than 12 to 18, Debt securities, Interest, USD</v>
      </c>
      <c r="D436" s="35" t="str">
        <f t="shared" si="33"/>
        <v>DT.INT.DLBN.CD.GG.AR.1218.US</v>
      </c>
      <c r="E436" s="35" t="str">
        <f t="shared" si="34"/>
        <v>Millions (0)</v>
      </c>
      <c r="F436" s="35" t="e" cm="1">
        <f t="array" ref="F436">+_xlfn.XLOOKUP($I$1&amp;I436,#REF!&amp;#REF!,#REF!)</f>
        <v>#REF!</v>
      </c>
      <c r="H436" s="35" t="e">
        <f>+VLOOKUP($I$1,#REF!,2,FALSE)</f>
        <v>#REF!</v>
      </c>
      <c r="I436" t="s">
        <v>1167</v>
      </c>
      <c r="J436" t="s">
        <v>487</v>
      </c>
      <c r="K436" t="s">
        <v>53</v>
      </c>
    </row>
    <row r="437" spans="1:11" x14ac:dyDescent="0.35">
      <c r="A437" s="35" t="str">
        <f t="shared" si="35"/>
        <v>Belarus</v>
      </c>
      <c r="B437" s="35" t="e">
        <f t="shared" si="31"/>
        <v>#REF!</v>
      </c>
      <c r="C437" s="35" t="str">
        <f t="shared" si="32"/>
        <v>Gross Ext. Debt Pmt, General Government, More than 12 to 18, Loans, Prin. and Int., USD</v>
      </c>
      <c r="D437" s="35" t="str">
        <f t="shared" si="33"/>
        <v>DT.TDS.DLTL.CD.GG.AR.1218.US</v>
      </c>
      <c r="E437" s="35" t="str">
        <f t="shared" si="34"/>
        <v>Millions (0)</v>
      </c>
      <c r="F437" s="35" t="e" cm="1">
        <f t="array" ref="F437">+_xlfn.XLOOKUP($I$1&amp;I437,#REF!&amp;#REF!,#REF!)</f>
        <v>#REF!</v>
      </c>
      <c r="H437" s="35" t="e">
        <f>+VLOOKUP($I$1,#REF!,2,FALSE)</f>
        <v>#REF!</v>
      </c>
      <c r="I437" t="s">
        <v>1168</v>
      </c>
      <c r="J437" t="s">
        <v>488</v>
      </c>
      <c r="K437" t="s">
        <v>53</v>
      </c>
    </row>
    <row r="438" spans="1:11" x14ac:dyDescent="0.35">
      <c r="A438" s="35" t="str">
        <f t="shared" si="35"/>
        <v>Belarus</v>
      </c>
      <c r="B438" s="35" t="e">
        <f t="shared" si="31"/>
        <v>#REF!</v>
      </c>
      <c r="C438" s="35" t="str">
        <f t="shared" si="32"/>
        <v>Gross Ext. Debt Pmt, General Government, More than 12 to 18, Loans, Principal, USD</v>
      </c>
      <c r="D438" s="35" t="str">
        <f t="shared" si="33"/>
        <v>DT.AMT.DLTL.CD.GG.AR.1218.US</v>
      </c>
      <c r="E438" s="35" t="str">
        <f t="shared" si="34"/>
        <v>Millions (0)</v>
      </c>
      <c r="F438" s="35" t="e" cm="1">
        <f t="array" ref="F438">+_xlfn.XLOOKUP($I$1&amp;I438,#REF!&amp;#REF!,#REF!)</f>
        <v>#REF!</v>
      </c>
      <c r="H438" s="35" t="e">
        <f>+VLOOKUP($I$1,#REF!,2,FALSE)</f>
        <v>#REF!</v>
      </c>
      <c r="I438" t="s">
        <v>1169</v>
      </c>
      <c r="J438" t="s">
        <v>489</v>
      </c>
      <c r="K438" t="s">
        <v>53</v>
      </c>
    </row>
    <row r="439" spans="1:11" x14ac:dyDescent="0.35">
      <c r="A439" s="35" t="str">
        <f t="shared" si="35"/>
        <v>Belarus</v>
      </c>
      <c r="B439" s="35" t="e">
        <f t="shared" si="31"/>
        <v>#REF!</v>
      </c>
      <c r="C439" s="35" t="str">
        <f t="shared" si="32"/>
        <v>Gross Ext. Debt Pmt, General Government, More than 12 to 18, Loans, Interest, USD</v>
      </c>
      <c r="D439" s="35" t="str">
        <f t="shared" si="33"/>
        <v>DT.INTS.DLTL.CD.GG.AR.1218.US</v>
      </c>
      <c r="E439" s="35" t="str">
        <f t="shared" si="34"/>
        <v>Millions (0)</v>
      </c>
      <c r="F439" s="35" t="e" cm="1">
        <f t="array" ref="F439">+_xlfn.XLOOKUP($I$1&amp;I439,#REF!&amp;#REF!,#REF!)</f>
        <v>#REF!</v>
      </c>
      <c r="H439" s="35" t="e">
        <f>+VLOOKUP($I$1,#REF!,2,FALSE)</f>
        <v>#REF!</v>
      </c>
      <c r="I439" t="s">
        <v>1170</v>
      </c>
      <c r="J439" t="s">
        <v>490</v>
      </c>
      <c r="K439" t="s">
        <v>53</v>
      </c>
    </row>
    <row r="440" spans="1:11" x14ac:dyDescent="0.35">
      <c r="A440" s="35" t="str">
        <f t="shared" si="35"/>
        <v>Belarus</v>
      </c>
      <c r="B440" s="35" t="e">
        <f t="shared" si="31"/>
        <v>#REF!</v>
      </c>
      <c r="C440" s="35" t="str">
        <f t="shared" si="32"/>
        <v>Gross Ext. Debt Pmt, General Government, More than 12 to 18, Trade credit and advances, Prin. and Int., USD</v>
      </c>
      <c r="D440" s="35" t="str">
        <f t="shared" si="33"/>
        <v>DT.TDS.DLTT.CD.GG.AR.1218.US</v>
      </c>
      <c r="E440" s="35" t="str">
        <f t="shared" si="34"/>
        <v>Millions (0)</v>
      </c>
      <c r="F440" s="35" t="e" cm="1">
        <f t="array" ref="F440">+_xlfn.XLOOKUP($I$1&amp;I440,#REF!&amp;#REF!,#REF!)</f>
        <v>#REF!</v>
      </c>
      <c r="H440" s="35" t="e">
        <f>+VLOOKUP($I$1,#REF!,2,FALSE)</f>
        <v>#REF!</v>
      </c>
      <c r="I440" t="s">
        <v>1171</v>
      </c>
      <c r="J440" t="s">
        <v>491</v>
      </c>
      <c r="K440" t="s">
        <v>53</v>
      </c>
    </row>
    <row r="441" spans="1:11" x14ac:dyDescent="0.35">
      <c r="A441" s="35" t="str">
        <f t="shared" si="35"/>
        <v>Belarus</v>
      </c>
      <c r="B441" s="35" t="e">
        <f t="shared" si="31"/>
        <v>#REF!</v>
      </c>
      <c r="C441" s="35" t="str">
        <f t="shared" si="32"/>
        <v>Gross Ext. Debt Pmt, General Government, More than 12 to 18, Trade credit and advances, Principal, USD</v>
      </c>
      <c r="D441" s="35" t="str">
        <f t="shared" si="33"/>
        <v>DT.AMT.DLTT.CD.GG.AR.1218.US</v>
      </c>
      <c r="E441" s="35" t="str">
        <f t="shared" si="34"/>
        <v>Millions (0)</v>
      </c>
      <c r="F441" s="35" t="e" cm="1">
        <f t="array" ref="F441">+_xlfn.XLOOKUP($I$1&amp;I441,#REF!&amp;#REF!,#REF!)</f>
        <v>#REF!</v>
      </c>
      <c r="H441" s="35" t="e">
        <f>+VLOOKUP($I$1,#REF!,2,FALSE)</f>
        <v>#REF!</v>
      </c>
      <c r="I441" t="s">
        <v>1172</v>
      </c>
      <c r="J441" t="s">
        <v>492</v>
      </c>
      <c r="K441" t="s">
        <v>53</v>
      </c>
    </row>
    <row r="442" spans="1:11" x14ac:dyDescent="0.35">
      <c r="A442" s="35" t="str">
        <f t="shared" si="35"/>
        <v>Belarus</v>
      </c>
      <c r="B442" s="35" t="e">
        <f t="shared" si="31"/>
        <v>#REF!</v>
      </c>
      <c r="C442" s="35" t="str">
        <f t="shared" si="32"/>
        <v>Gross Ext. Debt Pmt, General Government, More than 12 to 18, Trade credit and advances, Interest, USD</v>
      </c>
      <c r="D442" s="35" t="str">
        <f t="shared" si="33"/>
        <v>DT.INT.DLTT.CD.GG.AR.1218.US</v>
      </c>
      <c r="E442" s="35" t="str">
        <f t="shared" si="34"/>
        <v>Millions (0)</v>
      </c>
      <c r="F442" s="35" t="e" cm="1">
        <f t="array" ref="F442">+_xlfn.XLOOKUP($I$1&amp;I442,#REF!&amp;#REF!,#REF!)</f>
        <v>#REF!</v>
      </c>
      <c r="H442" s="35" t="e">
        <f>+VLOOKUP($I$1,#REF!,2,FALSE)</f>
        <v>#REF!</v>
      </c>
      <c r="I442" t="s">
        <v>1173</v>
      </c>
      <c r="J442" t="s">
        <v>493</v>
      </c>
      <c r="K442" t="s">
        <v>53</v>
      </c>
    </row>
    <row r="443" spans="1:11" x14ac:dyDescent="0.35">
      <c r="A443" s="35" t="str">
        <f t="shared" si="35"/>
        <v>Belarus</v>
      </c>
      <c r="B443" s="35" t="e">
        <f t="shared" si="31"/>
        <v>#REF!</v>
      </c>
      <c r="C443" s="35" t="str">
        <f t="shared" si="32"/>
        <v>Gross Ext. Debt Pmt, General Government, More than 12 to 18, Other debt liabilities, Prin. and Int., USD</v>
      </c>
      <c r="D443" s="35" t="str">
        <f t="shared" si="33"/>
        <v>DT.TDS.DLTO.CD.GG.AR.1218.US</v>
      </c>
      <c r="E443" s="35" t="str">
        <f t="shared" si="34"/>
        <v>Millions (0)</v>
      </c>
      <c r="F443" s="35" t="e" cm="1">
        <f t="array" ref="F443">+_xlfn.XLOOKUP($I$1&amp;I443,#REF!&amp;#REF!,#REF!)</f>
        <v>#REF!</v>
      </c>
      <c r="H443" s="35" t="e">
        <f>+VLOOKUP($I$1,#REF!,2,FALSE)</f>
        <v>#REF!</v>
      </c>
      <c r="I443" t="s">
        <v>1174</v>
      </c>
      <c r="J443" t="s">
        <v>494</v>
      </c>
      <c r="K443" t="s">
        <v>53</v>
      </c>
    </row>
    <row r="444" spans="1:11" x14ac:dyDescent="0.35">
      <c r="A444" s="35" t="str">
        <f t="shared" si="35"/>
        <v>Belarus</v>
      </c>
      <c r="B444" s="35" t="e">
        <f t="shared" si="31"/>
        <v>#REF!</v>
      </c>
      <c r="C444" s="35" t="str">
        <f t="shared" si="32"/>
        <v>Gross Ext. Debt Pmt, General Government, More than 12 to 18, Other debt liabilities, Principal, USD</v>
      </c>
      <c r="D444" s="35" t="str">
        <f t="shared" si="33"/>
        <v>DT.AMT.DLTO.CD.GG.AR.1218.US</v>
      </c>
      <c r="E444" s="35" t="str">
        <f t="shared" si="34"/>
        <v>Millions (0)</v>
      </c>
      <c r="F444" s="35" t="e" cm="1">
        <f t="array" ref="F444">+_xlfn.XLOOKUP($I$1&amp;I444,#REF!&amp;#REF!,#REF!)</f>
        <v>#REF!</v>
      </c>
      <c r="H444" s="35" t="e">
        <f>+VLOOKUP($I$1,#REF!,2,FALSE)</f>
        <v>#REF!</v>
      </c>
      <c r="I444" t="s">
        <v>1175</v>
      </c>
      <c r="J444" t="s">
        <v>495</v>
      </c>
      <c r="K444" t="s">
        <v>53</v>
      </c>
    </row>
    <row r="445" spans="1:11" x14ac:dyDescent="0.35">
      <c r="A445" s="35" t="str">
        <f t="shared" si="35"/>
        <v>Belarus</v>
      </c>
      <c r="B445" s="35" t="e">
        <f t="shared" si="31"/>
        <v>#REF!</v>
      </c>
      <c r="C445" s="35" t="str">
        <f t="shared" si="32"/>
        <v>Gross Ext. Debt Pmt, General Government, More than 12 to 18, Other debt liabilities, Interest, USD</v>
      </c>
      <c r="D445" s="35" t="str">
        <f t="shared" si="33"/>
        <v>DT.INT.DLTO.CD.GG.AR.1218.US</v>
      </c>
      <c r="E445" s="35" t="str">
        <f t="shared" si="34"/>
        <v>Millions (0)</v>
      </c>
      <c r="F445" s="35" t="e" cm="1">
        <f t="array" ref="F445">+_xlfn.XLOOKUP($I$1&amp;I445,#REF!&amp;#REF!,#REF!)</f>
        <v>#REF!</v>
      </c>
      <c r="H445" s="35" t="e">
        <f>+VLOOKUP($I$1,#REF!,2,FALSE)</f>
        <v>#REF!</v>
      </c>
      <c r="I445" t="s">
        <v>1176</v>
      </c>
      <c r="J445" t="s">
        <v>496</v>
      </c>
      <c r="K445" t="s">
        <v>53</v>
      </c>
    </row>
    <row r="446" spans="1:11" x14ac:dyDescent="0.35">
      <c r="A446" s="35" t="str">
        <f t="shared" si="35"/>
        <v>Belarus</v>
      </c>
      <c r="B446" s="35" t="e">
        <f t="shared" si="31"/>
        <v>#REF!</v>
      </c>
      <c r="C446" s="35" t="str">
        <f t="shared" si="32"/>
        <v>Gross Ext. Debt Pmt, Central Bank, More than 12 to 18, All instruments, Prin. and Int., USD</v>
      </c>
      <c r="D446" s="35" t="str">
        <f t="shared" si="33"/>
        <v>DT.TDS.DECT.CD.MA.AR.1218.US</v>
      </c>
      <c r="E446" s="35" t="str">
        <f t="shared" si="34"/>
        <v>Millions (0)</v>
      </c>
      <c r="F446" s="35" t="e" cm="1">
        <f t="array" ref="F446">+_xlfn.XLOOKUP($I$1&amp;I446,#REF!&amp;#REF!,#REF!)</f>
        <v>#REF!</v>
      </c>
      <c r="H446" s="35" t="e">
        <f>+VLOOKUP($I$1,#REF!,2,FALSE)</f>
        <v>#REF!</v>
      </c>
      <c r="I446" t="s">
        <v>1177</v>
      </c>
      <c r="J446" t="s">
        <v>497</v>
      </c>
      <c r="K446" t="s">
        <v>53</v>
      </c>
    </row>
    <row r="447" spans="1:11" x14ac:dyDescent="0.35">
      <c r="A447" s="35" t="str">
        <f t="shared" si="35"/>
        <v>Belarus</v>
      </c>
      <c r="B447" s="35" t="e">
        <f t="shared" si="31"/>
        <v>#REF!</v>
      </c>
      <c r="C447" s="35" t="str">
        <f t="shared" si="32"/>
        <v>Gross Ext. Debt Pmt, Central Bank, More than 12 to 18, Special drawing rights (allocations), Prin. and Int., USD</v>
      </c>
      <c r="D447" s="35" t="str">
        <f t="shared" si="33"/>
        <v>DT.TDS.DLTS.CD.MA.AR.1218.US</v>
      </c>
      <c r="E447" s="35" t="str">
        <f t="shared" si="34"/>
        <v>Millions (0)</v>
      </c>
      <c r="F447" s="35" t="e" cm="1">
        <f t="array" ref="F447">+_xlfn.XLOOKUP($I$1&amp;I447,#REF!&amp;#REF!,#REF!)</f>
        <v>#REF!</v>
      </c>
      <c r="H447" s="35" t="e">
        <f>+VLOOKUP($I$1,#REF!,2,FALSE)</f>
        <v>#REF!</v>
      </c>
      <c r="I447" t="s">
        <v>1178</v>
      </c>
      <c r="J447" t="s">
        <v>498</v>
      </c>
      <c r="K447" t="s">
        <v>53</v>
      </c>
    </row>
    <row r="448" spans="1:11" x14ac:dyDescent="0.35">
      <c r="A448" s="35" t="str">
        <f t="shared" si="35"/>
        <v>Belarus</v>
      </c>
      <c r="B448" s="35" t="e">
        <f t="shared" si="31"/>
        <v>#REF!</v>
      </c>
      <c r="C448" s="35" t="str">
        <f t="shared" si="32"/>
        <v>Gross Ext. Debt Pmt, Central Bank, More than 12 to 18, Special drawing rights (allocations), Principal, USD</v>
      </c>
      <c r="D448" s="35" t="str">
        <f t="shared" si="33"/>
        <v>DT.AMT.DLTS.CD.MA.AR.1218.US</v>
      </c>
      <c r="E448" s="35" t="str">
        <f t="shared" si="34"/>
        <v>Millions (0)</v>
      </c>
      <c r="F448" s="35" t="e" cm="1">
        <f t="array" ref="F448">+_xlfn.XLOOKUP($I$1&amp;I448,#REF!&amp;#REF!,#REF!)</f>
        <v>#REF!</v>
      </c>
      <c r="H448" s="35" t="e">
        <f>+VLOOKUP($I$1,#REF!,2,FALSE)</f>
        <v>#REF!</v>
      </c>
      <c r="I448" t="s">
        <v>1179</v>
      </c>
      <c r="J448" t="s">
        <v>499</v>
      </c>
      <c r="K448" t="s">
        <v>53</v>
      </c>
    </row>
    <row r="449" spans="1:11" x14ac:dyDescent="0.35">
      <c r="A449" s="35" t="str">
        <f t="shared" si="35"/>
        <v>Belarus</v>
      </c>
      <c r="B449" s="35" t="e">
        <f t="shared" si="31"/>
        <v>#REF!</v>
      </c>
      <c r="C449" s="35" t="str">
        <f t="shared" si="32"/>
        <v>Gross Ext. Debt Pmt, Central Bank, More than 12 to 18, Special drawing rights (allocations), Interest, USD</v>
      </c>
      <c r="D449" s="35" t="str">
        <f t="shared" si="33"/>
        <v>DT.INT.DLTS.CD.MA.AR.1218.US</v>
      </c>
      <c r="E449" s="35" t="str">
        <f t="shared" si="34"/>
        <v>Millions (0)</v>
      </c>
      <c r="F449" s="35" t="e" cm="1">
        <f t="array" ref="F449">+_xlfn.XLOOKUP($I$1&amp;I449,#REF!&amp;#REF!,#REF!)</f>
        <v>#REF!</v>
      </c>
      <c r="H449" s="35" t="e">
        <f>+VLOOKUP($I$1,#REF!,2,FALSE)</f>
        <v>#REF!</v>
      </c>
      <c r="I449" t="s">
        <v>1180</v>
      </c>
      <c r="J449" t="s">
        <v>500</v>
      </c>
      <c r="K449" t="s">
        <v>53</v>
      </c>
    </row>
    <row r="450" spans="1:11" x14ac:dyDescent="0.35">
      <c r="A450" s="35" t="str">
        <f t="shared" si="35"/>
        <v>Belarus</v>
      </c>
      <c r="B450" s="35" t="e">
        <f t="shared" si="31"/>
        <v>#REF!</v>
      </c>
      <c r="C450" s="35" t="str">
        <f t="shared" si="32"/>
        <v>Gross Ext. Debt Pmt, Central Bank, More than 12 to 18, Currency and deposits, Prin. and Int., USD</v>
      </c>
      <c r="D450" s="35" t="str">
        <f t="shared" si="33"/>
        <v>DT.TDS.DLCD.CD.MA.AR.1218.US</v>
      </c>
      <c r="E450" s="35" t="str">
        <f t="shared" si="34"/>
        <v>Millions (0)</v>
      </c>
      <c r="F450" s="35" t="e" cm="1">
        <f t="array" ref="F450">+_xlfn.XLOOKUP($I$1&amp;I450,#REF!&amp;#REF!,#REF!)</f>
        <v>#REF!</v>
      </c>
      <c r="H450" s="35" t="e">
        <f>+VLOOKUP($I$1,#REF!,2,FALSE)</f>
        <v>#REF!</v>
      </c>
      <c r="I450" t="s">
        <v>1181</v>
      </c>
      <c r="J450" t="s">
        <v>501</v>
      </c>
      <c r="K450" t="s">
        <v>53</v>
      </c>
    </row>
    <row r="451" spans="1:11" x14ac:dyDescent="0.35">
      <c r="A451" s="35" t="str">
        <f t="shared" si="35"/>
        <v>Belarus</v>
      </c>
      <c r="B451" s="35" t="e">
        <f t="shared" ref="B451:B514" si="36">+H451</f>
        <v>#REF!</v>
      </c>
      <c r="C451" s="35" t="str">
        <f t="shared" ref="C451:C514" si="37">+I451</f>
        <v>Gross Ext. Debt Pmt, Central Bank, More than 12 to 18, Currency and deposits, Principal, USD</v>
      </c>
      <c r="D451" s="35" t="str">
        <f t="shared" ref="D451:D514" si="38">+J451</f>
        <v>DT.AMT.DLCD.CD.MA.AR.1218.US</v>
      </c>
      <c r="E451" s="35" t="str">
        <f t="shared" ref="E451:E514" si="39">+K451</f>
        <v>Millions (0)</v>
      </c>
      <c r="F451" s="35" t="e" cm="1">
        <f t="array" ref="F451">+_xlfn.XLOOKUP($I$1&amp;I451,#REF!&amp;#REF!,#REF!)</f>
        <v>#REF!</v>
      </c>
      <c r="H451" s="35" t="e">
        <f>+VLOOKUP($I$1,#REF!,2,FALSE)</f>
        <v>#REF!</v>
      </c>
      <c r="I451" t="s">
        <v>1182</v>
      </c>
      <c r="J451" t="s">
        <v>502</v>
      </c>
      <c r="K451" t="s">
        <v>53</v>
      </c>
    </row>
    <row r="452" spans="1:11" x14ac:dyDescent="0.35">
      <c r="A452" s="35" t="str">
        <f t="shared" ref="A452:A515" si="40">+A451</f>
        <v>Belarus</v>
      </c>
      <c r="B452" s="35" t="e">
        <f t="shared" si="36"/>
        <v>#REF!</v>
      </c>
      <c r="C452" s="35" t="str">
        <f t="shared" si="37"/>
        <v>Gross Ext. Debt Pmt, Central Bank, More than 12 to 18, Currency and deposits, Interest, USD</v>
      </c>
      <c r="D452" s="35" t="str">
        <f t="shared" si="38"/>
        <v>DT.INT.DLCD.CD.MA.AR.1218.US</v>
      </c>
      <c r="E452" s="35" t="str">
        <f t="shared" si="39"/>
        <v>Millions (0)</v>
      </c>
      <c r="F452" s="35" t="e" cm="1">
        <f t="array" ref="F452">+_xlfn.XLOOKUP($I$1&amp;I452,#REF!&amp;#REF!,#REF!)</f>
        <v>#REF!</v>
      </c>
      <c r="H452" s="35" t="e">
        <f>+VLOOKUP($I$1,#REF!,2,FALSE)</f>
        <v>#REF!</v>
      </c>
      <c r="I452" t="s">
        <v>1183</v>
      </c>
      <c r="J452" t="s">
        <v>503</v>
      </c>
      <c r="K452" t="s">
        <v>53</v>
      </c>
    </row>
    <row r="453" spans="1:11" x14ac:dyDescent="0.35">
      <c r="A453" s="35" t="str">
        <f t="shared" si="40"/>
        <v>Belarus</v>
      </c>
      <c r="B453" s="35" t="e">
        <f t="shared" si="36"/>
        <v>#REF!</v>
      </c>
      <c r="C453" s="35" t="str">
        <f t="shared" si="37"/>
        <v>Gross Ext. Debt Pmt, Central Bank, More than 12 to 18, Debt securities, Prin. and Int., USD</v>
      </c>
      <c r="D453" s="35" t="str">
        <f t="shared" si="38"/>
        <v>DT.TDS.DLBN.CD.MA.AR.1218.US</v>
      </c>
      <c r="E453" s="35" t="str">
        <f t="shared" si="39"/>
        <v>Millions (0)</v>
      </c>
      <c r="F453" s="35" t="e" cm="1">
        <f t="array" ref="F453">+_xlfn.XLOOKUP($I$1&amp;I453,#REF!&amp;#REF!,#REF!)</f>
        <v>#REF!</v>
      </c>
      <c r="H453" s="35" t="e">
        <f>+VLOOKUP($I$1,#REF!,2,FALSE)</f>
        <v>#REF!</v>
      </c>
      <c r="I453" t="s">
        <v>1184</v>
      </c>
      <c r="J453" t="s">
        <v>504</v>
      </c>
      <c r="K453" t="s">
        <v>53</v>
      </c>
    </row>
    <row r="454" spans="1:11" x14ac:dyDescent="0.35">
      <c r="A454" s="35" t="str">
        <f t="shared" si="40"/>
        <v>Belarus</v>
      </c>
      <c r="B454" s="35" t="e">
        <f t="shared" si="36"/>
        <v>#REF!</v>
      </c>
      <c r="C454" s="35" t="str">
        <f t="shared" si="37"/>
        <v>Gross Ext. Debt Pmt, Central Bank, More than 12 to 18, Debt securities, Principal, USD</v>
      </c>
      <c r="D454" s="35" t="str">
        <f t="shared" si="38"/>
        <v>DT.AMT.DLBN.CD.MA.AR.1218.US</v>
      </c>
      <c r="E454" s="35" t="str">
        <f t="shared" si="39"/>
        <v>Millions (0)</v>
      </c>
      <c r="F454" s="35" t="e" cm="1">
        <f t="array" ref="F454">+_xlfn.XLOOKUP($I$1&amp;I454,#REF!&amp;#REF!,#REF!)</f>
        <v>#REF!</v>
      </c>
      <c r="H454" s="35" t="e">
        <f>+VLOOKUP($I$1,#REF!,2,FALSE)</f>
        <v>#REF!</v>
      </c>
      <c r="I454" t="s">
        <v>1185</v>
      </c>
      <c r="J454" t="s">
        <v>505</v>
      </c>
      <c r="K454" t="s">
        <v>53</v>
      </c>
    </row>
    <row r="455" spans="1:11" x14ac:dyDescent="0.35">
      <c r="A455" s="35" t="str">
        <f t="shared" si="40"/>
        <v>Belarus</v>
      </c>
      <c r="B455" s="35" t="e">
        <f t="shared" si="36"/>
        <v>#REF!</v>
      </c>
      <c r="C455" s="35" t="str">
        <f t="shared" si="37"/>
        <v>Gross Ext. Debt Pmt, Central Bank, More than 12 to 18, Debt securities, Interest, USD</v>
      </c>
      <c r="D455" s="35" t="str">
        <f t="shared" si="38"/>
        <v>DT.INT.DLBN.CD.MA.AR.1218.US</v>
      </c>
      <c r="E455" s="35" t="str">
        <f t="shared" si="39"/>
        <v>Millions (0)</v>
      </c>
      <c r="F455" s="35" t="e" cm="1">
        <f t="array" ref="F455">+_xlfn.XLOOKUP($I$1&amp;I455,#REF!&amp;#REF!,#REF!)</f>
        <v>#REF!</v>
      </c>
      <c r="H455" s="35" t="e">
        <f>+VLOOKUP($I$1,#REF!,2,FALSE)</f>
        <v>#REF!</v>
      </c>
      <c r="I455" t="s">
        <v>1186</v>
      </c>
      <c r="J455" t="s">
        <v>506</v>
      </c>
      <c r="K455" t="s">
        <v>53</v>
      </c>
    </row>
    <row r="456" spans="1:11" x14ac:dyDescent="0.35">
      <c r="A456" s="35" t="str">
        <f t="shared" si="40"/>
        <v>Belarus</v>
      </c>
      <c r="B456" s="35" t="e">
        <f t="shared" si="36"/>
        <v>#REF!</v>
      </c>
      <c r="C456" s="35" t="str">
        <f t="shared" si="37"/>
        <v>Gross Ext. Debt Pmt, Central Bank, More than 12 to 18, Loans, Prin. and Int., USD</v>
      </c>
      <c r="D456" s="35" t="str">
        <f t="shared" si="38"/>
        <v>DT.TDS.DLTL.CD.MA.AR.1218.US</v>
      </c>
      <c r="E456" s="35" t="str">
        <f t="shared" si="39"/>
        <v>Millions (0)</v>
      </c>
      <c r="F456" s="35" t="e" cm="1">
        <f t="array" ref="F456">+_xlfn.XLOOKUP($I$1&amp;I456,#REF!&amp;#REF!,#REF!)</f>
        <v>#REF!</v>
      </c>
      <c r="H456" s="35" t="e">
        <f>+VLOOKUP($I$1,#REF!,2,FALSE)</f>
        <v>#REF!</v>
      </c>
      <c r="I456" t="s">
        <v>1187</v>
      </c>
      <c r="J456" t="s">
        <v>507</v>
      </c>
      <c r="K456" t="s">
        <v>53</v>
      </c>
    </row>
    <row r="457" spans="1:11" x14ac:dyDescent="0.35">
      <c r="A457" s="35" t="str">
        <f t="shared" si="40"/>
        <v>Belarus</v>
      </c>
      <c r="B457" s="35" t="e">
        <f t="shared" si="36"/>
        <v>#REF!</v>
      </c>
      <c r="C457" s="35" t="str">
        <f t="shared" si="37"/>
        <v>Gross Ext. Debt Pmt, Central Bank, More than 12 to 18, Loans, Principal, USD</v>
      </c>
      <c r="D457" s="35" t="str">
        <f t="shared" si="38"/>
        <v>DT.AMT.DLTL.CD.MA.AR.1218.US</v>
      </c>
      <c r="E457" s="35" t="str">
        <f t="shared" si="39"/>
        <v>Millions (0)</v>
      </c>
      <c r="F457" s="35" t="e" cm="1">
        <f t="array" ref="F457">+_xlfn.XLOOKUP($I$1&amp;I457,#REF!&amp;#REF!,#REF!)</f>
        <v>#REF!</v>
      </c>
      <c r="H457" s="35" t="e">
        <f>+VLOOKUP($I$1,#REF!,2,FALSE)</f>
        <v>#REF!</v>
      </c>
      <c r="I457" t="s">
        <v>1188</v>
      </c>
      <c r="J457" t="s">
        <v>508</v>
      </c>
      <c r="K457" t="s">
        <v>53</v>
      </c>
    </row>
    <row r="458" spans="1:11" x14ac:dyDescent="0.35">
      <c r="A458" s="35" t="str">
        <f t="shared" si="40"/>
        <v>Belarus</v>
      </c>
      <c r="B458" s="35" t="e">
        <f t="shared" si="36"/>
        <v>#REF!</v>
      </c>
      <c r="C458" s="35" t="str">
        <f t="shared" si="37"/>
        <v>Gross Ext. Debt Pmt, Central Bank, More than 12 to 18, Loans, Interest, USD</v>
      </c>
      <c r="D458" s="35" t="str">
        <f t="shared" si="38"/>
        <v>DT.INT.DLTL.CD.MA.AR.1218.US</v>
      </c>
      <c r="E458" s="35" t="str">
        <f t="shared" si="39"/>
        <v>Millions (0)</v>
      </c>
      <c r="F458" s="35" t="e" cm="1">
        <f t="array" ref="F458">+_xlfn.XLOOKUP($I$1&amp;I458,#REF!&amp;#REF!,#REF!)</f>
        <v>#REF!</v>
      </c>
      <c r="H458" s="35" t="e">
        <f>+VLOOKUP($I$1,#REF!,2,FALSE)</f>
        <v>#REF!</v>
      </c>
      <c r="I458" t="s">
        <v>1189</v>
      </c>
      <c r="J458" t="s">
        <v>509</v>
      </c>
      <c r="K458" t="s">
        <v>53</v>
      </c>
    </row>
    <row r="459" spans="1:11" x14ac:dyDescent="0.35">
      <c r="A459" s="35" t="str">
        <f t="shared" si="40"/>
        <v>Belarus</v>
      </c>
      <c r="B459" s="35" t="e">
        <f t="shared" si="36"/>
        <v>#REF!</v>
      </c>
      <c r="C459" s="35" t="str">
        <f t="shared" si="37"/>
        <v>Gross Ext. Debt Pmt, Central Bank, More than 12 to 18, Trade credit and advances, Prin. and Int., USD</v>
      </c>
      <c r="D459" s="35" t="str">
        <f t="shared" si="38"/>
        <v>DT.TDS.DLTT.CD.MA.AR.1218.US</v>
      </c>
      <c r="E459" s="35" t="str">
        <f t="shared" si="39"/>
        <v>Millions (0)</v>
      </c>
      <c r="F459" s="35" t="e" cm="1">
        <f t="array" ref="F459">+_xlfn.XLOOKUP($I$1&amp;I459,#REF!&amp;#REF!,#REF!)</f>
        <v>#REF!</v>
      </c>
      <c r="H459" s="35" t="e">
        <f>+VLOOKUP($I$1,#REF!,2,FALSE)</f>
        <v>#REF!</v>
      </c>
      <c r="I459" t="s">
        <v>1190</v>
      </c>
      <c r="J459" t="s">
        <v>510</v>
      </c>
      <c r="K459" t="s">
        <v>53</v>
      </c>
    </row>
    <row r="460" spans="1:11" x14ac:dyDescent="0.35">
      <c r="A460" s="35" t="str">
        <f t="shared" si="40"/>
        <v>Belarus</v>
      </c>
      <c r="B460" s="35" t="e">
        <f t="shared" si="36"/>
        <v>#REF!</v>
      </c>
      <c r="C460" s="35" t="str">
        <f t="shared" si="37"/>
        <v>Gross Ext. Debt Pmt, Central Bank, More than 12 to 18, Trade credit and advances, Principal, USD</v>
      </c>
      <c r="D460" s="35" t="str">
        <f t="shared" si="38"/>
        <v>DT.AMT.DLTT.CD.MA.AR.1218.US</v>
      </c>
      <c r="E460" s="35" t="str">
        <f t="shared" si="39"/>
        <v>Millions (0)</v>
      </c>
      <c r="F460" s="35" t="e" cm="1">
        <f t="array" ref="F460">+_xlfn.XLOOKUP($I$1&amp;I460,#REF!&amp;#REF!,#REF!)</f>
        <v>#REF!</v>
      </c>
      <c r="H460" s="35" t="e">
        <f>+VLOOKUP($I$1,#REF!,2,FALSE)</f>
        <v>#REF!</v>
      </c>
      <c r="I460" t="s">
        <v>1191</v>
      </c>
      <c r="J460" t="s">
        <v>511</v>
      </c>
      <c r="K460" t="s">
        <v>53</v>
      </c>
    </row>
    <row r="461" spans="1:11" x14ac:dyDescent="0.35">
      <c r="A461" s="35" t="str">
        <f t="shared" si="40"/>
        <v>Belarus</v>
      </c>
      <c r="B461" s="35" t="e">
        <f t="shared" si="36"/>
        <v>#REF!</v>
      </c>
      <c r="C461" s="35" t="str">
        <f t="shared" si="37"/>
        <v>Gross Ext. Debt Pmt, Central Bank, More than 12 to 18, Trade credit and advances, Interest, USD</v>
      </c>
      <c r="D461" s="35" t="str">
        <f t="shared" si="38"/>
        <v>DT.INT.DLTT.CD.MA.AR.1218.US</v>
      </c>
      <c r="E461" s="35" t="str">
        <f t="shared" si="39"/>
        <v>Millions (0)</v>
      </c>
      <c r="F461" s="35" t="e" cm="1">
        <f t="array" ref="F461">+_xlfn.XLOOKUP($I$1&amp;I461,#REF!&amp;#REF!,#REF!)</f>
        <v>#REF!</v>
      </c>
      <c r="H461" s="35" t="e">
        <f>+VLOOKUP($I$1,#REF!,2,FALSE)</f>
        <v>#REF!</v>
      </c>
      <c r="I461" t="s">
        <v>1192</v>
      </c>
      <c r="J461" t="s">
        <v>512</v>
      </c>
      <c r="K461" t="s">
        <v>53</v>
      </c>
    </row>
    <row r="462" spans="1:11" x14ac:dyDescent="0.35">
      <c r="A462" s="35" t="str">
        <f t="shared" si="40"/>
        <v>Belarus</v>
      </c>
      <c r="B462" s="35" t="e">
        <f t="shared" si="36"/>
        <v>#REF!</v>
      </c>
      <c r="C462" s="35" t="str">
        <f t="shared" si="37"/>
        <v>Gross Ext. Debt Pmt, Central Bank, More than 12 to 18, Other debt liabilities, Prin. and Int., USD</v>
      </c>
      <c r="D462" s="35" t="str">
        <f t="shared" si="38"/>
        <v>DT.TDS.DLTO.CD.MA.AR.1218.US</v>
      </c>
      <c r="E462" s="35" t="str">
        <f t="shared" si="39"/>
        <v>Millions (0)</v>
      </c>
      <c r="F462" s="35" t="e" cm="1">
        <f t="array" ref="F462">+_xlfn.XLOOKUP($I$1&amp;I462,#REF!&amp;#REF!,#REF!)</f>
        <v>#REF!</v>
      </c>
      <c r="H462" s="35" t="e">
        <f>+VLOOKUP($I$1,#REF!,2,FALSE)</f>
        <v>#REF!</v>
      </c>
      <c r="I462" t="s">
        <v>1193</v>
      </c>
      <c r="J462" t="s">
        <v>513</v>
      </c>
      <c r="K462" t="s">
        <v>53</v>
      </c>
    </row>
    <row r="463" spans="1:11" x14ac:dyDescent="0.35">
      <c r="A463" s="35" t="str">
        <f t="shared" si="40"/>
        <v>Belarus</v>
      </c>
      <c r="B463" s="35" t="e">
        <f t="shared" si="36"/>
        <v>#REF!</v>
      </c>
      <c r="C463" s="35" t="str">
        <f t="shared" si="37"/>
        <v>Gross Ext. Debt Pmt, Central Bank, More than 12 to 18, Other debt liabilities, Principal, USD</v>
      </c>
      <c r="D463" s="35" t="str">
        <f t="shared" si="38"/>
        <v>DT.AMT.DLTO.CD.MA.AR.1218.US</v>
      </c>
      <c r="E463" s="35" t="str">
        <f t="shared" si="39"/>
        <v>Millions (0)</v>
      </c>
      <c r="F463" s="35" t="e" cm="1">
        <f t="array" ref="F463">+_xlfn.XLOOKUP($I$1&amp;I463,#REF!&amp;#REF!,#REF!)</f>
        <v>#REF!</v>
      </c>
      <c r="H463" s="35" t="e">
        <f>+VLOOKUP($I$1,#REF!,2,FALSE)</f>
        <v>#REF!</v>
      </c>
      <c r="I463" t="s">
        <v>1194</v>
      </c>
      <c r="J463" t="s">
        <v>514</v>
      </c>
      <c r="K463" t="s">
        <v>53</v>
      </c>
    </row>
    <row r="464" spans="1:11" x14ac:dyDescent="0.35">
      <c r="A464" s="35" t="str">
        <f t="shared" si="40"/>
        <v>Belarus</v>
      </c>
      <c r="B464" s="35" t="e">
        <f t="shared" si="36"/>
        <v>#REF!</v>
      </c>
      <c r="C464" s="35" t="str">
        <f t="shared" si="37"/>
        <v>Gross Ext. Debt Pmt, Central Bank, More than 12 to 18, Other debt liabilities, Interest, USD</v>
      </c>
      <c r="D464" s="35" t="str">
        <f t="shared" si="38"/>
        <v>DT.INT.DLTO.CD.MA.AR.1218.US</v>
      </c>
      <c r="E464" s="35" t="str">
        <f t="shared" si="39"/>
        <v>Millions (0)</v>
      </c>
      <c r="F464" s="35" t="e" cm="1">
        <f t="array" ref="F464">+_xlfn.XLOOKUP($I$1&amp;I464,#REF!&amp;#REF!,#REF!)</f>
        <v>#REF!</v>
      </c>
      <c r="H464" s="35" t="e">
        <f>+VLOOKUP($I$1,#REF!,2,FALSE)</f>
        <v>#REF!</v>
      </c>
      <c r="I464" t="s">
        <v>1195</v>
      </c>
      <c r="J464" t="s">
        <v>515</v>
      </c>
      <c r="K464" t="s">
        <v>53</v>
      </c>
    </row>
    <row r="465" spans="1:11" x14ac:dyDescent="0.35">
      <c r="A465" s="35" t="str">
        <f t="shared" si="40"/>
        <v>Belarus</v>
      </c>
      <c r="B465" s="35" t="e">
        <f t="shared" si="36"/>
        <v>#REF!</v>
      </c>
      <c r="C465" s="35" t="str">
        <f t="shared" si="37"/>
        <v>Gross Ext. Debt Pmt, Deposit-Taking Corp., exc. CB, More than 12 to 18, All instruments, Prin. and Int., USD</v>
      </c>
      <c r="D465" s="35" t="str">
        <f t="shared" si="38"/>
        <v>DT.TDS.DECT.CD.CB.AR.1218.US</v>
      </c>
      <c r="E465" s="35" t="str">
        <f t="shared" si="39"/>
        <v>Millions (0)</v>
      </c>
      <c r="F465" s="35" t="e" cm="1">
        <f t="array" ref="F465">+_xlfn.XLOOKUP($I$1&amp;I465,#REF!&amp;#REF!,#REF!)</f>
        <v>#REF!</v>
      </c>
      <c r="H465" s="35" t="e">
        <f>+VLOOKUP($I$1,#REF!,2,FALSE)</f>
        <v>#REF!</v>
      </c>
      <c r="I465" t="s">
        <v>1196</v>
      </c>
      <c r="J465" t="s">
        <v>516</v>
      </c>
      <c r="K465" t="s">
        <v>53</v>
      </c>
    </row>
    <row r="466" spans="1:11" x14ac:dyDescent="0.35">
      <c r="A466" s="35" t="str">
        <f t="shared" si="40"/>
        <v>Belarus</v>
      </c>
      <c r="B466" s="35" t="e">
        <f t="shared" si="36"/>
        <v>#REF!</v>
      </c>
      <c r="C466" s="35" t="str">
        <f t="shared" si="37"/>
        <v>Gross Ext. Debt Pmt, Deposit-Taking Corp., exc. CB, More than 12 to 18, Currency and deposits, Prin. and Int., USD</v>
      </c>
      <c r="D466" s="35" t="str">
        <f t="shared" si="38"/>
        <v>DT.TDS.DLCD.CD.CB.AR.1218.US</v>
      </c>
      <c r="E466" s="35" t="str">
        <f t="shared" si="39"/>
        <v>Millions (0)</v>
      </c>
      <c r="F466" s="35" t="e" cm="1">
        <f t="array" ref="F466">+_xlfn.XLOOKUP($I$1&amp;I466,#REF!&amp;#REF!,#REF!)</f>
        <v>#REF!</v>
      </c>
      <c r="H466" s="35" t="e">
        <f>+VLOOKUP($I$1,#REF!,2,FALSE)</f>
        <v>#REF!</v>
      </c>
      <c r="I466" t="s">
        <v>1197</v>
      </c>
      <c r="J466" t="s">
        <v>517</v>
      </c>
      <c r="K466" t="s">
        <v>53</v>
      </c>
    </row>
    <row r="467" spans="1:11" x14ac:dyDescent="0.35">
      <c r="A467" s="35" t="str">
        <f t="shared" si="40"/>
        <v>Belarus</v>
      </c>
      <c r="B467" s="35" t="e">
        <f t="shared" si="36"/>
        <v>#REF!</v>
      </c>
      <c r="C467" s="35" t="str">
        <f t="shared" si="37"/>
        <v>Gross Ext. Debt Pmt, Deposit-Taking Corp., exc. CB, More than 12 to 18, Currency and deposits, Principal, USD</v>
      </c>
      <c r="D467" s="35" t="str">
        <f t="shared" si="38"/>
        <v>DT.AMT.DLCD.CD.CB.AR.1218.US</v>
      </c>
      <c r="E467" s="35" t="str">
        <f t="shared" si="39"/>
        <v>Millions (0)</v>
      </c>
      <c r="F467" s="35" t="e" cm="1">
        <f t="array" ref="F467">+_xlfn.XLOOKUP($I$1&amp;I467,#REF!&amp;#REF!,#REF!)</f>
        <v>#REF!</v>
      </c>
      <c r="H467" s="35" t="e">
        <f>+VLOOKUP($I$1,#REF!,2,FALSE)</f>
        <v>#REF!</v>
      </c>
      <c r="I467" t="s">
        <v>1198</v>
      </c>
      <c r="J467" t="s">
        <v>518</v>
      </c>
      <c r="K467" t="s">
        <v>53</v>
      </c>
    </row>
    <row r="468" spans="1:11" x14ac:dyDescent="0.35">
      <c r="A468" s="35" t="str">
        <f t="shared" si="40"/>
        <v>Belarus</v>
      </c>
      <c r="B468" s="35" t="e">
        <f t="shared" si="36"/>
        <v>#REF!</v>
      </c>
      <c r="C468" s="35" t="str">
        <f t="shared" si="37"/>
        <v>Gross Ext. Debt Pmt, Deposit-Taking Corp., exc. CB, More than 12 to 18, Currency and deposits, Interest, USD</v>
      </c>
      <c r="D468" s="35" t="str">
        <f t="shared" si="38"/>
        <v>DT.INT.DLCD.CD.CB.AR.1218.US</v>
      </c>
      <c r="E468" s="35" t="str">
        <f t="shared" si="39"/>
        <v>Millions (0)</v>
      </c>
      <c r="F468" s="35" t="e" cm="1">
        <f t="array" ref="F468">+_xlfn.XLOOKUP($I$1&amp;I468,#REF!&amp;#REF!,#REF!)</f>
        <v>#REF!</v>
      </c>
      <c r="H468" s="35" t="e">
        <f>+VLOOKUP($I$1,#REF!,2,FALSE)</f>
        <v>#REF!</v>
      </c>
      <c r="I468" t="s">
        <v>1199</v>
      </c>
      <c r="J468" t="s">
        <v>519</v>
      </c>
      <c r="K468" t="s">
        <v>53</v>
      </c>
    </row>
    <row r="469" spans="1:11" x14ac:dyDescent="0.35">
      <c r="A469" s="35" t="str">
        <f t="shared" si="40"/>
        <v>Belarus</v>
      </c>
      <c r="B469" s="35" t="e">
        <f t="shared" si="36"/>
        <v>#REF!</v>
      </c>
      <c r="C469" s="35" t="str">
        <f t="shared" si="37"/>
        <v>Gross Ext. Debt Pmt, Deposit-Taking Corp., exc. CB, More than 12 to 18, Debt securities, Prin. and Int., USD</v>
      </c>
      <c r="D469" s="35" t="str">
        <f t="shared" si="38"/>
        <v>DT.TDS.DLBN.CD.CB.AR.1218.US</v>
      </c>
      <c r="E469" s="35" t="str">
        <f t="shared" si="39"/>
        <v>Millions (0)</v>
      </c>
      <c r="F469" s="35" t="e" cm="1">
        <f t="array" ref="F469">+_xlfn.XLOOKUP($I$1&amp;I469,#REF!&amp;#REF!,#REF!)</f>
        <v>#REF!</v>
      </c>
      <c r="H469" s="35" t="e">
        <f>+VLOOKUP($I$1,#REF!,2,FALSE)</f>
        <v>#REF!</v>
      </c>
      <c r="I469" t="s">
        <v>1200</v>
      </c>
      <c r="J469" t="s">
        <v>520</v>
      </c>
      <c r="K469" t="s">
        <v>53</v>
      </c>
    </row>
    <row r="470" spans="1:11" x14ac:dyDescent="0.35">
      <c r="A470" s="35" t="str">
        <f t="shared" si="40"/>
        <v>Belarus</v>
      </c>
      <c r="B470" s="35" t="e">
        <f t="shared" si="36"/>
        <v>#REF!</v>
      </c>
      <c r="C470" s="35" t="str">
        <f t="shared" si="37"/>
        <v>Gross Ext. Debt Pmt, Deposit-Taking Corp., exc. CB, More than 12 to 18, Debt securities, Principal, USD</v>
      </c>
      <c r="D470" s="35" t="str">
        <f t="shared" si="38"/>
        <v>DT.AMT.DLBN.CD.CB.AR.1218.US</v>
      </c>
      <c r="E470" s="35" t="str">
        <f t="shared" si="39"/>
        <v>Millions (0)</v>
      </c>
      <c r="F470" s="35" t="e" cm="1">
        <f t="array" ref="F470">+_xlfn.XLOOKUP($I$1&amp;I470,#REF!&amp;#REF!,#REF!)</f>
        <v>#REF!</v>
      </c>
      <c r="H470" s="35" t="e">
        <f>+VLOOKUP($I$1,#REF!,2,FALSE)</f>
        <v>#REF!</v>
      </c>
      <c r="I470" t="s">
        <v>1201</v>
      </c>
      <c r="J470" t="s">
        <v>521</v>
      </c>
      <c r="K470" t="s">
        <v>53</v>
      </c>
    </row>
    <row r="471" spans="1:11" x14ac:dyDescent="0.35">
      <c r="A471" s="35" t="str">
        <f t="shared" si="40"/>
        <v>Belarus</v>
      </c>
      <c r="B471" s="35" t="e">
        <f t="shared" si="36"/>
        <v>#REF!</v>
      </c>
      <c r="C471" s="35" t="str">
        <f t="shared" si="37"/>
        <v>Gross Ext. Debt Pmt, Deposit-Taking Corp., exc. CB, More than 12 to 18, Debt securities, Interest, USD</v>
      </c>
      <c r="D471" s="35" t="str">
        <f t="shared" si="38"/>
        <v>DT.INT.DLBN.CD.CB.AR.1218.US</v>
      </c>
      <c r="E471" s="35" t="str">
        <f t="shared" si="39"/>
        <v>Millions (0)</v>
      </c>
      <c r="F471" s="35" t="e" cm="1">
        <f t="array" ref="F471">+_xlfn.XLOOKUP($I$1&amp;I471,#REF!&amp;#REF!,#REF!)</f>
        <v>#REF!</v>
      </c>
      <c r="H471" s="35" t="e">
        <f>+VLOOKUP($I$1,#REF!,2,FALSE)</f>
        <v>#REF!</v>
      </c>
      <c r="I471" t="s">
        <v>1202</v>
      </c>
      <c r="J471" t="s">
        <v>522</v>
      </c>
      <c r="K471" t="s">
        <v>53</v>
      </c>
    </row>
    <row r="472" spans="1:11" x14ac:dyDescent="0.35">
      <c r="A472" s="35" t="str">
        <f t="shared" si="40"/>
        <v>Belarus</v>
      </c>
      <c r="B472" s="35" t="e">
        <f t="shared" si="36"/>
        <v>#REF!</v>
      </c>
      <c r="C472" s="35" t="str">
        <f t="shared" si="37"/>
        <v>Gross Ext. Debt Pmt, Deposit-Taking Corp., exc. CB, More than 12 to 18, Loans, Prin. and Int., USD</v>
      </c>
      <c r="D472" s="35" t="str">
        <f t="shared" si="38"/>
        <v>DT.TDS.DLTL.CD.CB.AR.1218.US</v>
      </c>
      <c r="E472" s="35" t="str">
        <f t="shared" si="39"/>
        <v>Millions (0)</v>
      </c>
      <c r="F472" s="35" t="e" cm="1">
        <f t="array" ref="F472">+_xlfn.XLOOKUP($I$1&amp;I472,#REF!&amp;#REF!,#REF!)</f>
        <v>#REF!</v>
      </c>
      <c r="H472" s="35" t="e">
        <f>+VLOOKUP($I$1,#REF!,2,FALSE)</f>
        <v>#REF!</v>
      </c>
      <c r="I472" t="s">
        <v>1203</v>
      </c>
      <c r="J472" t="s">
        <v>523</v>
      </c>
      <c r="K472" t="s">
        <v>53</v>
      </c>
    </row>
    <row r="473" spans="1:11" x14ac:dyDescent="0.35">
      <c r="A473" s="35" t="str">
        <f t="shared" si="40"/>
        <v>Belarus</v>
      </c>
      <c r="B473" s="35" t="e">
        <f t="shared" si="36"/>
        <v>#REF!</v>
      </c>
      <c r="C473" s="35" t="str">
        <f t="shared" si="37"/>
        <v>Gross Ext. Debt Pmt, Deposit-Taking Corp., exc. CB, More than 12 to 18, Loans, Principal, USD</v>
      </c>
      <c r="D473" s="35" t="str">
        <f t="shared" si="38"/>
        <v>DT.AMT.DLTL.CD.CB.AR.1218.US</v>
      </c>
      <c r="E473" s="35" t="str">
        <f t="shared" si="39"/>
        <v>Millions (0)</v>
      </c>
      <c r="F473" s="35" t="e" cm="1">
        <f t="array" ref="F473">+_xlfn.XLOOKUP($I$1&amp;I473,#REF!&amp;#REF!,#REF!)</f>
        <v>#REF!</v>
      </c>
      <c r="H473" s="35" t="e">
        <f>+VLOOKUP($I$1,#REF!,2,FALSE)</f>
        <v>#REF!</v>
      </c>
      <c r="I473" t="s">
        <v>1204</v>
      </c>
      <c r="J473" t="s">
        <v>524</v>
      </c>
      <c r="K473" t="s">
        <v>53</v>
      </c>
    </row>
    <row r="474" spans="1:11" x14ac:dyDescent="0.35">
      <c r="A474" s="35" t="str">
        <f t="shared" si="40"/>
        <v>Belarus</v>
      </c>
      <c r="B474" s="35" t="e">
        <f t="shared" si="36"/>
        <v>#REF!</v>
      </c>
      <c r="C474" s="35" t="str">
        <f t="shared" si="37"/>
        <v>Gross Ext. Debt Pmt, Deposit-Taking Corp., exc. CB, More than 12 to 18, Loans, Interest, USD</v>
      </c>
      <c r="D474" s="35" t="str">
        <f t="shared" si="38"/>
        <v>DT.INT.DLTL.CD.CB.AR.1218.US</v>
      </c>
      <c r="E474" s="35" t="str">
        <f t="shared" si="39"/>
        <v>Millions (0)</v>
      </c>
      <c r="F474" s="35" t="e" cm="1">
        <f t="array" ref="F474">+_xlfn.XLOOKUP($I$1&amp;I474,#REF!&amp;#REF!,#REF!)</f>
        <v>#REF!</v>
      </c>
      <c r="H474" s="35" t="e">
        <f>+VLOOKUP($I$1,#REF!,2,FALSE)</f>
        <v>#REF!</v>
      </c>
      <c r="I474" t="s">
        <v>1205</v>
      </c>
      <c r="J474" t="s">
        <v>525</v>
      </c>
      <c r="K474" t="s">
        <v>53</v>
      </c>
    </row>
    <row r="475" spans="1:11" x14ac:dyDescent="0.35">
      <c r="A475" s="35" t="str">
        <f t="shared" si="40"/>
        <v>Belarus</v>
      </c>
      <c r="B475" s="35" t="e">
        <f t="shared" si="36"/>
        <v>#REF!</v>
      </c>
      <c r="C475" s="35" t="str">
        <f t="shared" si="37"/>
        <v>Gross Ext. Debt Pmt, Deposit-Taking Corp., exc. CB, More than 12 to 18, Trade credit and advances, Prin. and Int., USD</v>
      </c>
      <c r="D475" s="35" t="str">
        <f t="shared" si="38"/>
        <v>DT.TDS.DLTT.CD.CB.AR.1218.US</v>
      </c>
      <c r="E475" s="35" t="str">
        <f t="shared" si="39"/>
        <v>Millions (0)</v>
      </c>
      <c r="F475" s="35" t="e" cm="1">
        <f t="array" ref="F475">+_xlfn.XLOOKUP($I$1&amp;I475,#REF!&amp;#REF!,#REF!)</f>
        <v>#REF!</v>
      </c>
      <c r="H475" s="35" t="e">
        <f>+VLOOKUP($I$1,#REF!,2,FALSE)</f>
        <v>#REF!</v>
      </c>
      <c r="I475" t="s">
        <v>1206</v>
      </c>
      <c r="J475" t="s">
        <v>526</v>
      </c>
      <c r="K475" t="s">
        <v>53</v>
      </c>
    </row>
    <row r="476" spans="1:11" x14ac:dyDescent="0.35">
      <c r="A476" s="35" t="str">
        <f t="shared" si="40"/>
        <v>Belarus</v>
      </c>
      <c r="B476" s="35" t="e">
        <f t="shared" si="36"/>
        <v>#REF!</v>
      </c>
      <c r="C476" s="35" t="str">
        <f t="shared" si="37"/>
        <v>Gross Ext. Debt Pmt, Deposit-Taking Corp., exc. CB, More than 12 to 18, Trade credit and advances, Principal, USD</v>
      </c>
      <c r="D476" s="35" t="str">
        <f t="shared" si="38"/>
        <v>DT.AMT.DLTT.CD.CB.AR.1218.US</v>
      </c>
      <c r="E476" s="35" t="str">
        <f t="shared" si="39"/>
        <v>Millions (0)</v>
      </c>
      <c r="F476" s="35" t="e" cm="1">
        <f t="array" ref="F476">+_xlfn.XLOOKUP($I$1&amp;I476,#REF!&amp;#REF!,#REF!)</f>
        <v>#REF!</v>
      </c>
      <c r="H476" s="35" t="e">
        <f>+VLOOKUP($I$1,#REF!,2,FALSE)</f>
        <v>#REF!</v>
      </c>
      <c r="I476" t="s">
        <v>1207</v>
      </c>
      <c r="J476" t="s">
        <v>527</v>
      </c>
      <c r="K476" t="s">
        <v>53</v>
      </c>
    </row>
    <row r="477" spans="1:11" x14ac:dyDescent="0.35">
      <c r="A477" s="35" t="str">
        <f t="shared" si="40"/>
        <v>Belarus</v>
      </c>
      <c r="B477" s="35" t="e">
        <f t="shared" si="36"/>
        <v>#REF!</v>
      </c>
      <c r="C477" s="35" t="str">
        <f t="shared" si="37"/>
        <v>Gross Ext. Debt Pmt, Deposit-Taking Corp., exc. CB, More than 12 to 18, Trade credit and advances, Interest, USD</v>
      </c>
      <c r="D477" s="35" t="str">
        <f t="shared" si="38"/>
        <v>DT.INT.DLTT.CD.CB.AR.1218.US</v>
      </c>
      <c r="E477" s="35" t="str">
        <f t="shared" si="39"/>
        <v>Millions (0)</v>
      </c>
      <c r="F477" s="35" t="e" cm="1">
        <f t="array" ref="F477">+_xlfn.XLOOKUP($I$1&amp;I477,#REF!&amp;#REF!,#REF!)</f>
        <v>#REF!</v>
      </c>
      <c r="H477" s="35" t="e">
        <f>+VLOOKUP($I$1,#REF!,2,FALSE)</f>
        <v>#REF!</v>
      </c>
      <c r="I477" t="s">
        <v>1208</v>
      </c>
      <c r="J477" t="s">
        <v>528</v>
      </c>
      <c r="K477" t="s">
        <v>53</v>
      </c>
    </row>
    <row r="478" spans="1:11" x14ac:dyDescent="0.35">
      <c r="A478" s="35" t="str">
        <f t="shared" si="40"/>
        <v>Belarus</v>
      </c>
      <c r="B478" s="35" t="e">
        <f t="shared" si="36"/>
        <v>#REF!</v>
      </c>
      <c r="C478" s="35" t="str">
        <f t="shared" si="37"/>
        <v>Gross Ext. Debt Pmt, Deposit-Taking Corp., exc. CB, More than 12 to 18, Other debt liabilities, Prin. and Int., USD</v>
      </c>
      <c r="D478" s="35" t="str">
        <f t="shared" si="38"/>
        <v>DT.TDS.DLTO.CD.CB.AR.1218.US</v>
      </c>
      <c r="E478" s="35" t="str">
        <f t="shared" si="39"/>
        <v>Millions (0)</v>
      </c>
      <c r="F478" s="35" t="e" cm="1">
        <f t="array" ref="F478">+_xlfn.XLOOKUP($I$1&amp;I478,#REF!&amp;#REF!,#REF!)</f>
        <v>#REF!</v>
      </c>
      <c r="H478" s="35" t="e">
        <f>+VLOOKUP($I$1,#REF!,2,FALSE)</f>
        <v>#REF!</v>
      </c>
      <c r="I478" t="s">
        <v>1209</v>
      </c>
      <c r="J478" t="s">
        <v>529</v>
      </c>
      <c r="K478" t="s">
        <v>53</v>
      </c>
    </row>
    <row r="479" spans="1:11" x14ac:dyDescent="0.35">
      <c r="A479" s="35" t="str">
        <f t="shared" si="40"/>
        <v>Belarus</v>
      </c>
      <c r="B479" s="35" t="e">
        <f t="shared" si="36"/>
        <v>#REF!</v>
      </c>
      <c r="C479" s="35" t="str">
        <f t="shared" si="37"/>
        <v>Gross Ext. Debt Pmt, Deposit-Taking Corp., exc. CB, More than 12 to 18, Other debt liabilities, Principal, USD</v>
      </c>
      <c r="D479" s="35" t="str">
        <f t="shared" si="38"/>
        <v>DT.AMT.DLTO.CD.CB.AR.1218.US</v>
      </c>
      <c r="E479" s="35" t="str">
        <f t="shared" si="39"/>
        <v>Millions (0)</v>
      </c>
      <c r="F479" s="35" t="e" cm="1">
        <f t="array" ref="F479">+_xlfn.XLOOKUP($I$1&amp;I479,#REF!&amp;#REF!,#REF!)</f>
        <v>#REF!</v>
      </c>
      <c r="H479" s="35" t="e">
        <f>+VLOOKUP($I$1,#REF!,2,FALSE)</f>
        <v>#REF!</v>
      </c>
      <c r="I479" t="s">
        <v>1210</v>
      </c>
      <c r="J479" t="s">
        <v>530</v>
      </c>
      <c r="K479" t="s">
        <v>53</v>
      </c>
    </row>
    <row r="480" spans="1:11" x14ac:dyDescent="0.35">
      <c r="A480" s="35" t="str">
        <f t="shared" si="40"/>
        <v>Belarus</v>
      </c>
      <c r="B480" s="35" t="e">
        <f t="shared" si="36"/>
        <v>#REF!</v>
      </c>
      <c r="C480" s="35" t="str">
        <f t="shared" si="37"/>
        <v>Gross Ext. Debt Pmt, Deposit-Taking Corp., exc. CB, More than 12 to 18, Other debt liabilities, Interest, USD</v>
      </c>
      <c r="D480" s="35" t="str">
        <f t="shared" si="38"/>
        <v>DT.INT.DLTO.CD.CB.AR.1218.US</v>
      </c>
      <c r="E480" s="35" t="str">
        <f t="shared" si="39"/>
        <v>Millions (0)</v>
      </c>
      <c r="F480" s="35" t="e" cm="1">
        <f t="array" ref="F480">+_xlfn.XLOOKUP($I$1&amp;I480,#REF!&amp;#REF!,#REF!)</f>
        <v>#REF!</v>
      </c>
      <c r="H480" s="35" t="e">
        <f>+VLOOKUP($I$1,#REF!,2,FALSE)</f>
        <v>#REF!</v>
      </c>
      <c r="I480" t="s">
        <v>1211</v>
      </c>
      <c r="J480" t="s">
        <v>531</v>
      </c>
      <c r="K480" t="s">
        <v>53</v>
      </c>
    </row>
    <row r="481" spans="1:11" x14ac:dyDescent="0.35">
      <c r="A481" s="35" t="str">
        <f t="shared" si="40"/>
        <v>Belarus</v>
      </c>
      <c r="B481" s="35" t="e">
        <f t="shared" si="36"/>
        <v>#REF!</v>
      </c>
      <c r="C481" s="35" t="str">
        <f t="shared" si="37"/>
        <v>Gross Ext. Debt Pmt, Other Sectors, More than 12 to 18, All instruments, Prin. and Int., USD</v>
      </c>
      <c r="D481" s="35" t="str">
        <f t="shared" si="38"/>
        <v>DT.TDS.DECT.CD.OT.AR.1218.US</v>
      </c>
      <c r="E481" s="35" t="str">
        <f t="shared" si="39"/>
        <v>Millions (0)</v>
      </c>
      <c r="F481" s="35" t="e" cm="1">
        <f t="array" ref="F481">+_xlfn.XLOOKUP($I$1&amp;I481,#REF!&amp;#REF!,#REF!)</f>
        <v>#REF!</v>
      </c>
      <c r="H481" s="35" t="e">
        <f>+VLOOKUP($I$1,#REF!,2,FALSE)</f>
        <v>#REF!</v>
      </c>
      <c r="I481" t="s">
        <v>1212</v>
      </c>
      <c r="J481" t="s">
        <v>532</v>
      </c>
      <c r="K481" t="s">
        <v>53</v>
      </c>
    </row>
    <row r="482" spans="1:11" x14ac:dyDescent="0.35">
      <c r="A482" s="35" t="str">
        <f t="shared" si="40"/>
        <v>Belarus</v>
      </c>
      <c r="B482" s="35" t="e">
        <f t="shared" si="36"/>
        <v>#REF!</v>
      </c>
      <c r="C482" s="35" t="str">
        <f t="shared" si="37"/>
        <v>Gross Ext. Debt Pmt, Other Sectors, More than 12 to 18, Currency and deposits, Prin. and Int., USD</v>
      </c>
      <c r="D482" s="35" t="str">
        <f t="shared" si="38"/>
        <v>DT.TDS.DLCD.CD.OT.AR.1218.US</v>
      </c>
      <c r="E482" s="35" t="str">
        <f t="shared" si="39"/>
        <v>Millions (0)</v>
      </c>
      <c r="F482" s="35" t="e" cm="1">
        <f t="array" ref="F482">+_xlfn.XLOOKUP($I$1&amp;I482,#REF!&amp;#REF!,#REF!)</f>
        <v>#REF!</v>
      </c>
      <c r="H482" s="35" t="e">
        <f>+VLOOKUP($I$1,#REF!,2,FALSE)</f>
        <v>#REF!</v>
      </c>
      <c r="I482" t="s">
        <v>1213</v>
      </c>
      <c r="J482" t="s">
        <v>533</v>
      </c>
      <c r="K482" t="s">
        <v>53</v>
      </c>
    </row>
    <row r="483" spans="1:11" x14ac:dyDescent="0.35">
      <c r="A483" s="35" t="str">
        <f t="shared" si="40"/>
        <v>Belarus</v>
      </c>
      <c r="B483" s="35" t="e">
        <f t="shared" si="36"/>
        <v>#REF!</v>
      </c>
      <c r="C483" s="35" t="str">
        <f t="shared" si="37"/>
        <v>Gross Ext. Debt Pmt, Other Sectors, More than 12 to 18, Currency and deposits, Principal, USD</v>
      </c>
      <c r="D483" s="35" t="str">
        <f t="shared" si="38"/>
        <v>DT.AMT.DLCD.CD.OT.AR.1218.US</v>
      </c>
      <c r="E483" s="35" t="str">
        <f t="shared" si="39"/>
        <v>Millions (0)</v>
      </c>
      <c r="F483" s="35" t="e" cm="1">
        <f t="array" ref="F483">+_xlfn.XLOOKUP($I$1&amp;I483,#REF!&amp;#REF!,#REF!)</f>
        <v>#REF!</v>
      </c>
      <c r="H483" s="35" t="e">
        <f>+VLOOKUP($I$1,#REF!,2,FALSE)</f>
        <v>#REF!</v>
      </c>
      <c r="I483" t="s">
        <v>1214</v>
      </c>
      <c r="J483" t="s">
        <v>534</v>
      </c>
      <c r="K483" t="s">
        <v>53</v>
      </c>
    </row>
    <row r="484" spans="1:11" x14ac:dyDescent="0.35">
      <c r="A484" s="35" t="str">
        <f t="shared" si="40"/>
        <v>Belarus</v>
      </c>
      <c r="B484" s="35" t="e">
        <f t="shared" si="36"/>
        <v>#REF!</v>
      </c>
      <c r="C484" s="35" t="str">
        <f t="shared" si="37"/>
        <v>Gross Ext. Debt Pmt, Other Sectors, More than 12 to 18, Currency and deposits, Interest, USD</v>
      </c>
      <c r="D484" s="35" t="str">
        <f t="shared" si="38"/>
        <v>DT.INT.DLCD.CD.OT.AR.1218.US</v>
      </c>
      <c r="E484" s="35" t="str">
        <f t="shared" si="39"/>
        <v>Millions (0)</v>
      </c>
      <c r="F484" s="35" t="e" cm="1">
        <f t="array" ref="F484">+_xlfn.XLOOKUP($I$1&amp;I484,#REF!&amp;#REF!,#REF!)</f>
        <v>#REF!</v>
      </c>
      <c r="H484" s="35" t="e">
        <f>+VLOOKUP($I$1,#REF!,2,FALSE)</f>
        <v>#REF!</v>
      </c>
      <c r="I484" t="s">
        <v>1215</v>
      </c>
      <c r="J484" t="s">
        <v>535</v>
      </c>
      <c r="K484" t="s">
        <v>53</v>
      </c>
    </row>
    <row r="485" spans="1:11" x14ac:dyDescent="0.35">
      <c r="A485" s="35" t="str">
        <f t="shared" si="40"/>
        <v>Belarus</v>
      </c>
      <c r="B485" s="35" t="e">
        <f t="shared" si="36"/>
        <v>#REF!</v>
      </c>
      <c r="C485" s="35" t="str">
        <f t="shared" si="37"/>
        <v>Gross Ext. Debt Pmt, Other Sectors, More than 12 to 18, Debt securities, Prin. and Int., USD</v>
      </c>
      <c r="D485" s="35" t="str">
        <f t="shared" si="38"/>
        <v>DT.TDS.DLBN.CD.OT.AR.1218.US</v>
      </c>
      <c r="E485" s="35" t="str">
        <f t="shared" si="39"/>
        <v>Millions (0)</v>
      </c>
      <c r="F485" s="35" t="e" cm="1">
        <f t="array" ref="F485">+_xlfn.XLOOKUP($I$1&amp;I485,#REF!&amp;#REF!,#REF!)</f>
        <v>#REF!</v>
      </c>
      <c r="H485" s="35" t="e">
        <f>+VLOOKUP($I$1,#REF!,2,FALSE)</f>
        <v>#REF!</v>
      </c>
      <c r="I485" t="s">
        <v>1216</v>
      </c>
      <c r="J485" t="s">
        <v>536</v>
      </c>
      <c r="K485" t="s">
        <v>53</v>
      </c>
    </row>
    <row r="486" spans="1:11" x14ac:dyDescent="0.35">
      <c r="A486" s="35" t="str">
        <f t="shared" si="40"/>
        <v>Belarus</v>
      </c>
      <c r="B486" s="35" t="e">
        <f t="shared" si="36"/>
        <v>#REF!</v>
      </c>
      <c r="C486" s="35" t="str">
        <f t="shared" si="37"/>
        <v>Gross Ext. Debt Pmt, Other Sectors, More than 12 to 18, Debt securities, Principal, USD</v>
      </c>
      <c r="D486" s="35" t="str">
        <f t="shared" si="38"/>
        <v>DT.AMT.DLBN.CD.OT.AR.1218.US</v>
      </c>
      <c r="E486" s="35" t="str">
        <f t="shared" si="39"/>
        <v>Millions (0)</v>
      </c>
      <c r="F486" s="35" t="e" cm="1">
        <f t="array" ref="F486">+_xlfn.XLOOKUP($I$1&amp;I486,#REF!&amp;#REF!,#REF!)</f>
        <v>#REF!</v>
      </c>
      <c r="H486" s="35" t="e">
        <f>+VLOOKUP($I$1,#REF!,2,FALSE)</f>
        <v>#REF!</v>
      </c>
      <c r="I486" t="s">
        <v>1217</v>
      </c>
      <c r="J486" t="s">
        <v>537</v>
      </c>
      <c r="K486" t="s">
        <v>53</v>
      </c>
    </row>
    <row r="487" spans="1:11" x14ac:dyDescent="0.35">
      <c r="A487" s="35" t="str">
        <f t="shared" si="40"/>
        <v>Belarus</v>
      </c>
      <c r="B487" s="35" t="e">
        <f t="shared" si="36"/>
        <v>#REF!</v>
      </c>
      <c r="C487" s="35" t="str">
        <f t="shared" si="37"/>
        <v>Gross Ext. Debt Pmt, Other Sectors, More than 12 to 18, Debt securities, Interest, USD</v>
      </c>
      <c r="D487" s="35" t="str">
        <f t="shared" si="38"/>
        <v>DT.INT.DLBN.CD.OT.AR.1218.US</v>
      </c>
      <c r="E487" s="35" t="str">
        <f t="shared" si="39"/>
        <v>Millions (0)</v>
      </c>
      <c r="F487" s="35" t="e" cm="1">
        <f t="array" ref="F487">+_xlfn.XLOOKUP($I$1&amp;I487,#REF!&amp;#REF!,#REF!)</f>
        <v>#REF!</v>
      </c>
      <c r="H487" s="35" t="e">
        <f>+VLOOKUP($I$1,#REF!,2,FALSE)</f>
        <v>#REF!</v>
      </c>
      <c r="I487" t="s">
        <v>1218</v>
      </c>
      <c r="J487" t="s">
        <v>538</v>
      </c>
      <c r="K487" t="s">
        <v>53</v>
      </c>
    </row>
    <row r="488" spans="1:11" x14ac:dyDescent="0.35">
      <c r="A488" s="35" t="str">
        <f t="shared" si="40"/>
        <v>Belarus</v>
      </c>
      <c r="B488" s="35" t="e">
        <f t="shared" si="36"/>
        <v>#REF!</v>
      </c>
      <c r="C488" s="35" t="str">
        <f t="shared" si="37"/>
        <v>Gross Ext. Debt Pmt, Other Sectors, More than 12 to 18, Loans, Prin. and Int., USD</v>
      </c>
      <c r="D488" s="35" t="str">
        <f t="shared" si="38"/>
        <v>DT.TDS.DLTL.CD.OT.AR.1218.US</v>
      </c>
      <c r="E488" s="35" t="str">
        <f t="shared" si="39"/>
        <v>Millions (0)</v>
      </c>
      <c r="F488" s="35" t="e" cm="1">
        <f t="array" ref="F488">+_xlfn.XLOOKUP($I$1&amp;I488,#REF!&amp;#REF!,#REF!)</f>
        <v>#REF!</v>
      </c>
      <c r="H488" s="35" t="e">
        <f>+VLOOKUP($I$1,#REF!,2,FALSE)</f>
        <v>#REF!</v>
      </c>
      <c r="I488" t="s">
        <v>1219</v>
      </c>
      <c r="J488" t="s">
        <v>539</v>
      </c>
      <c r="K488" t="s">
        <v>53</v>
      </c>
    </row>
    <row r="489" spans="1:11" x14ac:dyDescent="0.35">
      <c r="A489" s="35" t="str">
        <f t="shared" si="40"/>
        <v>Belarus</v>
      </c>
      <c r="B489" s="35" t="e">
        <f t="shared" si="36"/>
        <v>#REF!</v>
      </c>
      <c r="C489" s="35" t="str">
        <f t="shared" si="37"/>
        <v>Gross Ext. Debt Pmt, Other Sectors, More than 12 to 18, Loans, Principal, USD</v>
      </c>
      <c r="D489" s="35" t="str">
        <f t="shared" si="38"/>
        <v>DT.AMT.DLTL.CD.OT.AR.1218.US</v>
      </c>
      <c r="E489" s="35" t="str">
        <f t="shared" si="39"/>
        <v>Millions (0)</v>
      </c>
      <c r="F489" s="35" t="e" cm="1">
        <f t="array" ref="F489">+_xlfn.XLOOKUP($I$1&amp;I489,#REF!&amp;#REF!,#REF!)</f>
        <v>#REF!</v>
      </c>
      <c r="H489" s="35" t="e">
        <f>+VLOOKUP($I$1,#REF!,2,FALSE)</f>
        <v>#REF!</v>
      </c>
      <c r="I489" t="s">
        <v>1220</v>
      </c>
      <c r="J489" t="s">
        <v>540</v>
      </c>
      <c r="K489" t="s">
        <v>53</v>
      </c>
    </row>
    <row r="490" spans="1:11" x14ac:dyDescent="0.35">
      <c r="A490" s="35" t="str">
        <f t="shared" si="40"/>
        <v>Belarus</v>
      </c>
      <c r="B490" s="35" t="e">
        <f t="shared" si="36"/>
        <v>#REF!</v>
      </c>
      <c r="C490" s="35" t="str">
        <f t="shared" si="37"/>
        <v>Gross Ext. Debt Pmt, Other Sectors, More than 12 to 18, Loans, Interest, USD</v>
      </c>
      <c r="D490" s="35" t="str">
        <f t="shared" si="38"/>
        <v>DT.INT.DLTL.CD.OT.AR.1218.US</v>
      </c>
      <c r="E490" s="35" t="str">
        <f t="shared" si="39"/>
        <v>Millions (0)</v>
      </c>
      <c r="F490" s="35" t="e" cm="1">
        <f t="array" ref="F490">+_xlfn.XLOOKUP($I$1&amp;I490,#REF!&amp;#REF!,#REF!)</f>
        <v>#REF!</v>
      </c>
      <c r="H490" s="35" t="e">
        <f>+VLOOKUP($I$1,#REF!,2,FALSE)</f>
        <v>#REF!</v>
      </c>
      <c r="I490" t="s">
        <v>1221</v>
      </c>
      <c r="J490" t="s">
        <v>541</v>
      </c>
      <c r="K490" t="s">
        <v>53</v>
      </c>
    </row>
    <row r="491" spans="1:11" x14ac:dyDescent="0.35">
      <c r="A491" s="35" t="str">
        <f t="shared" si="40"/>
        <v>Belarus</v>
      </c>
      <c r="B491" s="35" t="e">
        <f t="shared" si="36"/>
        <v>#REF!</v>
      </c>
      <c r="C491" s="35" t="str">
        <f t="shared" si="37"/>
        <v>Gross Ext. Debt Pmt, Other Sectors, More than 12 to 18, Trade credit and advances, Prin. and Int., USD</v>
      </c>
      <c r="D491" s="35" t="str">
        <f t="shared" si="38"/>
        <v>DT.TDS.DLTT.CD.OT.AR.1218.US</v>
      </c>
      <c r="E491" s="35" t="str">
        <f t="shared" si="39"/>
        <v>Millions (0)</v>
      </c>
      <c r="F491" s="35" t="e" cm="1">
        <f t="array" ref="F491">+_xlfn.XLOOKUP($I$1&amp;I491,#REF!&amp;#REF!,#REF!)</f>
        <v>#REF!</v>
      </c>
      <c r="H491" s="35" t="e">
        <f>+VLOOKUP($I$1,#REF!,2,FALSE)</f>
        <v>#REF!</v>
      </c>
      <c r="I491" t="s">
        <v>1222</v>
      </c>
      <c r="J491" t="s">
        <v>542</v>
      </c>
      <c r="K491" t="s">
        <v>53</v>
      </c>
    </row>
    <row r="492" spans="1:11" x14ac:dyDescent="0.35">
      <c r="A492" s="35" t="str">
        <f t="shared" si="40"/>
        <v>Belarus</v>
      </c>
      <c r="B492" s="35" t="e">
        <f t="shared" si="36"/>
        <v>#REF!</v>
      </c>
      <c r="C492" s="35" t="str">
        <f t="shared" si="37"/>
        <v>Gross Ext. Debt Pmt, Other Sectors, More than 12 to 18, Trade credit and advances, Principal, USD</v>
      </c>
      <c r="D492" s="35" t="str">
        <f t="shared" si="38"/>
        <v>DT.AMT.DLTT.CD.OT.AR.1218.US</v>
      </c>
      <c r="E492" s="35" t="str">
        <f t="shared" si="39"/>
        <v>Millions (0)</v>
      </c>
      <c r="F492" s="35" t="e" cm="1">
        <f t="array" ref="F492">+_xlfn.XLOOKUP($I$1&amp;I492,#REF!&amp;#REF!,#REF!)</f>
        <v>#REF!</v>
      </c>
      <c r="H492" s="35" t="e">
        <f>+VLOOKUP($I$1,#REF!,2,FALSE)</f>
        <v>#REF!</v>
      </c>
      <c r="I492" t="s">
        <v>1223</v>
      </c>
      <c r="J492" t="s">
        <v>543</v>
      </c>
      <c r="K492" t="s">
        <v>53</v>
      </c>
    </row>
    <row r="493" spans="1:11" x14ac:dyDescent="0.35">
      <c r="A493" s="35" t="str">
        <f t="shared" si="40"/>
        <v>Belarus</v>
      </c>
      <c r="B493" s="35" t="e">
        <f t="shared" si="36"/>
        <v>#REF!</v>
      </c>
      <c r="C493" s="35" t="str">
        <f t="shared" si="37"/>
        <v>Gross Ext. Debt Pmt, Other Sectors, More than 12 to 18, Trade credit and advances, Interest, USD</v>
      </c>
      <c r="D493" s="35" t="str">
        <f t="shared" si="38"/>
        <v>DT.INTS.DLTT.CD.OT.AR.1218.US</v>
      </c>
      <c r="E493" s="35" t="str">
        <f t="shared" si="39"/>
        <v>Millions (0)</v>
      </c>
      <c r="F493" s="35" t="e" cm="1">
        <f t="array" ref="F493">+_xlfn.XLOOKUP($I$1&amp;I493,#REF!&amp;#REF!,#REF!)</f>
        <v>#REF!</v>
      </c>
      <c r="H493" s="35" t="e">
        <f>+VLOOKUP($I$1,#REF!,2,FALSE)</f>
        <v>#REF!</v>
      </c>
      <c r="I493" t="s">
        <v>1224</v>
      </c>
      <c r="J493" t="s">
        <v>544</v>
      </c>
      <c r="K493" t="s">
        <v>53</v>
      </c>
    </row>
    <row r="494" spans="1:11" x14ac:dyDescent="0.35">
      <c r="A494" s="35" t="str">
        <f t="shared" si="40"/>
        <v>Belarus</v>
      </c>
      <c r="B494" s="35" t="e">
        <f t="shared" si="36"/>
        <v>#REF!</v>
      </c>
      <c r="C494" s="35" t="str">
        <f t="shared" si="37"/>
        <v>Gross Ext. Debt Pmt, Other Sectors, More than 12 to 18, Other debt liabilities, Prin. and Int., USD</v>
      </c>
      <c r="D494" s="35" t="str">
        <f t="shared" si="38"/>
        <v>DT.TDS.DLTO.CD.OT.AR.1218.US</v>
      </c>
      <c r="E494" s="35" t="str">
        <f t="shared" si="39"/>
        <v>Millions (0)</v>
      </c>
      <c r="F494" s="35" t="e" cm="1">
        <f t="array" ref="F494">+_xlfn.XLOOKUP($I$1&amp;I494,#REF!&amp;#REF!,#REF!)</f>
        <v>#REF!</v>
      </c>
      <c r="H494" s="35" t="e">
        <f>+VLOOKUP($I$1,#REF!,2,FALSE)</f>
        <v>#REF!</v>
      </c>
      <c r="I494" t="s">
        <v>1225</v>
      </c>
      <c r="J494" t="s">
        <v>545</v>
      </c>
      <c r="K494" t="s">
        <v>53</v>
      </c>
    </row>
    <row r="495" spans="1:11" x14ac:dyDescent="0.35">
      <c r="A495" s="35" t="str">
        <f t="shared" si="40"/>
        <v>Belarus</v>
      </c>
      <c r="B495" s="35" t="e">
        <f t="shared" si="36"/>
        <v>#REF!</v>
      </c>
      <c r="C495" s="35" t="str">
        <f t="shared" si="37"/>
        <v>Gross Ext. Debt Pmt, Other Sectors, More than 12 to 18, Other debt liabilities, Principal, USD</v>
      </c>
      <c r="D495" s="35" t="str">
        <f t="shared" si="38"/>
        <v>DT.AMT.DLTO.CD.OT.AR.1218.US</v>
      </c>
      <c r="E495" s="35" t="str">
        <f t="shared" si="39"/>
        <v>Millions (0)</v>
      </c>
      <c r="F495" s="35" t="e" cm="1">
        <f t="array" ref="F495">+_xlfn.XLOOKUP($I$1&amp;I495,#REF!&amp;#REF!,#REF!)</f>
        <v>#REF!</v>
      </c>
      <c r="H495" s="35" t="e">
        <f>+VLOOKUP($I$1,#REF!,2,FALSE)</f>
        <v>#REF!</v>
      </c>
      <c r="I495" t="s">
        <v>1226</v>
      </c>
      <c r="J495" t="s">
        <v>546</v>
      </c>
      <c r="K495" t="s">
        <v>53</v>
      </c>
    </row>
    <row r="496" spans="1:11" x14ac:dyDescent="0.35">
      <c r="A496" s="35" t="str">
        <f t="shared" si="40"/>
        <v>Belarus</v>
      </c>
      <c r="B496" s="35" t="e">
        <f t="shared" si="36"/>
        <v>#REF!</v>
      </c>
      <c r="C496" s="35" t="str">
        <f t="shared" si="37"/>
        <v>Gross Ext. Debt Pmt, Other Sectors, More than 12 to 18, Other debt liabilities, Interest, USD</v>
      </c>
      <c r="D496" s="35" t="str">
        <f t="shared" si="38"/>
        <v>DT.INT.DLTO.CD.OT.AR.1218.US</v>
      </c>
      <c r="E496" s="35" t="str">
        <f t="shared" si="39"/>
        <v>Millions (0)</v>
      </c>
      <c r="F496" s="35" t="e" cm="1">
        <f t="array" ref="F496">+_xlfn.XLOOKUP($I$1&amp;I496,#REF!&amp;#REF!,#REF!)</f>
        <v>#REF!</v>
      </c>
      <c r="H496" s="35" t="e">
        <f>+VLOOKUP($I$1,#REF!,2,FALSE)</f>
        <v>#REF!</v>
      </c>
      <c r="I496" t="s">
        <v>1227</v>
      </c>
      <c r="J496" t="s">
        <v>547</v>
      </c>
      <c r="K496" t="s">
        <v>53</v>
      </c>
    </row>
    <row r="497" spans="1:11" x14ac:dyDescent="0.35">
      <c r="A497" s="35" t="str">
        <f t="shared" si="40"/>
        <v>Belarus</v>
      </c>
      <c r="B497" s="35" t="e">
        <f t="shared" si="36"/>
        <v>#REF!</v>
      </c>
      <c r="C497" s="35" t="str">
        <f t="shared" si="37"/>
        <v>Gross Ext. Debt Pmt, DI: Intercom Lending, More than 12 to 18, All instruments, Prin. and Int., USD</v>
      </c>
      <c r="D497" s="35" t="str">
        <f t="shared" si="38"/>
        <v>DT.TDS.DECT.CD.IL.AR.1218.US</v>
      </c>
      <c r="E497" s="35" t="str">
        <f t="shared" si="39"/>
        <v>Millions (0)</v>
      </c>
      <c r="F497" s="35" t="e" cm="1">
        <f t="array" ref="F497">+_xlfn.XLOOKUP($I$1&amp;I497,#REF!&amp;#REF!,#REF!)</f>
        <v>#REF!</v>
      </c>
      <c r="H497" s="35" t="e">
        <f>+VLOOKUP($I$1,#REF!,2,FALSE)</f>
        <v>#REF!</v>
      </c>
      <c r="I497" t="s">
        <v>1228</v>
      </c>
      <c r="J497" t="s">
        <v>548</v>
      </c>
      <c r="K497" t="s">
        <v>53</v>
      </c>
    </row>
    <row r="498" spans="1:11" x14ac:dyDescent="0.35">
      <c r="A498" s="35" t="str">
        <f t="shared" si="40"/>
        <v>Belarus</v>
      </c>
      <c r="B498" s="35" t="e">
        <f t="shared" si="36"/>
        <v>#REF!</v>
      </c>
      <c r="C498" s="35" t="str">
        <f t="shared" si="37"/>
        <v>Gross Ext. Debt Pmt, DI: Intercom Lending, More than 12 to 18, Debt liab. of DI ent. to dir. investors, Prin. and Int., USD</v>
      </c>
      <c r="D498" s="35" t="str">
        <f t="shared" si="38"/>
        <v>DT.TDS.DILD.CD.IL.1218.US</v>
      </c>
      <c r="E498" s="35" t="str">
        <f t="shared" si="39"/>
        <v>Millions (0)</v>
      </c>
      <c r="F498" s="35" t="e" cm="1">
        <f t="array" ref="F498">+_xlfn.XLOOKUP($I$1&amp;I498,#REF!&amp;#REF!,#REF!)</f>
        <v>#REF!</v>
      </c>
      <c r="H498" s="35" t="e">
        <f>+VLOOKUP($I$1,#REF!,2,FALSE)</f>
        <v>#REF!</v>
      </c>
      <c r="I498" t="s">
        <v>1229</v>
      </c>
      <c r="J498" t="s">
        <v>549</v>
      </c>
      <c r="K498" t="s">
        <v>53</v>
      </c>
    </row>
    <row r="499" spans="1:11" x14ac:dyDescent="0.35">
      <c r="A499" s="35" t="str">
        <f t="shared" si="40"/>
        <v>Belarus</v>
      </c>
      <c r="B499" s="35" t="e">
        <f t="shared" si="36"/>
        <v>#REF!</v>
      </c>
      <c r="C499" s="35" t="str">
        <f t="shared" si="37"/>
        <v>Gross Ext. Debt Pmt, DI: Intercom Lending, More than 12 to 18, Debt liab. of DI ent. to dir. investors, Principal, USD</v>
      </c>
      <c r="D499" s="35" t="str">
        <f t="shared" si="38"/>
        <v>DT.AMT.DILD.CD.IL.1218.US</v>
      </c>
      <c r="E499" s="35" t="str">
        <f t="shared" si="39"/>
        <v>Millions (0)</v>
      </c>
      <c r="F499" s="35" t="e" cm="1">
        <f t="array" ref="F499">+_xlfn.XLOOKUP($I$1&amp;I499,#REF!&amp;#REF!,#REF!)</f>
        <v>#REF!</v>
      </c>
      <c r="H499" s="35" t="e">
        <f>+VLOOKUP($I$1,#REF!,2,FALSE)</f>
        <v>#REF!</v>
      </c>
      <c r="I499" t="s">
        <v>1230</v>
      </c>
      <c r="J499" t="s">
        <v>550</v>
      </c>
      <c r="K499" t="s">
        <v>53</v>
      </c>
    </row>
    <row r="500" spans="1:11" x14ac:dyDescent="0.35">
      <c r="A500" s="35" t="str">
        <f t="shared" si="40"/>
        <v>Belarus</v>
      </c>
      <c r="B500" s="35" t="e">
        <f t="shared" si="36"/>
        <v>#REF!</v>
      </c>
      <c r="C500" s="35" t="str">
        <f t="shared" si="37"/>
        <v>Gross Ext. Debt Pmt, DI: Intercom Lending, More than 12 to 18, Debt liab. of DI ent. to dir. investors, Interest, USD</v>
      </c>
      <c r="D500" s="35" t="str">
        <f t="shared" si="38"/>
        <v>DT.INT.DILD.CD.IL.1218.US</v>
      </c>
      <c r="E500" s="35" t="str">
        <f t="shared" si="39"/>
        <v>Millions (0)</v>
      </c>
      <c r="F500" s="35" t="e" cm="1">
        <f t="array" ref="F500">+_xlfn.XLOOKUP($I$1&amp;I500,#REF!&amp;#REF!,#REF!)</f>
        <v>#REF!</v>
      </c>
      <c r="H500" s="35" t="e">
        <f>+VLOOKUP($I$1,#REF!,2,FALSE)</f>
        <v>#REF!</v>
      </c>
      <c r="I500" t="s">
        <v>1231</v>
      </c>
      <c r="J500" t="s">
        <v>551</v>
      </c>
      <c r="K500" t="s">
        <v>53</v>
      </c>
    </row>
    <row r="501" spans="1:11" x14ac:dyDescent="0.35">
      <c r="A501" s="35" t="str">
        <f t="shared" si="40"/>
        <v>Belarus</v>
      </c>
      <c r="B501" s="35" t="e">
        <f t="shared" si="36"/>
        <v>#REF!</v>
      </c>
      <c r="C501" s="35" t="str">
        <f t="shared" si="37"/>
        <v>Gross Ext. Debt Pmt, DI: Intercom Lending, More than 12 to 18, Debt liab. of dir. investors to DI ent., Prin. and Int., USD</v>
      </c>
      <c r="D501" s="35" t="str">
        <f t="shared" si="38"/>
        <v>DT.TDS.DEAE.CD.IL.1218.US</v>
      </c>
      <c r="E501" s="35" t="str">
        <f t="shared" si="39"/>
        <v>Millions (0)</v>
      </c>
      <c r="F501" s="35" t="e" cm="1">
        <f t="array" ref="F501">+_xlfn.XLOOKUP($I$1&amp;I501,#REF!&amp;#REF!,#REF!)</f>
        <v>#REF!</v>
      </c>
      <c r="H501" s="35" t="e">
        <f>+VLOOKUP($I$1,#REF!,2,FALSE)</f>
        <v>#REF!</v>
      </c>
      <c r="I501" t="s">
        <v>1232</v>
      </c>
      <c r="J501" t="s">
        <v>552</v>
      </c>
      <c r="K501" t="s">
        <v>53</v>
      </c>
    </row>
    <row r="502" spans="1:11" x14ac:dyDescent="0.35">
      <c r="A502" s="35" t="str">
        <f t="shared" si="40"/>
        <v>Belarus</v>
      </c>
      <c r="B502" s="35" t="e">
        <f t="shared" si="36"/>
        <v>#REF!</v>
      </c>
      <c r="C502" s="35" t="str">
        <f t="shared" si="37"/>
        <v>Gross Ext. Debt Pmt, DI: Intercom Lending, More than 12 to 18, Debt liab. of dir. investors to DI ent., Principal, USD</v>
      </c>
      <c r="D502" s="35" t="str">
        <f t="shared" si="38"/>
        <v>DT.AMT.DEAE.CD.IL.1218.US</v>
      </c>
      <c r="E502" s="35" t="str">
        <f t="shared" si="39"/>
        <v>Millions (0)</v>
      </c>
      <c r="F502" s="35" t="e" cm="1">
        <f t="array" ref="F502">+_xlfn.XLOOKUP($I$1&amp;I502,#REF!&amp;#REF!,#REF!)</f>
        <v>#REF!</v>
      </c>
      <c r="H502" s="35" t="e">
        <f>+VLOOKUP($I$1,#REF!,2,FALSE)</f>
        <v>#REF!</v>
      </c>
      <c r="I502" t="s">
        <v>1233</v>
      </c>
      <c r="J502" t="s">
        <v>553</v>
      </c>
      <c r="K502" t="s">
        <v>53</v>
      </c>
    </row>
    <row r="503" spans="1:11" x14ac:dyDescent="0.35">
      <c r="A503" s="35" t="str">
        <f t="shared" si="40"/>
        <v>Belarus</v>
      </c>
      <c r="B503" s="35" t="e">
        <f t="shared" si="36"/>
        <v>#REF!</v>
      </c>
      <c r="C503" s="35" t="str">
        <f t="shared" si="37"/>
        <v>Gross Ext. Debt Pmt, DI: Intercom Lending, More than 12 to 18, Debt liab. of dir. investors to DI ent., Interest, USD</v>
      </c>
      <c r="D503" s="35" t="str">
        <f t="shared" si="38"/>
        <v>DT.INT.DEAE.CD.IL.1218.US</v>
      </c>
      <c r="E503" s="35" t="str">
        <f t="shared" si="39"/>
        <v>Millions (0)</v>
      </c>
      <c r="F503" s="35" t="e" cm="1">
        <f t="array" ref="F503">+_xlfn.XLOOKUP($I$1&amp;I503,#REF!&amp;#REF!,#REF!)</f>
        <v>#REF!</v>
      </c>
      <c r="H503" s="35" t="e">
        <f>+VLOOKUP($I$1,#REF!,2,FALSE)</f>
        <v>#REF!</v>
      </c>
      <c r="I503" t="s">
        <v>1234</v>
      </c>
      <c r="J503" t="s">
        <v>554</v>
      </c>
      <c r="K503" t="s">
        <v>53</v>
      </c>
    </row>
    <row r="504" spans="1:11" x14ac:dyDescent="0.35">
      <c r="A504" s="35" t="str">
        <f t="shared" si="40"/>
        <v>Belarus</v>
      </c>
      <c r="B504" s="35" t="e">
        <f t="shared" si="36"/>
        <v>#REF!</v>
      </c>
      <c r="C504" s="35" t="str">
        <f t="shared" si="37"/>
        <v>Gross Ext. Debt Pmt, DI: Intercom Lending, More than 12 to 18, Debt liab. to fellow ent., Prin. and Int., USD</v>
      </c>
      <c r="D504" s="35" t="str">
        <f t="shared" si="38"/>
        <v>DT.TDS.DEFE.CD.IL.1218.US</v>
      </c>
      <c r="E504" s="35" t="str">
        <f t="shared" si="39"/>
        <v>Millions (0)</v>
      </c>
      <c r="F504" s="35" t="e" cm="1">
        <f t="array" ref="F504">+_xlfn.XLOOKUP($I$1&amp;I504,#REF!&amp;#REF!,#REF!)</f>
        <v>#REF!</v>
      </c>
      <c r="H504" s="35" t="e">
        <f>+VLOOKUP($I$1,#REF!,2,FALSE)</f>
        <v>#REF!</v>
      </c>
      <c r="I504" t="s">
        <v>1235</v>
      </c>
      <c r="J504" t="s">
        <v>555</v>
      </c>
      <c r="K504" t="s">
        <v>53</v>
      </c>
    </row>
    <row r="505" spans="1:11" x14ac:dyDescent="0.35">
      <c r="A505" s="35" t="str">
        <f t="shared" si="40"/>
        <v>Belarus</v>
      </c>
      <c r="B505" s="35" t="e">
        <f t="shared" si="36"/>
        <v>#REF!</v>
      </c>
      <c r="C505" s="35" t="str">
        <f t="shared" si="37"/>
        <v>Gross Ext. Debt Pmt, DI: Intercom Lending, More than 12 to 18, Debt liab. to fellow ent., Principal, USD</v>
      </c>
      <c r="D505" s="35" t="str">
        <f t="shared" si="38"/>
        <v>DT.AMT.DEFE.CD.IL.1218.US</v>
      </c>
      <c r="E505" s="35" t="str">
        <f t="shared" si="39"/>
        <v>Millions (0)</v>
      </c>
      <c r="F505" s="35" t="e" cm="1">
        <f t="array" ref="F505">+_xlfn.XLOOKUP($I$1&amp;I505,#REF!&amp;#REF!,#REF!)</f>
        <v>#REF!</v>
      </c>
      <c r="H505" s="35" t="e">
        <f>+VLOOKUP($I$1,#REF!,2,FALSE)</f>
        <v>#REF!</v>
      </c>
      <c r="I505" t="s">
        <v>1236</v>
      </c>
      <c r="J505" t="s">
        <v>556</v>
      </c>
      <c r="K505" t="s">
        <v>53</v>
      </c>
    </row>
    <row r="506" spans="1:11" x14ac:dyDescent="0.35">
      <c r="A506" s="35" t="str">
        <f t="shared" si="40"/>
        <v>Belarus</v>
      </c>
      <c r="B506" s="35" t="e">
        <f t="shared" si="36"/>
        <v>#REF!</v>
      </c>
      <c r="C506" s="35" t="str">
        <f t="shared" si="37"/>
        <v>Gross Ext. Debt Pmt, DI: Intercom Lending, More than 12 to 18, Debt liab. to fellow ent., Interest, USD</v>
      </c>
      <c r="D506" s="35" t="str">
        <f t="shared" si="38"/>
        <v>DT.INT.DEFE.CD.IL.1218.US</v>
      </c>
      <c r="E506" s="35" t="str">
        <f t="shared" si="39"/>
        <v>Millions (0)</v>
      </c>
      <c r="F506" s="35" t="e" cm="1">
        <f t="array" ref="F506">+_xlfn.XLOOKUP($I$1&amp;I506,#REF!&amp;#REF!,#REF!)</f>
        <v>#REF!</v>
      </c>
      <c r="H506" s="35" t="e">
        <f>+VLOOKUP($I$1,#REF!,2,FALSE)</f>
        <v>#REF!</v>
      </c>
      <c r="I506" t="s">
        <v>1237</v>
      </c>
      <c r="J506" t="s">
        <v>557</v>
      </c>
      <c r="K506" t="s">
        <v>53</v>
      </c>
    </row>
    <row r="507" spans="1:11" x14ac:dyDescent="0.35">
      <c r="A507" s="35" t="str">
        <f t="shared" si="40"/>
        <v>Belarus</v>
      </c>
      <c r="B507" s="35" t="e">
        <f t="shared" si="36"/>
        <v>#REF!</v>
      </c>
      <c r="C507" s="35" t="str">
        <f t="shared" si="37"/>
        <v>Gross Ext. Debt Pmt, All Sectors, More than 12 to 18, All instruments, Prin. and Int., USD</v>
      </c>
      <c r="D507" s="35" t="str">
        <f t="shared" si="38"/>
        <v>DT.TDS.DECT.CD.AR.1218.US</v>
      </c>
      <c r="E507" s="35" t="str">
        <f t="shared" si="39"/>
        <v>Millions (0)</v>
      </c>
      <c r="F507" s="35" t="e" cm="1">
        <f t="array" ref="F507">+_xlfn.XLOOKUP($I$1&amp;I507,#REF!&amp;#REF!,#REF!)</f>
        <v>#REF!</v>
      </c>
      <c r="H507" s="35" t="e">
        <f>+VLOOKUP($I$1,#REF!,2,FALSE)</f>
        <v>#REF!</v>
      </c>
      <c r="I507" t="s">
        <v>1238</v>
      </c>
      <c r="J507" t="s">
        <v>558</v>
      </c>
      <c r="K507" t="s">
        <v>53</v>
      </c>
    </row>
    <row r="508" spans="1:11" x14ac:dyDescent="0.35">
      <c r="A508" s="35" t="str">
        <f t="shared" si="40"/>
        <v>Belarus</v>
      </c>
      <c r="B508" s="35" t="e">
        <f t="shared" si="36"/>
        <v>#REF!</v>
      </c>
      <c r="C508" s="35" t="str">
        <f t="shared" si="37"/>
        <v>Gross Ext. Debt Pmt, All Sectors, More than 12 to 18, All instruments, Principal, USD</v>
      </c>
      <c r="D508" s="35" t="str">
        <f t="shared" si="38"/>
        <v>DT.AMT.DECT.CD.AR.1218.US</v>
      </c>
      <c r="E508" s="35" t="str">
        <f t="shared" si="39"/>
        <v>Millions (0)</v>
      </c>
      <c r="F508" s="35" t="e" cm="1">
        <f t="array" ref="F508">+_xlfn.XLOOKUP($I$1&amp;I508,#REF!&amp;#REF!,#REF!)</f>
        <v>#REF!</v>
      </c>
      <c r="H508" s="35" t="e">
        <f>+VLOOKUP($I$1,#REF!,2,FALSE)</f>
        <v>#REF!</v>
      </c>
      <c r="I508" t="s">
        <v>1239</v>
      </c>
      <c r="J508" t="s">
        <v>559</v>
      </c>
      <c r="K508" t="s">
        <v>53</v>
      </c>
    </row>
    <row r="509" spans="1:11" x14ac:dyDescent="0.35">
      <c r="A509" s="35" t="str">
        <f t="shared" si="40"/>
        <v>Belarus</v>
      </c>
      <c r="B509" s="35" t="e">
        <f t="shared" si="36"/>
        <v>#REF!</v>
      </c>
      <c r="C509" s="35" t="str">
        <f t="shared" si="37"/>
        <v>Gross Ext. Debt Pmt, All Sectors, More than 12 to 18, All instruments, Interest, USD</v>
      </c>
      <c r="D509" s="35" t="str">
        <f t="shared" si="38"/>
        <v>DT.INT.DECT.CD.AR.1218.US</v>
      </c>
      <c r="E509" s="35" t="str">
        <f t="shared" si="39"/>
        <v>Millions (0)</v>
      </c>
      <c r="F509" s="35" t="e" cm="1">
        <f t="array" ref="F509">+_xlfn.XLOOKUP($I$1&amp;I509,#REF!&amp;#REF!,#REF!)</f>
        <v>#REF!</v>
      </c>
      <c r="H509" s="35" t="e">
        <f>+VLOOKUP($I$1,#REF!,2,FALSE)</f>
        <v>#REF!</v>
      </c>
      <c r="I509" t="s">
        <v>1240</v>
      </c>
      <c r="J509" t="s">
        <v>560</v>
      </c>
      <c r="K509" t="s">
        <v>53</v>
      </c>
    </row>
    <row r="510" spans="1:11" x14ac:dyDescent="0.35">
      <c r="A510" s="35" t="str">
        <f t="shared" si="40"/>
        <v>Belarus</v>
      </c>
      <c r="B510" s="35" t="e">
        <f t="shared" si="36"/>
        <v>#REF!</v>
      </c>
      <c r="C510" s="35" t="str">
        <f t="shared" si="37"/>
        <v>Gross Ext. Debt Pmt, Interest receipts on SDR holdings, More than 12 to 18, USD</v>
      </c>
      <c r="D510" s="35" t="str">
        <f t="shared" si="38"/>
        <v>DT.INR.DECT.CD.SA.AR.1218.US</v>
      </c>
      <c r="E510" s="35" t="str">
        <f t="shared" si="39"/>
        <v>Millions (0)</v>
      </c>
      <c r="F510" s="35" t="e" cm="1">
        <f t="array" ref="F510">+_xlfn.XLOOKUP($I$1&amp;I510,#REF!&amp;#REF!,#REF!)</f>
        <v>#REF!</v>
      </c>
      <c r="H510" s="35" t="e">
        <f>+VLOOKUP($I$1,#REF!,2,FALSE)</f>
        <v>#REF!</v>
      </c>
      <c r="I510" t="s">
        <v>1241</v>
      </c>
      <c r="J510" t="s">
        <v>561</v>
      </c>
      <c r="K510" t="s">
        <v>53</v>
      </c>
    </row>
    <row r="511" spans="1:11" x14ac:dyDescent="0.35">
      <c r="A511" s="35" t="str">
        <f t="shared" si="40"/>
        <v>Belarus</v>
      </c>
      <c r="B511" s="35" t="e">
        <f t="shared" si="36"/>
        <v>#REF!</v>
      </c>
      <c r="C511" s="35" t="str">
        <f t="shared" si="37"/>
        <v>Gross Ext. Debt Pmt, Interest payments on SDR allocations, More than 12 to 18, USD</v>
      </c>
      <c r="D511" s="35" t="str">
        <f t="shared" si="38"/>
        <v>DT.INP.DECT.CD.SA.AR.1218.US</v>
      </c>
      <c r="E511" s="35" t="str">
        <f t="shared" si="39"/>
        <v>Millions (0)</v>
      </c>
      <c r="F511" s="35" t="e" cm="1">
        <f t="array" ref="F511">+_xlfn.XLOOKUP($I$1&amp;I511,#REF!&amp;#REF!,#REF!)</f>
        <v>#REF!</v>
      </c>
      <c r="H511" s="35" t="e">
        <f>+VLOOKUP($I$1,#REF!,2,FALSE)</f>
        <v>#REF!</v>
      </c>
      <c r="I511" t="s">
        <v>1242</v>
      </c>
      <c r="J511" t="s">
        <v>562</v>
      </c>
      <c r="K511" t="s">
        <v>53</v>
      </c>
    </row>
    <row r="512" spans="1:11" x14ac:dyDescent="0.35">
      <c r="A512" s="35" t="str">
        <f t="shared" si="40"/>
        <v>Belarus</v>
      </c>
      <c r="B512" s="35" t="e">
        <f t="shared" si="36"/>
        <v>#REF!</v>
      </c>
      <c r="C512" s="35" t="str">
        <f t="shared" si="37"/>
        <v>Gross Ext. Debt Pmt, General Government, More than 18 to 24, All instruments, Prin. and Int., USD</v>
      </c>
      <c r="D512" s="35" t="str">
        <f t="shared" si="38"/>
        <v>DT.TDS.DECT.CD.GG.AR.1824.US</v>
      </c>
      <c r="E512" s="35" t="str">
        <f t="shared" si="39"/>
        <v>Millions (0)</v>
      </c>
      <c r="F512" s="35" t="e" cm="1">
        <f t="array" ref="F512">+_xlfn.XLOOKUP($I$1&amp;I512,#REF!&amp;#REF!,#REF!)</f>
        <v>#REF!</v>
      </c>
      <c r="H512" s="35" t="e">
        <f>+VLOOKUP($I$1,#REF!,2,FALSE)</f>
        <v>#REF!</v>
      </c>
      <c r="I512" t="s">
        <v>1243</v>
      </c>
      <c r="J512" t="s">
        <v>563</v>
      </c>
      <c r="K512" t="s">
        <v>53</v>
      </c>
    </row>
    <row r="513" spans="1:11" x14ac:dyDescent="0.35">
      <c r="A513" s="35" t="str">
        <f t="shared" si="40"/>
        <v>Belarus</v>
      </c>
      <c r="B513" s="35" t="e">
        <f t="shared" si="36"/>
        <v>#REF!</v>
      </c>
      <c r="C513" s="35" t="str">
        <f t="shared" si="37"/>
        <v>Gross Ext. Debt Pmt, General Government, More than 18 to 24, Special drawing rights (allocations), Prin. and Int., USD</v>
      </c>
      <c r="D513" s="35" t="str">
        <f t="shared" si="38"/>
        <v>DT.TDS.DLTS.CD.GG.1824.US</v>
      </c>
      <c r="E513" s="35" t="str">
        <f t="shared" si="39"/>
        <v>Millions (0)</v>
      </c>
      <c r="F513" s="35" t="e" cm="1">
        <f t="array" ref="F513">+_xlfn.XLOOKUP($I$1&amp;I513,#REF!&amp;#REF!,#REF!)</f>
        <v>#REF!</v>
      </c>
      <c r="H513" s="35" t="e">
        <f>+VLOOKUP($I$1,#REF!,2,FALSE)</f>
        <v>#REF!</v>
      </c>
      <c r="I513" t="s">
        <v>1244</v>
      </c>
      <c r="J513" t="s">
        <v>564</v>
      </c>
      <c r="K513" t="s">
        <v>53</v>
      </c>
    </row>
    <row r="514" spans="1:11" x14ac:dyDescent="0.35">
      <c r="A514" s="35" t="str">
        <f t="shared" si="40"/>
        <v>Belarus</v>
      </c>
      <c r="B514" s="35" t="e">
        <f t="shared" si="36"/>
        <v>#REF!</v>
      </c>
      <c r="C514" s="35" t="str">
        <f t="shared" si="37"/>
        <v>Gross Ext. Debt Pmt, General Government, More than 18 to 24, Special drawing rights (allocations), Principal, USD</v>
      </c>
      <c r="D514" s="35" t="str">
        <f t="shared" si="38"/>
        <v>DT.AMT.DLTS.CD.GG.1824.US</v>
      </c>
      <c r="E514" s="35" t="str">
        <f t="shared" si="39"/>
        <v>Millions (0)</v>
      </c>
      <c r="F514" s="35" t="e" cm="1">
        <f t="array" ref="F514">+_xlfn.XLOOKUP($I$1&amp;I514,#REF!&amp;#REF!,#REF!)</f>
        <v>#REF!</v>
      </c>
      <c r="H514" s="35" t="e">
        <f>+VLOOKUP($I$1,#REF!,2,FALSE)</f>
        <v>#REF!</v>
      </c>
      <c r="I514" t="s">
        <v>1245</v>
      </c>
      <c r="J514" t="s">
        <v>565</v>
      </c>
      <c r="K514" t="s">
        <v>53</v>
      </c>
    </row>
    <row r="515" spans="1:11" x14ac:dyDescent="0.35">
      <c r="A515" s="35" t="str">
        <f t="shared" si="40"/>
        <v>Belarus</v>
      </c>
      <c r="B515" s="35" t="e">
        <f t="shared" ref="B515:B578" si="41">+H515</f>
        <v>#REF!</v>
      </c>
      <c r="C515" s="35" t="str">
        <f t="shared" ref="C515:C578" si="42">+I515</f>
        <v>Gross Ext. Debt Pmt, General Government, More than 18 to 24, Special drawing rights (allocations), Interest, USD</v>
      </c>
      <c r="D515" s="35" t="str">
        <f t="shared" ref="D515:D578" si="43">+J515</f>
        <v>DT.INT.DLTS.CD.GG.1824.US</v>
      </c>
      <c r="E515" s="35" t="str">
        <f t="shared" ref="E515:E578" si="44">+K515</f>
        <v>Millions (0)</v>
      </c>
      <c r="F515" s="35" t="e" cm="1">
        <f t="array" ref="F515">+_xlfn.XLOOKUP($I$1&amp;I515,#REF!&amp;#REF!,#REF!)</f>
        <v>#REF!</v>
      </c>
      <c r="H515" s="35" t="e">
        <f>+VLOOKUP($I$1,#REF!,2,FALSE)</f>
        <v>#REF!</v>
      </c>
      <c r="I515" t="s">
        <v>1246</v>
      </c>
      <c r="J515" t="s">
        <v>566</v>
      </c>
      <c r="K515" t="s">
        <v>53</v>
      </c>
    </row>
    <row r="516" spans="1:11" x14ac:dyDescent="0.35">
      <c r="A516" s="35" t="str">
        <f t="shared" ref="A516:A579" si="45">+A515</f>
        <v>Belarus</v>
      </c>
      <c r="B516" s="35" t="e">
        <f t="shared" si="41"/>
        <v>#REF!</v>
      </c>
      <c r="C516" s="35" t="str">
        <f t="shared" si="42"/>
        <v>Gross Ext. Debt Pmt, General Government, More than 18 to 24, Currency and deposits, Prin. and Int., USD</v>
      </c>
      <c r="D516" s="35" t="str">
        <f t="shared" si="43"/>
        <v>DT.TDS.DLCD.CD.GG.AR.1824.US</v>
      </c>
      <c r="E516" s="35" t="str">
        <f t="shared" si="44"/>
        <v>Millions (0)</v>
      </c>
      <c r="F516" s="35" t="e" cm="1">
        <f t="array" ref="F516">+_xlfn.XLOOKUP($I$1&amp;I516,#REF!&amp;#REF!,#REF!)</f>
        <v>#REF!</v>
      </c>
      <c r="H516" s="35" t="e">
        <f>+VLOOKUP($I$1,#REF!,2,FALSE)</f>
        <v>#REF!</v>
      </c>
      <c r="I516" t="s">
        <v>1247</v>
      </c>
      <c r="J516" t="s">
        <v>567</v>
      </c>
      <c r="K516" t="s">
        <v>53</v>
      </c>
    </row>
    <row r="517" spans="1:11" x14ac:dyDescent="0.35">
      <c r="A517" s="35" t="str">
        <f t="shared" si="45"/>
        <v>Belarus</v>
      </c>
      <c r="B517" s="35" t="e">
        <f t="shared" si="41"/>
        <v>#REF!</v>
      </c>
      <c r="C517" s="35" t="str">
        <f t="shared" si="42"/>
        <v>Gross Ext. Debt Pmt, General Government, More than 18 to 24, Currency and deposits, Principal, USD</v>
      </c>
      <c r="D517" s="35" t="str">
        <f t="shared" si="43"/>
        <v>DT.AMT.DLCD.CD.GG.AR.1824.US</v>
      </c>
      <c r="E517" s="35" t="str">
        <f t="shared" si="44"/>
        <v>Millions (0)</v>
      </c>
      <c r="F517" s="35" t="e" cm="1">
        <f t="array" ref="F517">+_xlfn.XLOOKUP($I$1&amp;I517,#REF!&amp;#REF!,#REF!)</f>
        <v>#REF!</v>
      </c>
      <c r="H517" s="35" t="e">
        <f>+VLOOKUP($I$1,#REF!,2,FALSE)</f>
        <v>#REF!</v>
      </c>
      <c r="I517" t="s">
        <v>1248</v>
      </c>
      <c r="J517" t="s">
        <v>568</v>
      </c>
      <c r="K517" t="s">
        <v>53</v>
      </c>
    </row>
    <row r="518" spans="1:11" x14ac:dyDescent="0.35">
      <c r="A518" s="35" t="str">
        <f t="shared" si="45"/>
        <v>Belarus</v>
      </c>
      <c r="B518" s="35" t="e">
        <f t="shared" si="41"/>
        <v>#REF!</v>
      </c>
      <c r="C518" s="35" t="str">
        <f t="shared" si="42"/>
        <v>Gross Ext. Debt Pmt, General Government, More than 18 to 24, Currency and deposits, Interest, USD</v>
      </c>
      <c r="D518" s="35" t="str">
        <f t="shared" si="43"/>
        <v>DT.INT.DLCD.CD.GG.AR.1824.US</v>
      </c>
      <c r="E518" s="35" t="str">
        <f t="shared" si="44"/>
        <v>Millions (0)</v>
      </c>
      <c r="F518" s="35" t="e" cm="1">
        <f t="array" ref="F518">+_xlfn.XLOOKUP($I$1&amp;I518,#REF!&amp;#REF!,#REF!)</f>
        <v>#REF!</v>
      </c>
      <c r="H518" s="35" t="e">
        <f>+VLOOKUP($I$1,#REF!,2,FALSE)</f>
        <v>#REF!</v>
      </c>
      <c r="I518" t="s">
        <v>1249</v>
      </c>
      <c r="J518" t="s">
        <v>569</v>
      </c>
      <c r="K518" t="s">
        <v>53</v>
      </c>
    </row>
    <row r="519" spans="1:11" x14ac:dyDescent="0.35">
      <c r="A519" s="35" t="str">
        <f t="shared" si="45"/>
        <v>Belarus</v>
      </c>
      <c r="B519" s="35" t="e">
        <f t="shared" si="41"/>
        <v>#REF!</v>
      </c>
      <c r="C519" s="35" t="str">
        <f t="shared" si="42"/>
        <v>Gross Ext. Debt Pmt, General Government, More than 18 to 24, Debt securities, Prin. and Int., USD</v>
      </c>
      <c r="D519" s="35" t="str">
        <f t="shared" si="43"/>
        <v>DT.TDS.DLBN.CD.GG.AR.1824.US</v>
      </c>
      <c r="E519" s="35" t="str">
        <f t="shared" si="44"/>
        <v>Millions (0)</v>
      </c>
      <c r="F519" s="35" t="e" cm="1">
        <f t="array" ref="F519">+_xlfn.XLOOKUP($I$1&amp;I519,#REF!&amp;#REF!,#REF!)</f>
        <v>#REF!</v>
      </c>
      <c r="H519" s="35" t="e">
        <f>+VLOOKUP($I$1,#REF!,2,FALSE)</f>
        <v>#REF!</v>
      </c>
      <c r="I519" t="s">
        <v>1250</v>
      </c>
      <c r="J519" t="s">
        <v>570</v>
      </c>
      <c r="K519" t="s">
        <v>53</v>
      </c>
    </row>
    <row r="520" spans="1:11" x14ac:dyDescent="0.35">
      <c r="A520" s="35" t="str">
        <f t="shared" si="45"/>
        <v>Belarus</v>
      </c>
      <c r="B520" s="35" t="e">
        <f t="shared" si="41"/>
        <v>#REF!</v>
      </c>
      <c r="C520" s="35" t="str">
        <f t="shared" si="42"/>
        <v>Gross Ext. Debt Pmt, General Government, More than 18 to 24, Debt securities, Principal, USD</v>
      </c>
      <c r="D520" s="35" t="str">
        <f t="shared" si="43"/>
        <v>DT.AMT.DLBN.CD.GG.AR.1824.US</v>
      </c>
      <c r="E520" s="35" t="str">
        <f t="shared" si="44"/>
        <v>Millions (0)</v>
      </c>
      <c r="F520" s="35" t="e" cm="1">
        <f t="array" ref="F520">+_xlfn.XLOOKUP($I$1&amp;I520,#REF!&amp;#REF!,#REF!)</f>
        <v>#REF!</v>
      </c>
      <c r="H520" s="35" t="e">
        <f>+VLOOKUP($I$1,#REF!,2,FALSE)</f>
        <v>#REF!</v>
      </c>
      <c r="I520" t="s">
        <v>1251</v>
      </c>
      <c r="J520" t="s">
        <v>571</v>
      </c>
      <c r="K520" t="s">
        <v>53</v>
      </c>
    </row>
    <row r="521" spans="1:11" x14ac:dyDescent="0.35">
      <c r="A521" s="35" t="str">
        <f t="shared" si="45"/>
        <v>Belarus</v>
      </c>
      <c r="B521" s="35" t="e">
        <f t="shared" si="41"/>
        <v>#REF!</v>
      </c>
      <c r="C521" s="35" t="str">
        <f t="shared" si="42"/>
        <v>Gross Ext. Debt Pmt, General Government, More than 18 to 24, Debt securities, Interest, USD</v>
      </c>
      <c r="D521" s="35" t="str">
        <f t="shared" si="43"/>
        <v>DT.INT.DLBN.CD.GG.AR.1824.US</v>
      </c>
      <c r="E521" s="35" t="str">
        <f t="shared" si="44"/>
        <v>Millions (0)</v>
      </c>
      <c r="F521" s="35" t="e" cm="1">
        <f t="array" ref="F521">+_xlfn.XLOOKUP($I$1&amp;I521,#REF!&amp;#REF!,#REF!)</f>
        <v>#REF!</v>
      </c>
      <c r="H521" s="35" t="e">
        <f>+VLOOKUP($I$1,#REF!,2,FALSE)</f>
        <v>#REF!</v>
      </c>
      <c r="I521" t="s">
        <v>1252</v>
      </c>
      <c r="J521" t="s">
        <v>572</v>
      </c>
      <c r="K521" t="s">
        <v>53</v>
      </c>
    </row>
    <row r="522" spans="1:11" x14ac:dyDescent="0.35">
      <c r="A522" s="35" t="str">
        <f t="shared" si="45"/>
        <v>Belarus</v>
      </c>
      <c r="B522" s="35" t="e">
        <f t="shared" si="41"/>
        <v>#REF!</v>
      </c>
      <c r="C522" s="35" t="str">
        <f t="shared" si="42"/>
        <v>Gross Ext. Debt Pmt, General Government, More than 18 to 24, Loans, Prin. and Int., USD</v>
      </c>
      <c r="D522" s="35" t="str">
        <f t="shared" si="43"/>
        <v>DT.TDS.DLTL.CD.GG.AR.1824.US</v>
      </c>
      <c r="E522" s="35" t="str">
        <f t="shared" si="44"/>
        <v>Millions (0)</v>
      </c>
      <c r="F522" s="35" t="e" cm="1">
        <f t="array" ref="F522">+_xlfn.XLOOKUP($I$1&amp;I522,#REF!&amp;#REF!,#REF!)</f>
        <v>#REF!</v>
      </c>
      <c r="H522" s="35" t="e">
        <f>+VLOOKUP($I$1,#REF!,2,FALSE)</f>
        <v>#REF!</v>
      </c>
      <c r="I522" t="s">
        <v>1253</v>
      </c>
      <c r="J522" t="s">
        <v>573</v>
      </c>
      <c r="K522" t="s">
        <v>53</v>
      </c>
    </row>
    <row r="523" spans="1:11" x14ac:dyDescent="0.35">
      <c r="A523" s="35" t="str">
        <f t="shared" si="45"/>
        <v>Belarus</v>
      </c>
      <c r="B523" s="35" t="e">
        <f t="shared" si="41"/>
        <v>#REF!</v>
      </c>
      <c r="C523" s="35" t="str">
        <f t="shared" si="42"/>
        <v>Gross Ext. Debt Pmt, General Government, More than 18 to 24, Loans, Principal, USD</v>
      </c>
      <c r="D523" s="35" t="str">
        <f t="shared" si="43"/>
        <v>DT.AMT.DLTL.CD.GG.AR.1824.US</v>
      </c>
      <c r="E523" s="35" t="str">
        <f t="shared" si="44"/>
        <v>Millions (0)</v>
      </c>
      <c r="F523" s="35" t="e" cm="1">
        <f t="array" ref="F523">+_xlfn.XLOOKUP($I$1&amp;I523,#REF!&amp;#REF!,#REF!)</f>
        <v>#REF!</v>
      </c>
      <c r="H523" s="35" t="e">
        <f>+VLOOKUP($I$1,#REF!,2,FALSE)</f>
        <v>#REF!</v>
      </c>
      <c r="I523" t="s">
        <v>1254</v>
      </c>
      <c r="J523" t="s">
        <v>574</v>
      </c>
      <c r="K523" t="s">
        <v>53</v>
      </c>
    </row>
    <row r="524" spans="1:11" x14ac:dyDescent="0.35">
      <c r="A524" s="35" t="str">
        <f t="shared" si="45"/>
        <v>Belarus</v>
      </c>
      <c r="B524" s="35" t="e">
        <f t="shared" si="41"/>
        <v>#REF!</v>
      </c>
      <c r="C524" s="35" t="str">
        <f t="shared" si="42"/>
        <v>Gross Ext. Debt Pmt, General Government, More than 18 to 24, Loans, Interest, USD</v>
      </c>
      <c r="D524" s="35" t="str">
        <f t="shared" si="43"/>
        <v>DT.INTS.DLTL.CD.GG.AR.1824.US</v>
      </c>
      <c r="E524" s="35" t="str">
        <f t="shared" si="44"/>
        <v>Millions (0)</v>
      </c>
      <c r="F524" s="35" t="e" cm="1">
        <f t="array" ref="F524">+_xlfn.XLOOKUP($I$1&amp;I524,#REF!&amp;#REF!,#REF!)</f>
        <v>#REF!</v>
      </c>
      <c r="H524" s="35" t="e">
        <f>+VLOOKUP($I$1,#REF!,2,FALSE)</f>
        <v>#REF!</v>
      </c>
      <c r="I524" t="s">
        <v>1255</v>
      </c>
      <c r="J524" t="s">
        <v>575</v>
      </c>
      <c r="K524" t="s">
        <v>53</v>
      </c>
    </row>
    <row r="525" spans="1:11" x14ac:dyDescent="0.35">
      <c r="A525" s="35" t="str">
        <f t="shared" si="45"/>
        <v>Belarus</v>
      </c>
      <c r="B525" s="35" t="e">
        <f t="shared" si="41"/>
        <v>#REF!</v>
      </c>
      <c r="C525" s="35" t="str">
        <f t="shared" si="42"/>
        <v>Gross Ext. Debt Pmt, General Government, More than 18 to 24, Trade credit and advances, Prin. and Int., USD</v>
      </c>
      <c r="D525" s="35" t="str">
        <f t="shared" si="43"/>
        <v>DT.TDS.DLTT.CD.GG.AR.1824.US</v>
      </c>
      <c r="E525" s="35" t="str">
        <f t="shared" si="44"/>
        <v>Millions (0)</v>
      </c>
      <c r="F525" s="35" t="e" cm="1">
        <f t="array" ref="F525">+_xlfn.XLOOKUP($I$1&amp;I525,#REF!&amp;#REF!,#REF!)</f>
        <v>#REF!</v>
      </c>
      <c r="H525" s="35" t="e">
        <f>+VLOOKUP($I$1,#REF!,2,FALSE)</f>
        <v>#REF!</v>
      </c>
      <c r="I525" t="s">
        <v>1256</v>
      </c>
      <c r="J525" t="s">
        <v>576</v>
      </c>
      <c r="K525" t="s">
        <v>53</v>
      </c>
    </row>
    <row r="526" spans="1:11" x14ac:dyDescent="0.35">
      <c r="A526" s="35" t="str">
        <f t="shared" si="45"/>
        <v>Belarus</v>
      </c>
      <c r="B526" s="35" t="e">
        <f t="shared" si="41"/>
        <v>#REF!</v>
      </c>
      <c r="C526" s="35" t="str">
        <f t="shared" si="42"/>
        <v>Gross Ext. Debt Pmt, General Government, More than 18 to 24, Trade credit and advances, Principal, USD</v>
      </c>
      <c r="D526" s="35" t="str">
        <f t="shared" si="43"/>
        <v>DT.AMT.DLTT.CD.GG.AR.1824.US</v>
      </c>
      <c r="E526" s="35" t="str">
        <f t="shared" si="44"/>
        <v>Millions (0)</v>
      </c>
      <c r="F526" s="35" t="e" cm="1">
        <f t="array" ref="F526">+_xlfn.XLOOKUP($I$1&amp;I526,#REF!&amp;#REF!,#REF!)</f>
        <v>#REF!</v>
      </c>
      <c r="H526" s="35" t="e">
        <f>+VLOOKUP($I$1,#REF!,2,FALSE)</f>
        <v>#REF!</v>
      </c>
      <c r="I526" t="s">
        <v>1257</v>
      </c>
      <c r="J526" t="s">
        <v>577</v>
      </c>
      <c r="K526" t="s">
        <v>53</v>
      </c>
    </row>
    <row r="527" spans="1:11" x14ac:dyDescent="0.35">
      <c r="A527" s="35" t="str">
        <f t="shared" si="45"/>
        <v>Belarus</v>
      </c>
      <c r="B527" s="35" t="e">
        <f t="shared" si="41"/>
        <v>#REF!</v>
      </c>
      <c r="C527" s="35" t="str">
        <f t="shared" si="42"/>
        <v>Gross Ext. Debt Pmt, General Government, More than 18 to 24, Trade credit and advances, Interest, USD</v>
      </c>
      <c r="D527" s="35" t="str">
        <f t="shared" si="43"/>
        <v>DT.INT.DLTT.CD.GG.AR.1824.US</v>
      </c>
      <c r="E527" s="35" t="str">
        <f t="shared" si="44"/>
        <v>Millions (0)</v>
      </c>
      <c r="F527" s="35" t="e" cm="1">
        <f t="array" ref="F527">+_xlfn.XLOOKUP($I$1&amp;I527,#REF!&amp;#REF!,#REF!)</f>
        <v>#REF!</v>
      </c>
      <c r="H527" s="35" t="e">
        <f>+VLOOKUP($I$1,#REF!,2,FALSE)</f>
        <v>#REF!</v>
      </c>
      <c r="I527" t="s">
        <v>1258</v>
      </c>
      <c r="J527" t="s">
        <v>578</v>
      </c>
      <c r="K527" t="s">
        <v>53</v>
      </c>
    </row>
    <row r="528" spans="1:11" x14ac:dyDescent="0.35">
      <c r="A528" s="35" t="str">
        <f t="shared" si="45"/>
        <v>Belarus</v>
      </c>
      <c r="B528" s="35" t="e">
        <f t="shared" si="41"/>
        <v>#REF!</v>
      </c>
      <c r="C528" s="35" t="str">
        <f t="shared" si="42"/>
        <v>Gross Ext. Debt Pmt, General Government, More than 18 to 24, Other debt liabilities, Prin. and Int., USD</v>
      </c>
      <c r="D528" s="35" t="str">
        <f t="shared" si="43"/>
        <v>DT.TDS.DLTO.CD.GG.AR.1824.US</v>
      </c>
      <c r="E528" s="35" t="str">
        <f t="shared" si="44"/>
        <v>Millions (0)</v>
      </c>
      <c r="F528" s="35" t="e" cm="1">
        <f t="array" ref="F528">+_xlfn.XLOOKUP($I$1&amp;I528,#REF!&amp;#REF!,#REF!)</f>
        <v>#REF!</v>
      </c>
      <c r="H528" s="35" t="e">
        <f>+VLOOKUP($I$1,#REF!,2,FALSE)</f>
        <v>#REF!</v>
      </c>
      <c r="I528" t="s">
        <v>1259</v>
      </c>
      <c r="J528" t="s">
        <v>579</v>
      </c>
      <c r="K528" t="s">
        <v>53</v>
      </c>
    </row>
    <row r="529" spans="1:11" x14ac:dyDescent="0.35">
      <c r="A529" s="35" t="str">
        <f t="shared" si="45"/>
        <v>Belarus</v>
      </c>
      <c r="B529" s="35" t="e">
        <f t="shared" si="41"/>
        <v>#REF!</v>
      </c>
      <c r="C529" s="35" t="str">
        <f t="shared" si="42"/>
        <v>Gross Ext. Debt Pmt, General Government, More than 18 to 24, Other debt liabilities, Principal, USD</v>
      </c>
      <c r="D529" s="35" t="str">
        <f t="shared" si="43"/>
        <v>DT.AMT.DLTO.CD.GG.AR.1824.US</v>
      </c>
      <c r="E529" s="35" t="str">
        <f t="shared" si="44"/>
        <v>Millions (0)</v>
      </c>
      <c r="F529" s="35" t="e" cm="1">
        <f t="array" ref="F529">+_xlfn.XLOOKUP($I$1&amp;I529,#REF!&amp;#REF!,#REF!)</f>
        <v>#REF!</v>
      </c>
      <c r="H529" s="35" t="e">
        <f>+VLOOKUP($I$1,#REF!,2,FALSE)</f>
        <v>#REF!</v>
      </c>
      <c r="I529" t="s">
        <v>1260</v>
      </c>
      <c r="J529" t="s">
        <v>580</v>
      </c>
      <c r="K529" t="s">
        <v>53</v>
      </c>
    </row>
    <row r="530" spans="1:11" x14ac:dyDescent="0.35">
      <c r="A530" s="35" t="str">
        <f t="shared" si="45"/>
        <v>Belarus</v>
      </c>
      <c r="B530" s="35" t="e">
        <f t="shared" si="41"/>
        <v>#REF!</v>
      </c>
      <c r="C530" s="35" t="str">
        <f t="shared" si="42"/>
        <v>Gross Ext. Debt Pmt, General Government, More than 18 to 24, Other debt liabilities, Interest, USD</v>
      </c>
      <c r="D530" s="35" t="str">
        <f t="shared" si="43"/>
        <v>DT.INT.DLTO.CD.GG.AR.1824.US</v>
      </c>
      <c r="E530" s="35" t="str">
        <f t="shared" si="44"/>
        <v>Millions (0)</v>
      </c>
      <c r="F530" s="35" t="e" cm="1">
        <f t="array" ref="F530">+_xlfn.XLOOKUP($I$1&amp;I530,#REF!&amp;#REF!,#REF!)</f>
        <v>#REF!</v>
      </c>
      <c r="H530" s="35" t="e">
        <f>+VLOOKUP($I$1,#REF!,2,FALSE)</f>
        <v>#REF!</v>
      </c>
      <c r="I530" t="s">
        <v>1261</v>
      </c>
      <c r="J530" t="s">
        <v>581</v>
      </c>
      <c r="K530" t="s">
        <v>53</v>
      </c>
    </row>
    <row r="531" spans="1:11" x14ac:dyDescent="0.35">
      <c r="A531" s="35" t="str">
        <f t="shared" si="45"/>
        <v>Belarus</v>
      </c>
      <c r="B531" s="35" t="e">
        <f t="shared" si="41"/>
        <v>#REF!</v>
      </c>
      <c r="C531" s="35" t="str">
        <f t="shared" si="42"/>
        <v>Gross Ext. Debt Pmt, Central Bank, More than 18 to 24, All instruments, Prin. and Int., USD</v>
      </c>
      <c r="D531" s="35" t="str">
        <f t="shared" si="43"/>
        <v>DT.TDS.DECT.CD.MA.AR.1824.US</v>
      </c>
      <c r="E531" s="35" t="str">
        <f t="shared" si="44"/>
        <v>Millions (0)</v>
      </c>
      <c r="F531" s="35" t="e" cm="1">
        <f t="array" ref="F531">+_xlfn.XLOOKUP($I$1&amp;I531,#REF!&amp;#REF!,#REF!)</f>
        <v>#REF!</v>
      </c>
      <c r="H531" s="35" t="e">
        <f>+VLOOKUP($I$1,#REF!,2,FALSE)</f>
        <v>#REF!</v>
      </c>
      <c r="I531" t="s">
        <v>1262</v>
      </c>
      <c r="J531" t="s">
        <v>582</v>
      </c>
      <c r="K531" t="s">
        <v>53</v>
      </c>
    </row>
    <row r="532" spans="1:11" x14ac:dyDescent="0.35">
      <c r="A532" s="35" t="str">
        <f t="shared" si="45"/>
        <v>Belarus</v>
      </c>
      <c r="B532" s="35" t="e">
        <f t="shared" si="41"/>
        <v>#REF!</v>
      </c>
      <c r="C532" s="35" t="str">
        <f t="shared" si="42"/>
        <v>Gross Ext. Debt Pmt, Central Bank, More than 18 to 24, Special drawing rights (allocations), Prin. and Int., USD</v>
      </c>
      <c r="D532" s="35" t="str">
        <f t="shared" si="43"/>
        <v>DT.TDS.DLTS.CD.MA.AR.1824.US</v>
      </c>
      <c r="E532" s="35" t="str">
        <f t="shared" si="44"/>
        <v>Millions (0)</v>
      </c>
      <c r="F532" s="35" t="e" cm="1">
        <f t="array" ref="F532">+_xlfn.XLOOKUP($I$1&amp;I532,#REF!&amp;#REF!,#REF!)</f>
        <v>#REF!</v>
      </c>
      <c r="H532" s="35" t="e">
        <f>+VLOOKUP($I$1,#REF!,2,FALSE)</f>
        <v>#REF!</v>
      </c>
      <c r="I532" t="s">
        <v>1263</v>
      </c>
      <c r="J532" t="s">
        <v>583</v>
      </c>
      <c r="K532" t="s">
        <v>53</v>
      </c>
    </row>
    <row r="533" spans="1:11" x14ac:dyDescent="0.35">
      <c r="A533" s="35" t="str">
        <f t="shared" si="45"/>
        <v>Belarus</v>
      </c>
      <c r="B533" s="35" t="e">
        <f t="shared" si="41"/>
        <v>#REF!</v>
      </c>
      <c r="C533" s="35" t="str">
        <f t="shared" si="42"/>
        <v>Gross Ext. Debt Pmt, Central Bank, More than 18 to 24, Special drawing rights (allocations), Principal, USD</v>
      </c>
      <c r="D533" s="35" t="str">
        <f t="shared" si="43"/>
        <v>DT.AMT.DLTS.CD.MA.AR.1824.US</v>
      </c>
      <c r="E533" s="35" t="str">
        <f t="shared" si="44"/>
        <v>Millions (0)</v>
      </c>
      <c r="F533" s="35" t="e" cm="1">
        <f t="array" ref="F533">+_xlfn.XLOOKUP($I$1&amp;I533,#REF!&amp;#REF!,#REF!)</f>
        <v>#REF!</v>
      </c>
      <c r="H533" s="35" t="e">
        <f>+VLOOKUP($I$1,#REF!,2,FALSE)</f>
        <v>#REF!</v>
      </c>
      <c r="I533" t="s">
        <v>1264</v>
      </c>
      <c r="J533" t="s">
        <v>584</v>
      </c>
      <c r="K533" t="s">
        <v>53</v>
      </c>
    </row>
    <row r="534" spans="1:11" x14ac:dyDescent="0.35">
      <c r="A534" s="35" t="str">
        <f t="shared" si="45"/>
        <v>Belarus</v>
      </c>
      <c r="B534" s="35" t="e">
        <f t="shared" si="41"/>
        <v>#REF!</v>
      </c>
      <c r="C534" s="35" t="str">
        <f t="shared" si="42"/>
        <v>Gross Ext. Debt Pmt, Central Bank, More than 18 to 24, Special drawing rights (allocations), Interest, USD</v>
      </c>
      <c r="D534" s="35" t="str">
        <f t="shared" si="43"/>
        <v>DT.INT.DLTS.CD.MA.AR.1824.US</v>
      </c>
      <c r="E534" s="35" t="str">
        <f t="shared" si="44"/>
        <v>Millions (0)</v>
      </c>
      <c r="F534" s="35" t="e" cm="1">
        <f t="array" ref="F534">+_xlfn.XLOOKUP($I$1&amp;I534,#REF!&amp;#REF!,#REF!)</f>
        <v>#REF!</v>
      </c>
      <c r="H534" s="35" t="e">
        <f>+VLOOKUP($I$1,#REF!,2,FALSE)</f>
        <v>#REF!</v>
      </c>
      <c r="I534" t="s">
        <v>1265</v>
      </c>
      <c r="J534" t="s">
        <v>585</v>
      </c>
      <c r="K534" t="s">
        <v>53</v>
      </c>
    </row>
    <row r="535" spans="1:11" x14ac:dyDescent="0.35">
      <c r="A535" s="35" t="str">
        <f t="shared" si="45"/>
        <v>Belarus</v>
      </c>
      <c r="B535" s="35" t="e">
        <f t="shared" si="41"/>
        <v>#REF!</v>
      </c>
      <c r="C535" s="35" t="str">
        <f t="shared" si="42"/>
        <v>Gross Ext. Debt Pmt, Central Bank, More than 18 to 24, Currency and deposits, Prin. and Int., USD</v>
      </c>
      <c r="D535" s="35" t="str">
        <f t="shared" si="43"/>
        <v>DT.TDS.DLCD.CD.MA.AR.1824.US</v>
      </c>
      <c r="E535" s="35" t="str">
        <f t="shared" si="44"/>
        <v>Millions (0)</v>
      </c>
      <c r="F535" s="35" t="e" cm="1">
        <f t="array" ref="F535">+_xlfn.XLOOKUP($I$1&amp;I535,#REF!&amp;#REF!,#REF!)</f>
        <v>#REF!</v>
      </c>
      <c r="H535" s="35" t="e">
        <f>+VLOOKUP($I$1,#REF!,2,FALSE)</f>
        <v>#REF!</v>
      </c>
      <c r="I535" t="s">
        <v>1266</v>
      </c>
      <c r="J535" t="s">
        <v>586</v>
      </c>
      <c r="K535" t="s">
        <v>53</v>
      </c>
    </row>
    <row r="536" spans="1:11" x14ac:dyDescent="0.35">
      <c r="A536" s="35" t="str">
        <f t="shared" si="45"/>
        <v>Belarus</v>
      </c>
      <c r="B536" s="35" t="e">
        <f t="shared" si="41"/>
        <v>#REF!</v>
      </c>
      <c r="C536" s="35" t="str">
        <f t="shared" si="42"/>
        <v>Gross Ext. Debt Pmt, Central Bank, More than 18 to 24, Currency and deposits, Principal, USD</v>
      </c>
      <c r="D536" s="35" t="str">
        <f t="shared" si="43"/>
        <v>DT.AMT.DLCD.CD.MA.AR.1824.US</v>
      </c>
      <c r="E536" s="35" t="str">
        <f t="shared" si="44"/>
        <v>Millions (0)</v>
      </c>
      <c r="F536" s="35" t="e" cm="1">
        <f t="array" ref="F536">+_xlfn.XLOOKUP($I$1&amp;I536,#REF!&amp;#REF!,#REF!)</f>
        <v>#REF!</v>
      </c>
      <c r="H536" s="35" t="e">
        <f>+VLOOKUP($I$1,#REF!,2,FALSE)</f>
        <v>#REF!</v>
      </c>
      <c r="I536" t="s">
        <v>1267</v>
      </c>
      <c r="J536" t="s">
        <v>587</v>
      </c>
      <c r="K536" t="s">
        <v>53</v>
      </c>
    </row>
    <row r="537" spans="1:11" x14ac:dyDescent="0.35">
      <c r="A537" s="35" t="str">
        <f t="shared" si="45"/>
        <v>Belarus</v>
      </c>
      <c r="B537" s="35" t="e">
        <f t="shared" si="41"/>
        <v>#REF!</v>
      </c>
      <c r="C537" s="35" t="str">
        <f t="shared" si="42"/>
        <v>Gross Ext. Debt Pmt, Central Bank, More than 18 to 24, Currency and deposits, Interest, USD</v>
      </c>
      <c r="D537" s="35" t="str">
        <f t="shared" si="43"/>
        <v>DT.INT.DLCD.CD.MA.AR.1824.US</v>
      </c>
      <c r="E537" s="35" t="str">
        <f t="shared" si="44"/>
        <v>Millions (0)</v>
      </c>
      <c r="F537" s="35" t="e" cm="1">
        <f t="array" ref="F537">+_xlfn.XLOOKUP($I$1&amp;I537,#REF!&amp;#REF!,#REF!)</f>
        <v>#REF!</v>
      </c>
      <c r="H537" s="35" t="e">
        <f>+VLOOKUP($I$1,#REF!,2,FALSE)</f>
        <v>#REF!</v>
      </c>
      <c r="I537" t="s">
        <v>1268</v>
      </c>
      <c r="J537" t="s">
        <v>588</v>
      </c>
      <c r="K537" t="s">
        <v>53</v>
      </c>
    </row>
    <row r="538" spans="1:11" x14ac:dyDescent="0.35">
      <c r="A538" s="35" t="str">
        <f t="shared" si="45"/>
        <v>Belarus</v>
      </c>
      <c r="B538" s="35" t="e">
        <f t="shared" si="41"/>
        <v>#REF!</v>
      </c>
      <c r="C538" s="35" t="str">
        <f t="shared" si="42"/>
        <v>Gross Ext. Debt Pmt, Central Bank, More than 18 to 24, Debt securities, Prin. and Int., USD</v>
      </c>
      <c r="D538" s="35" t="str">
        <f t="shared" si="43"/>
        <v>DT.TDS.DLBN.CD.MA.AR.1824.US</v>
      </c>
      <c r="E538" s="35" t="str">
        <f t="shared" si="44"/>
        <v>Millions (0)</v>
      </c>
      <c r="F538" s="35" t="e" cm="1">
        <f t="array" ref="F538">+_xlfn.XLOOKUP($I$1&amp;I538,#REF!&amp;#REF!,#REF!)</f>
        <v>#REF!</v>
      </c>
      <c r="H538" s="35" t="e">
        <f>+VLOOKUP($I$1,#REF!,2,FALSE)</f>
        <v>#REF!</v>
      </c>
      <c r="I538" t="s">
        <v>1269</v>
      </c>
      <c r="J538" t="s">
        <v>589</v>
      </c>
      <c r="K538" t="s">
        <v>53</v>
      </c>
    </row>
    <row r="539" spans="1:11" x14ac:dyDescent="0.35">
      <c r="A539" s="35" t="str">
        <f t="shared" si="45"/>
        <v>Belarus</v>
      </c>
      <c r="B539" s="35" t="e">
        <f t="shared" si="41"/>
        <v>#REF!</v>
      </c>
      <c r="C539" s="35" t="str">
        <f t="shared" si="42"/>
        <v>Gross Ext. Debt Pmt, Central Bank, More than 18 to 24, Debt securities, Principal, USD</v>
      </c>
      <c r="D539" s="35" t="str">
        <f t="shared" si="43"/>
        <v>DT.AMT.DLBN.CD.MA.AR.1824.US</v>
      </c>
      <c r="E539" s="35" t="str">
        <f t="shared" si="44"/>
        <v>Millions (0)</v>
      </c>
      <c r="F539" s="35" t="e" cm="1">
        <f t="array" ref="F539">+_xlfn.XLOOKUP($I$1&amp;I539,#REF!&amp;#REF!,#REF!)</f>
        <v>#REF!</v>
      </c>
      <c r="H539" s="35" t="e">
        <f>+VLOOKUP($I$1,#REF!,2,FALSE)</f>
        <v>#REF!</v>
      </c>
      <c r="I539" t="s">
        <v>1270</v>
      </c>
      <c r="J539" t="s">
        <v>590</v>
      </c>
      <c r="K539" t="s">
        <v>53</v>
      </c>
    </row>
    <row r="540" spans="1:11" x14ac:dyDescent="0.35">
      <c r="A540" s="35" t="str">
        <f t="shared" si="45"/>
        <v>Belarus</v>
      </c>
      <c r="B540" s="35" t="e">
        <f t="shared" si="41"/>
        <v>#REF!</v>
      </c>
      <c r="C540" s="35" t="str">
        <f t="shared" si="42"/>
        <v>Gross Ext. Debt Pmt, Central Bank, More than 18 to 24, Debt securities, Interest, USD</v>
      </c>
      <c r="D540" s="35" t="str">
        <f t="shared" si="43"/>
        <v>DT.INT.DLBN.CD.MA.AR.1824.US</v>
      </c>
      <c r="E540" s="35" t="str">
        <f t="shared" si="44"/>
        <v>Millions (0)</v>
      </c>
      <c r="F540" s="35" t="e" cm="1">
        <f t="array" ref="F540">+_xlfn.XLOOKUP($I$1&amp;I540,#REF!&amp;#REF!,#REF!)</f>
        <v>#REF!</v>
      </c>
      <c r="H540" s="35" t="e">
        <f>+VLOOKUP($I$1,#REF!,2,FALSE)</f>
        <v>#REF!</v>
      </c>
      <c r="I540" t="s">
        <v>1271</v>
      </c>
      <c r="J540" t="s">
        <v>591</v>
      </c>
      <c r="K540" t="s">
        <v>53</v>
      </c>
    </row>
    <row r="541" spans="1:11" x14ac:dyDescent="0.35">
      <c r="A541" s="35" t="str">
        <f t="shared" si="45"/>
        <v>Belarus</v>
      </c>
      <c r="B541" s="35" t="e">
        <f t="shared" si="41"/>
        <v>#REF!</v>
      </c>
      <c r="C541" s="35" t="str">
        <f t="shared" si="42"/>
        <v>Gross Ext. Debt Pmt, Central Bank, More than 18 to 24, Loans, Prin. and Int., USD</v>
      </c>
      <c r="D541" s="35" t="str">
        <f t="shared" si="43"/>
        <v>DT.TDS.DLTL.CD.MA.AR.1824.US</v>
      </c>
      <c r="E541" s="35" t="str">
        <f t="shared" si="44"/>
        <v>Millions (0)</v>
      </c>
      <c r="F541" s="35" t="e" cm="1">
        <f t="array" ref="F541">+_xlfn.XLOOKUP($I$1&amp;I541,#REF!&amp;#REF!,#REF!)</f>
        <v>#REF!</v>
      </c>
      <c r="H541" s="35" t="e">
        <f>+VLOOKUP($I$1,#REF!,2,FALSE)</f>
        <v>#REF!</v>
      </c>
      <c r="I541" t="s">
        <v>1272</v>
      </c>
      <c r="J541" t="s">
        <v>592</v>
      </c>
      <c r="K541" t="s">
        <v>53</v>
      </c>
    </row>
    <row r="542" spans="1:11" x14ac:dyDescent="0.35">
      <c r="A542" s="35" t="str">
        <f t="shared" si="45"/>
        <v>Belarus</v>
      </c>
      <c r="B542" s="35" t="e">
        <f t="shared" si="41"/>
        <v>#REF!</v>
      </c>
      <c r="C542" s="35" t="str">
        <f t="shared" si="42"/>
        <v>Gross Ext. Debt Pmt, Central Bank, More than 18 to 24, Loans, Principal, USD</v>
      </c>
      <c r="D542" s="35" t="str">
        <f t="shared" si="43"/>
        <v>DT.AMT.DLTL.CD.MA.AR.1824.US</v>
      </c>
      <c r="E542" s="35" t="str">
        <f t="shared" si="44"/>
        <v>Millions (0)</v>
      </c>
      <c r="F542" s="35" t="e" cm="1">
        <f t="array" ref="F542">+_xlfn.XLOOKUP($I$1&amp;I542,#REF!&amp;#REF!,#REF!)</f>
        <v>#REF!</v>
      </c>
      <c r="H542" s="35" t="e">
        <f>+VLOOKUP($I$1,#REF!,2,FALSE)</f>
        <v>#REF!</v>
      </c>
      <c r="I542" t="s">
        <v>1273</v>
      </c>
      <c r="J542" t="s">
        <v>593</v>
      </c>
      <c r="K542" t="s">
        <v>53</v>
      </c>
    </row>
    <row r="543" spans="1:11" x14ac:dyDescent="0.35">
      <c r="A543" s="35" t="str">
        <f t="shared" si="45"/>
        <v>Belarus</v>
      </c>
      <c r="B543" s="35" t="e">
        <f t="shared" si="41"/>
        <v>#REF!</v>
      </c>
      <c r="C543" s="35" t="str">
        <f t="shared" si="42"/>
        <v>Gross Ext. Debt Pmt, Central Bank, More than 18 to 24, Loans, Interest, USD</v>
      </c>
      <c r="D543" s="35" t="str">
        <f t="shared" si="43"/>
        <v>DT.INT.DLTL.CD.MA.AR.1824.US</v>
      </c>
      <c r="E543" s="35" t="str">
        <f t="shared" si="44"/>
        <v>Millions (0)</v>
      </c>
      <c r="F543" s="35" t="e" cm="1">
        <f t="array" ref="F543">+_xlfn.XLOOKUP($I$1&amp;I543,#REF!&amp;#REF!,#REF!)</f>
        <v>#REF!</v>
      </c>
      <c r="H543" s="35" t="e">
        <f>+VLOOKUP($I$1,#REF!,2,FALSE)</f>
        <v>#REF!</v>
      </c>
      <c r="I543" t="s">
        <v>1274</v>
      </c>
      <c r="J543" t="s">
        <v>594</v>
      </c>
      <c r="K543" t="s">
        <v>53</v>
      </c>
    </row>
    <row r="544" spans="1:11" x14ac:dyDescent="0.35">
      <c r="A544" s="35" t="str">
        <f t="shared" si="45"/>
        <v>Belarus</v>
      </c>
      <c r="B544" s="35" t="e">
        <f t="shared" si="41"/>
        <v>#REF!</v>
      </c>
      <c r="C544" s="35" t="str">
        <f t="shared" si="42"/>
        <v>Gross Ext. Debt Pmt, Central Bank, More than 18 to 24, Trade credit and advances, Prin. and Int., USD</v>
      </c>
      <c r="D544" s="35" t="str">
        <f t="shared" si="43"/>
        <v>DT.TDS.DLTT.CD.MA.AR.1824.US</v>
      </c>
      <c r="E544" s="35" t="str">
        <f t="shared" si="44"/>
        <v>Millions (0)</v>
      </c>
      <c r="F544" s="35" t="e" cm="1">
        <f t="array" ref="F544">+_xlfn.XLOOKUP($I$1&amp;I544,#REF!&amp;#REF!,#REF!)</f>
        <v>#REF!</v>
      </c>
      <c r="H544" s="35" t="e">
        <f>+VLOOKUP($I$1,#REF!,2,FALSE)</f>
        <v>#REF!</v>
      </c>
      <c r="I544" t="s">
        <v>1275</v>
      </c>
      <c r="J544" t="s">
        <v>595</v>
      </c>
      <c r="K544" t="s">
        <v>53</v>
      </c>
    </row>
    <row r="545" spans="1:11" x14ac:dyDescent="0.35">
      <c r="A545" s="35" t="str">
        <f t="shared" si="45"/>
        <v>Belarus</v>
      </c>
      <c r="B545" s="35" t="e">
        <f t="shared" si="41"/>
        <v>#REF!</v>
      </c>
      <c r="C545" s="35" t="str">
        <f t="shared" si="42"/>
        <v>Gross Ext. Debt Pmt, Central Bank, More than 18 to 24, Trade credit and advances, Principal, USD</v>
      </c>
      <c r="D545" s="35" t="str">
        <f t="shared" si="43"/>
        <v>DT.AMT.DLTT.CD.MA.AR.1824.US</v>
      </c>
      <c r="E545" s="35" t="str">
        <f t="shared" si="44"/>
        <v>Millions (0)</v>
      </c>
      <c r="F545" s="35" t="e" cm="1">
        <f t="array" ref="F545">+_xlfn.XLOOKUP($I$1&amp;I545,#REF!&amp;#REF!,#REF!)</f>
        <v>#REF!</v>
      </c>
      <c r="H545" s="35" t="e">
        <f>+VLOOKUP($I$1,#REF!,2,FALSE)</f>
        <v>#REF!</v>
      </c>
      <c r="I545" t="s">
        <v>1276</v>
      </c>
      <c r="J545" t="s">
        <v>596</v>
      </c>
      <c r="K545" t="s">
        <v>53</v>
      </c>
    </row>
    <row r="546" spans="1:11" x14ac:dyDescent="0.35">
      <c r="A546" s="35" t="str">
        <f t="shared" si="45"/>
        <v>Belarus</v>
      </c>
      <c r="B546" s="35" t="e">
        <f t="shared" si="41"/>
        <v>#REF!</v>
      </c>
      <c r="C546" s="35" t="str">
        <f t="shared" si="42"/>
        <v>Gross Ext. Debt Pmt, Central Bank, More than 18 to 24, Trade credit and advances, Interest, USD</v>
      </c>
      <c r="D546" s="35" t="str">
        <f t="shared" si="43"/>
        <v>DT.INT.DLTT.CD.MA.AR.1824.US</v>
      </c>
      <c r="E546" s="35" t="str">
        <f t="shared" si="44"/>
        <v>Millions (0)</v>
      </c>
      <c r="F546" s="35" t="e" cm="1">
        <f t="array" ref="F546">+_xlfn.XLOOKUP($I$1&amp;I546,#REF!&amp;#REF!,#REF!)</f>
        <v>#REF!</v>
      </c>
      <c r="H546" s="35" t="e">
        <f>+VLOOKUP($I$1,#REF!,2,FALSE)</f>
        <v>#REF!</v>
      </c>
      <c r="I546" t="s">
        <v>1277</v>
      </c>
      <c r="J546" t="s">
        <v>597</v>
      </c>
      <c r="K546" t="s">
        <v>53</v>
      </c>
    </row>
    <row r="547" spans="1:11" x14ac:dyDescent="0.35">
      <c r="A547" s="35" t="str">
        <f t="shared" si="45"/>
        <v>Belarus</v>
      </c>
      <c r="B547" s="35" t="e">
        <f t="shared" si="41"/>
        <v>#REF!</v>
      </c>
      <c r="C547" s="35" t="str">
        <f t="shared" si="42"/>
        <v>Gross Ext. Debt Pmt, Central Bank, More than 18 to 24, Other debt liabilities, Prin. and Int., USD</v>
      </c>
      <c r="D547" s="35" t="str">
        <f t="shared" si="43"/>
        <v>DT.TDS.DLTO.CD.MA.AR.1824.US</v>
      </c>
      <c r="E547" s="35" t="str">
        <f t="shared" si="44"/>
        <v>Millions (0)</v>
      </c>
      <c r="F547" s="35" t="e" cm="1">
        <f t="array" ref="F547">+_xlfn.XLOOKUP($I$1&amp;I547,#REF!&amp;#REF!,#REF!)</f>
        <v>#REF!</v>
      </c>
      <c r="H547" s="35" t="e">
        <f>+VLOOKUP($I$1,#REF!,2,FALSE)</f>
        <v>#REF!</v>
      </c>
      <c r="I547" t="s">
        <v>1278</v>
      </c>
      <c r="J547" t="s">
        <v>598</v>
      </c>
      <c r="K547" t="s">
        <v>53</v>
      </c>
    </row>
    <row r="548" spans="1:11" x14ac:dyDescent="0.35">
      <c r="A548" s="35" t="str">
        <f t="shared" si="45"/>
        <v>Belarus</v>
      </c>
      <c r="B548" s="35" t="e">
        <f t="shared" si="41"/>
        <v>#REF!</v>
      </c>
      <c r="C548" s="35" t="str">
        <f t="shared" si="42"/>
        <v>Gross Ext. Debt Pmt, Central Bank, More than 18 to 24, Other debt liabilities, Principal, USD</v>
      </c>
      <c r="D548" s="35" t="str">
        <f t="shared" si="43"/>
        <v>DT.AMT.DLTO.CD.MA.AR.1824.US</v>
      </c>
      <c r="E548" s="35" t="str">
        <f t="shared" si="44"/>
        <v>Millions (0)</v>
      </c>
      <c r="F548" s="35" t="e" cm="1">
        <f t="array" ref="F548">+_xlfn.XLOOKUP($I$1&amp;I548,#REF!&amp;#REF!,#REF!)</f>
        <v>#REF!</v>
      </c>
      <c r="H548" s="35" t="e">
        <f>+VLOOKUP($I$1,#REF!,2,FALSE)</f>
        <v>#REF!</v>
      </c>
      <c r="I548" t="s">
        <v>1279</v>
      </c>
      <c r="J548" t="s">
        <v>599</v>
      </c>
      <c r="K548" t="s">
        <v>53</v>
      </c>
    </row>
    <row r="549" spans="1:11" x14ac:dyDescent="0.35">
      <c r="A549" s="35" t="str">
        <f t="shared" si="45"/>
        <v>Belarus</v>
      </c>
      <c r="B549" s="35" t="e">
        <f t="shared" si="41"/>
        <v>#REF!</v>
      </c>
      <c r="C549" s="35" t="str">
        <f t="shared" si="42"/>
        <v>Gross Ext. Debt Pmt, Central Bank, More than 18 to 24, Other debt liabilities, Interest, USD</v>
      </c>
      <c r="D549" s="35" t="str">
        <f t="shared" si="43"/>
        <v>DT.INT.DLTO.CD.MA.AR.1824.US</v>
      </c>
      <c r="E549" s="35" t="str">
        <f t="shared" si="44"/>
        <v>Millions (0)</v>
      </c>
      <c r="F549" s="35" t="e" cm="1">
        <f t="array" ref="F549">+_xlfn.XLOOKUP($I$1&amp;I549,#REF!&amp;#REF!,#REF!)</f>
        <v>#REF!</v>
      </c>
      <c r="H549" s="35" t="e">
        <f>+VLOOKUP($I$1,#REF!,2,FALSE)</f>
        <v>#REF!</v>
      </c>
      <c r="I549" t="s">
        <v>1280</v>
      </c>
      <c r="J549" t="s">
        <v>600</v>
      </c>
      <c r="K549" t="s">
        <v>53</v>
      </c>
    </row>
    <row r="550" spans="1:11" x14ac:dyDescent="0.35">
      <c r="A550" s="35" t="str">
        <f t="shared" si="45"/>
        <v>Belarus</v>
      </c>
      <c r="B550" s="35" t="e">
        <f t="shared" si="41"/>
        <v>#REF!</v>
      </c>
      <c r="C550" s="35" t="str">
        <f t="shared" si="42"/>
        <v>Gross Ext. Debt Pmt, Deposit-Taking Corp., exc. CB, More than 18 to 24, All instruments, Prin. and Int., USD</v>
      </c>
      <c r="D550" s="35" t="str">
        <f t="shared" si="43"/>
        <v>DT.TDS.DECT.CD.CB.AR.1824.US</v>
      </c>
      <c r="E550" s="35" t="str">
        <f t="shared" si="44"/>
        <v>Millions (0)</v>
      </c>
      <c r="F550" s="35" t="e" cm="1">
        <f t="array" ref="F550">+_xlfn.XLOOKUP($I$1&amp;I550,#REF!&amp;#REF!,#REF!)</f>
        <v>#REF!</v>
      </c>
      <c r="H550" s="35" t="e">
        <f>+VLOOKUP($I$1,#REF!,2,FALSE)</f>
        <v>#REF!</v>
      </c>
      <c r="I550" t="s">
        <v>1281</v>
      </c>
      <c r="J550" t="s">
        <v>601</v>
      </c>
      <c r="K550" t="s">
        <v>53</v>
      </c>
    </row>
    <row r="551" spans="1:11" x14ac:dyDescent="0.35">
      <c r="A551" s="35" t="str">
        <f t="shared" si="45"/>
        <v>Belarus</v>
      </c>
      <c r="B551" s="35" t="e">
        <f t="shared" si="41"/>
        <v>#REF!</v>
      </c>
      <c r="C551" s="35" t="str">
        <f t="shared" si="42"/>
        <v>Gross Ext. Debt Pmt, Deposit-Taking Corp., exc. CB, More than 18 to 24, Currency and deposits, Prin. and Int., USD</v>
      </c>
      <c r="D551" s="35" t="str">
        <f t="shared" si="43"/>
        <v>DT.TDS.DLCD.CD.CB.AR.1824.US</v>
      </c>
      <c r="E551" s="35" t="str">
        <f t="shared" si="44"/>
        <v>Millions (0)</v>
      </c>
      <c r="F551" s="35" t="e" cm="1">
        <f t="array" ref="F551">+_xlfn.XLOOKUP($I$1&amp;I551,#REF!&amp;#REF!,#REF!)</f>
        <v>#REF!</v>
      </c>
      <c r="H551" s="35" t="e">
        <f>+VLOOKUP($I$1,#REF!,2,FALSE)</f>
        <v>#REF!</v>
      </c>
      <c r="I551" t="s">
        <v>1282</v>
      </c>
      <c r="J551" t="s">
        <v>602</v>
      </c>
      <c r="K551" t="s">
        <v>53</v>
      </c>
    </row>
    <row r="552" spans="1:11" x14ac:dyDescent="0.35">
      <c r="A552" s="35" t="str">
        <f t="shared" si="45"/>
        <v>Belarus</v>
      </c>
      <c r="B552" s="35" t="e">
        <f t="shared" si="41"/>
        <v>#REF!</v>
      </c>
      <c r="C552" s="35" t="str">
        <f t="shared" si="42"/>
        <v>Gross Ext. Debt Pmt, Deposit-Taking Corp., exc. CB, More than 18 to 24, Currency and deposits, Principal, USD</v>
      </c>
      <c r="D552" s="35" t="str">
        <f t="shared" si="43"/>
        <v>DT.AMT.DLCD.CD.CB.AR.1824.US</v>
      </c>
      <c r="E552" s="35" t="str">
        <f t="shared" si="44"/>
        <v>Millions (0)</v>
      </c>
      <c r="F552" s="35" t="e" cm="1">
        <f t="array" ref="F552">+_xlfn.XLOOKUP($I$1&amp;I552,#REF!&amp;#REF!,#REF!)</f>
        <v>#REF!</v>
      </c>
      <c r="H552" s="35" t="e">
        <f>+VLOOKUP($I$1,#REF!,2,FALSE)</f>
        <v>#REF!</v>
      </c>
      <c r="I552" t="s">
        <v>1283</v>
      </c>
      <c r="J552" t="s">
        <v>603</v>
      </c>
      <c r="K552" t="s">
        <v>53</v>
      </c>
    </row>
    <row r="553" spans="1:11" x14ac:dyDescent="0.35">
      <c r="A553" s="35" t="str">
        <f t="shared" si="45"/>
        <v>Belarus</v>
      </c>
      <c r="B553" s="35" t="e">
        <f t="shared" si="41"/>
        <v>#REF!</v>
      </c>
      <c r="C553" s="35" t="str">
        <f t="shared" si="42"/>
        <v>Gross Ext. Debt Pmt, Deposit-Taking Corp., exc. CB, More than 18 to 24, Currency and deposits, Interest, USD</v>
      </c>
      <c r="D553" s="35" t="str">
        <f t="shared" si="43"/>
        <v>DT.INT.DLCD.CD.CB.AR.1824.US</v>
      </c>
      <c r="E553" s="35" t="str">
        <f t="shared" si="44"/>
        <v>Millions (0)</v>
      </c>
      <c r="F553" s="35" t="e" cm="1">
        <f t="array" ref="F553">+_xlfn.XLOOKUP($I$1&amp;I553,#REF!&amp;#REF!,#REF!)</f>
        <v>#REF!</v>
      </c>
      <c r="H553" s="35" t="e">
        <f>+VLOOKUP($I$1,#REF!,2,FALSE)</f>
        <v>#REF!</v>
      </c>
      <c r="I553" t="s">
        <v>1284</v>
      </c>
      <c r="J553" t="s">
        <v>604</v>
      </c>
      <c r="K553" t="s">
        <v>53</v>
      </c>
    </row>
    <row r="554" spans="1:11" x14ac:dyDescent="0.35">
      <c r="A554" s="35" t="str">
        <f t="shared" si="45"/>
        <v>Belarus</v>
      </c>
      <c r="B554" s="35" t="e">
        <f t="shared" si="41"/>
        <v>#REF!</v>
      </c>
      <c r="C554" s="35" t="str">
        <f t="shared" si="42"/>
        <v>Gross Ext. Debt Pmt, Deposit-Taking Corp., exc. CB, More than 18 to 24, Debt securities, Prin. and Int., USD</v>
      </c>
      <c r="D554" s="35" t="str">
        <f t="shared" si="43"/>
        <v>DT.TDS.DLBN.CD.CB.AR.1824.US</v>
      </c>
      <c r="E554" s="35" t="str">
        <f t="shared" si="44"/>
        <v>Millions (0)</v>
      </c>
      <c r="F554" s="35" t="e" cm="1">
        <f t="array" ref="F554">+_xlfn.XLOOKUP($I$1&amp;I554,#REF!&amp;#REF!,#REF!)</f>
        <v>#REF!</v>
      </c>
      <c r="H554" s="35" t="e">
        <f>+VLOOKUP($I$1,#REF!,2,FALSE)</f>
        <v>#REF!</v>
      </c>
      <c r="I554" t="s">
        <v>1285</v>
      </c>
      <c r="J554" t="s">
        <v>605</v>
      </c>
      <c r="K554" t="s">
        <v>53</v>
      </c>
    </row>
    <row r="555" spans="1:11" x14ac:dyDescent="0.35">
      <c r="A555" s="35" t="str">
        <f t="shared" si="45"/>
        <v>Belarus</v>
      </c>
      <c r="B555" s="35" t="e">
        <f t="shared" si="41"/>
        <v>#REF!</v>
      </c>
      <c r="C555" s="35" t="str">
        <f t="shared" si="42"/>
        <v>Gross Ext. Debt Pmt, Deposit-Taking Corp., exc. CB, More than 18 to 24, Debt securities, Principal, USD</v>
      </c>
      <c r="D555" s="35" t="str">
        <f t="shared" si="43"/>
        <v>DT.AMT.DLBN.CD.CB.AR.1824.US</v>
      </c>
      <c r="E555" s="35" t="str">
        <f t="shared" si="44"/>
        <v>Millions (0)</v>
      </c>
      <c r="F555" s="35" t="e" cm="1">
        <f t="array" ref="F555">+_xlfn.XLOOKUP($I$1&amp;I555,#REF!&amp;#REF!,#REF!)</f>
        <v>#REF!</v>
      </c>
      <c r="H555" s="35" t="e">
        <f>+VLOOKUP($I$1,#REF!,2,FALSE)</f>
        <v>#REF!</v>
      </c>
      <c r="I555" t="s">
        <v>1286</v>
      </c>
      <c r="J555" t="s">
        <v>606</v>
      </c>
      <c r="K555" t="s">
        <v>53</v>
      </c>
    </row>
    <row r="556" spans="1:11" x14ac:dyDescent="0.35">
      <c r="A556" s="35" t="str">
        <f t="shared" si="45"/>
        <v>Belarus</v>
      </c>
      <c r="B556" s="35" t="e">
        <f t="shared" si="41"/>
        <v>#REF!</v>
      </c>
      <c r="C556" s="35" t="str">
        <f t="shared" si="42"/>
        <v>Gross Ext. Debt Pmt, Deposit-Taking Corp., exc. CB, More than 18 to 24, Debt securities, Interest, USD</v>
      </c>
      <c r="D556" s="35" t="str">
        <f t="shared" si="43"/>
        <v>DT.INT.DLBN.CD.CB.AR.1824.US</v>
      </c>
      <c r="E556" s="35" t="str">
        <f t="shared" si="44"/>
        <v>Millions (0)</v>
      </c>
      <c r="F556" s="35" t="e" cm="1">
        <f t="array" ref="F556">+_xlfn.XLOOKUP($I$1&amp;I556,#REF!&amp;#REF!,#REF!)</f>
        <v>#REF!</v>
      </c>
      <c r="H556" s="35" t="e">
        <f>+VLOOKUP($I$1,#REF!,2,FALSE)</f>
        <v>#REF!</v>
      </c>
      <c r="I556" t="s">
        <v>1287</v>
      </c>
      <c r="J556" t="s">
        <v>607</v>
      </c>
      <c r="K556" t="s">
        <v>53</v>
      </c>
    </row>
    <row r="557" spans="1:11" x14ac:dyDescent="0.35">
      <c r="A557" s="35" t="str">
        <f t="shared" si="45"/>
        <v>Belarus</v>
      </c>
      <c r="B557" s="35" t="e">
        <f t="shared" si="41"/>
        <v>#REF!</v>
      </c>
      <c r="C557" s="35" t="str">
        <f t="shared" si="42"/>
        <v>Gross Ext. Debt Pmt, Deposit-Taking Corp., exc. CB, More than 18 to 24, Loans, Prin. and Int., USD</v>
      </c>
      <c r="D557" s="35" t="str">
        <f t="shared" si="43"/>
        <v>DT.TDS.DLTL.CD.CB.AR.1824.US</v>
      </c>
      <c r="E557" s="35" t="str">
        <f t="shared" si="44"/>
        <v>Millions (0)</v>
      </c>
      <c r="F557" s="35" t="e" cm="1">
        <f t="array" ref="F557">+_xlfn.XLOOKUP($I$1&amp;I557,#REF!&amp;#REF!,#REF!)</f>
        <v>#REF!</v>
      </c>
      <c r="H557" s="35" t="e">
        <f>+VLOOKUP($I$1,#REF!,2,FALSE)</f>
        <v>#REF!</v>
      </c>
      <c r="I557" t="s">
        <v>1288</v>
      </c>
      <c r="J557" t="s">
        <v>608</v>
      </c>
      <c r="K557" t="s">
        <v>53</v>
      </c>
    </row>
    <row r="558" spans="1:11" x14ac:dyDescent="0.35">
      <c r="A558" s="35" t="str">
        <f t="shared" si="45"/>
        <v>Belarus</v>
      </c>
      <c r="B558" s="35" t="e">
        <f t="shared" si="41"/>
        <v>#REF!</v>
      </c>
      <c r="C558" s="35" t="str">
        <f t="shared" si="42"/>
        <v>Gross Ext. Debt Pmt, Deposit-Taking Corp., exc. CB, More than 18 to 24, Loans, Principal, USD</v>
      </c>
      <c r="D558" s="35" t="str">
        <f t="shared" si="43"/>
        <v>DT.AMT.DLTL.CD.CB.AR.1824.US</v>
      </c>
      <c r="E558" s="35" t="str">
        <f t="shared" si="44"/>
        <v>Millions (0)</v>
      </c>
      <c r="F558" s="35" t="e" cm="1">
        <f t="array" ref="F558">+_xlfn.XLOOKUP($I$1&amp;I558,#REF!&amp;#REF!,#REF!)</f>
        <v>#REF!</v>
      </c>
      <c r="H558" s="35" t="e">
        <f>+VLOOKUP($I$1,#REF!,2,FALSE)</f>
        <v>#REF!</v>
      </c>
      <c r="I558" t="s">
        <v>1289</v>
      </c>
      <c r="J558" t="s">
        <v>609</v>
      </c>
      <c r="K558" t="s">
        <v>53</v>
      </c>
    </row>
    <row r="559" spans="1:11" x14ac:dyDescent="0.35">
      <c r="A559" s="35" t="str">
        <f t="shared" si="45"/>
        <v>Belarus</v>
      </c>
      <c r="B559" s="35" t="e">
        <f t="shared" si="41"/>
        <v>#REF!</v>
      </c>
      <c r="C559" s="35" t="str">
        <f t="shared" si="42"/>
        <v>Gross Ext. Debt Pmt, Deposit-Taking Corp., exc. CB, More than 18 to 24, Loans, Interest, USD</v>
      </c>
      <c r="D559" s="35" t="str">
        <f t="shared" si="43"/>
        <v>DT.INT.DLTL.CD.CB.AR.1824.US</v>
      </c>
      <c r="E559" s="35" t="str">
        <f t="shared" si="44"/>
        <v>Millions (0)</v>
      </c>
      <c r="F559" s="35" t="e" cm="1">
        <f t="array" ref="F559">+_xlfn.XLOOKUP($I$1&amp;I559,#REF!&amp;#REF!,#REF!)</f>
        <v>#REF!</v>
      </c>
      <c r="H559" s="35" t="e">
        <f>+VLOOKUP($I$1,#REF!,2,FALSE)</f>
        <v>#REF!</v>
      </c>
      <c r="I559" t="s">
        <v>1290</v>
      </c>
      <c r="J559" t="s">
        <v>610</v>
      </c>
      <c r="K559" t="s">
        <v>53</v>
      </c>
    </row>
    <row r="560" spans="1:11" x14ac:dyDescent="0.35">
      <c r="A560" s="35" t="str">
        <f t="shared" si="45"/>
        <v>Belarus</v>
      </c>
      <c r="B560" s="35" t="e">
        <f t="shared" si="41"/>
        <v>#REF!</v>
      </c>
      <c r="C560" s="35" t="str">
        <f t="shared" si="42"/>
        <v>Gross Ext. Debt Pmt, Deposit-Taking Corp., exc. CB, More than 18 to 24, Trade credit and advances, Prin. and Int., USD</v>
      </c>
      <c r="D560" s="35" t="str">
        <f t="shared" si="43"/>
        <v>DT.TDS.DLTT.CD.CB.AR.1824.US</v>
      </c>
      <c r="E560" s="35" t="str">
        <f t="shared" si="44"/>
        <v>Millions (0)</v>
      </c>
      <c r="F560" s="35" t="e" cm="1">
        <f t="array" ref="F560">+_xlfn.XLOOKUP($I$1&amp;I560,#REF!&amp;#REF!,#REF!)</f>
        <v>#REF!</v>
      </c>
      <c r="H560" s="35" t="e">
        <f>+VLOOKUP($I$1,#REF!,2,FALSE)</f>
        <v>#REF!</v>
      </c>
      <c r="I560" t="s">
        <v>1291</v>
      </c>
      <c r="J560" t="s">
        <v>611</v>
      </c>
      <c r="K560" t="s">
        <v>53</v>
      </c>
    </row>
    <row r="561" spans="1:11" x14ac:dyDescent="0.35">
      <c r="A561" s="35" t="str">
        <f t="shared" si="45"/>
        <v>Belarus</v>
      </c>
      <c r="B561" s="35" t="e">
        <f t="shared" si="41"/>
        <v>#REF!</v>
      </c>
      <c r="C561" s="35" t="str">
        <f t="shared" si="42"/>
        <v>Gross Ext. Debt Pmt, Deposit-Taking Corp., exc. CB, More than 18 to 24, Trade credit and advances, Principal, USD</v>
      </c>
      <c r="D561" s="35" t="str">
        <f t="shared" si="43"/>
        <v>DT.AMT.DLTT.CD.CB.AR.1824.US</v>
      </c>
      <c r="E561" s="35" t="str">
        <f t="shared" si="44"/>
        <v>Millions (0)</v>
      </c>
      <c r="F561" s="35" t="e" cm="1">
        <f t="array" ref="F561">+_xlfn.XLOOKUP($I$1&amp;I561,#REF!&amp;#REF!,#REF!)</f>
        <v>#REF!</v>
      </c>
      <c r="H561" s="35" t="e">
        <f>+VLOOKUP($I$1,#REF!,2,FALSE)</f>
        <v>#REF!</v>
      </c>
      <c r="I561" t="s">
        <v>1292</v>
      </c>
      <c r="J561" t="s">
        <v>612</v>
      </c>
      <c r="K561" t="s">
        <v>53</v>
      </c>
    </row>
    <row r="562" spans="1:11" x14ac:dyDescent="0.35">
      <c r="A562" s="35" t="str">
        <f t="shared" si="45"/>
        <v>Belarus</v>
      </c>
      <c r="B562" s="35" t="e">
        <f t="shared" si="41"/>
        <v>#REF!</v>
      </c>
      <c r="C562" s="35" t="str">
        <f t="shared" si="42"/>
        <v>Gross Ext. Debt Pmt, Deposit-Taking Corp., exc. CB, More than 18 to 24, Trade credit and advances, Interest, USD</v>
      </c>
      <c r="D562" s="35" t="str">
        <f t="shared" si="43"/>
        <v>DT.INT.DLTT.CD.CB.AR.1824.US</v>
      </c>
      <c r="E562" s="35" t="str">
        <f t="shared" si="44"/>
        <v>Millions (0)</v>
      </c>
      <c r="F562" s="35" t="e" cm="1">
        <f t="array" ref="F562">+_xlfn.XLOOKUP($I$1&amp;I562,#REF!&amp;#REF!,#REF!)</f>
        <v>#REF!</v>
      </c>
      <c r="H562" s="35" t="e">
        <f>+VLOOKUP($I$1,#REF!,2,FALSE)</f>
        <v>#REF!</v>
      </c>
      <c r="I562" t="s">
        <v>1293</v>
      </c>
      <c r="J562" t="s">
        <v>613</v>
      </c>
      <c r="K562" t="s">
        <v>53</v>
      </c>
    </row>
    <row r="563" spans="1:11" x14ac:dyDescent="0.35">
      <c r="A563" s="35" t="str">
        <f t="shared" si="45"/>
        <v>Belarus</v>
      </c>
      <c r="B563" s="35" t="e">
        <f t="shared" si="41"/>
        <v>#REF!</v>
      </c>
      <c r="C563" s="35" t="str">
        <f t="shared" si="42"/>
        <v>Gross Ext. Debt Pmt, Deposit-Taking Corp., exc. CB, More than 18 to 24, Other debt liabilities, Prin. and Int., USD</v>
      </c>
      <c r="D563" s="35" t="str">
        <f t="shared" si="43"/>
        <v>DT.TDS.DLTO.CD.CB.AR.1824.US</v>
      </c>
      <c r="E563" s="35" t="str">
        <f t="shared" si="44"/>
        <v>Millions (0)</v>
      </c>
      <c r="F563" s="35" t="e" cm="1">
        <f t="array" ref="F563">+_xlfn.XLOOKUP($I$1&amp;I563,#REF!&amp;#REF!,#REF!)</f>
        <v>#REF!</v>
      </c>
      <c r="H563" s="35" t="e">
        <f>+VLOOKUP($I$1,#REF!,2,FALSE)</f>
        <v>#REF!</v>
      </c>
      <c r="I563" t="s">
        <v>1294</v>
      </c>
      <c r="J563" t="s">
        <v>614</v>
      </c>
      <c r="K563" t="s">
        <v>53</v>
      </c>
    </row>
    <row r="564" spans="1:11" x14ac:dyDescent="0.35">
      <c r="A564" s="35" t="str">
        <f t="shared" si="45"/>
        <v>Belarus</v>
      </c>
      <c r="B564" s="35" t="e">
        <f t="shared" si="41"/>
        <v>#REF!</v>
      </c>
      <c r="C564" s="35" t="str">
        <f t="shared" si="42"/>
        <v>Gross Ext. Debt Pmt, Deposit-Taking Corp., exc. CB, More than 18 to 24, Other debt liabilities, Principal, USD</v>
      </c>
      <c r="D564" s="35" t="str">
        <f t="shared" si="43"/>
        <v>DT.AMT.DLTO.CD.CB.AR.1824.US</v>
      </c>
      <c r="E564" s="35" t="str">
        <f t="shared" si="44"/>
        <v>Millions (0)</v>
      </c>
      <c r="F564" s="35" t="e" cm="1">
        <f t="array" ref="F564">+_xlfn.XLOOKUP($I$1&amp;I564,#REF!&amp;#REF!,#REF!)</f>
        <v>#REF!</v>
      </c>
      <c r="H564" s="35" t="e">
        <f>+VLOOKUP($I$1,#REF!,2,FALSE)</f>
        <v>#REF!</v>
      </c>
      <c r="I564" t="s">
        <v>1295</v>
      </c>
      <c r="J564" t="s">
        <v>615</v>
      </c>
      <c r="K564" t="s">
        <v>53</v>
      </c>
    </row>
    <row r="565" spans="1:11" x14ac:dyDescent="0.35">
      <c r="A565" s="35" t="str">
        <f t="shared" si="45"/>
        <v>Belarus</v>
      </c>
      <c r="B565" s="35" t="e">
        <f t="shared" si="41"/>
        <v>#REF!</v>
      </c>
      <c r="C565" s="35" t="str">
        <f t="shared" si="42"/>
        <v>Gross Ext. Debt Pmt, Deposit-Taking Corp., exc. CB, More than 18 to 24, Other debt liabilities, Interest, USD</v>
      </c>
      <c r="D565" s="35" t="str">
        <f t="shared" si="43"/>
        <v>DT.INT.DLTO.CD.CB.AR.1824.US</v>
      </c>
      <c r="E565" s="35" t="str">
        <f t="shared" si="44"/>
        <v>Millions (0)</v>
      </c>
      <c r="F565" s="35" t="e" cm="1">
        <f t="array" ref="F565">+_xlfn.XLOOKUP($I$1&amp;I565,#REF!&amp;#REF!,#REF!)</f>
        <v>#REF!</v>
      </c>
      <c r="H565" s="35" t="e">
        <f>+VLOOKUP($I$1,#REF!,2,FALSE)</f>
        <v>#REF!</v>
      </c>
      <c r="I565" t="s">
        <v>1296</v>
      </c>
      <c r="J565" t="s">
        <v>616</v>
      </c>
      <c r="K565" t="s">
        <v>53</v>
      </c>
    </row>
    <row r="566" spans="1:11" x14ac:dyDescent="0.35">
      <c r="A566" s="35" t="str">
        <f t="shared" si="45"/>
        <v>Belarus</v>
      </c>
      <c r="B566" s="35" t="e">
        <f t="shared" si="41"/>
        <v>#REF!</v>
      </c>
      <c r="C566" s="35" t="str">
        <f t="shared" si="42"/>
        <v>Gross Ext. Debt Pmt, Other Sectors, More than 18 to 24, All instruments, Prin. and Int., USD</v>
      </c>
      <c r="D566" s="35" t="str">
        <f t="shared" si="43"/>
        <v>DT.TDS.DECT.CD.OT.AR.1824.US</v>
      </c>
      <c r="E566" s="35" t="str">
        <f t="shared" si="44"/>
        <v>Millions (0)</v>
      </c>
      <c r="F566" s="35" t="e" cm="1">
        <f t="array" ref="F566">+_xlfn.XLOOKUP($I$1&amp;I566,#REF!&amp;#REF!,#REF!)</f>
        <v>#REF!</v>
      </c>
      <c r="H566" s="35" t="e">
        <f>+VLOOKUP($I$1,#REF!,2,FALSE)</f>
        <v>#REF!</v>
      </c>
      <c r="I566" t="s">
        <v>1297</v>
      </c>
      <c r="J566" t="s">
        <v>617</v>
      </c>
      <c r="K566" t="s">
        <v>53</v>
      </c>
    </row>
    <row r="567" spans="1:11" x14ac:dyDescent="0.35">
      <c r="A567" s="35" t="str">
        <f t="shared" si="45"/>
        <v>Belarus</v>
      </c>
      <c r="B567" s="35" t="e">
        <f t="shared" si="41"/>
        <v>#REF!</v>
      </c>
      <c r="C567" s="35" t="str">
        <f t="shared" si="42"/>
        <v>Gross Ext. Debt Pmt, Other Sectors, More than 18 to 24, Currency and deposits, Prin. and Int., USD</v>
      </c>
      <c r="D567" s="35" t="str">
        <f t="shared" si="43"/>
        <v>DT.TDS.DLCD.CD.OT.AR.1824.US</v>
      </c>
      <c r="E567" s="35" t="str">
        <f t="shared" si="44"/>
        <v>Millions (0)</v>
      </c>
      <c r="F567" s="35" t="e" cm="1">
        <f t="array" ref="F567">+_xlfn.XLOOKUP($I$1&amp;I567,#REF!&amp;#REF!,#REF!)</f>
        <v>#REF!</v>
      </c>
      <c r="H567" s="35" t="e">
        <f>+VLOOKUP($I$1,#REF!,2,FALSE)</f>
        <v>#REF!</v>
      </c>
      <c r="I567" t="s">
        <v>1298</v>
      </c>
      <c r="J567" t="s">
        <v>618</v>
      </c>
      <c r="K567" t="s">
        <v>53</v>
      </c>
    </row>
    <row r="568" spans="1:11" x14ac:dyDescent="0.35">
      <c r="A568" s="35" t="str">
        <f t="shared" si="45"/>
        <v>Belarus</v>
      </c>
      <c r="B568" s="35" t="e">
        <f t="shared" si="41"/>
        <v>#REF!</v>
      </c>
      <c r="C568" s="35" t="str">
        <f t="shared" si="42"/>
        <v>Gross Ext. Debt Pmt, Other Sectors, More than 18 to 24, Currency and deposits, Principal, USD</v>
      </c>
      <c r="D568" s="35" t="str">
        <f t="shared" si="43"/>
        <v>DT.AMT.DLCD.CD.OT.AR.1824.US</v>
      </c>
      <c r="E568" s="35" t="str">
        <f t="shared" si="44"/>
        <v>Millions (0)</v>
      </c>
      <c r="F568" s="35" t="e" cm="1">
        <f t="array" ref="F568">+_xlfn.XLOOKUP($I$1&amp;I568,#REF!&amp;#REF!,#REF!)</f>
        <v>#REF!</v>
      </c>
      <c r="H568" s="35" t="e">
        <f>+VLOOKUP($I$1,#REF!,2,FALSE)</f>
        <v>#REF!</v>
      </c>
      <c r="I568" t="s">
        <v>1299</v>
      </c>
      <c r="J568" t="s">
        <v>619</v>
      </c>
      <c r="K568" t="s">
        <v>53</v>
      </c>
    </row>
    <row r="569" spans="1:11" x14ac:dyDescent="0.35">
      <c r="A569" s="35" t="str">
        <f t="shared" si="45"/>
        <v>Belarus</v>
      </c>
      <c r="B569" s="35" t="e">
        <f t="shared" si="41"/>
        <v>#REF!</v>
      </c>
      <c r="C569" s="35" t="str">
        <f t="shared" si="42"/>
        <v>Gross Ext. Debt Pmt, Other Sectors, More than 18 to 24, Currency and deposits, Interest, USD</v>
      </c>
      <c r="D569" s="35" t="str">
        <f t="shared" si="43"/>
        <v>DT.INT.DLCD.CD.OT.AR.1824.US</v>
      </c>
      <c r="E569" s="35" t="str">
        <f t="shared" si="44"/>
        <v>Millions (0)</v>
      </c>
      <c r="F569" s="35" t="e" cm="1">
        <f t="array" ref="F569">+_xlfn.XLOOKUP($I$1&amp;I569,#REF!&amp;#REF!,#REF!)</f>
        <v>#REF!</v>
      </c>
      <c r="H569" s="35" t="e">
        <f>+VLOOKUP($I$1,#REF!,2,FALSE)</f>
        <v>#REF!</v>
      </c>
      <c r="I569" t="s">
        <v>1300</v>
      </c>
      <c r="J569" t="s">
        <v>620</v>
      </c>
      <c r="K569" t="s">
        <v>53</v>
      </c>
    </row>
    <row r="570" spans="1:11" x14ac:dyDescent="0.35">
      <c r="A570" s="35" t="str">
        <f t="shared" si="45"/>
        <v>Belarus</v>
      </c>
      <c r="B570" s="35" t="e">
        <f t="shared" si="41"/>
        <v>#REF!</v>
      </c>
      <c r="C570" s="35" t="str">
        <f t="shared" si="42"/>
        <v>Gross Ext. Debt Pmt, Other Sectors, More than 18 to 24, Debt securities, Prin. and Int., USD</v>
      </c>
      <c r="D570" s="35" t="str">
        <f t="shared" si="43"/>
        <v>DT.TDS.DLBN.CD.OT.AR.1824.US</v>
      </c>
      <c r="E570" s="35" t="str">
        <f t="shared" si="44"/>
        <v>Millions (0)</v>
      </c>
      <c r="F570" s="35" t="e" cm="1">
        <f t="array" ref="F570">+_xlfn.XLOOKUP($I$1&amp;I570,#REF!&amp;#REF!,#REF!)</f>
        <v>#REF!</v>
      </c>
      <c r="H570" s="35" t="e">
        <f>+VLOOKUP($I$1,#REF!,2,FALSE)</f>
        <v>#REF!</v>
      </c>
      <c r="I570" t="s">
        <v>1301</v>
      </c>
      <c r="J570" t="s">
        <v>621</v>
      </c>
      <c r="K570" t="s">
        <v>53</v>
      </c>
    </row>
    <row r="571" spans="1:11" x14ac:dyDescent="0.35">
      <c r="A571" s="35" t="str">
        <f t="shared" si="45"/>
        <v>Belarus</v>
      </c>
      <c r="B571" s="35" t="e">
        <f t="shared" si="41"/>
        <v>#REF!</v>
      </c>
      <c r="C571" s="35" t="str">
        <f t="shared" si="42"/>
        <v>Gross Ext. Debt Pmt, Other Sectors, More than 18 to 24, Debt securities, Principal, USD</v>
      </c>
      <c r="D571" s="35" t="str">
        <f t="shared" si="43"/>
        <v>DT.AMT.DLBN.CD.OT.AR.1824.US</v>
      </c>
      <c r="E571" s="35" t="str">
        <f t="shared" si="44"/>
        <v>Millions (0)</v>
      </c>
      <c r="F571" s="35" t="e" cm="1">
        <f t="array" ref="F571">+_xlfn.XLOOKUP($I$1&amp;I571,#REF!&amp;#REF!,#REF!)</f>
        <v>#REF!</v>
      </c>
      <c r="H571" s="35" t="e">
        <f>+VLOOKUP($I$1,#REF!,2,FALSE)</f>
        <v>#REF!</v>
      </c>
      <c r="I571" t="s">
        <v>1302</v>
      </c>
      <c r="J571" t="s">
        <v>622</v>
      </c>
      <c r="K571" t="s">
        <v>53</v>
      </c>
    </row>
    <row r="572" spans="1:11" x14ac:dyDescent="0.35">
      <c r="A572" s="35" t="str">
        <f t="shared" si="45"/>
        <v>Belarus</v>
      </c>
      <c r="B572" s="35" t="e">
        <f t="shared" si="41"/>
        <v>#REF!</v>
      </c>
      <c r="C572" s="35" t="str">
        <f t="shared" si="42"/>
        <v>Gross Ext. Debt Pmt, Other Sectors, More than 18 to 24, Debt securities, Interest, USD</v>
      </c>
      <c r="D572" s="35" t="str">
        <f t="shared" si="43"/>
        <v>DT.INT.DLBN.CD.OT.AR.1824.US</v>
      </c>
      <c r="E572" s="35" t="str">
        <f t="shared" si="44"/>
        <v>Millions (0)</v>
      </c>
      <c r="F572" s="35" t="e" cm="1">
        <f t="array" ref="F572">+_xlfn.XLOOKUP($I$1&amp;I572,#REF!&amp;#REF!,#REF!)</f>
        <v>#REF!</v>
      </c>
      <c r="H572" s="35" t="e">
        <f>+VLOOKUP($I$1,#REF!,2,FALSE)</f>
        <v>#REF!</v>
      </c>
      <c r="I572" t="s">
        <v>1303</v>
      </c>
      <c r="J572" t="s">
        <v>623</v>
      </c>
      <c r="K572" t="s">
        <v>53</v>
      </c>
    </row>
    <row r="573" spans="1:11" x14ac:dyDescent="0.35">
      <c r="A573" s="35" t="str">
        <f t="shared" si="45"/>
        <v>Belarus</v>
      </c>
      <c r="B573" s="35" t="e">
        <f t="shared" si="41"/>
        <v>#REF!</v>
      </c>
      <c r="C573" s="35" t="str">
        <f t="shared" si="42"/>
        <v>Gross Ext. Debt Pmt, Other Sectors, More than 18 to 24, Loans, Prin. and Int., USD</v>
      </c>
      <c r="D573" s="35" t="str">
        <f t="shared" si="43"/>
        <v>DT.TDS.DLTL.CD.OT.AR.1824.US</v>
      </c>
      <c r="E573" s="35" t="str">
        <f t="shared" si="44"/>
        <v>Millions (0)</v>
      </c>
      <c r="F573" s="35" t="e" cm="1">
        <f t="array" ref="F573">+_xlfn.XLOOKUP($I$1&amp;I573,#REF!&amp;#REF!,#REF!)</f>
        <v>#REF!</v>
      </c>
      <c r="H573" s="35" t="e">
        <f>+VLOOKUP($I$1,#REF!,2,FALSE)</f>
        <v>#REF!</v>
      </c>
      <c r="I573" t="s">
        <v>1304</v>
      </c>
      <c r="J573" t="s">
        <v>624</v>
      </c>
      <c r="K573" t="s">
        <v>53</v>
      </c>
    </row>
    <row r="574" spans="1:11" x14ac:dyDescent="0.35">
      <c r="A574" s="35" t="str">
        <f t="shared" si="45"/>
        <v>Belarus</v>
      </c>
      <c r="B574" s="35" t="e">
        <f t="shared" si="41"/>
        <v>#REF!</v>
      </c>
      <c r="C574" s="35" t="str">
        <f t="shared" si="42"/>
        <v>Gross Ext. Debt Pmt, Other Sectors, More than 18 to 24, Loans, Principal, USD</v>
      </c>
      <c r="D574" s="35" t="str">
        <f t="shared" si="43"/>
        <v>DT.AMT.DLTL.CD.OT.AR.1824.US</v>
      </c>
      <c r="E574" s="35" t="str">
        <f t="shared" si="44"/>
        <v>Millions (0)</v>
      </c>
      <c r="F574" s="35" t="e" cm="1">
        <f t="array" ref="F574">+_xlfn.XLOOKUP($I$1&amp;I574,#REF!&amp;#REF!,#REF!)</f>
        <v>#REF!</v>
      </c>
      <c r="H574" s="35" t="e">
        <f>+VLOOKUP($I$1,#REF!,2,FALSE)</f>
        <v>#REF!</v>
      </c>
      <c r="I574" t="s">
        <v>1305</v>
      </c>
      <c r="J574" t="s">
        <v>625</v>
      </c>
      <c r="K574" t="s">
        <v>53</v>
      </c>
    </row>
    <row r="575" spans="1:11" x14ac:dyDescent="0.35">
      <c r="A575" s="35" t="str">
        <f t="shared" si="45"/>
        <v>Belarus</v>
      </c>
      <c r="B575" s="35" t="e">
        <f t="shared" si="41"/>
        <v>#REF!</v>
      </c>
      <c r="C575" s="35" t="str">
        <f t="shared" si="42"/>
        <v>Gross Ext. Debt Pmt, Other Sectors, More than 18 to 24, Loans, Interest, USD</v>
      </c>
      <c r="D575" s="35" t="str">
        <f t="shared" si="43"/>
        <v>DT.INT.DLTL.CD.OT.AR.1824.US</v>
      </c>
      <c r="E575" s="35" t="str">
        <f t="shared" si="44"/>
        <v>Millions (0)</v>
      </c>
      <c r="F575" s="35" t="e" cm="1">
        <f t="array" ref="F575">+_xlfn.XLOOKUP($I$1&amp;I575,#REF!&amp;#REF!,#REF!)</f>
        <v>#REF!</v>
      </c>
      <c r="H575" s="35" t="e">
        <f>+VLOOKUP($I$1,#REF!,2,FALSE)</f>
        <v>#REF!</v>
      </c>
      <c r="I575" t="s">
        <v>1306</v>
      </c>
      <c r="J575" t="s">
        <v>626</v>
      </c>
      <c r="K575" t="s">
        <v>53</v>
      </c>
    </row>
    <row r="576" spans="1:11" x14ac:dyDescent="0.35">
      <c r="A576" s="35" t="str">
        <f t="shared" si="45"/>
        <v>Belarus</v>
      </c>
      <c r="B576" s="35" t="e">
        <f t="shared" si="41"/>
        <v>#REF!</v>
      </c>
      <c r="C576" s="35" t="str">
        <f t="shared" si="42"/>
        <v>Gross Ext. Debt Pmt, Other Sectors, More than 18 to 24, Trade credit and advances, Prin. and Int., USD</v>
      </c>
      <c r="D576" s="35" t="str">
        <f t="shared" si="43"/>
        <v>DT.TDS.DLTT.CD.OT.AR.1824.US</v>
      </c>
      <c r="E576" s="35" t="str">
        <f t="shared" si="44"/>
        <v>Millions (0)</v>
      </c>
      <c r="F576" s="35" t="e" cm="1">
        <f t="array" ref="F576">+_xlfn.XLOOKUP($I$1&amp;I576,#REF!&amp;#REF!,#REF!)</f>
        <v>#REF!</v>
      </c>
      <c r="H576" s="35" t="e">
        <f>+VLOOKUP($I$1,#REF!,2,FALSE)</f>
        <v>#REF!</v>
      </c>
      <c r="I576" t="s">
        <v>1307</v>
      </c>
      <c r="J576" t="s">
        <v>627</v>
      </c>
      <c r="K576" t="s">
        <v>53</v>
      </c>
    </row>
    <row r="577" spans="1:11" x14ac:dyDescent="0.35">
      <c r="A577" s="35" t="str">
        <f t="shared" si="45"/>
        <v>Belarus</v>
      </c>
      <c r="B577" s="35" t="e">
        <f t="shared" si="41"/>
        <v>#REF!</v>
      </c>
      <c r="C577" s="35" t="str">
        <f t="shared" si="42"/>
        <v>Gross Ext. Debt Pmt, Other Sectors, More than 18 to 24, Trade credit and advances, Principal, USD</v>
      </c>
      <c r="D577" s="35" t="str">
        <f t="shared" si="43"/>
        <v>DT.AMT.DLTT.CD.OT.AR.1824.US</v>
      </c>
      <c r="E577" s="35" t="str">
        <f t="shared" si="44"/>
        <v>Millions (0)</v>
      </c>
      <c r="F577" s="35" t="e" cm="1">
        <f t="array" ref="F577">+_xlfn.XLOOKUP($I$1&amp;I577,#REF!&amp;#REF!,#REF!)</f>
        <v>#REF!</v>
      </c>
      <c r="H577" s="35" t="e">
        <f>+VLOOKUP($I$1,#REF!,2,FALSE)</f>
        <v>#REF!</v>
      </c>
      <c r="I577" t="s">
        <v>1308</v>
      </c>
      <c r="J577" t="s">
        <v>628</v>
      </c>
      <c r="K577" t="s">
        <v>53</v>
      </c>
    </row>
    <row r="578" spans="1:11" x14ac:dyDescent="0.35">
      <c r="A578" s="35" t="str">
        <f t="shared" si="45"/>
        <v>Belarus</v>
      </c>
      <c r="B578" s="35" t="e">
        <f t="shared" si="41"/>
        <v>#REF!</v>
      </c>
      <c r="C578" s="35" t="str">
        <f t="shared" si="42"/>
        <v>Gross Ext. Debt Pmt, Other Sectors, More than 18 to 24, Trade credit and advances, Interest, USD</v>
      </c>
      <c r="D578" s="35" t="str">
        <f t="shared" si="43"/>
        <v>DT.INTS.DLTT.CD.OT.AR.1824.US</v>
      </c>
      <c r="E578" s="35" t="str">
        <f t="shared" si="44"/>
        <v>Millions (0)</v>
      </c>
      <c r="F578" s="35" t="e" cm="1">
        <f t="array" ref="F578">+_xlfn.XLOOKUP($I$1&amp;I578,#REF!&amp;#REF!,#REF!)</f>
        <v>#REF!</v>
      </c>
      <c r="H578" s="35" t="e">
        <f>+VLOOKUP($I$1,#REF!,2,FALSE)</f>
        <v>#REF!</v>
      </c>
      <c r="I578" t="s">
        <v>1309</v>
      </c>
      <c r="J578" t="s">
        <v>629</v>
      </c>
      <c r="K578" t="s">
        <v>53</v>
      </c>
    </row>
    <row r="579" spans="1:11" x14ac:dyDescent="0.35">
      <c r="A579" s="35" t="str">
        <f t="shared" si="45"/>
        <v>Belarus</v>
      </c>
      <c r="B579" s="35" t="e">
        <f t="shared" ref="B579:B642" si="46">+H579</f>
        <v>#REF!</v>
      </c>
      <c r="C579" s="35" t="str">
        <f t="shared" ref="C579:C642" si="47">+I579</f>
        <v>Gross Ext. Debt Pmt, Other Sectors, More than 18 to 24, Other debt liabilities, Prin. and Int., USD</v>
      </c>
      <c r="D579" s="35" t="str">
        <f t="shared" ref="D579:D642" si="48">+J579</f>
        <v>DT.TDS.DLTO.CD.OT.AR.1824.US</v>
      </c>
      <c r="E579" s="35" t="str">
        <f t="shared" ref="E579:E642" si="49">+K579</f>
        <v>Millions (0)</v>
      </c>
      <c r="F579" s="35" t="e" cm="1">
        <f t="array" ref="F579">+_xlfn.XLOOKUP($I$1&amp;I579,#REF!&amp;#REF!,#REF!)</f>
        <v>#REF!</v>
      </c>
      <c r="H579" s="35" t="e">
        <f>+VLOOKUP($I$1,#REF!,2,FALSE)</f>
        <v>#REF!</v>
      </c>
      <c r="I579" t="s">
        <v>1310</v>
      </c>
      <c r="J579" t="s">
        <v>630</v>
      </c>
      <c r="K579" t="s">
        <v>53</v>
      </c>
    </row>
    <row r="580" spans="1:11" x14ac:dyDescent="0.35">
      <c r="A580" s="35" t="str">
        <f t="shared" ref="A580:A643" si="50">+A579</f>
        <v>Belarus</v>
      </c>
      <c r="B580" s="35" t="e">
        <f t="shared" si="46"/>
        <v>#REF!</v>
      </c>
      <c r="C580" s="35" t="str">
        <f t="shared" si="47"/>
        <v>Gross Ext. Debt Pmt, Other Sectors, More than 18 to 24, Other debt liabilities, Principal, USD</v>
      </c>
      <c r="D580" s="35" t="str">
        <f t="shared" si="48"/>
        <v>DT.AMT.DLTO.CD.OT.AR.1824.US</v>
      </c>
      <c r="E580" s="35" t="str">
        <f t="shared" si="49"/>
        <v>Millions (0)</v>
      </c>
      <c r="F580" s="35" t="e" cm="1">
        <f t="array" ref="F580">+_xlfn.XLOOKUP($I$1&amp;I580,#REF!&amp;#REF!,#REF!)</f>
        <v>#REF!</v>
      </c>
      <c r="H580" s="35" t="e">
        <f>+VLOOKUP($I$1,#REF!,2,FALSE)</f>
        <v>#REF!</v>
      </c>
      <c r="I580" t="s">
        <v>1311</v>
      </c>
      <c r="J580" t="s">
        <v>631</v>
      </c>
      <c r="K580" t="s">
        <v>53</v>
      </c>
    </row>
    <row r="581" spans="1:11" x14ac:dyDescent="0.35">
      <c r="A581" s="35" t="str">
        <f t="shared" si="50"/>
        <v>Belarus</v>
      </c>
      <c r="B581" s="35" t="e">
        <f t="shared" si="46"/>
        <v>#REF!</v>
      </c>
      <c r="C581" s="35" t="str">
        <f t="shared" si="47"/>
        <v>Gross Ext. Debt Pmt, Other Sectors, More than 18 to 24, Other debt liabilities, Interest, USD</v>
      </c>
      <c r="D581" s="35" t="str">
        <f t="shared" si="48"/>
        <v>DT.INT.DLTO.CD.OT.AR.1824.US</v>
      </c>
      <c r="E581" s="35" t="str">
        <f t="shared" si="49"/>
        <v>Millions (0)</v>
      </c>
      <c r="F581" s="35" t="e" cm="1">
        <f t="array" ref="F581">+_xlfn.XLOOKUP($I$1&amp;I581,#REF!&amp;#REF!,#REF!)</f>
        <v>#REF!</v>
      </c>
      <c r="H581" s="35" t="e">
        <f>+VLOOKUP($I$1,#REF!,2,FALSE)</f>
        <v>#REF!</v>
      </c>
      <c r="I581" t="s">
        <v>1312</v>
      </c>
      <c r="J581" t="s">
        <v>632</v>
      </c>
      <c r="K581" t="s">
        <v>53</v>
      </c>
    </row>
    <row r="582" spans="1:11" x14ac:dyDescent="0.35">
      <c r="A582" s="35" t="str">
        <f t="shared" si="50"/>
        <v>Belarus</v>
      </c>
      <c r="B582" s="35" t="e">
        <f t="shared" si="46"/>
        <v>#REF!</v>
      </c>
      <c r="C582" s="35" t="str">
        <f t="shared" si="47"/>
        <v>Gross Ext. Debt Pmt, DI: Intercom Lending, More than 18 to 24, All instruments, Prin. and Int., USD</v>
      </c>
      <c r="D582" s="35" t="str">
        <f t="shared" si="48"/>
        <v>DT.TDS.DECT.CD.IL.AR.1824.US</v>
      </c>
      <c r="E582" s="35" t="str">
        <f t="shared" si="49"/>
        <v>Millions (0)</v>
      </c>
      <c r="F582" s="35" t="e" cm="1">
        <f t="array" ref="F582">+_xlfn.XLOOKUP($I$1&amp;I582,#REF!&amp;#REF!,#REF!)</f>
        <v>#REF!</v>
      </c>
      <c r="H582" s="35" t="e">
        <f>+VLOOKUP($I$1,#REF!,2,FALSE)</f>
        <v>#REF!</v>
      </c>
      <c r="I582" t="s">
        <v>1313</v>
      </c>
      <c r="J582" t="s">
        <v>633</v>
      </c>
      <c r="K582" t="s">
        <v>53</v>
      </c>
    </row>
    <row r="583" spans="1:11" x14ac:dyDescent="0.35">
      <c r="A583" s="35" t="str">
        <f t="shared" si="50"/>
        <v>Belarus</v>
      </c>
      <c r="B583" s="35" t="e">
        <f t="shared" si="46"/>
        <v>#REF!</v>
      </c>
      <c r="C583" s="35" t="str">
        <f t="shared" si="47"/>
        <v>Gross Ext. Debt Pmt, DI: Intercom Lending, More than 18 to 24, Debt liab. of DI ent. to dir. investors, Prin. and Int., USD</v>
      </c>
      <c r="D583" s="35" t="str">
        <f t="shared" si="48"/>
        <v>DT.TDS.DILD.CD.IL.1824.US</v>
      </c>
      <c r="E583" s="35" t="str">
        <f t="shared" si="49"/>
        <v>Millions (0)</v>
      </c>
      <c r="F583" s="35" t="e" cm="1">
        <f t="array" ref="F583">+_xlfn.XLOOKUP($I$1&amp;I583,#REF!&amp;#REF!,#REF!)</f>
        <v>#REF!</v>
      </c>
      <c r="H583" s="35" t="e">
        <f>+VLOOKUP($I$1,#REF!,2,FALSE)</f>
        <v>#REF!</v>
      </c>
      <c r="I583" t="s">
        <v>1314</v>
      </c>
      <c r="J583" t="s">
        <v>634</v>
      </c>
      <c r="K583" t="s">
        <v>53</v>
      </c>
    </row>
    <row r="584" spans="1:11" x14ac:dyDescent="0.35">
      <c r="A584" s="35" t="str">
        <f t="shared" si="50"/>
        <v>Belarus</v>
      </c>
      <c r="B584" s="35" t="e">
        <f t="shared" si="46"/>
        <v>#REF!</v>
      </c>
      <c r="C584" s="35" t="str">
        <f t="shared" si="47"/>
        <v>Gross Ext. Debt Pmt, DI: Intercom Lending, More than 18 to 24, Debt liab. of DI ent. to dir. investors, Principal, USD</v>
      </c>
      <c r="D584" s="35" t="str">
        <f t="shared" si="48"/>
        <v>DT.AMT.DILD.CD.IL.1824.US</v>
      </c>
      <c r="E584" s="35" t="str">
        <f t="shared" si="49"/>
        <v>Millions (0)</v>
      </c>
      <c r="F584" s="35" t="e" cm="1">
        <f t="array" ref="F584">+_xlfn.XLOOKUP($I$1&amp;I584,#REF!&amp;#REF!,#REF!)</f>
        <v>#REF!</v>
      </c>
      <c r="H584" s="35" t="e">
        <f>+VLOOKUP($I$1,#REF!,2,FALSE)</f>
        <v>#REF!</v>
      </c>
      <c r="I584" t="s">
        <v>1315</v>
      </c>
      <c r="J584" t="s">
        <v>635</v>
      </c>
      <c r="K584" t="s">
        <v>53</v>
      </c>
    </row>
    <row r="585" spans="1:11" x14ac:dyDescent="0.35">
      <c r="A585" s="35" t="str">
        <f t="shared" si="50"/>
        <v>Belarus</v>
      </c>
      <c r="B585" s="35" t="e">
        <f t="shared" si="46"/>
        <v>#REF!</v>
      </c>
      <c r="C585" s="35" t="str">
        <f t="shared" si="47"/>
        <v>Gross Ext. Debt Pmt, DI: Intercom Lending, More than 18 to 24, Debt liab. of DI ent. to dir. investors, Interest, USD</v>
      </c>
      <c r="D585" s="35" t="str">
        <f t="shared" si="48"/>
        <v>DT.INT.DILD.CD.IL.1824.US</v>
      </c>
      <c r="E585" s="35" t="str">
        <f t="shared" si="49"/>
        <v>Millions (0)</v>
      </c>
      <c r="F585" s="35" t="e" cm="1">
        <f t="array" ref="F585">+_xlfn.XLOOKUP($I$1&amp;I585,#REF!&amp;#REF!,#REF!)</f>
        <v>#REF!</v>
      </c>
      <c r="H585" s="35" t="e">
        <f>+VLOOKUP($I$1,#REF!,2,FALSE)</f>
        <v>#REF!</v>
      </c>
      <c r="I585" t="s">
        <v>1316</v>
      </c>
      <c r="J585" t="s">
        <v>636</v>
      </c>
      <c r="K585" t="s">
        <v>53</v>
      </c>
    </row>
    <row r="586" spans="1:11" x14ac:dyDescent="0.35">
      <c r="A586" s="35" t="str">
        <f t="shared" si="50"/>
        <v>Belarus</v>
      </c>
      <c r="B586" s="35" t="e">
        <f t="shared" si="46"/>
        <v>#REF!</v>
      </c>
      <c r="C586" s="35" t="str">
        <f t="shared" si="47"/>
        <v>Gross Ext. Debt Pmt, DI: Intercom Lending, More than 18 to 24, Debt liab. of dir. investors to DI ent., Prin. and Int., USD</v>
      </c>
      <c r="D586" s="35" t="str">
        <f t="shared" si="48"/>
        <v>DT.TDS.DEAE.CD.IL.1824.US</v>
      </c>
      <c r="E586" s="35" t="str">
        <f t="shared" si="49"/>
        <v>Millions (0)</v>
      </c>
      <c r="F586" s="35" t="e" cm="1">
        <f t="array" ref="F586">+_xlfn.XLOOKUP($I$1&amp;I586,#REF!&amp;#REF!,#REF!)</f>
        <v>#REF!</v>
      </c>
      <c r="H586" s="35" t="e">
        <f>+VLOOKUP($I$1,#REF!,2,FALSE)</f>
        <v>#REF!</v>
      </c>
      <c r="I586" t="s">
        <v>1317</v>
      </c>
      <c r="J586" t="s">
        <v>637</v>
      </c>
      <c r="K586" t="s">
        <v>53</v>
      </c>
    </row>
    <row r="587" spans="1:11" x14ac:dyDescent="0.35">
      <c r="A587" s="35" t="str">
        <f t="shared" si="50"/>
        <v>Belarus</v>
      </c>
      <c r="B587" s="35" t="e">
        <f t="shared" si="46"/>
        <v>#REF!</v>
      </c>
      <c r="C587" s="35" t="str">
        <f t="shared" si="47"/>
        <v>Gross Ext. Debt Pmt, DI: Intercom Lending, More than 18 to 24, Debt liab. of dir. investors to DI ent., Principal, USD</v>
      </c>
      <c r="D587" s="35" t="str">
        <f t="shared" si="48"/>
        <v>DT.AMT.DEAE.CD.IL.1824.US</v>
      </c>
      <c r="E587" s="35" t="str">
        <f t="shared" si="49"/>
        <v>Millions (0)</v>
      </c>
      <c r="F587" s="35" t="e" cm="1">
        <f t="array" ref="F587">+_xlfn.XLOOKUP($I$1&amp;I587,#REF!&amp;#REF!,#REF!)</f>
        <v>#REF!</v>
      </c>
      <c r="H587" s="35" t="e">
        <f>+VLOOKUP($I$1,#REF!,2,FALSE)</f>
        <v>#REF!</v>
      </c>
      <c r="I587" t="s">
        <v>1318</v>
      </c>
      <c r="J587" t="s">
        <v>638</v>
      </c>
      <c r="K587" t="s">
        <v>53</v>
      </c>
    </row>
    <row r="588" spans="1:11" x14ac:dyDescent="0.35">
      <c r="A588" s="35" t="str">
        <f t="shared" si="50"/>
        <v>Belarus</v>
      </c>
      <c r="B588" s="35" t="e">
        <f t="shared" si="46"/>
        <v>#REF!</v>
      </c>
      <c r="C588" s="35" t="str">
        <f t="shared" si="47"/>
        <v>Gross Ext. Debt Pmt, DI: Intercom Lending, More than 18 to 24, Debt liab. of dir. investors to DI ent., Interest, USD</v>
      </c>
      <c r="D588" s="35" t="str">
        <f t="shared" si="48"/>
        <v>DT.INT.DEAE.CD.IL.1824.US</v>
      </c>
      <c r="E588" s="35" t="str">
        <f t="shared" si="49"/>
        <v>Millions (0)</v>
      </c>
      <c r="F588" s="35" t="e" cm="1">
        <f t="array" ref="F588">+_xlfn.XLOOKUP($I$1&amp;I588,#REF!&amp;#REF!,#REF!)</f>
        <v>#REF!</v>
      </c>
      <c r="H588" s="35" t="e">
        <f>+VLOOKUP($I$1,#REF!,2,FALSE)</f>
        <v>#REF!</v>
      </c>
      <c r="I588" t="s">
        <v>1319</v>
      </c>
      <c r="J588" t="s">
        <v>639</v>
      </c>
      <c r="K588" t="s">
        <v>53</v>
      </c>
    </row>
    <row r="589" spans="1:11" x14ac:dyDescent="0.35">
      <c r="A589" s="35" t="str">
        <f t="shared" si="50"/>
        <v>Belarus</v>
      </c>
      <c r="B589" s="35" t="e">
        <f t="shared" si="46"/>
        <v>#REF!</v>
      </c>
      <c r="C589" s="35" t="str">
        <f t="shared" si="47"/>
        <v>Gross Ext. Debt Pmt, DI: Intercom Lending, More than 18 to 24, Debt liab. to fellow ent., Prin. and Int., USD</v>
      </c>
      <c r="D589" s="35" t="str">
        <f t="shared" si="48"/>
        <v>DT.TDS.DEFE.CD.IL.1824.US</v>
      </c>
      <c r="E589" s="35" t="str">
        <f t="shared" si="49"/>
        <v>Millions (0)</v>
      </c>
      <c r="F589" s="35" t="e" cm="1">
        <f t="array" ref="F589">+_xlfn.XLOOKUP($I$1&amp;I589,#REF!&amp;#REF!,#REF!)</f>
        <v>#REF!</v>
      </c>
      <c r="H589" s="35" t="e">
        <f>+VLOOKUP($I$1,#REF!,2,FALSE)</f>
        <v>#REF!</v>
      </c>
      <c r="I589" t="s">
        <v>1320</v>
      </c>
      <c r="J589" t="s">
        <v>640</v>
      </c>
      <c r="K589" t="s">
        <v>53</v>
      </c>
    </row>
    <row r="590" spans="1:11" x14ac:dyDescent="0.35">
      <c r="A590" s="35" t="str">
        <f t="shared" si="50"/>
        <v>Belarus</v>
      </c>
      <c r="B590" s="35" t="e">
        <f t="shared" si="46"/>
        <v>#REF!</v>
      </c>
      <c r="C590" s="35" t="str">
        <f t="shared" si="47"/>
        <v>Gross Ext. Debt Pmt, DI: Intercom Lending, More than 18 to 24, Debt liab. to fellow ent., Principal, USD</v>
      </c>
      <c r="D590" s="35" t="str">
        <f t="shared" si="48"/>
        <v>DT.AMT.DEFE.CD.IL.1824.US</v>
      </c>
      <c r="E590" s="35" t="str">
        <f t="shared" si="49"/>
        <v>Millions (0)</v>
      </c>
      <c r="F590" s="35" t="e" cm="1">
        <f t="array" ref="F590">+_xlfn.XLOOKUP($I$1&amp;I590,#REF!&amp;#REF!,#REF!)</f>
        <v>#REF!</v>
      </c>
      <c r="H590" s="35" t="e">
        <f>+VLOOKUP($I$1,#REF!,2,FALSE)</f>
        <v>#REF!</v>
      </c>
      <c r="I590" t="s">
        <v>1321</v>
      </c>
      <c r="J590" t="s">
        <v>641</v>
      </c>
      <c r="K590" t="s">
        <v>53</v>
      </c>
    </row>
    <row r="591" spans="1:11" x14ac:dyDescent="0.35">
      <c r="A591" s="35" t="str">
        <f t="shared" si="50"/>
        <v>Belarus</v>
      </c>
      <c r="B591" s="35" t="e">
        <f t="shared" si="46"/>
        <v>#REF!</v>
      </c>
      <c r="C591" s="35" t="str">
        <f t="shared" si="47"/>
        <v>Gross Ext. Debt Pmt, DI: Intercom Lending, More than 18 to 24, Debt liab. to fellow ent., Interest, USD</v>
      </c>
      <c r="D591" s="35" t="str">
        <f t="shared" si="48"/>
        <v>DT.INT.DEFE.CD.IL.1824.US</v>
      </c>
      <c r="E591" s="35" t="str">
        <f t="shared" si="49"/>
        <v>Millions (0)</v>
      </c>
      <c r="F591" s="35" t="e" cm="1">
        <f t="array" ref="F591">+_xlfn.XLOOKUP($I$1&amp;I591,#REF!&amp;#REF!,#REF!)</f>
        <v>#REF!</v>
      </c>
      <c r="H591" s="35" t="e">
        <f>+VLOOKUP($I$1,#REF!,2,FALSE)</f>
        <v>#REF!</v>
      </c>
      <c r="I591" t="s">
        <v>1322</v>
      </c>
      <c r="J591" t="s">
        <v>642</v>
      </c>
      <c r="K591" t="s">
        <v>53</v>
      </c>
    </row>
    <row r="592" spans="1:11" x14ac:dyDescent="0.35">
      <c r="A592" s="35" t="str">
        <f t="shared" si="50"/>
        <v>Belarus</v>
      </c>
      <c r="B592" s="35" t="e">
        <f t="shared" si="46"/>
        <v>#REF!</v>
      </c>
      <c r="C592" s="35" t="str">
        <f t="shared" si="47"/>
        <v>Gross Ext. Debt Pmt, All Sectors, More than 18 to 24, All instruments, Prin. and Int., USD</v>
      </c>
      <c r="D592" s="35" t="str">
        <f t="shared" si="48"/>
        <v>DT.TDS.DECT.CD.AR.1824.US</v>
      </c>
      <c r="E592" s="35" t="str">
        <f t="shared" si="49"/>
        <v>Millions (0)</v>
      </c>
      <c r="F592" s="35" t="e" cm="1">
        <f t="array" ref="F592">+_xlfn.XLOOKUP($I$1&amp;I592,#REF!&amp;#REF!,#REF!)</f>
        <v>#REF!</v>
      </c>
      <c r="H592" s="35" t="e">
        <f>+VLOOKUP($I$1,#REF!,2,FALSE)</f>
        <v>#REF!</v>
      </c>
      <c r="I592" t="s">
        <v>1323</v>
      </c>
      <c r="J592" t="s">
        <v>643</v>
      </c>
      <c r="K592" t="s">
        <v>53</v>
      </c>
    </row>
    <row r="593" spans="1:11" x14ac:dyDescent="0.35">
      <c r="A593" s="35" t="str">
        <f t="shared" si="50"/>
        <v>Belarus</v>
      </c>
      <c r="B593" s="35" t="e">
        <f t="shared" si="46"/>
        <v>#REF!</v>
      </c>
      <c r="C593" s="35" t="str">
        <f t="shared" si="47"/>
        <v>Gross Ext. Debt Pmt, All Sectors, More than 18 to 24, All instruments, Principal, USD</v>
      </c>
      <c r="D593" s="35" t="str">
        <f t="shared" si="48"/>
        <v>DT.AMT.DECT.CD.AR.1824.US</v>
      </c>
      <c r="E593" s="35" t="str">
        <f t="shared" si="49"/>
        <v>Millions (0)</v>
      </c>
      <c r="F593" s="35" t="e" cm="1">
        <f t="array" ref="F593">+_xlfn.XLOOKUP($I$1&amp;I593,#REF!&amp;#REF!,#REF!)</f>
        <v>#REF!</v>
      </c>
      <c r="H593" s="35" t="e">
        <f>+VLOOKUP($I$1,#REF!,2,FALSE)</f>
        <v>#REF!</v>
      </c>
      <c r="I593" t="s">
        <v>1324</v>
      </c>
      <c r="J593" t="s">
        <v>644</v>
      </c>
      <c r="K593" t="s">
        <v>53</v>
      </c>
    </row>
    <row r="594" spans="1:11" x14ac:dyDescent="0.35">
      <c r="A594" s="35" t="str">
        <f t="shared" si="50"/>
        <v>Belarus</v>
      </c>
      <c r="B594" s="35" t="e">
        <f t="shared" si="46"/>
        <v>#REF!</v>
      </c>
      <c r="C594" s="35" t="str">
        <f t="shared" si="47"/>
        <v>Gross Ext. Debt Pmt, All Sectors, More than 18 to 24, All instruments, Interest, USD</v>
      </c>
      <c r="D594" s="35" t="str">
        <f t="shared" si="48"/>
        <v>DT.INT.DECT.CD.AR.1824.US</v>
      </c>
      <c r="E594" s="35" t="str">
        <f t="shared" si="49"/>
        <v>Millions (0)</v>
      </c>
      <c r="F594" s="35" t="e" cm="1">
        <f t="array" ref="F594">+_xlfn.XLOOKUP($I$1&amp;I594,#REF!&amp;#REF!,#REF!)</f>
        <v>#REF!</v>
      </c>
      <c r="H594" s="35" t="e">
        <f>+VLOOKUP($I$1,#REF!,2,FALSE)</f>
        <v>#REF!</v>
      </c>
      <c r="I594" t="s">
        <v>1325</v>
      </c>
      <c r="J594" t="s">
        <v>645</v>
      </c>
      <c r="K594" t="s">
        <v>53</v>
      </c>
    </row>
    <row r="595" spans="1:11" x14ac:dyDescent="0.35">
      <c r="A595" s="35" t="str">
        <f t="shared" si="50"/>
        <v>Belarus</v>
      </c>
      <c r="B595" s="35" t="e">
        <f t="shared" si="46"/>
        <v>#REF!</v>
      </c>
      <c r="C595" s="35" t="str">
        <f t="shared" si="47"/>
        <v>Gross Ext. Debt Pmt, Interest receipts on SDR holdings, More than 18 to 24, USD</v>
      </c>
      <c r="D595" s="35" t="str">
        <f t="shared" si="48"/>
        <v>DT.INR.DECT.CD.SA.AR.1824.US</v>
      </c>
      <c r="E595" s="35" t="str">
        <f t="shared" si="49"/>
        <v>Millions (0)</v>
      </c>
      <c r="F595" s="35" t="e" cm="1">
        <f t="array" ref="F595">+_xlfn.XLOOKUP($I$1&amp;I595,#REF!&amp;#REF!,#REF!)</f>
        <v>#REF!</v>
      </c>
      <c r="H595" s="35" t="e">
        <f>+VLOOKUP($I$1,#REF!,2,FALSE)</f>
        <v>#REF!</v>
      </c>
      <c r="I595" t="s">
        <v>1326</v>
      </c>
      <c r="J595" t="s">
        <v>646</v>
      </c>
      <c r="K595" t="s">
        <v>53</v>
      </c>
    </row>
    <row r="596" spans="1:11" x14ac:dyDescent="0.35">
      <c r="A596" s="35" t="str">
        <f t="shared" si="50"/>
        <v>Belarus</v>
      </c>
      <c r="B596" s="35" t="e">
        <f t="shared" si="46"/>
        <v>#REF!</v>
      </c>
      <c r="C596" s="35" t="str">
        <f t="shared" si="47"/>
        <v>Gross Ext. Debt Pmt, Interest payments on SDR allocations, More than 18 to 24, USD</v>
      </c>
      <c r="D596" s="35" t="str">
        <f t="shared" si="48"/>
        <v>DT.INP.DECT.CD.SA.AR.1824.US</v>
      </c>
      <c r="E596" s="35" t="str">
        <f t="shared" si="49"/>
        <v>Millions (0)</v>
      </c>
      <c r="F596" s="35" t="e" cm="1">
        <f t="array" ref="F596">+_xlfn.XLOOKUP($I$1&amp;I596,#REF!&amp;#REF!,#REF!)</f>
        <v>#REF!</v>
      </c>
      <c r="H596" s="35" t="e">
        <f>+VLOOKUP($I$1,#REF!,2,FALSE)</f>
        <v>#REF!</v>
      </c>
      <c r="I596" t="s">
        <v>1327</v>
      </c>
      <c r="J596" t="s">
        <v>647</v>
      </c>
      <c r="K596" t="s">
        <v>53</v>
      </c>
    </row>
    <row r="597" spans="1:11" x14ac:dyDescent="0.35">
      <c r="A597" s="35" t="str">
        <f t="shared" si="50"/>
        <v>Belarus</v>
      </c>
      <c r="B597" s="35" t="e">
        <f t="shared" si="46"/>
        <v>#REF!</v>
      </c>
      <c r="C597" s="35" t="str">
        <f t="shared" si="47"/>
        <v>Gross Ext. Debt Pmt, General Government, More than 2yrs, All instruments, Prin. and Int., USD</v>
      </c>
      <c r="D597" s="35" t="str">
        <f t="shared" si="48"/>
        <v>DT.TDS.DECT.CD.GG.AR.24P.US</v>
      </c>
      <c r="E597" s="35" t="str">
        <f t="shared" si="49"/>
        <v>Millions (0)</v>
      </c>
      <c r="F597" s="35" t="e" cm="1">
        <f t="array" ref="F597">+_xlfn.XLOOKUP($I$1&amp;I597,#REF!&amp;#REF!,#REF!)</f>
        <v>#REF!</v>
      </c>
      <c r="H597" s="35" t="e">
        <f>+VLOOKUP($I$1,#REF!,2,FALSE)</f>
        <v>#REF!</v>
      </c>
      <c r="I597" t="s">
        <v>1328</v>
      </c>
      <c r="J597" t="s">
        <v>648</v>
      </c>
      <c r="K597" t="s">
        <v>53</v>
      </c>
    </row>
    <row r="598" spans="1:11" x14ac:dyDescent="0.35">
      <c r="A598" s="35" t="str">
        <f t="shared" si="50"/>
        <v>Belarus</v>
      </c>
      <c r="B598" s="35" t="e">
        <f t="shared" si="46"/>
        <v>#REF!</v>
      </c>
      <c r="C598" s="35" t="str">
        <f t="shared" si="47"/>
        <v>Gross Ext. Debt Pmt, General Government, More than 2yrs, Special drawing rights (allocations), Prin. and Int., USD</v>
      </c>
      <c r="D598" s="35" t="str">
        <f t="shared" si="48"/>
        <v>DT.TDS.DLTS.CD.GG.24P.US</v>
      </c>
      <c r="E598" s="35" t="str">
        <f t="shared" si="49"/>
        <v>Millions (0)</v>
      </c>
      <c r="F598" s="35" t="e" cm="1">
        <f t="array" ref="F598">+_xlfn.XLOOKUP($I$1&amp;I598,#REF!&amp;#REF!,#REF!)</f>
        <v>#REF!</v>
      </c>
      <c r="H598" s="35" t="e">
        <f>+VLOOKUP($I$1,#REF!,2,FALSE)</f>
        <v>#REF!</v>
      </c>
      <c r="I598" t="s">
        <v>1329</v>
      </c>
      <c r="J598" t="s">
        <v>649</v>
      </c>
      <c r="K598" t="s">
        <v>53</v>
      </c>
    </row>
    <row r="599" spans="1:11" x14ac:dyDescent="0.35">
      <c r="A599" s="35" t="str">
        <f t="shared" si="50"/>
        <v>Belarus</v>
      </c>
      <c r="B599" s="35" t="e">
        <f t="shared" si="46"/>
        <v>#REF!</v>
      </c>
      <c r="C599" s="35" t="str">
        <f t="shared" si="47"/>
        <v>Gross Ext. Debt Pmt, General Government, More than 2yrs, Special drawing rights (allocations), Principal, USD</v>
      </c>
      <c r="D599" s="35" t="str">
        <f t="shared" si="48"/>
        <v>DT.AMT.DLTS.CD.GG.24P.US</v>
      </c>
      <c r="E599" s="35" t="str">
        <f t="shared" si="49"/>
        <v>Millions (0)</v>
      </c>
      <c r="F599" s="35" t="e" cm="1">
        <f t="array" ref="F599">+_xlfn.XLOOKUP($I$1&amp;I599,#REF!&amp;#REF!,#REF!)</f>
        <v>#REF!</v>
      </c>
      <c r="H599" s="35" t="e">
        <f>+VLOOKUP($I$1,#REF!,2,FALSE)</f>
        <v>#REF!</v>
      </c>
      <c r="I599" t="s">
        <v>1330</v>
      </c>
      <c r="J599" t="s">
        <v>650</v>
      </c>
      <c r="K599" t="s">
        <v>53</v>
      </c>
    </row>
    <row r="600" spans="1:11" x14ac:dyDescent="0.35">
      <c r="A600" s="35" t="str">
        <f t="shared" si="50"/>
        <v>Belarus</v>
      </c>
      <c r="B600" s="35" t="e">
        <f t="shared" si="46"/>
        <v>#REF!</v>
      </c>
      <c r="C600" s="35" t="str">
        <f t="shared" si="47"/>
        <v>Gross Ext. Debt Pmt, General Government, More than 2yrs, Special drawing rights (allocations), Interest, USD</v>
      </c>
      <c r="D600" s="35" t="str">
        <f t="shared" si="48"/>
        <v>DT.INT.DLTS.CD.GG.24P.US</v>
      </c>
      <c r="E600" s="35" t="str">
        <f t="shared" si="49"/>
        <v>Millions (0)</v>
      </c>
      <c r="F600" s="35" t="e" cm="1">
        <f t="array" ref="F600">+_xlfn.XLOOKUP($I$1&amp;I600,#REF!&amp;#REF!,#REF!)</f>
        <v>#REF!</v>
      </c>
      <c r="H600" s="35" t="e">
        <f>+VLOOKUP($I$1,#REF!,2,FALSE)</f>
        <v>#REF!</v>
      </c>
      <c r="I600" t="s">
        <v>1331</v>
      </c>
      <c r="J600" t="s">
        <v>651</v>
      </c>
      <c r="K600" t="s">
        <v>53</v>
      </c>
    </row>
    <row r="601" spans="1:11" x14ac:dyDescent="0.35">
      <c r="A601" s="35" t="str">
        <f t="shared" si="50"/>
        <v>Belarus</v>
      </c>
      <c r="B601" s="35" t="e">
        <f t="shared" si="46"/>
        <v>#REF!</v>
      </c>
      <c r="C601" s="35" t="str">
        <f t="shared" si="47"/>
        <v>Gross Ext. Debt Pmt, General Government, More than 2yrs, Currency and deposits, Prin. and Int., USD</v>
      </c>
      <c r="D601" s="35" t="str">
        <f t="shared" si="48"/>
        <v>DT.TDS.DLCD.CD.GG.AR.24P.US</v>
      </c>
      <c r="E601" s="35" t="str">
        <f t="shared" si="49"/>
        <v>Millions (0)</v>
      </c>
      <c r="F601" s="35" t="e" cm="1">
        <f t="array" ref="F601">+_xlfn.XLOOKUP($I$1&amp;I601,#REF!&amp;#REF!,#REF!)</f>
        <v>#REF!</v>
      </c>
      <c r="H601" s="35" t="e">
        <f>+VLOOKUP($I$1,#REF!,2,FALSE)</f>
        <v>#REF!</v>
      </c>
      <c r="I601" t="s">
        <v>1332</v>
      </c>
      <c r="J601" t="s">
        <v>652</v>
      </c>
      <c r="K601" t="s">
        <v>53</v>
      </c>
    </row>
    <row r="602" spans="1:11" x14ac:dyDescent="0.35">
      <c r="A602" s="35" t="str">
        <f t="shared" si="50"/>
        <v>Belarus</v>
      </c>
      <c r="B602" s="35" t="e">
        <f t="shared" si="46"/>
        <v>#REF!</v>
      </c>
      <c r="C602" s="35" t="str">
        <f t="shared" si="47"/>
        <v>Gross Ext. Debt Pmt, General Government, More than 2yrs, Currency and deposits, Principal, USD</v>
      </c>
      <c r="D602" s="35" t="str">
        <f t="shared" si="48"/>
        <v>DT.AMT.DLCD.CD.GG.AR.24P.US</v>
      </c>
      <c r="E602" s="35" t="str">
        <f t="shared" si="49"/>
        <v>Millions (0)</v>
      </c>
      <c r="F602" s="35" t="e" cm="1">
        <f t="array" ref="F602">+_xlfn.XLOOKUP($I$1&amp;I602,#REF!&amp;#REF!,#REF!)</f>
        <v>#REF!</v>
      </c>
      <c r="H602" s="35" t="e">
        <f>+VLOOKUP($I$1,#REF!,2,FALSE)</f>
        <v>#REF!</v>
      </c>
      <c r="I602" t="s">
        <v>1333</v>
      </c>
      <c r="J602" t="s">
        <v>653</v>
      </c>
      <c r="K602" t="s">
        <v>53</v>
      </c>
    </row>
    <row r="603" spans="1:11" x14ac:dyDescent="0.35">
      <c r="A603" s="35" t="str">
        <f t="shared" si="50"/>
        <v>Belarus</v>
      </c>
      <c r="B603" s="35" t="e">
        <f t="shared" si="46"/>
        <v>#REF!</v>
      </c>
      <c r="C603" s="35" t="str">
        <f t="shared" si="47"/>
        <v>Gross Ext. Debt Pmt, General Government, More than 2yrs, Currency and deposits, Interest, USD</v>
      </c>
      <c r="D603" s="35" t="str">
        <f t="shared" si="48"/>
        <v>DT.INT.DLCD.CD.GG.AR.24P.US</v>
      </c>
      <c r="E603" s="35" t="str">
        <f t="shared" si="49"/>
        <v>Millions (0)</v>
      </c>
      <c r="F603" s="35" t="e" cm="1">
        <f t="array" ref="F603">+_xlfn.XLOOKUP($I$1&amp;I603,#REF!&amp;#REF!,#REF!)</f>
        <v>#REF!</v>
      </c>
      <c r="H603" s="35" t="e">
        <f>+VLOOKUP($I$1,#REF!,2,FALSE)</f>
        <v>#REF!</v>
      </c>
      <c r="I603" t="s">
        <v>1334</v>
      </c>
      <c r="J603" t="s">
        <v>654</v>
      </c>
      <c r="K603" t="s">
        <v>53</v>
      </c>
    </row>
    <row r="604" spans="1:11" x14ac:dyDescent="0.35">
      <c r="A604" s="35" t="str">
        <f t="shared" si="50"/>
        <v>Belarus</v>
      </c>
      <c r="B604" s="35" t="e">
        <f t="shared" si="46"/>
        <v>#REF!</v>
      </c>
      <c r="C604" s="35" t="str">
        <f t="shared" si="47"/>
        <v>Gross Ext. Debt Pmt, General Government, More than 2yrs, Debt securities, Prin. and Int., USD</v>
      </c>
      <c r="D604" s="35" t="str">
        <f t="shared" si="48"/>
        <v>DT.TDS.DLBN.CD.GG.AR.24P.US</v>
      </c>
      <c r="E604" s="35" t="str">
        <f t="shared" si="49"/>
        <v>Millions (0)</v>
      </c>
      <c r="F604" s="35" t="e" cm="1">
        <f t="array" ref="F604">+_xlfn.XLOOKUP($I$1&amp;I604,#REF!&amp;#REF!,#REF!)</f>
        <v>#REF!</v>
      </c>
      <c r="H604" s="35" t="e">
        <f>+VLOOKUP($I$1,#REF!,2,FALSE)</f>
        <v>#REF!</v>
      </c>
      <c r="I604" t="s">
        <v>1335</v>
      </c>
      <c r="J604" t="s">
        <v>655</v>
      </c>
      <c r="K604" t="s">
        <v>53</v>
      </c>
    </row>
    <row r="605" spans="1:11" x14ac:dyDescent="0.35">
      <c r="A605" s="35" t="str">
        <f t="shared" si="50"/>
        <v>Belarus</v>
      </c>
      <c r="B605" s="35" t="e">
        <f t="shared" si="46"/>
        <v>#REF!</v>
      </c>
      <c r="C605" s="35" t="str">
        <f t="shared" si="47"/>
        <v>Gross Ext. Debt Pmt, General Government, More than 2yrs, Debt securities, Principal, USD</v>
      </c>
      <c r="D605" s="35" t="str">
        <f t="shared" si="48"/>
        <v>DT.AMT.DLBN.CD.GG.AR.24P.US</v>
      </c>
      <c r="E605" s="35" t="str">
        <f t="shared" si="49"/>
        <v>Millions (0)</v>
      </c>
      <c r="F605" s="35" t="e" cm="1">
        <f t="array" ref="F605">+_xlfn.XLOOKUP($I$1&amp;I605,#REF!&amp;#REF!,#REF!)</f>
        <v>#REF!</v>
      </c>
      <c r="H605" s="35" t="e">
        <f>+VLOOKUP($I$1,#REF!,2,FALSE)</f>
        <v>#REF!</v>
      </c>
      <c r="I605" t="s">
        <v>1336</v>
      </c>
      <c r="J605" t="s">
        <v>656</v>
      </c>
      <c r="K605" t="s">
        <v>53</v>
      </c>
    </row>
    <row r="606" spans="1:11" x14ac:dyDescent="0.35">
      <c r="A606" s="35" t="str">
        <f t="shared" si="50"/>
        <v>Belarus</v>
      </c>
      <c r="B606" s="35" t="e">
        <f t="shared" si="46"/>
        <v>#REF!</v>
      </c>
      <c r="C606" s="35" t="str">
        <f t="shared" si="47"/>
        <v>Gross Ext. Debt Pmt, General Government, More than 2yrs, Debt securities, Interest, USD</v>
      </c>
      <c r="D606" s="35" t="str">
        <f t="shared" si="48"/>
        <v>DT.INT.DLBN.CD.GG.AR.24P.US</v>
      </c>
      <c r="E606" s="35" t="str">
        <f t="shared" si="49"/>
        <v>Millions (0)</v>
      </c>
      <c r="F606" s="35" t="e" cm="1">
        <f t="array" ref="F606">+_xlfn.XLOOKUP($I$1&amp;I606,#REF!&amp;#REF!,#REF!)</f>
        <v>#REF!</v>
      </c>
      <c r="H606" s="35" t="e">
        <f>+VLOOKUP($I$1,#REF!,2,FALSE)</f>
        <v>#REF!</v>
      </c>
      <c r="I606" t="s">
        <v>1337</v>
      </c>
      <c r="J606" t="s">
        <v>657</v>
      </c>
      <c r="K606" t="s">
        <v>53</v>
      </c>
    </row>
    <row r="607" spans="1:11" x14ac:dyDescent="0.35">
      <c r="A607" s="35" t="str">
        <f t="shared" si="50"/>
        <v>Belarus</v>
      </c>
      <c r="B607" s="35" t="e">
        <f t="shared" si="46"/>
        <v>#REF!</v>
      </c>
      <c r="C607" s="35" t="str">
        <f t="shared" si="47"/>
        <v>Gross Ext. Debt Pmt, General Government, More than 2yrs, Loans, Prin. and Int., USD</v>
      </c>
      <c r="D607" s="35" t="str">
        <f t="shared" si="48"/>
        <v>DT.TDS.DLTL.CD.GG.AR.24P.US</v>
      </c>
      <c r="E607" s="35" t="str">
        <f t="shared" si="49"/>
        <v>Millions (0)</v>
      </c>
      <c r="F607" s="35" t="e" cm="1">
        <f t="array" ref="F607">+_xlfn.XLOOKUP($I$1&amp;I607,#REF!&amp;#REF!,#REF!)</f>
        <v>#REF!</v>
      </c>
      <c r="H607" s="35" t="e">
        <f>+VLOOKUP($I$1,#REF!,2,FALSE)</f>
        <v>#REF!</v>
      </c>
      <c r="I607" t="s">
        <v>1338</v>
      </c>
      <c r="J607" t="s">
        <v>658</v>
      </c>
      <c r="K607" t="s">
        <v>53</v>
      </c>
    </row>
    <row r="608" spans="1:11" x14ac:dyDescent="0.35">
      <c r="A608" s="35" t="str">
        <f t="shared" si="50"/>
        <v>Belarus</v>
      </c>
      <c r="B608" s="35" t="e">
        <f t="shared" si="46"/>
        <v>#REF!</v>
      </c>
      <c r="C608" s="35" t="str">
        <f t="shared" si="47"/>
        <v>Gross Ext. Debt Pmt, General Government, More than 2yrs, Loans, Principal, USD</v>
      </c>
      <c r="D608" s="35" t="str">
        <f t="shared" si="48"/>
        <v>DT.AMT.DLTL.CD.GG.AR.24P.US</v>
      </c>
      <c r="E608" s="35" t="str">
        <f t="shared" si="49"/>
        <v>Millions (0)</v>
      </c>
      <c r="F608" s="35" t="e" cm="1">
        <f t="array" ref="F608">+_xlfn.XLOOKUP($I$1&amp;I608,#REF!&amp;#REF!,#REF!)</f>
        <v>#REF!</v>
      </c>
      <c r="H608" s="35" t="e">
        <f>+VLOOKUP($I$1,#REF!,2,FALSE)</f>
        <v>#REF!</v>
      </c>
      <c r="I608" t="s">
        <v>1339</v>
      </c>
      <c r="J608" t="s">
        <v>659</v>
      </c>
      <c r="K608" t="s">
        <v>53</v>
      </c>
    </row>
    <row r="609" spans="1:11" x14ac:dyDescent="0.35">
      <c r="A609" s="35" t="str">
        <f t="shared" si="50"/>
        <v>Belarus</v>
      </c>
      <c r="B609" s="35" t="e">
        <f t="shared" si="46"/>
        <v>#REF!</v>
      </c>
      <c r="C609" s="35" t="str">
        <f t="shared" si="47"/>
        <v>Gross Ext. Debt Pmt, General Government, More than 2yrs, Loans, Interest, USD</v>
      </c>
      <c r="D609" s="35" t="str">
        <f t="shared" si="48"/>
        <v>DT.INTS.DLTL.CD.GG.AR.24P.US</v>
      </c>
      <c r="E609" s="35" t="str">
        <f t="shared" si="49"/>
        <v>Millions (0)</v>
      </c>
      <c r="F609" s="35" t="e" cm="1">
        <f t="array" ref="F609">+_xlfn.XLOOKUP($I$1&amp;I609,#REF!&amp;#REF!,#REF!)</f>
        <v>#REF!</v>
      </c>
      <c r="H609" s="35" t="e">
        <f>+VLOOKUP($I$1,#REF!,2,FALSE)</f>
        <v>#REF!</v>
      </c>
      <c r="I609" t="s">
        <v>1340</v>
      </c>
      <c r="J609" t="s">
        <v>660</v>
      </c>
      <c r="K609" t="s">
        <v>53</v>
      </c>
    </row>
    <row r="610" spans="1:11" x14ac:dyDescent="0.35">
      <c r="A610" s="35" t="str">
        <f t="shared" si="50"/>
        <v>Belarus</v>
      </c>
      <c r="B610" s="35" t="e">
        <f t="shared" si="46"/>
        <v>#REF!</v>
      </c>
      <c r="C610" s="35" t="str">
        <f t="shared" si="47"/>
        <v>Gross Ext. Debt Pmt, General Government, More than 2yrs, Trade credit and advances, Prin. and Int., USD</v>
      </c>
      <c r="D610" s="35" t="str">
        <f t="shared" si="48"/>
        <v>DT.TDS.DLTT.CD.GG.AR.24P.US</v>
      </c>
      <c r="E610" s="35" t="str">
        <f t="shared" si="49"/>
        <v>Millions (0)</v>
      </c>
      <c r="F610" s="35" t="e" cm="1">
        <f t="array" ref="F610">+_xlfn.XLOOKUP($I$1&amp;I610,#REF!&amp;#REF!,#REF!)</f>
        <v>#REF!</v>
      </c>
      <c r="H610" s="35" t="e">
        <f>+VLOOKUP($I$1,#REF!,2,FALSE)</f>
        <v>#REF!</v>
      </c>
      <c r="I610" t="s">
        <v>1341</v>
      </c>
      <c r="J610" t="s">
        <v>661</v>
      </c>
      <c r="K610" t="s">
        <v>53</v>
      </c>
    </row>
    <row r="611" spans="1:11" x14ac:dyDescent="0.35">
      <c r="A611" s="35" t="str">
        <f t="shared" si="50"/>
        <v>Belarus</v>
      </c>
      <c r="B611" s="35" t="e">
        <f t="shared" si="46"/>
        <v>#REF!</v>
      </c>
      <c r="C611" s="35" t="str">
        <f t="shared" si="47"/>
        <v>Gross Ext. Debt Pmt, General Government, More than 2yrs, Trade credit and advances, Principal, USD</v>
      </c>
      <c r="D611" s="35" t="str">
        <f t="shared" si="48"/>
        <v>DT.AMT.DLTT.CD.GG.AR.24P.US</v>
      </c>
      <c r="E611" s="35" t="str">
        <f t="shared" si="49"/>
        <v>Millions (0)</v>
      </c>
      <c r="F611" s="35" t="e" cm="1">
        <f t="array" ref="F611">+_xlfn.XLOOKUP($I$1&amp;I611,#REF!&amp;#REF!,#REF!)</f>
        <v>#REF!</v>
      </c>
      <c r="H611" s="35" t="e">
        <f>+VLOOKUP($I$1,#REF!,2,FALSE)</f>
        <v>#REF!</v>
      </c>
      <c r="I611" t="s">
        <v>1342</v>
      </c>
      <c r="J611" t="s">
        <v>662</v>
      </c>
      <c r="K611" t="s">
        <v>53</v>
      </c>
    </row>
    <row r="612" spans="1:11" x14ac:dyDescent="0.35">
      <c r="A612" s="35" t="str">
        <f t="shared" si="50"/>
        <v>Belarus</v>
      </c>
      <c r="B612" s="35" t="e">
        <f t="shared" si="46"/>
        <v>#REF!</v>
      </c>
      <c r="C612" s="35" t="str">
        <f t="shared" si="47"/>
        <v>Gross Ext. Debt Pmt, General Government, More than 2yrs, Trade credit and advances, Interest, USD</v>
      </c>
      <c r="D612" s="35" t="str">
        <f t="shared" si="48"/>
        <v>DT.INT.DLTT.CD.GG.AR.24P.US</v>
      </c>
      <c r="E612" s="35" t="str">
        <f t="shared" si="49"/>
        <v>Millions (0)</v>
      </c>
      <c r="F612" s="35" t="e" cm="1">
        <f t="array" ref="F612">+_xlfn.XLOOKUP($I$1&amp;I612,#REF!&amp;#REF!,#REF!)</f>
        <v>#REF!</v>
      </c>
      <c r="H612" s="35" t="e">
        <f>+VLOOKUP($I$1,#REF!,2,FALSE)</f>
        <v>#REF!</v>
      </c>
      <c r="I612" t="s">
        <v>1343</v>
      </c>
      <c r="J612" t="s">
        <v>663</v>
      </c>
      <c r="K612" t="s">
        <v>53</v>
      </c>
    </row>
    <row r="613" spans="1:11" x14ac:dyDescent="0.35">
      <c r="A613" s="35" t="str">
        <f t="shared" si="50"/>
        <v>Belarus</v>
      </c>
      <c r="B613" s="35" t="e">
        <f t="shared" si="46"/>
        <v>#REF!</v>
      </c>
      <c r="C613" s="35" t="str">
        <f t="shared" si="47"/>
        <v>Gross Ext. Debt Pmt, General Government, More than 2yrs, Other debt liabilities, Prin. and Int., USD</v>
      </c>
      <c r="D613" s="35" t="str">
        <f t="shared" si="48"/>
        <v>DT.TDS.DLTO.CD.GG.AR.24P.US</v>
      </c>
      <c r="E613" s="35" t="str">
        <f t="shared" si="49"/>
        <v>Millions (0)</v>
      </c>
      <c r="F613" s="35" t="e" cm="1">
        <f t="array" ref="F613">+_xlfn.XLOOKUP($I$1&amp;I613,#REF!&amp;#REF!,#REF!)</f>
        <v>#REF!</v>
      </c>
      <c r="H613" s="35" t="e">
        <f>+VLOOKUP($I$1,#REF!,2,FALSE)</f>
        <v>#REF!</v>
      </c>
      <c r="I613" t="s">
        <v>1344</v>
      </c>
      <c r="J613" t="s">
        <v>664</v>
      </c>
      <c r="K613" t="s">
        <v>53</v>
      </c>
    </row>
    <row r="614" spans="1:11" x14ac:dyDescent="0.35">
      <c r="A614" s="35" t="str">
        <f t="shared" si="50"/>
        <v>Belarus</v>
      </c>
      <c r="B614" s="35" t="e">
        <f t="shared" si="46"/>
        <v>#REF!</v>
      </c>
      <c r="C614" s="35" t="str">
        <f t="shared" si="47"/>
        <v>Gross Ext. Debt Pmt, General Government, More than 2yrs, Other debt liabilities, Principal, USD</v>
      </c>
      <c r="D614" s="35" t="str">
        <f t="shared" si="48"/>
        <v>DT.AMT.DLTO.CD.GG.AR.24P.US</v>
      </c>
      <c r="E614" s="35" t="str">
        <f t="shared" si="49"/>
        <v>Millions (0)</v>
      </c>
      <c r="F614" s="35" t="e" cm="1">
        <f t="array" ref="F614">+_xlfn.XLOOKUP($I$1&amp;I614,#REF!&amp;#REF!,#REF!)</f>
        <v>#REF!</v>
      </c>
      <c r="H614" s="35" t="e">
        <f>+VLOOKUP($I$1,#REF!,2,FALSE)</f>
        <v>#REF!</v>
      </c>
      <c r="I614" t="s">
        <v>1345</v>
      </c>
      <c r="J614" t="s">
        <v>665</v>
      </c>
      <c r="K614" t="s">
        <v>53</v>
      </c>
    </row>
    <row r="615" spans="1:11" x14ac:dyDescent="0.35">
      <c r="A615" s="35" t="str">
        <f t="shared" si="50"/>
        <v>Belarus</v>
      </c>
      <c r="B615" s="35" t="e">
        <f t="shared" si="46"/>
        <v>#REF!</v>
      </c>
      <c r="C615" s="35" t="str">
        <f t="shared" si="47"/>
        <v>Gross Ext. Debt Pmt, General Government, More than 2yrs, Other debt liabilities, Interest, USD</v>
      </c>
      <c r="D615" s="35" t="str">
        <f t="shared" si="48"/>
        <v>DT.INT.DLTO.CD.GG.AR.24P.US</v>
      </c>
      <c r="E615" s="35" t="str">
        <f t="shared" si="49"/>
        <v>Millions (0)</v>
      </c>
      <c r="F615" s="35" t="e" cm="1">
        <f t="array" ref="F615">+_xlfn.XLOOKUP($I$1&amp;I615,#REF!&amp;#REF!,#REF!)</f>
        <v>#REF!</v>
      </c>
      <c r="H615" s="35" t="e">
        <f>+VLOOKUP($I$1,#REF!,2,FALSE)</f>
        <v>#REF!</v>
      </c>
      <c r="I615" t="s">
        <v>1346</v>
      </c>
      <c r="J615" t="s">
        <v>666</v>
      </c>
      <c r="K615" t="s">
        <v>53</v>
      </c>
    </row>
    <row r="616" spans="1:11" x14ac:dyDescent="0.35">
      <c r="A616" s="35" t="str">
        <f t="shared" si="50"/>
        <v>Belarus</v>
      </c>
      <c r="B616" s="35" t="e">
        <f t="shared" si="46"/>
        <v>#REF!</v>
      </c>
      <c r="C616" s="35" t="str">
        <f t="shared" si="47"/>
        <v>Gross Ext. Debt Pmt, Central Bank, More than 2yrs, All instruments, Prin. and Int., USD</v>
      </c>
      <c r="D616" s="35" t="str">
        <f t="shared" si="48"/>
        <v>DT.TDS.DECT.CD.MA.AR.24P.US</v>
      </c>
      <c r="E616" s="35" t="str">
        <f t="shared" si="49"/>
        <v>Millions (0)</v>
      </c>
      <c r="F616" s="35" t="e" cm="1">
        <f t="array" ref="F616">+_xlfn.XLOOKUP($I$1&amp;I616,#REF!&amp;#REF!,#REF!)</f>
        <v>#REF!</v>
      </c>
      <c r="H616" s="35" t="e">
        <f>+VLOOKUP($I$1,#REF!,2,FALSE)</f>
        <v>#REF!</v>
      </c>
      <c r="I616" t="s">
        <v>1347</v>
      </c>
      <c r="J616" t="s">
        <v>667</v>
      </c>
      <c r="K616" t="s">
        <v>53</v>
      </c>
    </row>
    <row r="617" spans="1:11" x14ac:dyDescent="0.35">
      <c r="A617" s="35" t="str">
        <f t="shared" si="50"/>
        <v>Belarus</v>
      </c>
      <c r="B617" s="35" t="e">
        <f t="shared" si="46"/>
        <v>#REF!</v>
      </c>
      <c r="C617" s="35" t="str">
        <f t="shared" si="47"/>
        <v>Gross Ext. Debt Pmt, Central Bank, More than 2yrs, Special drawing rights (allocations), Prin. and Int., USD</v>
      </c>
      <c r="D617" s="35" t="str">
        <f t="shared" si="48"/>
        <v>DT.TDS.DLTS.CD.MA.AR.24P.US</v>
      </c>
      <c r="E617" s="35" t="str">
        <f t="shared" si="49"/>
        <v>Millions (0)</v>
      </c>
      <c r="F617" s="35" t="e" cm="1">
        <f t="array" ref="F617">+_xlfn.XLOOKUP($I$1&amp;I617,#REF!&amp;#REF!,#REF!)</f>
        <v>#REF!</v>
      </c>
      <c r="H617" s="35" t="e">
        <f>+VLOOKUP($I$1,#REF!,2,FALSE)</f>
        <v>#REF!</v>
      </c>
      <c r="I617" t="s">
        <v>1348</v>
      </c>
      <c r="J617" t="s">
        <v>668</v>
      </c>
      <c r="K617" t="s">
        <v>53</v>
      </c>
    </row>
    <row r="618" spans="1:11" x14ac:dyDescent="0.35">
      <c r="A618" s="35" t="str">
        <f t="shared" si="50"/>
        <v>Belarus</v>
      </c>
      <c r="B618" s="35" t="e">
        <f t="shared" si="46"/>
        <v>#REF!</v>
      </c>
      <c r="C618" s="35" t="str">
        <f t="shared" si="47"/>
        <v>Gross Ext. Debt Pmt, Central Bank, More than 2yrs, Special drawing rights (allocations), Principal, USD</v>
      </c>
      <c r="D618" s="35" t="str">
        <f t="shared" si="48"/>
        <v>DT.AMT.DLTS.CD.MA.AR.24P.US</v>
      </c>
      <c r="E618" s="35" t="str">
        <f t="shared" si="49"/>
        <v>Millions (0)</v>
      </c>
      <c r="F618" s="35" t="e" cm="1">
        <f t="array" ref="F618">+_xlfn.XLOOKUP($I$1&amp;I618,#REF!&amp;#REF!,#REF!)</f>
        <v>#REF!</v>
      </c>
      <c r="H618" s="35" t="e">
        <f>+VLOOKUP($I$1,#REF!,2,FALSE)</f>
        <v>#REF!</v>
      </c>
      <c r="I618" t="s">
        <v>1349</v>
      </c>
      <c r="J618" t="s">
        <v>669</v>
      </c>
      <c r="K618" t="s">
        <v>53</v>
      </c>
    </row>
    <row r="619" spans="1:11" x14ac:dyDescent="0.35">
      <c r="A619" s="35" t="str">
        <f t="shared" si="50"/>
        <v>Belarus</v>
      </c>
      <c r="B619" s="35" t="e">
        <f t="shared" si="46"/>
        <v>#REF!</v>
      </c>
      <c r="C619" s="35" t="str">
        <f t="shared" si="47"/>
        <v>Gross Ext. Debt Pmt, Central Bank, More than 2yrs, Special drawing rights (allocations), Interest, USD</v>
      </c>
      <c r="D619" s="35" t="str">
        <f t="shared" si="48"/>
        <v>DT.INT.DLTS.CD.MA.AR.24P.US</v>
      </c>
      <c r="E619" s="35" t="str">
        <f t="shared" si="49"/>
        <v>Millions (0)</v>
      </c>
      <c r="F619" s="35" t="e" cm="1">
        <f t="array" ref="F619">+_xlfn.XLOOKUP($I$1&amp;I619,#REF!&amp;#REF!,#REF!)</f>
        <v>#REF!</v>
      </c>
      <c r="H619" s="35" t="e">
        <f>+VLOOKUP($I$1,#REF!,2,FALSE)</f>
        <v>#REF!</v>
      </c>
      <c r="I619" t="s">
        <v>1350</v>
      </c>
      <c r="J619" t="s">
        <v>670</v>
      </c>
      <c r="K619" t="s">
        <v>53</v>
      </c>
    </row>
    <row r="620" spans="1:11" x14ac:dyDescent="0.35">
      <c r="A620" s="35" t="str">
        <f t="shared" si="50"/>
        <v>Belarus</v>
      </c>
      <c r="B620" s="35" t="e">
        <f t="shared" si="46"/>
        <v>#REF!</v>
      </c>
      <c r="C620" s="35" t="str">
        <f t="shared" si="47"/>
        <v>Gross Ext. Debt Pmt, Central Bank, More than 2yrs, Currency and deposits, Prin. and Int., USD</v>
      </c>
      <c r="D620" s="35" t="str">
        <f t="shared" si="48"/>
        <v>DT.TDS.DLCD.CD.MA.AR.24P.US</v>
      </c>
      <c r="E620" s="35" t="str">
        <f t="shared" si="49"/>
        <v>Millions (0)</v>
      </c>
      <c r="F620" s="35" t="e" cm="1">
        <f t="array" ref="F620">+_xlfn.XLOOKUP($I$1&amp;I620,#REF!&amp;#REF!,#REF!)</f>
        <v>#REF!</v>
      </c>
      <c r="H620" s="35" t="e">
        <f>+VLOOKUP($I$1,#REF!,2,FALSE)</f>
        <v>#REF!</v>
      </c>
      <c r="I620" t="s">
        <v>1351</v>
      </c>
      <c r="J620" t="s">
        <v>671</v>
      </c>
      <c r="K620" t="s">
        <v>53</v>
      </c>
    </row>
    <row r="621" spans="1:11" x14ac:dyDescent="0.35">
      <c r="A621" s="35" t="str">
        <f t="shared" si="50"/>
        <v>Belarus</v>
      </c>
      <c r="B621" s="35" t="e">
        <f t="shared" si="46"/>
        <v>#REF!</v>
      </c>
      <c r="C621" s="35" t="str">
        <f t="shared" si="47"/>
        <v>Gross Ext. Debt Pmt, Central Bank, More than 2yrs, Currency and deposits, Principal, USD</v>
      </c>
      <c r="D621" s="35" t="str">
        <f t="shared" si="48"/>
        <v>DT.AMT.DLCD.CD.MA.AR.24P.US</v>
      </c>
      <c r="E621" s="35" t="str">
        <f t="shared" si="49"/>
        <v>Millions (0)</v>
      </c>
      <c r="F621" s="35" t="e" cm="1">
        <f t="array" ref="F621">+_xlfn.XLOOKUP($I$1&amp;I621,#REF!&amp;#REF!,#REF!)</f>
        <v>#REF!</v>
      </c>
      <c r="H621" s="35" t="e">
        <f>+VLOOKUP($I$1,#REF!,2,FALSE)</f>
        <v>#REF!</v>
      </c>
      <c r="I621" t="s">
        <v>1352</v>
      </c>
      <c r="J621" t="s">
        <v>672</v>
      </c>
      <c r="K621" t="s">
        <v>53</v>
      </c>
    </row>
    <row r="622" spans="1:11" x14ac:dyDescent="0.35">
      <c r="A622" s="35" t="str">
        <f t="shared" si="50"/>
        <v>Belarus</v>
      </c>
      <c r="B622" s="35" t="e">
        <f t="shared" si="46"/>
        <v>#REF!</v>
      </c>
      <c r="C622" s="35" t="str">
        <f t="shared" si="47"/>
        <v>Gross Ext. Debt Pmt, Central Bank, More than 2yrs, Currency and deposits, Interest, USD</v>
      </c>
      <c r="D622" s="35" t="str">
        <f t="shared" si="48"/>
        <v>DT.INT.DLCD.CD.MA.AR.24P.US</v>
      </c>
      <c r="E622" s="35" t="str">
        <f t="shared" si="49"/>
        <v>Millions (0)</v>
      </c>
      <c r="F622" s="35" t="e" cm="1">
        <f t="array" ref="F622">+_xlfn.XLOOKUP($I$1&amp;I622,#REF!&amp;#REF!,#REF!)</f>
        <v>#REF!</v>
      </c>
      <c r="H622" s="35" t="e">
        <f>+VLOOKUP($I$1,#REF!,2,FALSE)</f>
        <v>#REF!</v>
      </c>
      <c r="I622" t="s">
        <v>1353</v>
      </c>
      <c r="J622" t="s">
        <v>673</v>
      </c>
      <c r="K622" t="s">
        <v>53</v>
      </c>
    </row>
    <row r="623" spans="1:11" x14ac:dyDescent="0.35">
      <c r="A623" s="35" t="str">
        <f t="shared" si="50"/>
        <v>Belarus</v>
      </c>
      <c r="B623" s="35" t="e">
        <f t="shared" si="46"/>
        <v>#REF!</v>
      </c>
      <c r="C623" s="35" t="str">
        <f t="shared" si="47"/>
        <v>Gross Ext. Debt Pmt, Central Bank, More than 2yrs, Debt securities, Prin. and Int., USD</v>
      </c>
      <c r="D623" s="35" t="str">
        <f t="shared" si="48"/>
        <v>DT.TDS.DLBN.CD.MA.AR.24P.US</v>
      </c>
      <c r="E623" s="35" t="str">
        <f t="shared" si="49"/>
        <v>Millions (0)</v>
      </c>
      <c r="F623" s="35" t="e" cm="1">
        <f t="array" ref="F623">+_xlfn.XLOOKUP($I$1&amp;I623,#REF!&amp;#REF!,#REF!)</f>
        <v>#REF!</v>
      </c>
      <c r="H623" s="35" t="e">
        <f>+VLOOKUP($I$1,#REF!,2,FALSE)</f>
        <v>#REF!</v>
      </c>
      <c r="I623" t="s">
        <v>1354</v>
      </c>
      <c r="J623" t="s">
        <v>674</v>
      </c>
      <c r="K623" t="s">
        <v>53</v>
      </c>
    </row>
    <row r="624" spans="1:11" x14ac:dyDescent="0.35">
      <c r="A624" s="35" t="str">
        <f t="shared" si="50"/>
        <v>Belarus</v>
      </c>
      <c r="B624" s="35" t="e">
        <f t="shared" si="46"/>
        <v>#REF!</v>
      </c>
      <c r="C624" s="35" t="str">
        <f t="shared" si="47"/>
        <v>Gross Ext. Debt Pmt, Central Bank, More than 2yrs, Debt securities, Principal, USD</v>
      </c>
      <c r="D624" s="35" t="str">
        <f t="shared" si="48"/>
        <v>DT.AMT.DLBN.CD.MA.AR.24P.US</v>
      </c>
      <c r="E624" s="35" t="str">
        <f t="shared" si="49"/>
        <v>Millions (0)</v>
      </c>
      <c r="F624" s="35" t="e" cm="1">
        <f t="array" ref="F624">+_xlfn.XLOOKUP($I$1&amp;I624,#REF!&amp;#REF!,#REF!)</f>
        <v>#REF!</v>
      </c>
      <c r="H624" s="35" t="e">
        <f>+VLOOKUP($I$1,#REF!,2,FALSE)</f>
        <v>#REF!</v>
      </c>
      <c r="I624" t="s">
        <v>1355</v>
      </c>
      <c r="J624" t="s">
        <v>675</v>
      </c>
      <c r="K624" t="s">
        <v>53</v>
      </c>
    </row>
    <row r="625" spans="1:11" x14ac:dyDescent="0.35">
      <c r="A625" s="35" t="str">
        <f t="shared" si="50"/>
        <v>Belarus</v>
      </c>
      <c r="B625" s="35" t="e">
        <f t="shared" si="46"/>
        <v>#REF!</v>
      </c>
      <c r="C625" s="35" t="str">
        <f t="shared" si="47"/>
        <v>Gross Ext. Debt Pmt, Central Bank, More than 2yrs, Debt securities, Interest, USD</v>
      </c>
      <c r="D625" s="35" t="str">
        <f t="shared" si="48"/>
        <v>DT.INT.DLBN.CD.MA.AR.24P.US</v>
      </c>
      <c r="E625" s="35" t="str">
        <f t="shared" si="49"/>
        <v>Millions (0)</v>
      </c>
      <c r="F625" s="35" t="e" cm="1">
        <f t="array" ref="F625">+_xlfn.XLOOKUP($I$1&amp;I625,#REF!&amp;#REF!,#REF!)</f>
        <v>#REF!</v>
      </c>
      <c r="H625" s="35" t="e">
        <f>+VLOOKUP($I$1,#REF!,2,FALSE)</f>
        <v>#REF!</v>
      </c>
      <c r="I625" t="s">
        <v>1356</v>
      </c>
      <c r="J625" t="s">
        <v>676</v>
      </c>
      <c r="K625" t="s">
        <v>53</v>
      </c>
    </row>
    <row r="626" spans="1:11" x14ac:dyDescent="0.35">
      <c r="A626" s="35" t="str">
        <f t="shared" si="50"/>
        <v>Belarus</v>
      </c>
      <c r="B626" s="35" t="e">
        <f t="shared" si="46"/>
        <v>#REF!</v>
      </c>
      <c r="C626" s="35" t="str">
        <f t="shared" si="47"/>
        <v>Gross Ext. Debt Pmt, Central Bank, More than 2yrs, Loans, Prin. and Int., USD</v>
      </c>
      <c r="D626" s="35" t="str">
        <f t="shared" si="48"/>
        <v>DT.TDS.DLTL.CD.MA.AR.24P.US</v>
      </c>
      <c r="E626" s="35" t="str">
        <f t="shared" si="49"/>
        <v>Millions (0)</v>
      </c>
      <c r="F626" s="35" t="e" cm="1">
        <f t="array" ref="F626">+_xlfn.XLOOKUP($I$1&amp;I626,#REF!&amp;#REF!,#REF!)</f>
        <v>#REF!</v>
      </c>
      <c r="H626" s="35" t="e">
        <f>+VLOOKUP($I$1,#REF!,2,FALSE)</f>
        <v>#REF!</v>
      </c>
      <c r="I626" t="s">
        <v>1357</v>
      </c>
      <c r="J626" t="s">
        <v>677</v>
      </c>
      <c r="K626" t="s">
        <v>53</v>
      </c>
    </row>
    <row r="627" spans="1:11" x14ac:dyDescent="0.35">
      <c r="A627" s="35" t="str">
        <f t="shared" si="50"/>
        <v>Belarus</v>
      </c>
      <c r="B627" s="35" t="e">
        <f t="shared" si="46"/>
        <v>#REF!</v>
      </c>
      <c r="C627" s="35" t="str">
        <f t="shared" si="47"/>
        <v>Gross Ext. Debt Pmt, Central Bank, More than 2yrs, Loans, Principal, USD</v>
      </c>
      <c r="D627" s="35" t="str">
        <f t="shared" si="48"/>
        <v>DT.AMT.DLTL.CD.MA.AR.24P.US</v>
      </c>
      <c r="E627" s="35" t="str">
        <f t="shared" si="49"/>
        <v>Millions (0)</v>
      </c>
      <c r="F627" s="35" t="e" cm="1">
        <f t="array" ref="F627">+_xlfn.XLOOKUP($I$1&amp;I627,#REF!&amp;#REF!,#REF!)</f>
        <v>#REF!</v>
      </c>
      <c r="H627" s="35" t="e">
        <f>+VLOOKUP($I$1,#REF!,2,FALSE)</f>
        <v>#REF!</v>
      </c>
      <c r="I627" t="s">
        <v>1358</v>
      </c>
      <c r="J627" t="s">
        <v>678</v>
      </c>
      <c r="K627" t="s">
        <v>53</v>
      </c>
    </row>
    <row r="628" spans="1:11" x14ac:dyDescent="0.35">
      <c r="A628" s="35" t="str">
        <f t="shared" si="50"/>
        <v>Belarus</v>
      </c>
      <c r="B628" s="35" t="e">
        <f t="shared" si="46"/>
        <v>#REF!</v>
      </c>
      <c r="C628" s="35" t="str">
        <f t="shared" si="47"/>
        <v>Gross Ext. Debt Pmt, Central Bank, More than 2yrs, Loans, Interest, USD</v>
      </c>
      <c r="D628" s="35" t="str">
        <f t="shared" si="48"/>
        <v>DT.INT.DLTL.CD.MA.AR.24P.US</v>
      </c>
      <c r="E628" s="35" t="str">
        <f t="shared" si="49"/>
        <v>Millions (0)</v>
      </c>
      <c r="F628" s="35" t="e" cm="1">
        <f t="array" ref="F628">+_xlfn.XLOOKUP($I$1&amp;I628,#REF!&amp;#REF!,#REF!)</f>
        <v>#REF!</v>
      </c>
      <c r="H628" s="35" t="e">
        <f>+VLOOKUP($I$1,#REF!,2,FALSE)</f>
        <v>#REF!</v>
      </c>
      <c r="I628" t="s">
        <v>1359</v>
      </c>
      <c r="J628" t="s">
        <v>679</v>
      </c>
      <c r="K628" t="s">
        <v>53</v>
      </c>
    </row>
    <row r="629" spans="1:11" x14ac:dyDescent="0.35">
      <c r="A629" s="35" t="str">
        <f t="shared" si="50"/>
        <v>Belarus</v>
      </c>
      <c r="B629" s="35" t="e">
        <f t="shared" si="46"/>
        <v>#REF!</v>
      </c>
      <c r="C629" s="35" t="str">
        <f t="shared" si="47"/>
        <v>Gross Ext. Debt Pmt, Central Bank, More than 2yrs, Trade credit and advances, Prin. and Int., USD</v>
      </c>
      <c r="D629" s="35" t="str">
        <f t="shared" si="48"/>
        <v>DT.TDS.DLTT.CD.MA.AR.24P.US</v>
      </c>
      <c r="E629" s="35" t="str">
        <f t="shared" si="49"/>
        <v>Millions (0)</v>
      </c>
      <c r="F629" s="35" t="e" cm="1">
        <f t="array" ref="F629">+_xlfn.XLOOKUP($I$1&amp;I629,#REF!&amp;#REF!,#REF!)</f>
        <v>#REF!</v>
      </c>
      <c r="H629" s="35" t="e">
        <f>+VLOOKUP($I$1,#REF!,2,FALSE)</f>
        <v>#REF!</v>
      </c>
      <c r="I629" t="s">
        <v>1360</v>
      </c>
      <c r="J629" t="s">
        <v>680</v>
      </c>
      <c r="K629" t="s">
        <v>53</v>
      </c>
    </row>
    <row r="630" spans="1:11" x14ac:dyDescent="0.35">
      <c r="A630" s="35" t="str">
        <f t="shared" si="50"/>
        <v>Belarus</v>
      </c>
      <c r="B630" s="35" t="e">
        <f t="shared" si="46"/>
        <v>#REF!</v>
      </c>
      <c r="C630" s="35" t="str">
        <f t="shared" si="47"/>
        <v>Gross Ext. Debt Pmt, Central Bank, More than 2yrs, Trade credit and advances, Principal, USD</v>
      </c>
      <c r="D630" s="35" t="str">
        <f t="shared" si="48"/>
        <v>DT.AMT.DLTT.CD.MA.AR.24P.US</v>
      </c>
      <c r="E630" s="35" t="str">
        <f t="shared" si="49"/>
        <v>Millions (0)</v>
      </c>
      <c r="F630" s="35" t="e" cm="1">
        <f t="array" ref="F630">+_xlfn.XLOOKUP($I$1&amp;I630,#REF!&amp;#REF!,#REF!)</f>
        <v>#REF!</v>
      </c>
      <c r="H630" s="35" t="e">
        <f>+VLOOKUP($I$1,#REF!,2,FALSE)</f>
        <v>#REF!</v>
      </c>
      <c r="I630" t="s">
        <v>1361</v>
      </c>
      <c r="J630" t="s">
        <v>681</v>
      </c>
      <c r="K630" t="s">
        <v>53</v>
      </c>
    </row>
    <row r="631" spans="1:11" x14ac:dyDescent="0.35">
      <c r="A631" s="35" t="str">
        <f t="shared" si="50"/>
        <v>Belarus</v>
      </c>
      <c r="B631" s="35" t="e">
        <f t="shared" si="46"/>
        <v>#REF!</v>
      </c>
      <c r="C631" s="35" t="str">
        <f t="shared" si="47"/>
        <v>Gross Ext. Debt Pmt, Central Bank, More than 2yrs, Trade credit and advances, Interest, USD</v>
      </c>
      <c r="D631" s="35" t="str">
        <f t="shared" si="48"/>
        <v>DT.INT.DLTT.CD.MA.AR.24P.US</v>
      </c>
      <c r="E631" s="35" t="str">
        <f t="shared" si="49"/>
        <v>Millions (0)</v>
      </c>
      <c r="F631" s="35" t="e" cm="1">
        <f t="array" ref="F631">+_xlfn.XLOOKUP($I$1&amp;I631,#REF!&amp;#REF!,#REF!)</f>
        <v>#REF!</v>
      </c>
      <c r="H631" s="35" t="e">
        <f>+VLOOKUP($I$1,#REF!,2,FALSE)</f>
        <v>#REF!</v>
      </c>
      <c r="I631" t="s">
        <v>1362</v>
      </c>
      <c r="J631" t="s">
        <v>682</v>
      </c>
      <c r="K631" t="s">
        <v>53</v>
      </c>
    </row>
    <row r="632" spans="1:11" x14ac:dyDescent="0.35">
      <c r="A632" s="35" t="str">
        <f t="shared" si="50"/>
        <v>Belarus</v>
      </c>
      <c r="B632" s="35" t="e">
        <f t="shared" si="46"/>
        <v>#REF!</v>
      </c>
      <c r="C632" s="35" t="str">
        <f t="shared" si="47"/>
        <v>Gross Ext. Debt Pmt, Central Bank, More than 2yrs, Other debt liabilities, Prin. and Int., USD</v>
      </c>
      <c r="D632" s="35" t="str">
        <f t="shared" si="48"/>
        <v>DT.TDS.DLTO.CD.MA.AR.24P.US</v>
      </c>
      <c r="E632" s="35" t="str">
        <f t="shared" si="49"/>
        <v>Millions (0)</v>
      </c>
      <c r="F632" s="35" t="e" cm="1">
        <f t="array" ref="F632">+_xlfn.XLOOKUP($I$1&amp;I632,#REF!&amp;#REF!,#REF!)</f>
        <v>#REF!</v>
      </c>
      <c r="H632" s="35" t="e">
        <f>+VLOOKUP($I$1,#REF!,2,FALSE)</f>
        <v>#REF!</v>
      </c>
      <c r="I632" t="s">
        <v>1363</v>
      </c>
      <c r="J632" t="s">
        <v>683</v>
      </c>
      <c r="K632" t="s">
        <v>53</v>
      </c>
    </row>
    <row r="633" spans="1:11" x14ac:dyDescent="0.35">
      <c r="A633" s="35" t="str">
        <f t="shared" si="50"/>
        <v>Belarus</v>
      </c>
      <c r="B633" s="35" t="e">
        <f t="shared" si="46"/>
        <v>#REF!</v>
      </c>
      <c r="C633" s="35" t="str">
        <f t="shared" si="47"/>
        <v>Gross Ext. Debt Pmt, Central Bank, More than 2yrs, Other debt liabilities, Principal, USD</v>
      </c>
      <c r="D633" s="35" t="str">
        <f t="shared" si="48"/>
        <v>DT.AMT.DLTO.CD.MA.AR.24P.US</v>
      </c>
      <c r="E633" s="35" t="str">
        <f t="shared" si="49"/>
        <v>Millions (0)</v>
      </c>
      <c r="F633" s="35" t="e" cm="1">
        <f t="array" ref="F633">+_xlfn.XLOOKUP($I$1&amp;I633,#REF!&amp;#REF!,#REF!)</f>
        <v>#REF!</v>
      </c>
      <c r="H633" s="35" t="e">
        <f>+VLOOKUP($I$1,#REF!,2,FALSE)</f>
        <v>#REF!</v>
      </c>
      <c r="I633" t="s">
        <v>1364</v>
      </c>
      <c r="J633" t="s">
        <v>684</v>
      </c>
      <c r="K633" t="s">
        <v>53</v>
      </c>
    </row>
    <row r="634" spans="1:11" x14ac:dyDescent="0.35">
      <c r="A634" s="35" t="str">
        <f t="shared" si="50"/>
        <v>Belarus</v>
      </c>
      <c r="B634" s="35" t="e">
        <f t="shared" si="46"/>
        <v>#REF!</v>
      </c>
      <c r="C634" s="35" t="str">
        <f t="shared" si="47"/>
        <v>Gross Ext. Debt Pmt, Central Bank, More than 2yrs, Other debt liabilities, Interest, USD</v>
      </c>
      <c r="D634" s="35" t="str">
        <f t="shared" si="48"/>
        <v>DT.INT.DLTO.CD.MA.AR.24P.US</v>
      </c>
      <c r="E634" s="35" t="str">
        <f t="shared" si="49"/>
        <v>Millions (0)</v>
      </c>
      <c r="F634" s="35" t="e" cm="1">
        <f t="array" ref="F634">+_xlfn.XLOOKUP($I$1&amp;I634,#REF!&amp;#REF!,#REF!)</f>
        <v>#REF!</v>
      </c>
      <c r="H634" s="35" t="e">
        <f>+VLOOKUP($I$1,#REF!,2,FALSE)</f>
        <v>#REF!</v>
      </c>
      <c r="I634" t="s">
        <v>1365</v>
      </c>
      <c r="J634" t="s">
        <v>685</v>
      </c>
      <c r="K634" t="s">
        <v>53</v>
      </c>
    </row>
    <row r="635" spans="1:11" x14ac:dyDescent="0.35">
      <c r="A635" s="35" t="str">
        <f t="shared" si="50"/>
        <v>Belarus</v>
      </c>
      <c r="B635" s="35" t="e">
        <f t="shared" si="46"/>
        <v>#REF!</v>
      </c>
      <c r="C635" s="35" t="str">
        <f t="shared" si="47"/>
        <v>Gross Ext. Debt Pmt, Deposit-Taking Corp., exc. CB, More than 2yrs, All instruments, Prin. and Int., USD</v>
      </c>
      <c r="D635" s="35" t="str">
        <f t="shared" si="48"/>
        <v>DT.TDS.DECT.CD.CB.AR.24P.US</v>
      </c>
      <c r="E635" s="35" t="str">
        <f t="shared" si="49"/>
        <v>Millions (0)</v>
      </c>
      <c r="F635" s="35" t="e" cm="1">
        <f t="array" ref="F635">+_xlfn.XLOOKUP($I$1&amp;I635,#REF!&amp;#REF!,#REF!)</f>
        <v>#REF!</v>
      </c>
      <c r="H635" s="35" t="e">
        <f>+VLOOKUP($I$1,#REF!,2,FALSE)</f>
        <v>#REF!</v>
      </c>
      <c r="I635" t="s">
        <v>1366</v>
      </c>
      <c r="J635" t="s">
        <v>686</v>
      </c>
      <c r="K635" t="s">
        <v>53</v>
      </c>
    </row>
    <row r="636" spans="1:11" x14ac:dyDescent="0.35">
      <c r="A636" s="35" t="str">
        <f t="shared" si="50"/>
        <v>Belarus</v>
      </c>
      <c r="B636" s="35" t="e">
        <f t="shared" si="46"/>
        <v>#REF!</v>
      </c>
      <c r="C636" s="35" t="str">
        <f t="shared" si="47"/>
        <v>Gross Ext. Debt Pmt, Deposit-Taking Corp., exc. CB, More than 2yrs, Currency and deposits, Prin. and Int., USD</v>
      </c>
      <c r="D636" s="35" t="str">
        <f t="shared" si="48"/>
        <v>DT.TDS.DLCD.CD.CB.AR.24P.US</v>
      </c>
      <c r="E636" s="35" t="str">
        <f t="shared" si="49"/>
        <v>Millions (0)</v>
      </c>
      <c r="F636" s="35" t="e" cm="1">
        <f t="array" ref="F636">+_xlfn.XLOOKUP($I$1&amp;I636,#REF!&amp;#REF!,#REF!)</f>
        <v>#REF!</v>
      </c>
      <c r="H636" s="35" t="e">
        <f>+VLOOKUP($I$1,#REF!,2,FALSE)</f>
        <v>#REF!</v>
      </c>
      <c r="I636" t="s">
        <v>1367</v>
      </c>
      <c r="J636" t="s">
        <v>687</v>
      </c>
      <c r="K636" t="s">
        <v>53</v>
      </c>
    </row>
    <row r="637" spans="1:11" x14ac:dyDescent="0.35">
      <c r="A637" s="35" t="str">
        <f t="shared" si="50"/>
        <v>Belarus</v>
      </c>
      <c r="B637" s="35" t="e">
        <f t="shared" si="46"/>
        <v>#REF!</v>
      </c>
      <c r="C637" s="35" t="str">
        <f t="shared" si="47"/>
        <v>Gross Ext. Debt Pmt, Deposit-Taking Corp., exc. CB, More than 2yrs, Currency and deposits, Principal, USD</v>
      </c>
      <c r="D637" s="35" t="str">
        <f t="shared" si="48"/>
        <v>DT.AMT.DLCD.CD.CB.AR.24P.US</v>
      </c>
      <c r="E637" s="35" t="str">
        <f t="shared" si="49"/>
        <v>Millions (0)</v>
      </c>
      <c r="F637" s="35" t="e" cm="1">
        <f t="array" ref="F637">+_xlfn.XLOOKUP($I$1&amp;I637,#REF!&amp;#REF!,#REF!)</f>
        <v>#REF!</v>
      </c>
      <c r="H637" s="35" t="e">
        <f>+VLOOKUP($I$1,#REF!,2,FALSE)</f>
        <v>#REF!</v>
      </c>
      <c r="I637" t="s">
        <v>1368</v>
      </c>
      <c r="J637" t="s">
        <v>688</v>
      </c>
      <c r="K637" t="s">
        <v>53</v>
      </c>
    </row>
    <row r="638" spans="1:11" x14ac:dyDescent="0.35">
      <c r="A638" s="35" t="str">
        <f t="shared" si="50"/>
        <v>Belarus</v>
      </c>
      <c r="B638" s="35" t="e">
        <f t="shared" si="46"/>
        <v>#REF!</v>
      </c>
      <c r="C638" s="35" t="str">
        <f t="shared" si="47"/>
        <v>Gross Ext. Debt Pmt, Deposit-Taking Corp., exc. CB, More than 2yrs, Currency and deposits, Interest, USD</v>
      </c>
      <c r="D638" s="35" t="str">
        <f t="shared" si="48"/>
        <v>DT.INT.DLCD.CD.CB.AR.24P.US</v>
      </c>
      <c r="E638" s="35" t="str">
        <f t="shared" si="49"/>
        <v>Millions (0)</v>
      </c>
      <c r="F638" s="35" t="e" cm="1">
        <f t="array" ref="F638">+_xlfn.XLOOKUP($I$1&amp;I638,#REF!&amp;#REF!,#REF!)</f>
        <v>#REF!</v>
      </c>
      <c r="H638" s="35" t="e">
        <f>+VLOOKUP($I$1,#REF!,2,FALSE)</f>
        <v>#REF!</v>
      </c>
      <c r="I638" t="s">
        <v>1369</v>
      </c>
      <c r="J638" t="s">
        <v>689</v>
      </c>
      <c r="K638" t="s">
        <v>53</v>
      </c>
    </row>
    <row r="639" spans="1:11" x14ac:dyDescent="0.35">
      <c r="A639" s="35" t="str">
        <f t="shared" si="50"/>
        <v>Belarus</v>
      </c>
      <c r="B639" s="35" t="e">
        <f t="shared" si="46"/>
        <v>#REF!</v>
      </c>
      <c r="C639" s="35" t="str">
        <f t="shared" si="47"/>
        <v>Gross Ext. Debt Pmt, Deposit-Taking Corp., exc. CB, More than 2yrs, Debt securities, Prin. and Int., USD</v>
      </c>
      <c r="D639" s="35" t="str">
        <f t="shared" si="48"/>
        <v>DT.TDS.DLBN.CD.CB.AR.24P.US</v>
      </c>
      <c r="E639" s="35" t="str">
        <f t="shared" si="49"/>
        <v>Millions (0)</v>
      </c>
      <c r="F639" s="35" t="e" cm="1">
        <f t="array" ref="F639">+_xlfn.XLOOKUP($I$1&amp;I639,#REF!&amp;#REF!,#REF!)</f>
        <v>#REF!</v>
      </c>
      <c r="H639" s="35" t="e">
        <f>+VLOOKUP($I$1,#REF!,2,FALSE)</f>
        <v>#REF!</v>
      </c>
      <c r="I639" t="s">
        <v>1370</v>
      </c>
      <c r="J639" t="s">
        <v>690</v>
      </c>
      <c r="K639" t="s">
        <v>53</v>
      </c>
    </row>
    <row r="640" spans="1:11" x14ac:dyDescent="0.35">
      <c r="A640" s="35" t="str">
        <f t="shared" si="50"/>
        <v>Belarus</v>
      </c>
      <c r="B640" s="35" t="e">
        <f t="shared" si="46"/>
        <v>#REF!</v>
      </c>
      <c r="C640" s="35" t="str">
        <f t="shared" si="47"/>
        <v>Gross Ext. Debt Pmt, Deposit-Taking Corp., exc. CB, More than 2yrs, Debt securities, Principal, USD</v>
      </c>
      <c r="D640" s="35" t="str">
        <f t="shared" si="48"/>
        <v>DT.AMT.DLBN.CD.CB.AR.24P.US</v>
      </c>
      <c r="E640" s="35" t="str">
        <f t="shared" si="49"/>
        <v>Millions (0)</v>
      </c>
      <c r="F640" s="35" t="e" cm="1">
        <f t="array" ref="F640">+_xlfn.XLOOKUP($I$1&amp;I640,#REF!&amp;#REF!,#REF!)</f>
        <v>#REF!</v>
      </c>
      <c r="H640" s="35" t="e">
        <f>+VLOOKUP($I$1,#REF!,2,FALSE)</f>
        <v>#REF!</v>
      </c>
      <c r="I640" t="s">
        <v>1371</v>
      </c>
      <c r="J640" t="s">
        <v>691</v>
      </c>
      <c r="K640" t="s">
        <v>53</v>
      </c>
    </row>
    <row r="641" spans="1:11" x14ac:dyDescent="0.35">
      <c r="A641" s="35" t="str">
        <f t="shared" si="50"/>
        <v>Belarus</v>
      </c>
      <c r="B641" s="35" t="e">
        <f t="shared" si="46"/>
        <v>#REF!</v>
      </c>
      <c r="C641" s="35" t="str">
        <f t="shared" si="47"/>
        <v>Gross Ext. Debt Pmt, Deposit-Taking Corp., exc. CB, More than 2yrs, Debt securities, Interest, USD</v>
      </c>
      <c r="D641" s="35" t="str">
        <f t="shared" si="48"/>
        <v>DT.INT.DLBN.CD.CB.AR.24P.US</v>
      </c>
      <c r="E641" s="35" t="str">
        <f t="shared" si="49"/>
        <v>Millions (0)</v>
      </c>
      <c r="F641" s="35" t="e" cm="1">
        <f t="array" ref="F641">+_xlfn.XLOOKUP($I$1&amp;I641,#REF!&amp;#REF!,#REF!)</f>
        <v>#REF!</v>
      </c>
      <c r="H641" s="35" t="e">
        <f>+VLOOKUP($I$1,#REF!,2,FALSE)</f>
        <v>#REF!</v>
      </c>
      <c r="I641" t="s">
        <v>1372</v>
      </c>
      <c r="J641" t="s">
        <v>692</v>
      </c>
      <c r="K641" t="s">
        <v>53</v>
      </c>
    </row>
    <row r="642" spans="1:11" x14ac:dyDescent="0.35">
      <c r="A642" s="35" t="str">
        <f t="shared" si="50"/>
        <v>Belarus</v>
      </c>
      <c r="B642" s="35" t="e">
        <f t="shared" si="46"/>
        <v>#REF!</v>
      </c>
      <c r="C642" s="35" t="str">
        <f t="shared" si="47"/>
        <v>Gross Ext. Debt Pmt, Deposit-Taking Corp., exc. CB, More than 2yrs, Loans, Prin. and Int., USD</v>
      </c>
      <c r="D642" s="35" t="str">
        <f t="shared" si="48"/>
        <v>DT.TDS.DLTL.CD.CB.AR.24P.US</v>
      </c>
      <c r="E642" s="35" t="str">
        <f t="shared" si="49"/>
        <v>Millions (0)</v>
      </c>
      <c r="F642" s="35" t="e" cm="1">
        <f t="array" ref="F642">+_xlfn.XLOOKUP($I$1&amp;I642,#REF!&amp;#REF!,#REF!)</f>
        <v>#REF!</v>
      </c>
      <c r="H642" s="35" t="e">
        <f>+VLOOKUP($I$1,#REF!,2,FALSE)</f>
        <v>#REF!</v>
      </c>
      <c r="I642" t="s">
        <v>1373</v>
      </c>
      <c r="J642" t="s">
        <v>693</v>
      </c>
      <c r="K642" t="s">
        <v>53</v>
      </c>
    </row>
    <row r="643" spans="1:11" x14ac:dyDescent="0.35">
      <c r="A643" s="35" t="str">
        <f t="shared" si="50"/>
        <v>Belarus</v>
      </c>
      <c r="B643" s="35" t="e">
        <f t="shared" ref="B643:B679" si="51">+H643</f>
        <v>#REF!</v>
      </c>
      <c r="C643" s="35" t="str">
        <f t="shared" ref="C643:C679" si="52">+I643</f>
        <v>Gross Ext. Debt Pmt, Deposit-Taking Corp., exc. CB, More than 2yrs, Loans, Principal, USD</v>
      </c>
      <c r="D643" s="35" t="str">
        <f t="shared" ref="D643:D679" si="53">+J643</f>
        <v>DT.AMT.DLTL.CD.CB.AR.24P.US</v>
      </c>
      <c r="E643" s="35" t="str">
        <f t="shared" ref="E643:E679" si="54">+K643</f>
        <v>Millions (0)</v>
      </c>
      <c r="F643" s="35" t="e" cm="1">
        <f t="array" ref="F643">+_xlfn.XLOOKUP($I$1&amp;I643,#REF!&amp;#REF!,#REF!)</f>
        <v>#REF!</v>
      </c>
      <c r="H643" s="35" t="e">
        <f>+VLOOKUP($I$1,#REF!,2,FALSE)</f>
        <v>#REF!</v>
      </c>
      <c r="I643" t="s">
        <v>1374</v>
      </c>
      <c r="J643" t="s">
        <v>694</v>
      </c>
      <c r="K643" t="s">
        <v>53</v>
      </c>
    </row>
    <row r="644" spans="1:11" x14ac:dyDescent="0.35">
      <c r="A644" s="35" t="str">
        <f t="shared" ref="A644:A679" si="55">+A643</f>
        <v>Belarus</v>
      </c>
      <c r="B644" s="35" t="e">
        <f t="shared" si="51"/>
        <v>#REF!</v>
      </c>
      <c r="C644" s="35" t="str">
        <f t="shared" si="52"/>
        <v>Gross Ext. Debt Pmt, Deposit-Taking Corp., exc. CB, More than 2yrs, Loans, Interest, USD</v>
      </c>
      <c r="D644" s="35" t="str">
        <f t="shared" si="53"/>
        <v>DT.INT.DLTL.CD.CB.AR.24P.US</v>
      </c>
      <c r="E644" s="35" t="str">
        <f t="shared" si="54"/>
        <v>Millions (0)</v>
      </c>
      <c r="F644" s="35" t="e" cm="1">
        <f t="array" ref="F644">+_xlfn.XLOOKUP($I$1&amp;I644,#REF!&amp;#REF!,#REF!)</f>
        <v>#REF!</v>
      </c>
      <c r="H644" s="35" t="e">
        <f>+VLOOKUP($I$1,#REF!,2,FALSE)</f>
        <v>#REF!</v>
      </c>
      <c r="I644" t="s">
        <v>1375</v>
      </c>
      <c r="J644" t="s">
        <v>695</v>
      </c>
      <c r="K644" t="s">
        <v>53</v>
      </c>
    </row>
    <row r="645" spans="1:11" x14ac:dyDescent="0.35">
      <c r="A645" s="35" t="str">
        <f t="shared" si="55"/>
        <v>Belarus</v>
      </c>
      <c r="B645" s="35" t="e">
        <f t="shared" si="51"/>
        <v>#REF!</v>
      </c>
      <c r="C645" s="35" t="str">
        <f t="shared" si="52"/>
        <v>Gross Ext. Debt Pmt, Deposit-Taking Corp., exc. CB, More than 2yrs, Trade credit and advances, Prin. and Int., USD</v>
      </c>
      <c r="D645" s="35" t="str">
        <f t="shared" si="53"/>
        <v>DT.TDS.DLTT.CD.CB.AR.24P.US</v>
      </c>
      <c r="E645" s="35" t="str">
        <f t="shared" si="54"/>
        <v>Millions (0)</v>
      </c>
      <c r="F645" s="35" t="e" cm="1">
        <f t="array" ref="F645">+_xlfn.XLOOKUP($I$1&amp;I645,#REF!&amp;#REF!,#REF!)</f>
        <v>#REF!</v>
      </c>
      <c r="H645" s="35" t="e">
        <f>+VLOOKUP($I$1,#REF!,2,FALSE)</f>
        <v>#REF!</v>
      </c>
      <c r="I645" t="s">
        <v>1376</v>
      </c>
      <c r="J645" t="s">
        <v>696</v>
      </c>
      <c r="K645" t="s">
        <v>53</v>
      </c>
    </row>
    <row r="646" spans="1:11" x14ac:dyDescent="0.35">
      <c r="A646" s="35" t="str">
        <f t="shared" si="55"/>
        <v>Belarus</v>
      </c>
      <c r="B646" s="35" t="e">
        <f t="shared" si="51"/>
        <v>#REF!</v>
      </c>
      <c r="C646" s="35" t="str">
        <f t="shared" si="52"/>
        <v>Gross Ext. Debt Pmt, Deposit-Taking Corp., exc. CB, More than 2yrs, Trade credit and advances, Principal, USD</v>
      </c>
      <c r="D646" s="35" t="str">
        <f t="shared" si="53"/>
        <v>DT.AMT.DLTT.CD.CB.AR.24P.US</v>
      </c>
      <c r="E646" s="35" t="str">
        <f t="shared" si="54"/>
        <v>Millions (0)</v>
      </c>
      <c r="F646" s="35" t="e" cm="1">
        <f t="array" ref="F646">+_xlfn.XLOOKUP($I$1&amp;I646,#REF!&amp;#REF!,#REF!)</f>
        <v>#REF!</v>
      </c>
      <c r="H646" s="35" t="e">
        <f>+VLOOKUP($I$1,#REF!,2,FALSE)</f>
        <v>#REF!</v>
      </c>
      <c r="I646" t="s">
        <v>1377</v>
      </c>
      <c r="J646" t="s">
        <v>697</v>
      </c>
      <c r="K646" t="s">
        <v>53</v>
      </c>
    </row>
    <row r="647" spans="1:11" x14ac:dyDescent="0.35">
      <c r="A647" s="35" t="str">
        <f t="shared" si="55"/>
        <v>Belarus</v>
      </c>
      <c r="B647" s="35" t="e">
        <f t="shared" si="51"/>
        <v>#REF!</v>
      </c>
      <c r="C647" s="35" t="str">
        <f t="shared" si="52"/>
        <v>Gross Ext. Debt Pmt, Deposit-Taking Corp., exc. CB, More than 2yrs, Trade credit and advances, Interest, USD</v>
      </c>
      <c r="D647" s="35" t="str">
        <f t="shared" si="53"/>
        <v>DT.INT.DLTT.CD.CB.AR.24P.US</v>
      </c>
      <c r="E647" s="35" t="str">
        <f t="shared" si="54"/>
        <v>Millions (0)</v>
      </c>
      <c r="F647" s="35" t="e" cm="1">
        <f t="array" ref="F647">+_xlfn.XLOOKUP($I$1&amp;I647,#REF!&amp;#REF!,#REF!)</f>
        <v>#REF!</v>
      </c>
      <c r="H647" s="35" t="e">
        <f>+VLOOKUP($I$1,#REF!,2,FALSE)</f>
        <v>#REF!</v>
      </c>
      <c r="I647" t="s">
        <v>1378</v>
      </c>
      <c r="J647" t="s">
        <v>698</v>
      </c>
      <c r="K647" t="s">
        <v>53</v>
      </c>
    </row>
    <row r="648" spans="1:11" x14ac:dyDescent="0.35">
      <c r="A648" s="35" t="str">
        <f t="shared" si="55"/>
        <v>Belarus</v>
      </c>
      <c r="B648" s="35" t="e">
        <f t="shared" si="51"/>
        <v>#REF!</v>
      </c>
      <c r="C648" s="35" t="str">
        <f t="shared" si="52"/>
        <v>Gross Ext. Debt Pmt, Deposit-Taking Corp., exc. CB, More than 2yrs, Other debt liabilities, Prin. and Int., USD</v>
      </c>
      <c r="D648" s="35" t="str">
        <f t="shared" si="53"/>
        <v>DT.TDS.DLTO.CD.CB.AR.24P.US</v>
      </c>
      <c r="E648" s="35" t="str">
        <f t="shared" si="54"/>
        <v>Millions (0)</v>
      </c>
      <c r="F648" s="35" t="e" cm="1">
        <f t="array" ref="F648">+_xlfn.XLOOKUP($I$1&amp;I648,#REF!&amp;#REF!,#REF!)</f>
        <v>#REF!</v>
      </c>
      <c r="H648" s="35" t="e">
        <f>+VLOOKUP($I$1,#REF!,2,FALSE)</f>
        <v>#REF!</v>
      </c>
      <c r="I648" t="s">
        <v>1379</v>
      </c>
      <c r="J648" t="s">
        <v>699</v>
      </c>
      <c r="K648" t="s">
        <v>53</v>
      </c>
    </row>
    <row r="649" spans="1:11" x14ac:dyDescent="0.35">
      <c r="A649" s="35" t="str">
        <f t="shared" si="55"/>
        <v>Belarus</v>
      </c>
      <c r="B649" s="35" t="e">
        <f t="shared" si="51"/>
        <v>#REF!</v>
      </c>
      <c r="C649" s="35" t="str">
        <f t="shared" si="52"/>
        <v>Gross Ext. Debt Pmt, Deposit-Taking Corp., exc. CB, More than 2yrs, Other debt liabilities, Principal, USD</v>
      </c>
      <c r="D649" s="35" t="str">
        <f t="shared" si="53"/>
        <v>DT.AMT.DLTO.CD.CB.AR.24P.US</v>
      </c>
      <c r="E649" s="35" t="str">
        <f t="shared" si="54"/>
        <v>Millions (0)</v>
      </c>
      <c r="F649" s="35" t="e" cm="1">
        <f t="array" ref="F649">+_xlfn.XLOOKUP($I$1&amp;I649,#REF!&amp;#REF!,#REF!)</f>
        <v>#REF!</v>
      </c>
      <c r="H649" s="35" t="e">
        <f>+VLOOKUP($I$1,#REF!,2,FALSE)</f>
        <v>#REF!</v>
      </c>
      <c r="I649" t="s">
        <v>1380</v>
      </c>
      <c r="J649" t="s">
        <v>700</v>
      </c>
      <c r="K649" t="s">
        <v>53</v>
      </c>
    </row>
    <row r="650" spans="1:11" x14ac:dyDescent="0.35">
      <c r="A650" s="35" t="str">
        <f t="shared" si="55"/>
        <v>Belarus</v>
      </c>
      <c r="B650" s="35" t="e">
        <f t="shared" si="51"/>
        <v>#REF!</v>
      </c>
      <c r="C650" s="35" t="str">
        <f t="shared" si="52"/>
        <v>Gross Ext. Debt Pmt, Deposit-Taking Corp., exc. CB, More than 2yrs, Other debt liabilities, Interest, USD</v>
      </c>
      <c r="D650" s="35" t="str">
        <f t="shared" si="53"/>
        <v>DT.INT.DLTO.CD.CB.AR.24P.US</v>
      </c>
      <c r="E650" s="35" t="str">
        <f t="shared" si="54"/>
        <v>Millions (0)</v>
      </c>
      <c r="F650" s="35" t="e" cm="1">
        <f t="array" ref="F650">+_xlfn.XLOOKUP($I$1&amp;I650,#REF!&amp;#REF!,#REF!)</f>
        <v>#REF!</v>
      </c>
      <c r="H650" s="35" t="e">
        <f>+VLOOKUP($I$1,#REF!,2,FALSE)</f>
        <v>#REF!</v>
      </c>
      <c r="I650" t="s">
        <v>1381</v>
      </c>
      <c r="J650" t="s">
        <v>701</v>
      </c>
      <c r="K650" t="s">
        <v>53</v>
      </c>
    </row>
    <row r="651" spans="1:11" x14ac:dyDescent="0.35">
      <c r="A651" s="35" t="str">
        <f t="shared" si="55"/>
        <v>Belarus</v>
      </c>
      <c r="B651" s="35" t="e">
        <f t="shared" si="51"/>
        <v>#REF!</v>
      </c>
      <c r="C651" s="35" t="str">
        <f t="shared" si="52"/>
        <v>Gross Ext. Debt Pmt, Other Sectors, More than 2yrs, All instruments, Prin. and Int., USD</v>
      </c>
      <c r="D651" s="35" t="str">
        <f t="shared" si="53"/>
        <v>DT.TDS.DECT.CD.OT.AR.24P.US</v>
      </c>
      <c r="E651" s="35" t="str">
        <f t="shared" si="54"/>
        <v>Millions (0)</v>
      </c>
      <c r="F651" s="35" t="e" cm="1">
        <f t="array" ref="F651">+_xlfn.XLOOKUP($I$1&amp;I651,#REF!&amp;#REF!,#REF!)</f>
        <v>#REF!</v>
      </c>
      <c r="H651" s="35" t="e">
        <f>+VLOOKUP($I$1,#REF!,2,FALSE)</f>
        <v>#REF!</v>
      </c>
      <c r="I651" t="s">
        <v>1382</v>
      </c>
      <c r="J651" t="s">
        <v>702</v>
      </c>
      <c r="K651" t="s">
        <v>53</v>
      </c>
    </row>
    <row r="652" spans="1:11" x14ac:dyDescent="0.35">
      <c r="A652" s="35" t="str">
        <f t="shared" si="55"/>
        <v>Belarus</v>
      </c>
      <c r="B652" s="35" t="e">
        <f t="shared" si="51"/>
        <v>#REF!</v>
      </c>
      <c r="C652" s="35" t="str">
        <f t="shared" si="52"/>
        <v>Gross Ext. Debt Pmt, Other Sectors, More than 2yrs, Currency and deposits, Prin. and Int., USD</v>
      </c>
      <c r="D652" s="35" t="str">
        <f t="shared" si="53"/>
        <v>DT.TDS.DLCD.CD.OT.AR.24P.US</v>
      </c>
      <c r="E652" s="35" t="str">
        <f t="shared" si="54"/>
        <v>Millions (0)</v>
      </c>
      <c r="F652" s="35" t="e" cm="1">
        <f t="array" ref="F652">+_xlfn.XLOOKUP($I$1&amp;I652,#REF!&amp;#REF!,#REF!)</f>
        <v>#REF!</v>
      </c>
      <c r="H652" s="35" t="e">
        <f>+VLOOKUP($I$1,#REF!,2,FALSE)</f>
        <v>#REF!</v>
      </c>
      <c r="I652" t="s">
        <v>1383</v>
      </c>
      <c r="J652" t="s">
        <v>703</v>
      </c>
      <c r="K652" t="s">
        <v>53</v>
      </c>
    </row>
    <row r="653" spans="1:11" x14ac:dyDescent="0.35">
      <c r="A653" s="35" t="str">
        <f t="shared" si="55"/>
        <v>Belarus</v>
      </c>
      <c r="B653" s="35" t="e">
        <f t="shared" si="51"/>
        <v>#REF!</v>
      </c>
      <c r="C653" s="35" t="str">
        <f t="shared" si="52"/>
        <v>Gross Ext. Debt Pmt, Other Sectors, More than 2yrs, Currency and deposits, Principal, USD</v>
      </c>
      <c r="D653" s="35" t="str">
        <f t="shared" si="53"/>
        <v>DT.AMT.DLCD.CD.OT.AR.24P.US</v>
      </c>
      <c r="E653" s="35" t="str">
        <f t="shared" si="54"/>
        <v>Millions (0)</v>
      </c>
      <c r="F653" s="35" t="e" cm="1">
        <f t="array" ref="F653">+_xlfn.XLOOKUP($I$1&amp;I653,#REF!&amp;#REF!,#REF!)</f>
        <v>#REF!</v>
      </c>
      <c r="H653" s="35" t="e">
        <f>+VLOOKUP($I$1,#REF!,2,FALSE)</f>
        <v>#REF!</v>
      </c>
      <c r="I653" t="s">
        <v>1384</v>
      </c>
      <c r="J653" t="s">
        <v>704</v>
      </c>
      <c r="K653" t="s">
        <v>53</v>
      </c>
    </row>
    <row r="654" spans="1:11" x14ac:dyDescent="0.35">
      <c r="A654" s="35" t="str">
        <f t="shared" si="55"/>
        <v>Belarus</v>
      </c>
      <c r="B654" s="35" t="e">
        <f t="shared" si="51"/>
        <v>#REF!</v>
      </c>
      <c r="C654" s="35" t="str">
        <f t="shared" si="52"/>
        <v>Gross Ext. Debt Pmt, Other Sectors, More than 2yrs, Currency and deposits, Interest, USD</v>
      </c>
      <c r="D654" s="35" t="str">
        <f t="shared" si="53"/>
        <v>DT.INT.DLCD.CD.OT.AR.24P.US</v>
      </c>
      <c r="E654" s="35" t="str">
        <f t="shared" si="54"/>
        <v>Millions (0)</v>
      </c>
      <c r="F654" s="35" t="e" cm="1">
        <f t="array" ref="F654">+_xlfn.XLOOKUP($I$1&amp;I654,#REF!&amp;#REF!,#REF!)</f>
        <v>#REF!</v>
      </c>
      <c r="H654" s="35" t="e">
        <f>+VLOOKUP($I$1,#REF!,2,FALSE)</f>
        <v>#REF!</v>
      </c>
      <c r="I654" t="s">
        <v>1385</v>
      </c>
      <c r="J654" t="s">
        <v>705</v>
      </c>
      <c r="K654" t="s">
        <v>53</v>
      </c>
    </row>
    <row r="655" spans="1:11" x14ac:dyDescent="0.35">
      <c r="A655" s="35" t="str">
        <f t="shared" si="55"/>
        <v>Belarus</v>
      </c>
      <c r="B655" s="35" t="e">
        <f t="shared" si="51"/>
        <v>#REF!</v>
      </c>
      <c r="C655" s="35" t="str">
        <f t="shared" si="52"/>
        <v>Gross Ext. Debt Pmt, Other Sectors, More than 2yrs, Debt securities, Prin. and Int., USD</v>
      </c>
      <c r="D655" s="35" t="str">
        <f t="shared" si="53"/>
        <v>DT.TDS.DLBN.CD.OT.AR.24P.US</v>
      </c>
      <c r="E655" s="35" t="str">
        <f t="shared" si="54"/>
        <v>Millions (0)</v>
      </c>
      <c r="F655" s="35" t="e" cm="1">
        <f t="array" ref="F655">+_xlfn.XLOOKUP($I$1&amp;I655,#REF!&amp;#REF!,#REF!)</f>
        <v>#REF!</v>
      </c>
      <c r="H655" s="35" t="e">
        <f>+VLOOKUP($I$1,#REF!,2,FALSE)</f>
        <v>#REF!</v>
      </c>
      <c r="I655" t="s">
        <v>1386</v>
      </c>
      <c r="J655" t="s">
        <v>706</v>
      </c>
      <c r="K655" t="s">
        <v>53</v>
      </c>
    </row>
    <row r="656" spans="1:11" x14ac:dyDescent="0.35">
      <c r="A656" s="35" t="str">
        <f t="shared" si="55"/>
        <v>Belarus</v>
      </c>
      <c r="B656" s="35" t="e">
        <f t="shared" si="51"/>
        <v>#REF!</v>
      </c>
      <c r="C656" s="35" t="str">
        <f t="shared" si="52"/>
        <v>Gross Ext. Debt Pmt, Other Sectors, More than 2yrs, Debt securities, Principal, USD</v>
      </c>
      <c r="D656" s="35" t="str">
        <f t="shared" si="53"/>
        <v>DT.AMT.DLBN.CD.OT.AR.24P.US</v>
      </c>
      <c r="E656" s="35" t="str">
        <f t="shared" si="54"/>
        <v>Millions (0)</v>
      </c>
      <c r="F656" s="35" t="e" cm="1">
        <f t="array" ref="F656">+_xlfn.XLOOKUP($I$1&amp;I656,#REF!&amp;#REF!,#REF!)</f>
        <v>#REF!</v>
      </c>
      <c r="H656" s="35" t="e">
        <f>+VLOOKUP($I$1,#REF!,2,FALSE)</f>
        <v>#REF!</v>
      </c>
      <c r="I656" t="s">
        <v>1387</v>
      </c>
      <c r="J656" t="s">
        <v>707</v>
      </c>
      <c r="K656" t="s">
        <v>53</v>
      </c>
    </row>
    <row r="657" spans="1:11" x14ac:dyDescent="0.35">
      <c r="A657" s="35" t="str">
        <f t="shared" si="55"/>
        <v>Belarus</v>
      </c>
      <c r="B657" s="35" t="e">
        <f t="shared" si="51"/>
        <v>#REF!</v>
      </c>
      <c r="C657" s="35" t="str">
        <f t="shared" si="52"/>
        <v>Gross Ext. Debt Pmt, Other Sectors, More than 2yrs, Debt securities, Interest, USD</v>
      </c>
      <c r="D657" s="35" t="str">
        <f t="shared" si="53"/>
        <v>DT.INT.DLBN.CD.OT.AR.24P.US</v>
      </c>
      <c r="E657" s="35" t="str">
        <f t="shared" si="54"/>
        <v>Millions (0)</v>
      </c>
      <c r="F657" s="35" t="e" cm="1">
        <f t="array" ref="F657">+_xlfn.XLOOKUP($I$1&amp;I657,#REF!&amp;#REF!,#REF!)</f>
        <v>#REF!</v>
      </c>
      <c r="H657" s="35" t="e">
        <f>+VLOOKUP($I$1,#REF!,2,FALSE)</f>
        <v>#REF!</v>
      </c>
      <c r="I657" t="s">
        <v>1388</v>
      </c>
      <c r="J657" t="s">
        <v>708</v>
      </c>
      <c r="K657" t="s">
        <v>53</v>
      </c>
    </row>
    <row r="658" spans="1:11" x14ac:dyDescent="0.35">
      <c r="A658" s="35" t="str">
        <f t="shared" si="55"/>
        <v>Belarus</v>
      </c>
      <c r="B658" s="35" t="e">
        <f t="shared" si="51"/>
        <v>#REF!</v>
      </c>
      <c r="C658" s="35" t="str">
        <f t="shared" si="52"/>
        <v>Gross Ext. Debt Pmt, Other Sectors, More than 2yrs, Loans, Prin. and Int., USD</v>
      </c>
      <c r="D658" s="35" t="str">
        <f t="shared" si="53"/>
        <v>DT.TDS.DLTL.CD.OT.AR.24P.US</v>
      </c>
      <c r="E658" s="35" t="str">
        <f t="shared" si="54"/>
        <v>Millions (0)</v>
      </c>
      <c r="F658" s="35" t="e" cm="1">
        <f t="array" ref="F658">+_xlfn.XLOOKUP($I$1&amp;I658,#REF!&amp;#REF!,#REF!)</f>
        <v>#REF!</v>
      </c>
      <c r="H658" s="35" t="e">
        <f>+VLOOKUP($I$1,#REF!,2,FALSE)</f>
        <v>#REF!</v>
      </c>
      <c r="I658" t="s">
        <v>1389</v>
      </c>
      <c r="J658" t="s">
        <v>709</v>
      </c>
      <c r="K658" t="s">
        <v>53</v>
      </c>
    </row>
    <row r="659" spans="1:11" x14ac:dyDescent="0.35">
      <c r="A659" s="35" t="str">
        <f t="shared" si="55"/>
        <v>Belarus</v>
      </c>
      <c r="B659" s="35" t="e">
        <f t="shared" si="51"/>
        <v>#REF!</v>
      </c>
      <c r="C659" s="35" t="str">
        <f t="shared" si="52"/>
        <v>Gross Ext. Debt Pmt, Other Sectors, More than 2yrs, Loans, Principal, USD</v>
      </c>
      <c r="D659" s="35" t="str">
        <f t="shared" si="53"/>
        <v>DT.AMT.DLTL.CD.OT.AR.24P.US</v>
      </c>
      <c r="E659" s="35" t="str">
        <f t="shared" si="54"/>
        <v>Millions (0)</v>
      </c>
      <c r="F659" s="35" t="e" cm="1">
        <f t="array" ref="F659">+_xlfn.XLOOKUP($I$1&amp;I659,#REF!&amp;#REF!,#REF!)</f>
        <v>#REF!</v>
      </c>
      <c r="H659" s="35" t="e">
        <f>+VLOOKUP($I$1,#REF!,2,FALSE)</f>
        <v>#REF!</v>
      </c>
      <c r="I659" t="s">
        <v>1390</v>
      </c>
      <c r="J659" t="s">
        <v>710</v>
      </c>
      <c r="K659" t="s">
        <v>53</v>
      </c>
    </row>
    <row r="660" spans="1:11" x14ac:dyDescent="0.35">
      <c r="A660" s="35" t="str">
        <f t="shared" si="55"/>
        <v>Belarus</v>
      </c>
      <c r="B660" s="35" t="e">
        <f t="shared" si="51"/>
        <v>#REF!</v>
      </c>
      <c r="C660" s="35" t="str">
        <f t="shared" si="52"/>
        <v>Gross Ext. Debt Pmt, Other Sectors, More than 2yrs, Loans, Interest, USD</v>
      </c>
      <c r="D660" s="35" t="str">
        <f t="shared" si="53"/>
        <v>DT.INT.DLTL.CD.OT.AR.24P.US</v>
      </c>
      <c r="E660" s="35" t="str">
        <f t="shared" si="54"/>
        <v>Millions (0)</v>
      </c>
      <c r="F660" s="35" t="e" cm="1">
        <f t="array" ref="F660">+_xlfn.XLOOKUP($I$1&amp;I660,#REF!&amp;#REF!,#REF!)</f>
        <v>#REF!</v>
      </c>
      <c r="H660" s="35" t="e">
        <f>+VLOOKUP($I$1,#REF!,2,FALSE)</f>
        <v>#REF!</v>
      </c>
      <c r="I660" t="s">
        <v>1391</v>
      </c>
      <c r="J660" t="s">
        <v>711</v>
      </c>
      <c r="K660" t="s">
        <v>53</v>
      </c>
    </row>
    <row r="661" spans="1:11" x14ac:dyDescent="0.35">
      <c r="A661" s="35" t="str">
        <f t="shared" si="55"/>
        <v>Belarus</v>
      </c>
      <c r="B661" s="35" t="e">
        <f t="shared" si="51"/>
        <v>#REF!</v>
      </c>
      <c r="C661" s="35" t="str">
        <f t="shared" si="52"/>
        <v>Gross Ext. Debt Pmt, Other Sectors, More than 2yrs, Trade credit and advances, Prin. and Int., USD</v>
      </c>
      <c r="D661" s="35" t="str">
        <f t="shared" si="53"/>
        <v>DT.TDS.DLTT.CD.OT.AR.24P.US</v>
      </c>
      <c r="E661" s="35" t="str">
        <f t="shared" si="54"/>
        <v>Millions (0)</v>
      </c>
      <c r="F661" s="35" t="e" cm="1">
        <f t="array" ref="F661">+_xlfn.XLOOKUP($I$1&amp;I661,#REF!&amp;#REF!,#REF!)</f>
        <v>#REF!</v>
      </c>
      <c r="H661" s="35" t="e">
        <f>+VLOOKUP($I$1,#REF!,2,FALSE)</f>
        <v>#REF!</v>
      </c>
      <c r="I661" t="s">
        <v>1392</v>
      </c>
      <c r="J661" t="s">
        <v>712</v>
      </c>
      <c r="K661" t="s">
        <v>53</v>
      </c>
    </row>
    <row r="662" spans="1:11" x14ac:dyDescent="0.35">
      <c r="A662" s="35" t="str">
        <f t="shared" si="55"/>
        <v>Belarus</v>
      </c>
      <c r="B662" s="35" t="e">
        <f t="shared" si="51"/>
        <v>#REF!</v>
      </c>
      <c r="C662" s="35" t="str">
        <f t="shared" si="52"/>
        <v>Gross Ext. Debt Pmt, Other Sectors, More than 2yrs, Trade credit and advances, Principal, USD</v>
      </c>
      <c r="D662" s="35" t="str">
        <f t="shared" si="53"/>
        <v>DT.AMT.DLTT.CD.OT.AR.24P.US</v>
      </c>
      <c r="E662" s="35" t="str">
        <f t="shared" si="54"/>
        <v>Millions (0)</v>
      </c>
      <c r="F662" s="35" t="e" cm="1">
        <f t="array" ref="F662">+_xlfn.XLOOKUP($I$1&amp;I662,#REF!&amp;#REF!,#REF!)</f>
        <v>#REF!</v>
      </c>
      <c r="H662" s="35" t="e">
        <f>+VLOOKUP($I$1,#REF!,2,FALSE)</f>
        <v>#REF!</v>
      </c>
      <c r="I662" t="s">
        <v>1393</v>
      </c>
      <c r="J662" t="s">
        <v>713</v>
      </c>
      <c r="K662" t="s">
        <v>53</v>
      </c>
    </row>
    <row r="663" spans="1:11" x14ac:dyDescent="0.35">
      <c r="A663" s="35" t="str">
        <f t="shared" si="55"/>
        <v>Belarus</v>
      </c>
      <c r="B663" s="35" t="e">
        <f t="shared" si="51"/>
        <v>#REF!</v>
      </c>
      <c r="C663" s="35" t="str">
        <f t="shared" si="52"/>
        <v>Gross Ext. Debt Pmt, Other Sectors, More than 2yrs, Trade credit and advances, Interest, USD</v>
      </c>
      <c r="D663" s="35" t="str">
        <f t="shared" si="53"/>
        <v>DT.INTS.DLTT.CD.OT.AR.24P.US</v>
      </c>
      <c r="E663" s="35" t="str">
        <f t="shared" si="54"/>
        <v>Millions (0)</v>
      </c>
      <c r="F663" s="35" t="e" cm="1">
        <f t="array" ref="F663">+_xlfn.XLOOKUP($I$1&amp;I663,#REF!&amp;#REF!,#REF!)</f>
        <v>#REF!</v>
      </c>
      <c r="H663" s="35" t="e">
        <f>+VLOOKUP($I$1,#REF!,2,FALSE)</f>
        <v>#REF!</v>
      </c>
      <c r="I663" t="s">
        <v>1394</v>
      </c>
      <c r="J663" t="s">
        <v>714</v>
      </c>
      <c r="K663" t="s">
        <v>53</v>
      </c>
    </row>
    <row r="664" spans="1:11" x14ac:dyDescent="0.35">
      <c r="A664" s="35" t="str">
        <f t="shared" si="55"/>
        <v>Belarus</v>
      </c>
      <c r="B664" s="35" t="e">
        <f t="shared" si="51"/>
        <v>#REF!</v>
      </c>
      <c r="C664" s="35" t="str">
        <f t="shared" si="52"/>
        <v>Gross Ext. Debt Pmt, Other Sectors, More than 2yrs, Other debt liabilities, Prin. and Int., USD</v>
      </c>
      <c r="D664" s="35" t="str">
        <f t="shared" si="53"/>
        <v>DT.TDS.DLTO.CD.OT.AR.24P.US</v>
      </c>
      <c r="E664" s="35" t="str">
        <f t="shared" si="54"/>
        <v>Millions (0)</v>
      </c>
      <c r="F664" s="35" t="e" cm="1">
        <f t="array" ref="F664">+_xlfn.XLOOKUP($I$1&amp;I664,#REF!&amp;#REF!,#REF!)</f>
        <v>#REF!</v>
      </c>
      <c r="H664" s="35" t="e">
        <f>+VLOOKUP($I$1,#REF!,2,FALSE)</f>
        <v>#REF!</v>
      </c>
      <c r="I664" t="s">
        <v>1395</v>
      </c>
      <c r="J664" t="s">
        <v>715</v>
      </c>
      <c r="K664" t="s">
        <v>53</v>
      </c>
    </row>
    <row r="665" spans="1:11" x14ac:dyDescent="0.35">
      <c r="A665" s="35" t="str">
        <f t="shared" si="55"/>
        <v>Belarus</v>
      </c>
      <c r="B665" s="35" t="e">
        <f t="shared" si="51"/>
        <v>#REF!</v>
      </c>
      <c r="C665" s="35" t="str">
        <f t="shared" si="52"/>
        <v>Gross Ext. Debt Pmt, Other Sectors, More than 2yrs, Other debt liabilities, Principal, USD</v>
      </c>
      <c r="D665" s="35" t="str">
        <f t="shared" si="53"/>
        <v>DT.AMT.DLTO.CD.OT.AR.24P.US</v>
      </c>
      <c r="E665" s="35" t="str">
        <f t="shared" si="54"/>
        <v>Millions (0)</v>
      </c>
      <c r="F665" s="35" t="e" cm="1">
        <f t="array" ref="F665">+_xlfn.XLOOKUP($I$1&amp;I665,#REF!&amp;#REF!,#REF!)</f>
        <v>#REF!</v>
      </c>
      <c r="H665" s="35" t="e">
        <f>+VLOOKUP($I$1,#REF!,2,FALSE)</f>
        <v>#REF!</v>
      </c>
      <c r="I665" t="s">
        <v>1396</v>
      </c>
      <c r="J665" t="s">
        <v>716</v>
      </c>
      <c r="K665" t="s">
        <v>53</v>
      </c>
    </row>
    <row r="666" spans="1:11" x14ac:dyDescent="0.35">
      <c r="A666" s="35" t="str">
        <f t="shared" si="55"/>
        <v>Belarus</v>
      </c>
      <c r="B666" s="35" t="e">
        <f t="shared" si="51"/>
        <v>#REF!</v>
      </c>
      <c r="C666" s="35" t="str">
        <f t="shared" si="52"/>
        <v>Gross Ext. Debt Pmt, Other Sectors, More than 2yrs, Other debt liabilities, Interest, USD</v>
      </c>
      <c r="D666" s="35" t="str">
        <f t="shared" si="53"/>
        <v>DT.INT.DLTO.CD.OT.AR.24P.US</v>
      </c>
      <c r="E666" s="35" t="str">
        <f t="shared" si="54"/>
        <v>Millions (0)</v>
      </c>
      <c r="F666" s="35" t="e" cm="1">
        <f t="array" ref="F666">+_xlfn.XLOOKUP($I$1&amp;I666,#REF!&amp;#REF!,#REF!)</f>
        <v>#REF!</v>
      </c>
      <c r="H666" s="35" t="e">
        <f>+VLOOKUP($I$1,#REF!,2,FALSE)</f>
        <v>#REF!</v>
      </c>
      <c r="I666" t="s">
        <v>1397</v>
      </c>
      <c r="J666" t="s">
        <v>717</v>
      </c>
      <c r="K666" t="s">
        <v>53</v>
      </c>
    </row>
    <row r="667" spans="1:11" x14ac:dyDescent="0.35">
      <c r="A667" s="35" t="str">
        <f t="shared" si="55"/>
        <v>Belarus</v>
      </c>
      <c r="B667" s="35" t="e">
        <f t="shared" si="51"/>
        <v>#REF!</v>
      </c>
      <c r="C667" s="35" t="str">
        <f t="shared" si="52"/>
        <v>Gross Ext. Debt Pmt, DI: Intercom Lending, More than 2yrs, All instruments, Prin. and Int., USD</v>
      </c>
      <c r="D667" s="35" t="str">
        <f t="shared" si="53"/>
        <v>DT.TDS.DECT.CD.IL.AR.24P.US</v>
      </c>
      <c r="E667" s="35" t="str">
        <f t="shared" si="54"/>
        <v>Millions (0)</v>
      </c>
      <c r="F667" s="35" t="e" cm="1">
        <f t="array" ref="F667">+_xlfn.XLOOKUP($I$1&amp;I667,#REF!&amp;#REF!,#REF!)</f>
        <v>#REF!</v>
      </c>
      <c r="H667" s="35" t="e">
        <f>+VLOOKUP($I$1,#REF!,2,FALSE)</f>
        <v>#REF!</v>
      </c>
      <c r="I667" t="s">
        <v>1398</v>
      </c>
      <c r="J667" t="s">
        <v>718</v>
      </c>
      <c r="K667" t="s">
        <v>53</v>
      </c>
    </row>
    <row r="668" spans="1:11" x14ac:dyDescent="0.35">
      <c r="A668" s="35" t="str">
        <f t="shared" si="55"/>
        <v>Belarus</v>
      </c>
      <c r="B668" s="35" t="e">
        <f t="shared" si="51"/>
        <v>#REF!</v>
      </c>
      <c r="C668" s="35" t="str">
        <f t="shared" si="52"/>
        <v>Gross Ext. Debt Pmt, DI: Intercom Lending, More than 2yrs, Debt liab. of DI ent. to dir. investors, Prin. and Int., USD</v>
      </c>
      <c r="D668" s="35" t="str">
        <f t="shared" si="53"/>
        <v>DT.TDS.DILD.CD.IL.24P.US</v>
      </c>
      <c r="E668" s="35" t="str">
        <f t="shared" si="54"/>
        <v>Millions (0)</v>
      </c>
      <c r="F668" s="35" t="e" cm="1">
        <f t="array" ref="F668">+_xlfn.XLOOKUP($I$1&amp;I668,#REF!&amp;#REF!,#REF!)</f>
        <v>#REF!</v>
      </c>
      <c r="H668" s="35" t="e">
        <f>+VLOOKUP($I$1,#REF!,2,FALSE)</f>
        <v>#REF!</v>
      </c>
      <c r="I668" t="s">
        <v>1399</v>
      </c>
      <c r="J668" t="s">
        <v>719</v>
      </c>
      <c r="K668" t="s">
        <v>53</v>
      </c>
    </row>
    <row r="669" spans="1:11" x14ac:dyDescent="0.35">
      <c r="A669" s="35" t="str">
        <f t="shared" si="55"/>
        <v>Belarus</v>
      </c>
      <c r="B669" s="35" t="e">
        <f t="shared" si="51"/>
        <v>#REF!</v>
      </c>
      <c r="C669" s="35" t="str">
        <f t="shared" si="52"/>
        <v>Gross Ext. Debt Pmt, DI: Intercom Lending, More than 2yrs, Debt liab. of DI ent. to dir. investors, Principal, USD</v>
      </c>
      <c r="D669" s="35" t="str">
        <f t="shared" si="53"/>
        <v>DT.AMT.DILD.CD.IL.24P.US</v>
      </c>
      <c r="E669" s="35" t="str">
        <f t="shared" si="54"/>
        <v>Millions (0)</v>
      </c>
      <c r="F669" s="35" t="e" cm="1">
        <f t="array" ref="F669">+_xlfn.XLOOKUP($I$1&amp;I669,#REF!&amp;#REF!,#REF!)</f>
        <v>#REF!</v>
      </c>
      <c r="H669" s="35" t="e">
        <f>+VLOOKUP($I$1,#REF!,2,FALSE)</f>
        <v>#REF!</v>
      </c>
      <c r="I669" t="s">
        <v>1400</v>
      </c>
      <c r="J669" t="s">
        <v>720</v>
      </c>
      <c r="K669" t="s">
        <v>53</v>
      </c>
    </row>
    <row r="670" spans="1:11" x14ac:dyDescent="0.35">
      <c r="A670" s="35" t="str">
        <f t="shared" si="55"/>
        <v>Belarus</v>
      </c>
      <c r="B670" s="35" t="e">
        <f t="shared" si="51"/>
        <v>#REF!</v>
      </c>
      <c r="C670" s="35" t="str">
        <f t="shared" si="52"/>
        <v>Gross Ext. Debt Pmt, DI: Intercom Lending, More than 2yrs, Debt liab. of DI ent. to dir. investors, Interest, USD</v>
      </c>
      <c r="D670" s="35" t="str">
        <f t="shared" si="53"/>
        <v>DT.INT.DILD.CD.IL.24P.US</v>
      </c>
      <c r="E670" s="35" t="str">
        <f t="shared" si="54"/>
        <v>Millions (0)</v>
      </c>
      <c r="F670" s="35" t="e" cm="1">
        <f t="array" ref="F670">+_xlfn.XLOOKUP($I$1&amp;I670,#REF!&amp;#REF!,#REF!)</f>
        <v>#REF!</v>
      </c>
      <c r="H670" s="35" t="e">
        <f>+VLOOKUP($I$1,#REF!,2,FALSE)</f>
        <v>#REF!</v>
      </c>
      <c r="I670" t="s">
        <v>1401</v>
      </c>
      <c r="J670" t="s">
        <v>721</v>
      </c>
      <c r="K670" t="s">
        <v>53</v>
      </c>
    </row>
    <row r="671" spans="1:11" x14ac:dyDescent="0.35">
      <c r="A671" s="35" t="str">
        <f t="shared" si="55"/>
        <v>Belarus</v>
      </c>
      <c r="B671" s="35" t="e">
        <f t="shared" si="51"/>
        <v>#REF!</v>
      </c>
      <c r="C671" s="35" t="str">
        <f t="shared" si="52"/>
        <v>Gross Ext. Debt Pmt, DI: Intercom Lending, More than 2yrs, Debt liab. of dir. investors to DI ent., Prin. and Int., USD</v>
      </c>
      <c r="D671" s="35" t="str">
        <f t="shared" si="53"/>
        <v>DT.TDS.DEAE.CD.IL.24P.US</v>
      </c>
      <c r="E671" s="35" t="str">
        <f t="shared" si="54"/>
        <v>Millions (0)</v>
      </c>
      <c r="F671" s="35" t="e" cm="1">
        <f t="array" ref="F671">+_xlfn.XLOOKUP($I$1&amp;I671,#REF!&amp;#REF!,#REF!)</f>
        <v>#REF!</v>
      </c>
      <c r="H671" s="35" t="e">
        <f>+VLOOKUP($I$1,#REF!,2,FALSE)</f>
        <v>#REF!</v>
      </c>
      <c r="I671" t="s">
        <v>1402</v>
      </c>
      <c r="J671" t="s">
        <v>722</v>
      </c>
      <c r="K671" t="s">
        <v>53</v>
      </c>
    </row>
    <row r="672" spans="1:11" x14ac:dyDescent="0.35">
      <c r="A672" s="35" t="str">
        <f t="shared" si="55"/>
        <v>Belarus</v>
      </c>
      <c r="B672" s="35" t="e">
        <f t="shared" si="51"/>
        <v>#REF!</v>
      </c>
      <c r="C672" s="35" t="str">
        <f t="shared" si="52"/>
        <v>Gross Ext. Debt Pmt, DI: Intercom Lending, More than 2yrs, Debt liab. of dir. investors to DI ent., Principal, USD</v>
      </c>
      <c r="D672" s="35" t="str">
        <f t="shared" si="53"/>
        <v>DT.AMT.DEAE.CD.IL.24P.US</v>
      </c>
      <c r="E672" s="35" t="str">
        <f t="shared" si="54"/>
        <v>Millions (0)</v>
      </c>
      <c r="F672" s="35" t="e" cm="1">
        <f t="array" ref="F672">+_xlfn.XLOOKUP($I$1&amp;I672,#REF!&amp;#REF!,#REF!)</f>
        <v>#REF!</v>
      </c>
      <c r="H672" s="35" t="e">
        <f>+VLOOKUP($I$1,#REF!,2,FALSE)</f>
        <v>#REF!</v>
      </c>
      <c r="I672" t="s">
        <v>1403</v>
      </c>
      <c r="J672" t="s">
        <v>723</v>
      </c>
      <c r="K672" t="s">
        <v>53</v>
      </c>
    </row>
    <row r="673" spans="1:11" x14ac:dyDescent="0.35">
      <c r="A673" s="35" t="str">
        <f t="shared" si="55"/>
        <v>Belarus</v>
      </c>
      <c r="B673" s="35" t="e">
        <f t="shared" si="51"/>
        <v>#REF!</v>
      </c>
      <c r="C673" s="35" t="str">
        <f t="shared" si="52"/>
        <v>Gross Ext. Debt Pmt, DI: Intercom Lending, More than 2yrs, Debt liab. of dir. investors to DI ent., Interest, USD</v>
      </c>
      <c r="D673" s="35" t="str">
        <f t="shared" si="53"/>
        <v>DT.INT.DEAE.CD.IL.24P.US</v>
      </c>
      <c r="E673" s="35" t="str">
        <f t="shared" si="54"/>
        <v>Millions (0)</v>
      </c>
      <c r="F673" s="35" t="e" cm="1">
        <f t="array" ref="F673">+_xlfn.XLOOKUP($I$1&amp;I673,#REF!&amp;#REF!,#REF!)</f>
        <v>#REF!</v>
      </c>
      <c r="H673" s="35" t="e">
        <f>+VLOOKUP($I$1,#REF!,2,FALSE)</f>
        <v>#REF!</v>
      </c>
      <c r="I673" t="s">
        <v>1404</v>
      </c>
      <c r="J673" t="s">
        <v>724</v>
      </c>
      <c r="K673" t="s">
        <v>53</v>
      </c>
    </row>
    <row r="674" spans="1:11" x14ac:dyDescent="0.35">
      <c r="A674" s="35" t="str">
        <f t="shared" si="55"/>
        <v>Belarus</v>
      </c>
      <c r="B674" s="35" t="e">
        <f t="shared" si="51"/>
        <v>#REF!</v>
      </c>
      <c r="C674" s="35" t="str">
        <f t="shared" si="52"/>
        <v>Gross Ext. Debt Pmt, DI: Intercom Lending, More than 2yrs, Debt liab. to fellow ent., Prin. and Int., USD</v>
      </c>
      <c r="D674" s="35" t="str">
        <f t="shared" si="53"/>
        <v>DT.TDS.DEFE.CD.IL.24P.US</v>
      </c>
      <c r="E674" s="35" t="str">
        <f t="shared" si="54"/>
        <v>Millions (0)</v>
      </c>
      <c r="F674" s="35" t="e" cm="1">
        <f t="array" ref="F674">+_xlfn.XLOOKUP($I$1&amp;I674,#REF!&amp;#REF!,#REF!)</f>
        <v>#REF!</v>
      </c>
      <c r="H674" s="35" t="e">
        <f>+VLOOKUP($I$1,#REF!,2,FALSE)</f>
        <v>#REF!</v>
      </c>
      <c r="I674" t="s">
        <v>1405</v>
      </c>
      <c r="J674" t="s">
        <v>725</v>
      </c>
      <c r="K674" t="s">
        <v>53</v>
      </c>
    </row>
    <row r="675" spans="1:11" x14ac:dyDescent="0.35">
      <c r="A675" s="35" t="str">
        <f t="shared" si="55"/>
        <v>Belarus</v>
      </c>
      <c r="B675" s="35" t="e">
        <f t="shared" si="51"/>
        <v>#REF!</v>
      </c>
      <c r="C675" s="35" t="str">
        <f t="shared" si="52"/>
        <v>Gross Ext. Debt Pmt, DI: Intercom Lending, More than 2yrs, Debt liab. to fellow ent., Principal, USD</v>
      </c>
      <c r="D675" s="35" t="str">
        <f t="shared" si="53"/>
        <v>DT.AMT.DEFE.CD.IL.24P.US</v>
      </c>
      <c r="E675" s="35" t="str">
        <f t="shared" si="54"/>
        <v>Millions (0)</v>
      </c>
      <c r="F675" s="35" t="e" cm="1">
        <f t="array" ref="F675">+_xlfn.XLOOKUP($I$1&amp;I675,#REF!&amp;#REF!,#REF!)</f>
        <v>#REF!</v>
      </c>
      <c r="H675" s="35" t="e">
        <f>+VLOOKUP($I$1,#REF!,2,FALSE)</f>
        <v>#REF!</v>
      </c>
      <c r="I675" t="s">
        <v>1406</v>
      </c>
      <c r="J675" t="s">
        <v>726</v>
      </c>
      <c r="K675" t="s">
        <v>53</v>
      </c>
    </row>
    <row r="676" spans="1:11" x14ac:dyDescent="0.35">
      <c r="A676" s="35" t="str">
        <f t="shared" si="55"/>
        <v>Belarus</v>
      </c>
      <c r="B676" s="35" t="e">
        <f t="shared" si="51"/>
        <v>#REF!</v>
      </c>
      <c r="C676" s="35" t="str">
        <f t="shared" si="52"/>
        <v>Gross Ext. Debt Pmt, DI: Intercom Lending, More than 2yrs, Debt liab. to fellow ent., Interest, USD</v>
      </c>
      <c r="D676" s="35" t="str">
        <f t="shared" si="53"/>
        <v>DT.INT.DEFE.CD.IL.24P.US</v>
      </c>
      <c r="E676" s="35" t="str">
        <f t="shared" si="54"/>
        <v>Millions (0)</v>
      </c>
      <c r="F676" s="35" t="e" cm="1">
        <f t="array" ref="F676">+_xlfn.XLOOKUP($I$1&amp;I676,#REF!&amp;#REF!,#REF!)</f>
        <v>#REF!</v>
      </c>
      <c r="H676" s="35" t="e">
        <f>+VLOOKUP($I$1,#REF!,2,FALSE)</f>
        <v>#REF!</v>
      </c>
      <c r="I676" t="s">
        <v>1407</v>
      </c>
      <c r="J676" t="s">
        <v>727</v>
      </c>
      <c r="K676" t="s">
        <v>53</v>
      </c>
    </row>
    <row r="677" spans="1:11" x14ac:dyDescent="0.35">
      <c r="A677" s="35" t="str">
        <f t="shared" si="55"/>
        <v>Belarus</v>
      </c>
      <c r="B677" s="35" t="e">
        <f t="shared" si="51"/>
        <v>#REF!</v>
      </c>
      <c r="C677" s="35" t="str">
        <f t="shared" si="52"/>
        <v>Gross Ext. Debt Pmt, All Sectors, More than 2yrs, All instruments, Prin. and Int., USD</v>
      </c>
      <c r="D677" s="35" t="str">
        <f t="shared" si="53"/>
        <v>DT.TDS.DECT.CD.AR.24P.US</v>
      </c>
      <c r="E677" s="35" t="str">
        <f t="shared" si="54"/>
        <v>Millions (0)</v>
      </c>
      <c r="F677" s="35" t="e" cm="1">
        <f t="array" ref="F677">+_xlfn.XLOOKUP($I$1&amp;I677,#REF!&amp;#REF!,#REF!)</f>
        <v>#REF!</v>
      </c>
      <c r="H677" s="35" t="e">
        <f>+VLOOKUP($I$1,#REF!,2,FALSE)</f>
        <v>#REF!</v>
      </c>
      <c r="I677" t="s">
        <v>1408</v>
      </c>
      <c r="J677" t="s">
        <v>728</v>
      </c>
      <c r="K677" t="s">
        <v>53</v>
      </c>
    </row>
    <row r="678" spans="1:11" x14ac:dyDescent="0.35">
      <c r="A678" s="35" t="str">
        <f t="shared" si="55"/>
        <v>Belarus</v>
      </c>
      <c r="B678" s="35" t="e">
        <f t="shared" si="51"/>
        <v>#REF!</v>
      </c>
      <c r="C678" s="35" t="str">
        <f t="shared" si="52"/>
        <v>Gross Ext. Debt Pmt, All Sectors, More than 2yrs, All instruments, Principal, USD</v>
      </c>
      <c r="D678" s="35" t="str">
        <f t="shared" si="53"/>
        <v>DT.AMT.DECT.CD.AR.24P.US</v>
      </c>
      <c r="E678" s="35" t="str">
        <f t="shared" si="54"/>
        <v>Millions (0)</v>
      </c>
      <c r="F678" s="35" t="e" cm="1">
        <f t="array" ref="F678">+_xlfn.XLOOKUP($I$1&amp;I678,#REF!&amp;#REF!,#REF!)</f>
        <v>#REF!</v>
      </c>
      <c r="H678" s="35" t="e">
        <f>+VLOOKUP($I$1,#REF!,2,FALSE)</f>
        <v>#REF!</v>
      </c>
      <c r="I678" t="s">
        <v>1409</v>
      </c>
      <c r="J678" t="s">
        <v>729</v>
      </c>
      <c r="K678" t="s">
        <v>53</v>
      </c>
    </row>
    <row r="679" spans="1:11" x14ac:dyDescent="0.35">
      <c r="A679" s="35" t="str">
        <f t="shared" si="55"/>
        <v>Belarus</v>
      </c>
      <c r="B679" s="35" t="e">
        <f t="shared" si="51"/>
        <v>#REF!</v>
      </c>
      <c r="C679" s="35" t="str">
        <f t="shared" si="52"/>
        <v>Gross Ext. Debt Pmt, All Sectors, More than 2yrs, All instruments, Interest, USD</v>
      </c>
      <c r="D679" s="35" t="str">
        <f t="shared" si="53"/>
        <v>DT.INT.DECT.CD.AR.24P.US</v>
      </c>
      <c r="E679" s="35" t="str">
        <f t="shared" si="54"/>
        <v>Millions (0)</v>
      </c>
      <c r="F679" s="35" t="e" cm="1">
        <f t="array" ref="F679">+_xlfn.XLOOKUP($I$1&amp;I679,#REF!&amp;#REF!,#REF!)</f>
        <v>#REF!</v>
      </c>
      <c r="H679" s="35" t="e">
        <f>+VLOOKUP($I$1,#REF!,2,FALSE)</f>
        <v>#REF!</v>
      </c>
      <c r="I679" t="s">
        <v>1410</v>
      </c>
      <c r="J679" t="s">
        <v>730</v>
      </c>
      <c r="K679" t="s">
        <v>53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8E63-0051-4EA3-BB2C-182482C07DE3}">
  <sheetPr codeName="Sheet14">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1433</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3590</v>
      </c>
      <c r="D8" s="46">
        <v>4283</v>
      </c>
      <c r="E8" s="46">
        <v>3400</v>
      </c>
      <c r="F8" s="59">
        <v>5938</v>
      </c>
      <c r="G8" s="39">
        <v>7571</v>
      </c>
      <c r="H8" s="59">
        <v>5496</v>
      </c>
      <c r="I8" s="59">
        <v>102071</v>
      </c>
    </row>
    <row r="9" spans="1:9" ht="12.75" customHeight="1" x14ac:dyDescent="0.3">
      <c r="A9" s="12" t="s">
        <v>15</v>
      </c>
      <c r="B9" s="40">
        <v>0</v>
      </c>
      <c r="C9" s="47">
        <v>12</v>
      </c>
      <c r="D9" s="47">
        <v>11</v>
      </c>
      <c r="E9" s="47">
        <v>12</v>
      </c>
      <c r="F9" s="60">
        <v>12</v>
      </c>
      <c r="G9" s="40">
        <v>23</v>
      </c>
      <c r="H9" s="60">
        <v>23</v>
      </c>
      <c r="I9" s="60">
        <v>1107</v>
      </c>
    </row>
    <row r="10" spans="1:9" ht="12.75" customHeight="1" x14ac:dyDescent="0.3">
      <c r="A10" s="13" t="s">
        <v>16</v>
      </c>
      <c r="B10" s="41" t="s">
        <v>732</v>
      </c>
      <c r="C10" s="48">
        <v>0</v>
      </c>
      <c r="D10" s="48">
        <v>0</v>
      </c>
      <c r="E10" s="48">
        <v>0</v>
      </c>
      <c r="F10" s="61">
        <v>0</v>
      </c>
      <c r="G10" s="41">
        <v>0</v>
      </c>
      <c r="H10" s="61">
        <v>0</v>
      </c>
      <c r="I10" s="61">
        <v>1107</v>
      </c>
    </row>
    <row r="11" spans="1:9" ht="12.75" customHeight="1" x14ac:dyDescent="0.3">
      <c r="A11" s="13" t="s">
        <v>17</v>
      </c>
      <c r="B11" s="41" t="s">
        <v>732</v>
      </c>
      <c r="C11" s="48">
        <v>12</v>
      </c>
      <c r="D11" s="48">
        <v>11</v>
      </c>
      <c r="E11" s="48">
        <v>12</v>
      </c>
      <c r="F11" s="61">
        <v>12</v>
      </c>
      <c r="G11" s="41">
        <v>23</v>
      </c>
      <c r="H11" s="61">
        <v>23</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975</v>
      </c>
      <c r="D15" s="47">
        <v>1723</v>
      </c>
      <c r="E15" s="47">
        <v>648</v>
      </c>
      <c r="F15" s="60">
        <v>245</v>
      </c>
      <c r="G15" s="40">
        <v>2459</v>
      </c>
      <c r="H15" s="60">
        <v>1599</v>
      </c>
      <c r="I15" s="60">
        <v>52030</v>
      </c>
    </row>
    <row r="16" spans="1:9" ht="12.75" customHeight="1" x14ac:dyDescent="0.3">
      <c r="A16" s="13" t="s">
        <v>16</v>
      </c>
      <c r="B16" s="41" t="s">
        <v>732</v>
      </c>
      <c r="C16" s="48">
        <v>316</v>
      </c>
      <c r="D16" s="48">
        <v>1233</v>
      </c>
      <c r="E16" s="48">
        <v>0</v>
      </c>
      <c r="F16" s="61">
        <v>0</v>
      </c>
      <c r="G16" s="41">
        <v>1357</v>
      </c>
      <c r="H16" s="61">
        <v>725</v>
      </c>
      <c r="I16" s="61">
        <v>26149</v>
      </c>
    </row>
    <row r="17" spans="1:9" ht="12.75" customHeight="1" x14ac:dyDescent="0.3">
      <c r="A17" s="13" t="s">
        <v>17</v>
      </c>
      <c r="B17" s="41" t="s">
        <v>732</v>
      </c>
      <c r="C17" s="48">
        <v>659</v>
      </c>
      <c r="D17" s="48">
        <v>490</v>
      </c>
      <c r="E17" s="48">
        <v>648</v>
      </c>
      <c r="F17" s="61">
        <v>245</v>
      </c>
      <c r="G17" s="41">
        <v>1102</v>
      </c>
      <c r="H17" s="61">
        <v>874</v>
      </c>
      <c r="I17" s="61">
        <v>25881</v>
      </c>
    </row>
    <row r="18" spans="1:9" ht="12.75" customHeight="1" x14ac:dyDescent="0.3">
      <c r="A18" s="12" t="s">
        <v>20</v>
      </c>
      <c r="B18" s="40">
        <v>0</v>
      </c>
      <c r="C18" s="47">
        <v>2603</v>
      </c>
      <c r="D18" s="47">
        <v>2549</v>
      </c>
      <c r="E18" s="47">
        <v>2741</v>
      </c>
      <c r="F18" s="60">
        <v>5682</v>
      </c>
      <c r="G18" s="40">
        <v>5089</v>
      </c>
      <c r="H18" s="60">
        <v>3873</v>
      </c>
      <c r="I18" s="60">
        <v>48934</v>
      </c>
    </row>
    <row r="19" spans="1:9" ht="12.75" customHeight="1" x14ac:dyDescent="0.3">
      <c r="A19" s="13" t="s">
        <v>16</v>
      </c>
      <c r="B19" s="41" t="s">
        <v>732</v>
      </c>
      <c r="C19" s="48">
        <v>1892</v>
      </c>
      <c r="D19" s="48">
        <v>1842</v>
      </c>
      <c r="E19" s="48">
        <v>2089</v>
      </c>
      <c r="F19" s="61">
        <v>5047</v>
      </c>
      <c r="G19" s="41">
        <v>4076</v>
      </c>
      <c r="H19" s="61">
        <v>2983</v>
      </c>
      <c r="I19" s="61">
        <v>36034</v>
      </c>
    </row>
    <row r="20" spans="1:9" ht="12.75" customHeight="1" x14ac:dyDescent="0.3">
      <c r="A20" s="13" t="s">
        <v>17</v>
      </c>
      <c r="B20" s="41" t="s">
        <v>732</v>
      </c>
      <c r="C20" s="48">
        <v>711</v>
      </c>
      <c r="D20" s="48">
        <v>706</v>
      </c>
      <c r="E20" s="48">
        <v>652</v>
      </c>
      <c r="F20" s="61">
        <v>634</v>
      </c>
      <c r="G20" s="41">
        <v>1013</v>
      </c>
      <c r="H20" s="61">
        <v>890</v>
      </c>
      <c r="I20" s="61">
        <v>12900</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17042</v>
      </c>
      <c r="D27" s="49">
        <v>4549</v>
      </c>
      <c r="E27" s="49">
        <v>4104</v>
      </c>
      <c r="F27" s="62">
        <v>4054</v>
      </c>
      <c r="G27" s="42">
        <v>1655</v>
      </c>
      <c r="H27" s="62">
        <v>899</v>
      </c>
      <c r="I27" s="62">
        <v>16551</v>
      </c>
    </row>
    <row r="28" spans="1:9" ht="12.75" customHeight="1" x14ac:dyDescent="0.3">
      <c r="A28" s="12" t="s">
        <v>15</v>
      </c>
      <c r="B28" s="40">
        <v>0</v>
      </c>
      <c r="C28" s="47">
        <v>29</v>
      </c>
      <c r="D28" s="47">
        <v>28</v>
      </c>
      <c r="E28" s="47">
        <v>29</v>
      </c>
      <c r="F28" s="60">
        <v>29</v>
      </c>
      <c r="G28" s="40">
        <v>57</v>
      </c>
      <c r="H28" s="60">
        <v>58</v>
      </c>
      <c r="I28" s="60">
        <v>2718</v>
      </c>
    </row>
    <row r="29" spans="1:9" ht="12.75" customHeight="1" x14ac:dyDescent="0.3">
      <c r="A29" s="13" t="s">
        <v>16</v>
      </c>
      <c r="B29" s="41" t="s">
        <v>732</v>
      </c>
      <c r="C29" s="48">
        <v>0</v>
      </c>
      <c r="D29" s="48">
        <v>0</v>
      </c>
      <c r="E29" s="48">
        <v>0</v>
      </c>
      <c r="F29" s="61">
        <v>0</v>
      </c>
      <c r="G29" s="41">
        <v>0</v>
      </c>
      <c r="H29" s="61">
        <v>0</v>
      </c>
      <c r="I29" s="61">
        <v>2718</v>
      </c>
    </row>
    <row r="30" spans="1:9" ht="12.75" customHeight="1" x14ac:dyDescent="0.3">
      <c r="A30" s="13" t="s">
        <v>17</v>
      </c>
      <c r="B30" s="41" t="s">
        <v>732</v>
      </c>
      <c r="C30" s="48">
        <v>29</v>
      </c>
      <c r="D30" s="48">
        <v>28</v>
      </c>
      <c r="E30" s="48">
        <v>29</v>
      </c>
      <c r="F30" s="61">
        <v>29</v>
      </c>
      <c r="G30" s="41">
        <v>57</v>
      </c>
      <c r="H30" s="61">
        <v>58</v>
      </c>
      <c r="I30" s="61">
        <v>0</v>
      </c>
    </row>
    <row r="31" spans="1:9" ht="12.75" customHeight="1" x14ac:dyDescent="0.3">
      <c r="A31" s="12" t="s">
        <v>18</v>
      </c>
      <c r="B31" s="40">
        <v>0</v>
      </c>
      <c r="C31" s="47">
        <v>16594</v>
      </c>
      <c r="D31" s="47">
        <v>4150</v>
      </c>
      <c r="E31" s="47">
        <v>3788</v>
      </c>
      <c r="F31" s="60">
        <v>2233</v>
      </c>
      <c r="G31" s="40">
        <v>1283</v>
      </c>
      <c r="H31" s="60">
        <v>261</v>
      </c>
      <c r="I31" s="60">
        <v>9769</v>
      </c>
    </row>
    <row r="32" spans="1:9" ht="12.75" customHeight="1" x14ac:dyDescent="0.3">
      <c r="A32" s="13" t="s">
        <v>16</v>
      </c>
      <c r="B32" s="41" t="s">
        <v>732</v>
      </c>
      <c r="C32" s="48">
        <v>16101</v>
      </c>
      <c r="D32" s="48">
        <v>3950</v>
      </c>
      <c r="E32" s="48">
        <v>3511</v>
      </c>
      <c r="F32" s="61">
        <v>2000</v>
      </c>
      <c r="G32" s="41">
        <v>1000</v>
      </c>
      <c r="H32" s="61">
        <v>0</v>
      </c>
      <c r="I32" s="61">
        <v>9283</v>
      </c>
    </row>
    <row r="33" spans="1:9" ht="12.75" customHeight="1" x14ac:dyDescent="0.3">
      <c r="A33" s="13" t="s">
        <v>17</v>
      </c>
      <c r="B33" s="41" t="s">
        <v>732</v>
      </c>
      <c r="C33" s="48">
        <v>493</v>
      </c>
      <c r="D33" s="48">
        <v>200</v>
      </c>
      <c r="E33" s="48">
        <v>277</v>
      </c>
      <c r="F33" s="61">
        <v>233</v>
      </c>
      <c r="G33" s="41">
        <v>283</v>
      </c>
      <c r="H33" s="61">
        <v>261</v>
      </c>
      <c r="I33" s="61">
        <v>486</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418</v>
      </c>
      <c r="D37" s="47">
        <v>371</v>
      </c>
      <c r="E37" s="47">
        <v>287</v>
      </c>
      <c r="F37" s="60">
        <v>1792</v>
      </c>
      <c r="G37" s="40">
        <v>316</v>
      </c>
      <c r="H37" s="60">
        <v>581</v>
      </c>
      <c r="I37" s="60">
        <v>4064</v>
      </c>
    </row>
    <row r="38" spans="1:9" ht="12.75" customHeight="1" x14ac:dyDescent="0.3">
      <c r="A38" s="13" t="s">
        <v>16</v>
      </c>
      <c r="B38" s="41" t="s">
        <v>732</v>
      </c>
      <c r="C38" s="48">
        <v>275</v>
      </c>
      <c r="D38" s="48">
        <v>242</v>
      </c>
      <c r="E38" s="48">
        <v>154</v>
      </c>
      <c r="F38" s="61">
        <v>1687</v>
      </c>
      <c r="G38" s="41">
        <v>150</v>
      </c>
      <c r="H38" s="61">
        <v>416</v>
      </c>
      <c r="I38" s="61">
        <v>3828</v>
      </c>
    </row>
    <row r="39" spans="1:9" ht="12.75" customHeight="1" x14ac:dyDescent="0.3">
      <c r="A39" s="13" t="s">
        <v>17</v>
      </c>
      <c r="B39" s="41" t="s">
        <v>732</v>
      </c>
      <c r="C39" s="48">
        <v>144</v>
      </c>
      <c r="D39" s="48">
        <v>129</v>
      </c>
      <c r="E39" s="48">
        <v>133</v>
      </c>
      <c r="F39" s="61">
        <v>105</v>
      </c>
      <c r="G39" s="41">
        <v>166</v>
      </c>
      <c r="H39" s="61">
        <v>165</v>
      </c>
      <c r="I39" s="61">
        <v>236</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3704</v>
      </c>
      <c r="D46" s="49">
        <v>4148</v>
      </c>
      <c r="E46" s="49">
        <v>1549</v>
      </c>
      <c r="F46" s="62">
        <v>3607</v>
      </c>
      <c r="G46" s="42">
        <v>1882</v>
      </c>
      <c r="H46" s="62">
        <v>1610</v>
      </c>
      <c r="I46" s="62">
        <v>6087</v>
      </c>
    </row>
    <row r="47" spans="1:9" ht="12.75" customHeight="1" x14ac:dyDescent="0.3">
      <c r="A47" s="12" t="s">
        <v>18</v>
      </c>
      <c r="B47" s="40">
        <v>0</v>
      </c>
      <c r="C47" s="47">
        <v>505</v>
      </c>
      <c r="D47" s="47">
        <v>50</v>
      </c>
      <c r="E47" s="47">
        <v>72</v>
      </c>
      <c r="F47" s="60">
        <v>114</v>
      </c>
      <c r="G47" s="40">
        <v>0</v>
      </c>
      <c r="H47" s="60">
        <v>0</v>
      </c>
      <c r="I47" s="60">
        <v>0</v>
      </c>
    </row>
    <row r="48" spans="1:9" ht="12.75" customHeight="1" x14ac:dyDescent="0.3">
      <c r="A48" s="13" t="s">
        <v>16</v>
      </c>
      <c r="B48" s="41" t="s">
        <v>732</v>
      </c>
      <c r="C48" s="48">
        <v>502</v>
      </c>
      <c r="D48" s="48">
        <v>47</v>
      </c>
      <c r="E48" s="48">
        <v>70</v>
      </c>
      <c r="F48" s="61">
        <v>111</v>
      </c>
      <c r="G48" s="41">
        <v>0</v>
      </c>
      <c r="H48" s="61">
        <v>0</v>
      </c>
      <c r="I48" s="61">
        <v>0</v>
      </c>
    </row>
    <row r="49" spans="1:9" ht="12.75" customHeight="1" x14ac:dyDescent="0.3">
      <c r="A49" s="13" t="s">
        <v>17</v>
      </c>
      <c r="B49" s="41" t="s">
        <v>732</v>
      </c>
      <c r="C49" s="48">
        <v>4</v>
      </c>
      <c r="D49" s="48">
        <v>2</v>
      </c>
      <c r="E49" s="48">
        <v>3</v>
      </c>
      <c r="F49" s="61">
        <v>3</v>
      </c>
      <c r="G49" s="41">
        <v>0</v>
      </c>
      <c r="H49" s="61">
        <v>0</v>
      </c>
      <c r="I49" s="61">
        <v>0</v>
      </c>
    </row>
    <row r="50" spans="1:9" ht="12.75" customHeight="1" x14ac:dyDescent="0.3">
      <c r="A50" s="12" t="s">
        <v>19</v>
      </c>
      <c r="B50" s="40">
        <v>0</v>
      </c>
      <c r="C50" s="47">
        <v>0</v>
      </c>
      <c r="D50" s="47">
        <v>2</v>
      </c>
      <c r="E50" s="47">
        <v>0</v>
      </c>
      <c r="F50" s="60">
        <v>2</v>
      </c>
      <c r="G50" s="40">
        <v>2</v>
      </c>
      <c r="H50" s="60">
        <v>2</v>
      </c>
      <c r="I50" s="60">
        <v>102</v>
      </c>
    </row>
    <row r="51" spans="1:9" ht="12.75" customHeight="1" x14ac:dyDescent="0.3">
      <c r="A51" s="13" t="s">
        <v>16</v>
      </c>
      <c r="B51" s="41" t="s">
        <v>732</v>
      </c>
      <c r="C51" s="48">
        <v>0</v>
      </c>
      <c r="D51" s="48">
        <v>0</v>
      </c>
      <c r="E51" s="48">
        <v>0</v>
      </c>
      <c r="F51" s="61">
        <v>0</v>
      </c>
      <c r="G51" s="41">
        <v>0</v>
      </c>
      <c r="H51" s="61">
        <v>0</v>
      </c>
      <c r="I51" s="61">
        <v>100</v>
      </c>
    </row>
    <row r="52" spans="1:9" ht="12.75" customHeight="1" x14ac:dyDescent="0.3">
      <c r="A52" s="13" t="s">
        <v>17</v>
      </c>
      <c r="B52" s="41" t="s">
        <v>732</v>
      </c>
      <c r="C52" s="48">
        <v>0</v>
      </c>
      <c r="D52" s="48">
        <v>2</v>
      </c>
      <c r="E52" s="48">
        <v>0</v>
      </c>
      <c r="F52" s="61">
        <v>2</v>
      </c>
      <c r="G52" s="41">
        <v>2</v>
      </c>
      <c r="H52" s="61">
        <v>2</v>
      </c>
      <c r="I52" s="61">
        <v>2</v>
      </c>
    </row>
    <row r="53" spans="1:9" ht="12.75" customHeight="1" x14ac:dyDescent="0.3">
      <c r="A53" s="12" t="s">
        <v>20</v>
      </c>
      <c r="B53" s="40">
        <v>0</v>
      </c>
      <c r="C53" s="47">
        <v>3199</v>
      </c>
      <c r="D53" s="47">
        <v>4096</v>
      </c>
      <c r="E53" s="47">
        <v>1477</v>
      </c>
      <c r="F53" s="60">
        <v>3491</v>
      </c>
      <c r="G53" s="40">
        <v>1880</v>
      </c>
      <c r="H53" s="60">
        <v>1608</v>
      </c>
      <c r="I53" s="60">
        <v>5985</v>
      </c>
    </row>
    <row r="54" spans="1:9" ht="12.75" customHeight="1" x14ac:dyDescent="0.3">
      <c r="A54" s="13" t="s">
        <v>16</v>
      </c>
      <c r="B54" s="41" t="s">
        <v>732</v>
      </c>
      <c r="C54" s="48">
        <v>2865</v>
      </c>
      <c r="D54" s="48">
        <v>3717</v>
      </c>
      <c r="E54" s="48">
        <v>1292</v>
      </c>
      <c r="F54" s="61">
        <v>3264</v>
      </c>
      <c r="G54" s="41">
        <v>1609</v>
      </c>
      <c r="H54" s="61">
        <v>1383</v>
      </c>
      <c r="I54" s="61">
        <v>5138</v>
      </c>
    </row>
    <row r="55" spans="1:9" ht="12.75" customHeight="1" x14ac:dyDescent="0.3">
      <c r="A55" s="13" t="s">
        <v>17</v>
      </c>
      <c r="B55" s="41" t="s">
        <v>732</v>
      </c>
      <c r="C55" s="48">
        <v>334</v>
      </c>
      <c r="D55" s="48">
        <v>379</v>
      </c>
      <c r="E55" s="48">
        <v>185</v>
      </c>
      <c r="F55" s="61">
        <v>227</v>
      </c>
      <c r="G55" s="41">
        <v>272</v>
      </c>
      <c r="H55" s="61">
        <v>225</v>
      </c>
      <c r="I55" s="61">
        <v>847</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0</v>
      </c>
      <c r="C62" s="49">
        <v>3619</v>
      </c>
      <c r="D62" s="49">
        <v>2111</v>
      </c>
      <c r="E62" s="49">
        <v>602</v>
      </c>
      <c r="F62" s="62">
        <v>473</v>
      </c>
      <c r="G62" s="42">
        <v>825</v>
      </c>
      <c r="H62" s="62">
        <v>853</v>
      </c>
      <c r="I62" s="62">
        <v>12494</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t="s">
        <v>732</v>
      </c>
      <c r="C67" s="48" t="s">
        <v>732</v>
      </c>
      <c r="D67" s="48" t="s">
        <v>732</v>
      </c>
      <c r="E67" s="48" t="s">
        <v>732</v>
      </c>
      <c r="F67" s="61" t="s">
        <v>732</v>
      </c>
      <c r="G67" s="41" t="s">
        <v>732</v>
      </c>
      <c r="H67" s="61" t="s">
        <v>732</v>
      </c>
      <c r="I67" s="61" t="s">
        <v>732</v>
      </c>
    </row>
    <row r="68" spans="1:9" ht="12.75" customHeight="1" x14ac:dyDescent="0.3">
      <c r="A68" s="13" t="s">
        <v>17</v>
      </c>
      <c r="B68" s="41" t="s">
        <v>732</v>
      </c>
      <c r="C68" s="48" t="s">
        <v>732</v>
      </c>
      <c r="D68" s="48" t="s">
        <v>732</v>
      </c>
      <c r="E68" s="48" t="s">
        <v>732</v>
      </c>
      <c r="F68" s="61" t="s">
        <v>732</v>
      </c>
      <c r="G68" s="41" t="s">
        <v>732</v>
      </c>
      <c r="H68" s="61" t="s">
        <v>732</v>
      </c>
      <c r="I68" s="61" t="s">
        <v>732</v>
      </c>
    </row>
    <row r="69" spans="1:9" ht="12.75" customHeight="1" x14ac:dyDescent="0.3">
      <c r="A69" s="12" t="s">
        <v>20</v>
      </c>
      <c r="B69" s="40">
        <v>0</v>
      </c>
      <c r="C69" s="47">
        <v>463</v>
      </c>
      <c r="D69" s="47">
        <v>407</v>
      </c>
      <c r="E69" s="47">
        <v>423</v>
      </c>
      <c r="F69" s="60">
        <v>382</v>
      </c>
      <c r="G69" s="40">
        <v>825</v>
      </c>
      <c r="H69" s="60">
        <v>853</v>
      </c>
      <c r="I69" s="60">
        <v>12494</v>
      </c>
    </row>
    <row r="70" spans="1:9" ht="12.75" customHeight="1" x14ac:dyDescent="0.3">
      <c r="A70" s="13" t="s">
        <v>16</v>
      </c>
      <c r="B70" s="41" t="s">
        <v>732</v>
      </c>
      <c r="C70" s="48">
        <v>318</v>
      </c>
      <c r="D70" s="48">
        <v>259</v>
      </c>
      <c r="E70" s="48">
        <v>287</v>
      </c>
      <c r="F70" s="61">
        <v>245</v>
      </c>
      <c r="G70" s="41">
        <v>564</v>
      </c>
      <c r="H70" s="61">
        <v>608</v>
      </c>
      <c r="I70" s="61">
        <v>10362</v>
      </c>
    </row>
    <row r="71" spans="1:9" ht="12.75" customHeight="1" x14ac:dyDescent="0.3">
      <c r="A71" s="13" t="s">
        <v>17</v>
      </c>
      <c r="B71" s="41" t="s">
        <v>732</v>
      </c>
      <c r="C71" s="48">
        <v>145</v>
      </c>
      <c r="D71" s="48">
        <v>148</v>
      </c>
      <c r="E71" s="48">
        <v>136</v>
      </c>
      <c r="F71" s="61">
        <v>137</v>
      </c>
      <c r="G71" s="41">
        <v>261</v>
      </c>
      <c r="H71" s="61">
        <v>245</v>
      </c>
      <c r="I71" s="61">
        <v>2132</v>
      </c>
    </row>
    <row r="72" spans="1:9" ht="12.75" customHeight="1" x14ac:dyDescent="0.3">
      <c r="A72" s="12" t="s">
        <v>21</v>
      </c>
      <c r="B72" s="40">
        <v>0</v>
      </c>
      <c r="C72" s="47">
        <v>3157</v>
      </c>
      <c r="D72" s="47">
        <v>1704</v>
      </c>
      <c r="E72" s="47">
        <v>179</v>
      </c>
      <c r="F72" s="60">
        <v>91</v>
      </c>
      <c r="G72" s="40">
        <v>0</v>
      </c>
      <c r="H72" s="60">
        <v>0</v>
      </c>
      <c r="I72" s="60">
        <v>0</v>
      </c>
    </row>
    <row r="73" spans="1:9" ht="12.75" customHeight="1" x14ac:dyDescent="0.3">
      <c r="A73" s="13" t="s">
        <v>16</v>
      </c>
      <c r="B73" s="41" t="s">
        <v>732</v>
      </c>
      <c r="C73" s="48">
        <v>3157</v>
      </c>
      <c r="D73" s="48">
        <v>1704</v>
      </c>
      <c r="E73" s="48">
        <v>179</v>
      </c>
      <c r="F73" s="61">
        <v>91</v>
      </c>
      <c r="G73" s="41">
        <v>0</v>
      </c>
      <c r="H73" s="61">
        <v>0</v>
      </c>
      <c r="I73" s="61">
        <v>0</v>
      </c>
    </row>
    <row r="74" spans="1:9" ht="12.75" customHeight="1" x14ac:dyDescent="0.3">
      <c r="A74" s="13" t="s">
        <v>17</v>
      </c>
      <c r="B74" s="41" t="s">
        <v>732</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t="s">
        <v>732</v>
      </c>
      <c r="C76" s="48" t="s">
        <v>732</v>
      </c>
      <c r="D76" s="48" t="s">
        <v>732</v>
      </c>
      <c r="E76" s="48" t="s">
        <v>732</v>
      </c>
      <c r="F76" s="61" t="s">
        <v>732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0</v>
      </c>
      <c r="C78" s="49">
        <v>0</v>
      </c>
      <c r="D78" s="49">
        <v>0</v>
      </c>
      <c r="E78" s="49">
        <v>0</v>
      </c>
      <c r="F78" s="62">
        <v>0</v>
      </c>
      <c r="G78" s="42">
        <v>0</v>
      </c>
      <c r="H78" s="62">
        <v>0</v>
      </c>
      <c r="I78" s="62">
        <v>0</v>
      </c>
    </row>
    <row r="79" spans="1:9" ht="12.75" customHeight="1" x14ac:dyDescent="0.3">
      <c r="A79" s="12" t="s">
        <v>27</v>
      </c>
      <c r="B79" s="40">
        <v>0</v>
      </c>
      <c r="C79" s="47">
        <v>0</v>
      </c>
      <c r="D79" s="47">
        <v>0</v>
      </c>
      <c r="E79" s="47">
        <v>0</v>
      </c>
      <c r="F79" s="60">
        <v>0</v>
      </c>
      <c r="G79" s="40">
        <v>0</v>
      </c>
      <c r="H79" s="60">
        <v>0</v>
      </c>
      <c r="I79" s="60">
        <v>0</v>
      </c>
    </row>
    <row r="80" spans="1:9" ht="12.75" customHeight="1" x14ac:dyDescent="0.3">
      <c r="A80" s="13" t="s">
        <v>16</v>
      </c>
      <c r="B80" s="41" t="s">
        <v>732</v>
      </c>
      <c r="C80" s="48" t="s">
        <v>732</v>
      </c>
      <c r="D80" s="48" t="s">
        <v>732</v>
      </c>
      <c r="E80" s="48" t="s">
        <v>732</v>
      </c>
      <c r="F80" s="61" t="s">
        <v>732</v>
      </c>
      <c r="G80" s="41" t="s">
        <v>732</v>
      </c>
      <c r="H80" s="61" t="s">
        <v>732</v>
      </c>
      <c r="I80" s="61" t="s">
        <v>732</v>
      </c>
    </row>
    <row r="81" spans="1:9" ht="12.75" customHeight="1" x14ac:dyDescent="0.3">
      <c r="A81" s="13" t="s">
        <v>17</v>
      </c>
      <c r="B81" s="41" t="s">
        <v>732</v>
      </c>
      <c r="C81" s="48" t="s">
        <v>732</v>
      </c>
      <c r="D81" s="48" t="s">
        <v>732</v>
      </c>
      <c r="E81" s="48" t="s">
        <v>732</v>
      </c>
      <c r="F81" s="61" t="s">
        <v>732</v>
      </c>
      <c r="G81" s="41" t="s">
        <v>732</v>
      </c>
      <c r="H81" s="61" t="s">
        <v>732</v>
      </c>
      <c r="I81" s="61" t="s">
        <v>732</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t="s">
        <v>732</v>
      </c>
      <c r="C83" s="48" t="s">
        <v>732</v>
      </c>
      <c r="D83" s="48" t="s">
        <v>732</v>
      </c>
      <c r="E83" s="48" t="s">
        <v>732</v>
      </c>
      <c r="F83" s="61" t="s">
        <v>732</v>
      </c>
      <c r="G83" s="41" t="s">
        <v>732</v>
      </c>
      <c r="H83" s="61" t="s">
        <v>732</v>
      </c>
      <c r="I83" s="61" t="s">
        <v>732</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t="s">
        <v>732</v>
      </c>
    </row>
    <row r="87" spans="1:9" ht="12.75" customHeight="1" x14ac:dyDescent="0.3">
      <c r="A87" s="13" t="s">
        <v>17</v>
      </c>
      <c r="B87" s="41" t="s">
        <v>732</v>
      </c>
      <c r="C87" s="48" t="s">
        <v>732</v>
      </c>
      <c r="D87" s="48" t="s">
        <v>732</v>
      </c>
      <c r="E87" s="48" t="s">
        <v>732</v>
      </c>
      <c r="F87" s="61" t="s">
        <v>732</v>
      </c>
      <c r="G87" s="41" t="s">
        <v>732</v>
      </c>
      <c r="H87" s="61" t="s">
        <v>732</v>
      </c>
      <c r="I87" s="61" t="s">
        <v>732</v>
      </c>
    </row>
    <row r="88" spans="1:9" ht="12.75" customHeight="1" x14ac:dyDescent="0.3">
      <c r="A88" s="38" t="s">
        <v>30</v>
      </c>
      <c r="B88" s="43">
        <v>0</v>
      </c>
      <c r="C88" s="50">
        <v>27955</v>
      </c>
      <c r="D88" s="50">
        <v>15091</v>
      </c>
      <c r="E88" s="50">
        <v>9655</v>
      </c>
      <c r="F88" s="63">
        <v>14072</v>
      </c>
      <c r="G88" s="43">
        <v>11933</v>
      </c>
      <c r="H88" s="63">
        <v>8858</v>
      </c>
      <c r="I88" s="63">
        <v>137203</v>
      </c>
    </row>
    <row r="89" spans="1:9" ht="12.75" customHeight="1" x14ac:dyDescent="0.3">
      <c r="A89" s="14" t="s">
        <v>31</v>
      </c>
      <c r="B89" s="44">
        <v>0</v>
      </c>
      <c r="C89" s="51">
        <v>25424</v>
      </c>
      <c r="D89" s="51">
        <v>12995</v>
      </c>
      <c r="E89" s="51">
        <v>7581</v>
      </c>
      <c r="F89" s="64">
        <v>12445</v>
      </c>
      <c r="G89" s="44">
        <v>8756</v>
      </c>
      <c r="H89" s="64">
        <v>6115</v>
      </c>
      <c r="I89" s="64">
        <v>94719</v>
      </c>
    </row>
    <row r="90" spans="1:9" ht="12.75" customHeight="1" x14ac:dyDescent="0.3">
      <c r="A90" s="15" t="s">
        <v>17</v>
      </c>
      <c r="B90" s="45">
        <v>0</v>
      </c>
      <c r="C90" s="52">
        <v>2531</v>
      </c>
      <c r="D90" s="52">
        <v>2096</v>
      </c>
      <c r="E90" s="52">
        <v>2075</v>
      </c>
      <c r="F90" s="65">
        <v>1627</v>
      </c>
      <c r="G90" s="45">
        <v>3178</v>
      </c>
      <c r="H90" s="65">
        <v>2744</v>
      </c>
      <c r="I90" s="65">
        <v>42484</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1</v>
      </c>
      <c r="D93" s="54">
        <v>0</v>
      </c>
      <c r="E93" s="54">
        <v>0</v>
      </c>
      <c r="F93" s="66">
        <v>0</v>
      </c>
      <c r="G93" s="53">
        <v>1</v>
      </c>
      <c r="H93" s="66">
        <v>1</v>
      </c>
      <c r="I93" s="20"/>
    </row>
    <row r="94" spans="1:9" ht="12.75" customHeight="1" x14ac:dyDescent="0.3">
      <c r="A94" s="21" t="s">
        <v>34</v>
      </c>
      <c r="B94" s="55" t="s">
        <v>732</v>
      </c>
      <c r="C94" s="56">
        <v>40</v>
      </c>
      <c r="D94" s="56">
        <v>39</v>
      </c>
      <c r="E94" s="56">
        <v>40</v>
      </c>
      <c r="F94" s="67">
        <v>40</v>
      </c>
      <c r="G94" s="55">
        <v>78</v>
      </c>
      <c r="H94" s="67">
        <v>79</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3AE8-7F00-4215-8E15-C6838289DE06}">
  <sheetPr codeName="Sheet15">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1434</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35</v>
      </c>
      <c r="C8" s="46">
        <v>173</v>
      </c>
      <c r="D8" s="46">
        <v>173</v>
      </c>
      <c r="E8" s="46">
        <v>182</v>
      </c>
      <c r="F8" s="59">
        <v>186</v>
      </c>
      <c r="G8" s="39">
        <v>414</v>
      </c>
      <c r="H8" s="59">
        <v>362</v>
      </c>
      <c r="I8" s="59">
        <v>9913</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5</v>
      </c>
      <c r="D15" s="47">
        <v>23</v>
      </c>
      <c r="E15" s="47">
        <v>1</v>
      </c>
      <c r="F15" s="60">
        <v>11</v>
      </c>
      <c r="G15" s="40">
        <v>59</v>
      </c>
      <c r="H15" s="60">
        <v>8</v>
      </c>
      <c r="I15" s="60">
        <v>517</v>
      </c>
    </row>
    <row r="16" spans="1:9" ht="12.75" customHeight="1" x14ac:dyDescent="0.3">
      <c r="A16" s="13" t="s">
        <v>16</v>
      </c>
      <c r="B16" s="41">
        <v>0</v>
      </c>
      <c r="C16" s="48">
        <v>3</v>
      </c>
      <c r="D16" s="48">
        <v>13</v>
      </c>
      <c r="E16" s="48">
        <v>0</v>
      </c>
      <c r="F16" s="61">
        <v>2</v>
      </c>
      <c r="G16" s="41">
        <v>49</v>
      </c>
      <c r="H16" s="61">
        <v>0</v>
      </c>
      <c r="I16" s="61">
        <v>509</v>
      </c>
    </row>
    <row r="17" spans="1:9" ht="12.75" customHeight="1" x14ac:dyDescent="0.3">
      <c r="A17" s="13" t="s">
        <v>17</v>
      </c>
      <c r="B17" s="41">
        <v>0</v>
      </c>
      <c r="C17" s="48">
        <v>1</v>
      </c>
      <c r="D17" s="48">
        <v>10</v>
      </c>
      <c r="E17" s="48">
        <v>1</v>
      </c>
      <c r="F17" s="61">
        <v>9</v>
      </c>
      <c r="G17" s="41">
        <v>10</v>
      </c>
      <c r="H17" s="61">
        <v>8</v>
      </c>
      <c r="I17" s="61">
        <v>8</v>
      </c>
    </row>
    <row r="18" spans="1:9" ht="12.75" customHeight="1" x14ac:dyDescent="0.3">
      <c r="A18" s="12" t="s">
        <v>20</v>
      </c>
      <c r="B18" s="40">
        <v>35</v>
      </c>
      <c r="C18" s="47">
        <v>168</v>
      </c>
      <c r="D18" s="47">
        <v>150</v>
      </c>
      <c r="E18" s="47">
        <v>182</v>
      </c>
      <c r="F18" s="60">
        <v>175</v>
      </c>
      <c r="G18" s="40">
        <v>356</v>
      </c>
      <c r="H18" s="60">
        <v>354</v>
      </c>
      <c r="I18" s="60">
        <v>9397</v>
      </c>
    </row>
    <row r="19" spans="1:9" ht="12.75" customHeight="1" x14ac:dyDescent="0.3">
      <c r="A19" s="13" t="s">
        <v>16</v>
      </c>
      <c r="B19" s="41">
        <v>0</v>
      </c>
      <c r="C19" s="48">
        <v>107</v>
      </c>
      <c r="D19" s="48">
        <v>93</v>
      </c>
      <c r="E19" s="48">
        <v>115</v>
      </c>
      <c r="F19" s="61">
        <v>119</v>
      </c>
      <c r="G19" s="41">
        <v>231</v>
      </c>
      <c r="H19" s="61">
        <v>225</v>
      </c>
      <c r="I19" s="61">
        <v>7116</v>
      </c>
    </row>
    <row r="20" spans="1:9" ht="12.75" customHeight="1" x14ac:dyDescent="0.3">
      <c r="A20" s="13" t="s">
        <v>17</v>
      </c>
      <c r="B20" s="41">
        <v>35</v>
      </c>
      <c r="C20" s="48">
        <v>61</v>
      </c>
      <c r="D20" s="48">
        <v>57</v>
      </c>
      <c r="E20" s="48">
        <v>67</v>
      </c>
      <c r="F20" s="61">
        <v>56</v>
      </c>
      <c r="G20" s="41">
        <v>125</v>
      </c>
      <c r="H20" s="61">
        <v>129</v>
      </c>
      <c r="I20" s="61">
        <v>2281</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0</v>
      </c>
      <c r="C27" s="49">
        <v>11</v>
      </c>
      <c r="D27" s="49">
        <v>30</v>
      </c>
      <c r="E27" s="49">
        <v>10</v>
      </c>
      <c r="F27" s="62">
        <v>30</v>
      </c>
      <c r="G27" s="42">
        <v>48</v>
      </c>
      <c r="H27" s="62">
        <v>56</v>
      </c>
      <c r="I27" s="62">
        <v>797</v>
      </c>
    </row>
    <row r="28" spans="1:9" ht="12.75" customHeight="1" x14ac:dyDescent="0.3">
      <c r="A28" s="12" t="s">
        <v>15</v>
      </c>
      <c r="B28" s="40">
        <v>0</v>
      </c>
      <c r="C28" s="47">
        <v>5</v>
      </c>
      <c r="D28" s="47">
        <v>5</v>
      </c>
      <c r="E28" s="47">
        <v>5</v>
      </c>
      <c r="F28" s="60">
        <v>5</v>
      </c>
      <c r="G28" s="40">
        <v>9</v>
      </c>
      <c r="H28" s="60">
        <v>10</v>
      </c>
      <c r="I28" s="60">
        <v>464</v>
      </c>
    </row>
    <row r="29" spans="1:9" ht="12.75" customHeight="1" x14ac:dyDescent="0.3">
      <c r="A29" s="13" t="s">
        <v>16</v>
      </c>
      <c r="B29" s="41">
        <v>0</v>
      </c>
      <c r="C29" s="48">
        <v>0</v>
      </c>
      <c r="D29" s="48">
        <v>0</v>
      </c>
      <c r="E29" s="48">
        <v>0</v>
      </c>
      <c r="F29" s="61">
        <v>0</v>
      </c>
      <c r="G29" s="41">
        <v>0</v>
      </c>
      <c r="H29" s="61">
        <v>0</v>
      </c>
      <c r="I29" s="61">
        <v>464</v>
      </c>
    </row>
    <row r="30" spans="1:9" ht="12.75" customHeight="1" x14ac:dyDescent="0.3">
      <c r="A30" s="13" t="s">
        <v>17</v>
      </c>
      <c r="B30" s="41">
        <v>0</v>
      </c>
      <c r="C30" s="48">
        <v>5</v>
      </c>
      <c r="D30" s="48">
        <v>5</v>
      </c>
      <c r="E30" s="48">
        <v>5</v>
      </c>
      <c r="F30" s="61">
        <v>5</v>
      </c>
      <c r="G30" s="41">
        <v>9</v>
      </c>
      <c r="H30" s="61">
        <v>10</v>
      </c>
      <c r="I30" s="61">
        <v>0</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v>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5</v>
      </c>
      <c r="D37" s="47">
        <v>25</v>
      </c>
      <c r="E37" s="47">
        <v>5</v>
      </c>
      <c r="F37" s="60">
        <v>25</v>
      </c>
      <c r="G37" s="40">
        <v>38</v>
      </c>
      <c r="H37" s="60">
        <v>46</v>
      </c>
      <c r="I37" s="60">
        <v>333</v>
      </c>
    </row>
    <row r="38" spans="1:9" ht="12.75" customHeight="1" x14ac:dyDescent="0.3">
      <c r="A38" s="13" t="s">
        <v>16</v>
      </c>
      <c r="B38" s="41">
        <v>0</v>
      </c>
      <c r="C38" s="48">
        <v>0</v>
      </c>
      <c r="D38" s="48">
        <v>20</v>
      </c>
      <c r="E38" s="48">
        <v>0</v>
      </c>
      <c r="F38" s="61">
        <v>20</v>
      </c>
      <c r="G38" s="41">
        <v>29</v>
      </c>
      <c r="H38" s="61">
        <v>38</v>
      </c>
      <c r="I38" s="61">
        <v>295</v>
      </c>
    </row>
    <row r="39" spans="1:9" ht="12.75" customHeight="1" x14ac:dyDescent="0.3">
      <c r="A39" s="13" t="s">
        <v>17</v>
      </c>
      <c r="B39" s="41">
        <v>0</v>
      </c>
      <c r="C39" s="48">
        <v>5</v>
      </c>
      <c r="D39" s="48">
        <v>5</v>
      </c>
      <c r="E39" s="48">
        <v>5</v>
      </c>
      <c r="F39" s="61">
        <v>5</v>
      </c>
      <c r="G39" s="41">
        <v>9</v>
      </c>
      <c r="H39" s="61">
        <v>9</v>
      </c>
      <c r="I39" s="61">
        <v>38</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2146</v>
      </c>
      <c r="C46" s="49">
        <v>751</v>
      </c>
      <c r="D46" s="49">
        <v>820</v>
      </c>
      <c r="E46" s="49">
        <v>428</v>
      </c>
      <c r="F46" s="62">
        <v>367</v>
      </c>
      <c r="G46" s="42">
        <v>575</v>
      </c>
      <c r="H46" s="62">
        <v>448</v>
      </c>
      <c r="I46" s="62">
        <v>2273</v>
      </c>
    </row>
    <row r="47" spans="1:9" ht="12.75" customHeight="1" x14ac:dyDescent="0.3">
      <c r="A47" s="12" t="s">
        <v>18</v>
      </c>
      <c r="B47" s="40">
        <v>2146</v>
      </c>
      <c r="C47" s="47">
        <v>606</v>
      </c>
      <c r="D47" s="47">
        <v>307</v>
      </c>
      <c r="E47" s="47">
        <v>149</v>
      </c>
      <c r="F47" s="60">
        <v>162</v>
      </c>
      <c r="G47" s="40">
        <v>95</v>
      </c>
      <c r="H47" s="60">
        <v>73</v>
      </c>
      <c r="I47" s="60">
        <v>94</v>
      </c>
    </row>
    <row r="48" spans="1:9" ht="12.75" customHeight="1" x14ac:dyDescent="0.3">
      <c r="A48" s="13" t="s">
        <v>16</v>
      </c>
      <c r="B48" s="41">
        <v>2146</v>
      </c>
      <c r="C48" s="48">
        <v>574</v>
      </c>
      <c r="D48" s="48">
        <v>287</v>
      </c>
      <c r="E48" s="48">
        <v>134</v>
      </c>
      <c r="F48" s="61">
        <v>151</v>
      </c>
      <c r="G48" s="41">
        <v>82</v>
      </c>
      <c r="H48" s="61">
        <v>62</v>
      </c>
      <c r="I48" s="61">
        <v>72</v>
      </c>
    </row>
    <row r="49" spans="1:9" ht="12.75" customHeight="1" x14ac:dyDescent="0.3">
      <c r="A49" s="13" t="s">
        <v>17</v>
      </c>
      <c r="B49" s="41">
        <v>0</v>
      </c>
      <c r="C49" s="48">
        <v>31</v>
      </c>
      <c r="D49" s="48">
        <v>20</v>
      </c>
      <c r="E49" s="48">
        <v>15</v>
      </c>
      <c r="F49" s="61">
        <v>11</v>
      </c>
      <c r="G49" s="41">
        <v>13</v>
      </c>
      <c r="H49" s="61">
        <v>11</v>
      </c>
      <c r="I49" s="61">
        <v>22</v>
      </c>
    </row>
    <row r="50" spans="1:9" ht="12.75" customHeight="1" x14ac:dyDescent="0.3">
      <c r="A50" s="12" t="s">
        <v>19</v>
      </c>
      <c r="B50" s="40">
        <v>0</v>
      </c>
      <c r="C50" s="47">
        <v>4</v>
      </c>
      <c r="D50" s="47">
        <v>327</v>
      </c>
      <c r="E50" s="47">
        <v>5</v>
      </c>
      <c r="F50" s="60">
        <v>14</v>
      </c>
      <c r="G50" s="40">
        <v>21</v>
      </c>
      <c r="H50" s="60">
        <v>36</v>
      </c>
      <c r="I50" s="60">
        <v>356</v>
      </c>
    </row>
    <row r="51" spans="1:9" ht="12.75" customHeight="1" x14ac:dyDescent="0.3">
      <c r="A51" s="13" t="s">
        <v>16</v>
      </c>
      <c r="B51" s="41">
        <v>0</v>
      </c>
      <c r="C51" s="48">
        <v>0</v>
      </c>
      <c r="D51" s="48">
        <v>305</v>
      </c>
      <c r="E51" s="48">
        <v>1</v>
      </c>
      <c r="F51" s="61">
        <v>1</v>
      </c>
      <c r="G51" s="41">
        <v>3</v>
      </c>
      <c r="H51" s="61">
        <v>18</v>
      </c>
      <c r="I51" s="61">
        <v>336</v>
      </c>
    </row>
    <row r="52" spans="1:9" ht="12.75" customHeight="1" x14ac:dyDescent="0.3">
      <c r="A52" s="13" t="s">
        <v>17</v>
      </c>
      <c r="B52" s="41">
        <v>0</v>
      </c>
      <c r="C52" s="48">
        <v>4</v>
      </c>
      <c r="D52" s="48">
        <v>22</v>
      </c>
      <c r="E52" s="48">
        <v>4</v>
      </c>
      <c r="F52" s="61">
        <v>14</v>
      </c>
      <c r="G52" s="41">
        <v>18</v>
      </c>
      <c r="H52" s="61">
        <v>17</v>
      </c>
      <c r="I52" s="61">
        <v>19</v>
      </c>
    </row>
    <row r="53" spans="1:9" ht="12.75" customHeight="1" x14ac:dyDescent="0.3">
      <c r="A53" s="12" t="s">
        <v>20</v>
      </c>
      <c r="B53" s="40">
        <v>0</v>
      </c>
      <c r="C53" s="47">
        <v>136</v>
      </c>
      <c r="D53" s="47">
        <v>177</v>
      </c>
      <c r="E53" s="47">
        <v>264</v>
      </c>
      <c r="F53" s="60">
        <v>190</v>
      </c>
      <c r="G53" s="40">
        <v>459</v>
      </c>
      <c r="H53" s="60">
        <v>339</v>
      </c>
      <c r="I53" s="60">
        <v>1823</v>
      </c>
    </row>
    <row r="54" spans="1:9" ht="12.75" customHeight="1" x14ac:dyDescent="0.3">
      <c r="A54" s="13" t="s">
        <v>16</v>
      </c>
      <c r="B54" s="41">
        <v>0</v>
      </c>
      <c r="C54" s="48">
        <v>106</v>
      </c>
      <c r="D54" s="48">
        <v>151</v>
      </c>
      <c r="E54" s="48">
        <v>242</v>
      </c>
      <c r="F54" s="61">
        <v>123</v>
      </c>
      <c r="G54" s="41">
        <v>391</v>
      </c>
      <c r="H54" s="61">
        <v>295</v>
      </c>
      <c r="I54" s="61">
        <v>1687</v>
      </c>
    </row>
    <row r="55" spans="1:9" ht="12.75" customHeight="1" x14ac:dyDescent="0.3">
      <c r="A55" s="13" t="s">
        <v>17</v>
      </c>
      <c r="B55" s="41">
        <v>0</v>
      </c>
      <c r="C55" s="48">
        <v>29</v>
      </c>
      <c r="D55" s="48">
        <v>27</v>
      </c>
      <c r="E55" s="48">
        <v>23</v>
      </c>
      <c r="F55" s="61">
        <v>67</v>
      </c>
      <c r="G55" s="41">
        <v>68</v>
      </c>
      <c r="H55" s="61">
        <v>44</v>
      </c>
      <c r="I55" s="61">
        <v>136</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6</v>
      </c>
      <c r="D59" s="47">
        <v>9</v>
      </c>
      <c r="E59" s="47">
        <v>10</v>
      </c>
      <c r="F59" s="60">
        <v>0</v>
      </c>
      <c r="G59" s="40">
        <v>0</v>
      </c>
      <c r="H59" s="60">
        <v>0</v>
      </c>
      <c r="I59" s="60">
        <v>0</v>
      </c>
    </row>
    <row r="60" spans="1:9" ht="12.75" customHeight="1" x14ac:dyDescent="0.3">
      <c r="A60" s="13" t="s">
        <v>16</v>
      </c>
      <c r="B60" s="41">
        <v>0</v>
      </c>
      <c r="C60" s="48">
        <v>6</v>
      </c>
      <c r="D60" s="48">
        <v>9</v>
      </c>
      <c r="E60" s="48">
        <v>10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134</v>
      </c>
      <c r="C62" s="49">
        <v>303</v>
      </c>
      <c r="D62" s="49">
        <v>295</v>
      </c>
      <c r="E62" s="49">
        <v>293</v>
      </c>
      <c r="F62" s="62">
        <v>262</v>
      </c>
      <c r="G62" s="42">
        <v>176</v>
      </c>
      <c r="H62" s="62">
        <v>152</v>
      </c>
      <c r="I62" s="62">
        <v>3860</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0</v>
      </c>
      <c r="C66" s="47">
        <v>13</v>
      </c>
      <c r="D66" s="47">
        <v>10</v>
      </c>
      <c r="E66" s="47">
        <v>13</v>
      </c>
      <c r="F66" s="60">
        <v>10</v>
      </c>
      <c r="G66" s="40">
        <v>23</v>
      </c>
      <c r="H66" s="60">
        <v>23</v>
      </c>
      <c r="I66" s="60">
        <v>888</v>
      </c>
    </row>
    <row r="67" spans="1:9" ht="12.75" customHeight="1" x14ac:dyDescent="0.3">
      <c r="A67" s="13" t="s">
        <v>16</v>
      </c>
      <c r="B67" s="41">
        <v>0</v>
      </c>
      <c r="C67" s="48">
        <v>0</v>
      </c>
      <c r="D67" s="48">
        <v>0</v>
      </c>
      <c r="E67" s="48">
        <v>0</v>
      </c>
      <c r="F67" s="61">
        <v>0</v>
      </c>
      <c r="G67" s="41">
        <v>0</v>
      </c>
      <c r="H67" s="61">
        <v>0</v>
      </c>
      <c r="I67" s="61">
        <v>800</v>
      </c>
    </row>
    <row r="68" spans="1:9" ht="12.75" customHeight="1" x14ac:dyDescent="0.3">
      <c r="A68" s="13" t="s">
        <v>17</v>
      </c>
      <c r="B68" s="41">
        <v>0</v>
      </c>
      <c r="C68" s="48">
        <v>13</v>
      </c>
      <c r="D68" s="48">
        <v>10</v>
      </c>
      <c r="E68" s="48">
        <v>13</v>
      </c>
      <c r="F68" s="61">
        <v>10</v>
      </c>
      <c r="G68" s="41">
        <v>23</v>
      </c>
      <c r="H68" s="61">
        <v>23</v>
      </c>
      <c r="I68" s="61">
        <v>88</v>
      </c>
    </row>
    <row r="69" spans="1:9" ht="12.75" customHeight="1" x14ac:dyDescent="0.3">
      <c r="A69" s="12" t="s">
        <v>20</v>
      </c>
      <c r="B69" s="40">
        <v>134</v>
      </c>
      <c r="C69" s="47">
        <v>67</v>
      </c>
      <c r="D69" s="47">
        <v>78</v>
      </c>
      <c r="E69" s="47">
        <v>89</v>
      </c>
      <c r="F69" s="60">
        <v>77</v>
      </c>
      <c r="G69" s="40">
        <v>153</v>
      </c>
      <c r="H69" s="60">
        <v>129</v>
      </c>
      <c r="I69" s="60">
        <v>2972</v>
      </c>
    </row>
    <row r="70" spans="1:9" ht="12.75" customHeight="1" x14ac:dyDescent="0.3">
      <c r="A70" s="13" t="s">
        <v>16</v>
      </c>
      <c r="B70" s="41">
        <v>102</v>
      </c>
      <c r="C70" s="48">
        <v>43</v>
      </c>
      <c r="D70" s="48">
        <v>52</v>
      </c>
      <c r="E70" s="48">
        <v>54</v>
      </c>
      <c r="F70" s="61">
        <v>46</v>
      </c>
      <c r="G70" s="41">
        <v>97</v>
      </c>
      <c r="H70" s="61">
        <v>89</v>
      </c>
      <c r="I70" s="61">
        <v>1903</v>
      </c>
    </row>
    <row r="71" spans="1:9" ht="12.75" customHeight="1" x14ac:dyDescent="0.3">
      <c r="A71" s="13" t="s">
        <v>17</v>
      </c>
      <c r="B71" s="41">
        <v>33</v>
      </c>
      <c r="C71" s="48">
        <v>25</v>
      </c>
      <c r="D71" s="48">
        <v>26</v>
      </c>
      <c r="E71" s="48">
        <v>35</v>
      </c>
      <c r="F71" s="61">
        <v>31</v>
      </c>
      <c r="G71" s="41">
        <v>56</v>
      </c>
      <c r="H71" s="61">
        <v>41</v>
      </c>
      <c r="I71" s="61">
        <v>1069</v>
      </c>
    </row>
    <row r="72" spans="1:9" ht="12.75" customHeight="1" x14ac:dyDescent="0.3">
      <c r="A72" s="12" t="s">
        <v>21</v>
      </c>
      <c r="B72" s="40">
        <v>0</v>
      </c>
      <c r="C72" s="47">
        <v>223</v>
      </c>
      <c r="D72" s="47">
        <v>207</v>
      </c>
      <c r="E72" s="47">
        <v>191</v>
      </c>
      <c r="F72" s="60">
        <v>175</v>
      </c>
      <c r="G72" s="40">
        <v>0</v>
      </c>
      <c r="H72" s="60">
        <v>0</v>
      </c>
      <c r="I72" s="60">
        <v>0</v>
      </c>
    </row>
    <row r="73" spans="1:9" ht="12.75" customHeight="1" x14ac:dyDescent="0.3">
      <c r="A73" s="13" t="s">
        <v>16</v>
      </c>
      <c r="B73" s="41">
        <v>0</v>
      </c>
      <c r="C73" s="48">
        <v>223</v>
      </c>
      <c r="D73" s="48">
        <v>207</v>
      </c>
      <c r="E73" s="48">
        <v>191</v>
      </c>
      <c r="F73" s="61">
        <v>175</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v>0</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149</v>
      </c>
      <c r="C78" s="49">
        <v>137</v>
      </c>
      <c r="D78" s="49">
        <v>131</v>
      </c>
      <c r="E78" s="49">
        <v>115</v>
      </c>
      <c r="F78" s="62">
        <v>122</v>
      </c>
      <c r="G78" s="42">
        <v>130</v>
      </c>
      <c r="H78" s="62">
        <v>119</v>
      </c>
      <c r="I78" s="62">
        <v>1942</v>
      </c>
    </row>
    <row r="79" spans="1:9" ht="12.75" customHeight="1" x14ac:dyDescent="0.3">
      <c r="A79" s="12" t="s">
        <v>27</v>
      </c>
      <c r="B79" s="40">
        <v>149</v>
      </c>
      <c r="C79" s="47">
        <v>137</v>
      </c>
      <c r="D79" s="47">
        <v>131</v>
      </c>
      <c r="E79" s="47">
        <v>115</v>
      </c>
      <c r="F79" s="60">
        <v>122</v>
      </c>
      <c r="G79" s="40">
        <v>130</v>
      </c>
      <c r="H79" s="60">
        <v>119</v>
      </c>
      <c r="I79" s="60">
        <v>1942</v>
      </c>
    </row>
    <row r="80" spans="1:9" ht="12.75" customHeight="1" x14ac:dyDescent="0.3">
      <c r="A80" s="13" t="s">
        <v>16</v>
      </c>
      <c r="B80" s="41">
        <v>98</v>
      </c>
      <c r="C80" s="48">
        <v>104</v>
      </c>
      <c r="D80" s="48">
        <v>100</v>
      </c>
      <c r="E80" s="48">
        <v>87</v>
      </c>
      <c r="F80" s="61">
        <v>95</v>
      </c>
      <c r="G80" s="41">
        <v>86</v>
      </c>
      <c r="H80" s="61">
        <v>80</v>
      </c>
      <c r="I80" s="61">
        <v>1446</v>
      </c>
    </row>
    <row r="81" spans="1:9" ht="12.75" customHeight="1" x14ac:dyDescent="0.3">
      <c r="A81" s="13" t="s">
        <v>17</v>
      </c>
      <c r="B81" s="41">
        <v>51</v>
      </c>
      <c r="C81" s="48">
        <v>33</v>
      </c>
      <c r="D81" s="48">
        <v>30</v>
      </c>
      <c r="E81" s="48">
        <v>28</v>
      </c>
      <c r="F81" s="61">
        <v>26</v>
      </c>
      <c r="G81" s="41">
        <v>45</v>
      </c>
      <c r="H81" s="61">
        <v>39</v>
      </c>
      <c r="I81" s="61">
        <v>496</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v>0</v>
      </c>
      <c r="C83" s="48">
        <v>0</v>
      </c>
      <c r="D83" s="48">
        <v>0</v>
      </c>
      <c r="E83" s="48">
        <v>0</v>
      </c>
      <c r="F83" s="61">
        <v>0</v>
      </c>
      <c r="G83" s="41">
        <v>0</v>
      </c>
      <c r="H83" s="61">
        <v>0</v>
      </c>
      <c r="I83" s="61">
        <v>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v>0</v>
      </c>
      <c r="C86" s="48">
        <v>0</v>
      </c>
      <c r="D86" s="48">
        <v>0</v>
      </c>
      <c r="E86" s="48">
        <v>0</v>
      </c>
      <c r="F86" s="61">
        <v>0</v>
      </c>
      <c r="G86" s="41">
        <v>0</v>
      </c>
      <c r="H86" s="61">
        <v>0</v>
      </c>
      <c r="I86" s="61">
        <v>0</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2465</v>
      </c>
      <c r="C88" s="50">
        <v>1374</v>
      </c>
      <c r="D88" s="50">
        <v>1448</v>
      </c>
      <c r="E88" s="50">
        <v>1028</v>
      </c>
      <c r="F88" s="63">
        <v>966</v>
      </c>
      <c r="G88" s="43">
        <v>1343</v>
      </c>
      <c r="H88" s="63">
        <v>1136</v>
      </c>
      <c r="I88" s="63">
        <v>18785</v>
      </c>
    </row>
    <row r="89" spans="1:9" ht="12.75" customHeight="1" x14ac:dyDescent="0.3">
      <c r="A89" s="14" t="s">
        <v>31</v>
      </c>
      <c r="B89" s="44">
        <v>2346</v>
      </c>
      <c r="C89" s="51">
        <v>1168</v>
      </c>
      <c r="D89" s="51">
        <v>1237</v>
      </c>
      <c r="E89" s="51">
        <v>833</v>
      </c>
      <c r="F89" s="64">
        <v>733</v>
      </c>
      <c r="G89" s="44">
        <v>968</v>
      </c>
      <c r="H89" s="64">
        <v>807</v>
      </c>
      <c r="I89" s="64">
        <v>14627</v>
      </c>
    </row>
    <row r="90" spans="1:9" ht="12.75" customHeight="1" x14ac:dyDescent="0.3">
      <c r="A90" s="15" t="s">
        <v>17</v>
      </c>
      <c r="B90" s="45">
        <v>119</v>
      </c>
      <c r="C90" s="52">
        <v>207</v>
      </c>
      <c r="D90" s="52">
        <v>211</v>
      </c>
      <c r="E90" s="52">
        <v>195</v>
      </c>
      <c r="F90" s="65">
        <v>234</v>
      </c>
      <c r="G90" s="45">
        <v>375</v>
      </c>
      <c r="H90" s="65">
        <v>329</v>
      </c>
      <c r="I90" s="65">
        <v>4157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5</v>
      </c>
      <c r="D93" s="54">
        <v>5</v>
      </c>
      <c r="E93" s="54">
        <v>5</v>
      </c>
      <c r="F93" s="66">
        <v>5</v>
      </c>
      <c r="G93" s="53">
        <v>9</v>
      </c>
      <c r="H93" s="66">
        <v>9</v>
      </c>
      <c r="I93" s="20"/>
    </row>
    <row r="94" spans="1:9" ht="12.75" customHeight="1" x14ac:dyDescent="0.3">
      <c r="A94" s="21" t="s">
        <v>34</v>
      </c>
      <c r="B94" s="55" t="s">
        <v>732</v>
      </c>
      <c r="C94" s="56">
        <v>5</v>
      </c>
      <c r="D94" s="56">
        <v>5</v>
      </c>
      <c r="E94" s="56">
        <v>5</v>
      </c>
      <c r="F94" s="67">
        <v>5</v>
      </c>
      <c r="G94" s="55">
        <v>9</v>
      </c>
      <c r="H94" s="67">
        <v>10</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AD9A-176C-4F76-A1C2-30B110E62B7F}">
  <sheetPr codeName="Sheet16">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1435</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199</v>
      </c>
      <c r="D8" s="46">
        <v>307</v>
      </c>
      <c r="E8" s="46">
        <v>429</v>
      </c>
      <c r="F8" s="59">
        <v>640</v>
      </c>
      <c r="G8" s="39">
        <v>673</v>
      </c>
      <c r="H8" s="59">
        <v>942</v>
      </c>
      <c r="I8" s="59">
        <v>9522</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51</v>
      </c>
      <c r="D15" s="47">
        <v>51</v>
      </c>
      <c r="E15" s="47">
        <v>51</v>
      </c>
      <c r="F15" s="60">
        <v>368</v>
      </c>
      <c r="G15" s="40">
        <v>95</v>
      </c>
      <c r="H15" s="60">
        <v>488</v>
      </c>
      <c r="I15" s="60">
        <v>4420</v>
      </c>
    </row>
    <row r="16" spans="1:9" ht="12.75" customHeight="1" x14ac:dyDescent="0.3">
      <c r="A16" s="13" t="s">
        <v>16</v>
      </c>
      <c r="B16" s="41">
        <v>0</v>
      </c>
      <c r="C16" s="48">
        <v>0</v>
      </c>
      <c r="D16" s="48">
        <v>0</v>
      </c>
      <c r="E16" s="48">
        <v>0</v>
      </c>
      <c r="F16" s="61">
        <v>318</v>
      </c>
      <c r="G16" s="41">
        <v>0</v>
      </c>
      <c r="H16" s="61">
        <v>397</v>
      </c>
      <c r="I16" s="61">
        <v>4420</v>
      </c>
    </row>
    <row r="17" spans="1:9" ht="12.75" customHeight="1" x14ac:dyDescent="0.3">
      <c r="A17" s="13" t="s">
        <v>17</v>
      </c>
      <c r="B17" s="41">
        <v>0</v>
      </c>
      <c r="C17" s="48">
        <v>51</v>
      </c>
      <c r="D17" s="48">
        <v>51</v>
      </c>
      <c r="E17" s="48">
        <v>51</v>
      </c>
      <c r="F17" s="61">
        <v>51</v>
      </c>
      <c r="G17" s="41">
        <v>95</v>
      </c>
      <c r="H17" s="61">
        <v>90</v>
      </c>
      <c r="I17" s="61">
        <v>0</v>
      </c>
    </row>
    <row r="18" spans="1:9" ht="12.75" customHeight="1" x14ac:dyDescent="0.3">
      <c r="A18" s="12" t="s">
        <v>20</v>
      </c>
      <c r="B18" s="40">
        <v>0</v>
      </c>
      <c r="C18" s="47">
        <v>91</v>
      </c>
      <c r="D18" s="47">
        <v>244</v>
      </c>
      <c r="E18" s="47">
        <v>365</v>
      </c>
      <c r="F18" s="60">
        <v>260</v>
      </c>
      <c r="G18" s="40">
        <v>578</v>
      </c>
      <c r="H18" s="60">
        <v>454</v>
      </c>
      <c r="I18" s="60">
        <v>5102</v>
      </c>
    </row>
    <row r="19" spans="1:9" ht="12.75" customHeight="1" x14ac:dyDescent="0.3">
      <c r="A19" s="13" t="s">
        <v>16</v>
      </c>
      <c r="B19" s="41">
        <v>0</v>
      </c>
      <c r="C19" s="48">
        <v>18</v>
      </c>
      <c r="D19" s="48">
        <v>171</v>
      </c>
      <c r="E19" s="48">
        <v>294</v>
      </c>
      <c r="F19" s="61">
        <v>191</v>
      </c>
      <c r="G19" s="41">
        <v>449</v>
      </c>
      <c r="H19" s="61">
        <v>334</v>
      </c>
      <c r="I19" s="61">
        <v>5102</v>
      </c>
    </row>
    <row r="20" spans="1:9" ht="12.75" customHeight="1" x14ac:dyDescent="0.3">
      <c r="A20" s="13" t="s">
        <v>17</v>
      </c>
      <c r="B20" s="41">
        <v>0</v>
      </c>
      <c r="C20" s="48">
        <v>74</v>
      </c>
      <c r="D20" s="48">
        <v>73</v>
      </c>
      <c r="E20" s="48">
        <v>72</v>
      </c>
      <c r="F20" s="61">
        <v>68</v>
      </c>
      <c r="G20" s="41">
        <v>129</v>
      </c>
      <c r="H20" s="61">
        <v>120</v>
      </c>
      <c r="I20" s="61">
        <v>0</v>
      </c>
    </row>
    <row r="21" spans="1:9" ht="12.75" customHeight="1" x14ac:dyDescent="0.3">
      <c r="A21" s="12" t="s">
        <v>21</v>
      </c>
      <c r="B21" s="40">
        <v>0</v>
      </c>
      <c r="C21" s="47">
        <v>13</v>
      </c>
      <c r="D21" s="47">
        <v>13</v>
      </c>
      <c r="E21" s="47">
        <v>13</v>
      </c>
      <c r="F21" s="60">
        <v>13</v>
      </c>
      <c r="G21" s="40">
        <v>0</v>
      </c>
      <c r="H21" s="60">
        <v>0</v>
      </c>
      <c r="I21" s="60">
        <v>0</v>
      </c>
    </row>
    <row r="22" spans="1:9" ht="12.75" customHeight="1" x14ac:dyDescent="0.3">
      <c r="A22" s="13" t="s">
        <v>16</v>
      </c>
      <c r="B22" s="41">
        <v>0</v>
      </c>
      <c r="C22" s="48">
        <v>13</v>
      </c>
      <c r="D22" s="48">
        <v>13</v>
      </c>
      <c r="E22" s="48">
        <v>13</v>
      </c>
      <c r="F22" s="61">
        <v>13</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44</v>
      </c>
      <c r="D24" s="47">
        <v>0</v>
      </c>
      <c r="E24" s="47">
        <v>0</v>
      </c>
      <c r="F24" s="60">
        <v>0</v>
      </c>
      <c r="G24" s="40">
        <v>0</v>
      </c>
      <c r="H24" s="60">
        <v>0</v>
      </c>
      <c r="I24" s="60">
        <v>0</v>
      </c>
    </row>
    <row r="25" spans="1:9" ht="12.75" customHeight="1" x14ac:dyDescent="0.3">
      <c r="A25" s="13" t="s">
        <v>16</v>
      </c>
      <c r="B25" s="41">
        <v>0</v>
      </c>
      <c r="C25" s="48">
        <v>44</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253</v>
      </c>
      <c r="C27" s="49">
        <v>45</v>
      </c>
      <c r="D27" s="49">
        <v>23</v>
      </c>
      <c r="E27" s="49">
        <v>23</v>
      </c>
      <c r="F27" s="62">
        <v>23</v>
      </c>
      <c r="G27" s="42">
        <v>45</v>
      </c>
      <c r="H27" s="62">
        <v>45</v>
      </c>
      <c r="I27" s="62">
        <v>1957</v>
      </c>
    </row>
    <row r="28" spans="1:9" ht="12.75" customHeight="1" x14ac:dyDescent="0.3">
      <c r="A28" s="12" t="s">
        <v>15</v>
      </c>
      <c r="B28" s="40">
        <v>0</v>
      </c>
      <c r="C28" s="47">
        <v>23</v>
      </c>
      <c r="D28" s="47">
        <v>23</v>
      </c>
      <c r="E28" s="47">
        <v>23</v>
      </c>
      <c r="F28" s="60">
        <v>23</v>
      </c>
      <c r="G28" s="40">
        <v>45</v>
      </c>
      <c r="H28" s="60">
        <v>45</v>
      </c>
      <c r="I28" s="60">
        <v>1956</v>
      </c>
    </row>
    <row r="29" spans="1:9" ht="12.75" customHeight="1" x14ac:dyDescent="0.3">
      <c r="A29" s="13" t="s">
        <v>16</v>
      </c>
      <c r="B29" s="41">
        <v>0</v>
      </c>
      <c r="C29" s="48">
        <v>0</v>
      </c>
      <c r="D29" s="48">
        <v>0</v>
      </c>
      <c r="E29" s="48">
        <v>0</v>
      </c>
      <c r="F29" s="61">
        <v>0</v>
      </c>
      <c r="G29" s="41">
        <v>0</v>
      </c>
      <c r="H29" s="61">
        <v>0</v>
      </c>
      <c r="I29" s="61">
        <v>1956</v>
      </c>
    </row>
    <row r="30" spans="1:9" ht="12.75" customHeight="1" x14ac:dyDescent="0.3">
      <c r="A30" s="13" t="s">
        <v>17</v>
      </c>
      <c r="B30" s="41">
        <v>0</v>
      </c>
      <c r="C30" s="48">
        <v>23</v>
      </c>
      <c r="D30" s="48">
        <v>23</v>
      </c>
      <c r="E30" s="48">
        <v>23</v>
      </c>
      <c r="F30" s="61">
        <v>23</v>
      </c>
      <c r="G30" s="41">
        <v>45</v>
      </c>
      <c r="H30" s="61">
        <v>45</v>
      </c>
      <c r="I30" s="61">
        <v>0</v>
      </c>
    </row>
    <row r="31" spans="1:9" ht="12.75" customHeight="1" x14ac:dyDescent="0.3">
      <c r="A31" s="12" t="s">
        <v>18</v>
      </c>
      <c r="B31" s="40">
        <v>250</v>
      </c>
      <c r="C31" s="47">
        <v>0</v>
      </c>
      <c r="D31" s="47">
        <v>0</v>
      </c>
      <c r="E31" s="47">
        <v>0</v>
      </c>
      <c r="F31" s="60">
        <v>0</v>
      </c>
      <c r="G31" s="40">
        <v>0</v>
      </c>
      <c r="H31" s="60">
        <v>0</v>
      </c>
      <c r="I31" s="60">
        <v>0</v>
      </c>
    </row>
    <row r="32" spans="1:9" ht="12.75" customHeight="1" x14ac:dyDescent="0.3">
      <c r="A32" s="13" t="s">
        <v>16</v>
      </c>
      <c r="B32" s="41">
        <v>250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23</v>
      </c>
      <c r="D34" s="47">
        <v>0</v>
      </c>
      <c r="E34" s="47">
        <v>0</v>
      </c>
      <c r="F34" s="60">
        <v>0</v>
      </c>
      <c r="G34" s="40">
        <v>0</v>
      </c>
      <c r="H34" s="60">
        <v>0</v>
      </c>
      <c r="I34" s="60">
        <v>0</v>
      </c>
    </row>
    <row r="35" spans="1:9" ht="12.75" customHeight="1" x14ac:dyDescent="0.3">
      <c r="A35" s="13" t="s">
        <v>16</v>
      </c>
      <c r="B35" s="41">
        <v>0</v>
      </c>
      <c r="C35" s="48">
        <v>23</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4</v>
      </c>
      <c r="C40" s="47">
        <v>0</v>
      </c>
      <c r="D40" s="47">
        <v>0</v>
      </c>
      <c r="E40" s="47">
        <v>0</v>
      </c>
      <c r="F40" s="60">
        <v>0</v>
      </c>
      <c r="G40" s="40">
        <v>0</v>
      </c>
      <c r="H40" s="60">
        <v>0</v>
      </c>
      <c r="I40" s="60">
        <v>0</v>
      </c>
    </row>
    <row r="41" spans="1:9" ht="12.75" customHeight="1" x14ac:dyDescent="0.3">
      <c r="A41" s="13" t="s">
        <v>16</v>
      </c>
      <c r="B41" s="41">
        <v>4</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1</v>
      </c>
    </row>
    <row r="44" spans="1:9" ht="12.75" customHeight="1" x14ac:dyDescent="0.3">
      <c r="A44" s="13" t="s">
        <v>16</v>
      </c>
      <c r="B44" s="41">
        <v>0</v>
      </c>
      <c r="C44" s="48">
        <v>0</v>
      </c>
      <c r="D44" s="48">
        <v>0</v>
      </c>
      <c r="E44" s="48">
        <v>0</v>
      </c>
      <c r="F44" s="61">
        <v>0</v>
      </c>
      <c r="G44" s="41">
        <v>0</v>
      </c>
      <c r="H44" s="61">
        <v>0</v>
      </c>
      <c r="I44" s="61">
        <v>1</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3676</v>
      </c>
      <c r="C46" s="49">
        <v>1267</v>
      </c>
      <c r="D46" s="49">
        <v>627</v>
      </c>
      <c r="E46" s="49">
        <v>593</v>
      </c>
      <c r="F46" s="62">
        <v>631</v>
      </c>
      <c r="G46" s="42">
        <v>927</v>
      </c>
      <c r="H46" s="62">
        <v>725</v>
      </c>
      <c r="I46" s="62">
        <v>3170</v>
      </c>
    </row>
    <row r="47" spans="1:9" ht="12.75" customHeight="1" x14ac:dyDescent="0.3">
      <c r="A47" s="12" t="s">
        <v>18</v>
      </c>
      <c r="B47" s="40">
        <v>3536</v>
      </c>
      <c r="C47" s="47">
        <v>323</v>
      </c>
      <c r="D47" s="47">
        <v>319</v>
      </c>
      <c r="E47" s="47">
        <v>316</v>
      </c>
      <c r="F47" s="60">
        <v>313</v>
      </c>
      <c r="G47" s="40">
        <v>481</v>
      </c>
      <c r="H47" s="60">
        <v>475</v>
      </c>
      <c r="I47" s="60">
        <v>1922</v>
      </c>
    </row>
    <row r="48" spans="1:9" ht="12.75" customHeight="1" x14ac:dyDescent="0.3">
      <c r="A48" s="13" t="s">
        <v>16</v>
      </c>
      <c r="B48" s="41">
        <v>3536</v>
      </c>
      <c r="C48" s="48">
        <v>291</v>
      </c>
      <c r="D48" s="48">
        <v>291</v>
      </c>
      <c r="E48" s="48">
        <v>291</v>
      </c>
      <c r="F48" s="61">
        <v>291</v>
      </c>
      <c r="G48" s="41">
        <v>445</v>
      </c>
      <c r="H48" s="61">
        <v>445</v>
      </c>
      <c r="I48" s="61">
        <v>1922</v>
      </c>
    </row>
    <row r="49" spans="1:9" ht="12.75" customHeight="1" x14ac:dyDescent="0.3">
      <c r="A49" s="13" t="s">
        <v>17</v>
      </c>
      <c r="B49" s="41">
        <v>0</v>
      </c>
      <c r="C49" s="48">
        <v>32</v>
      </c>
      <c r="D49" s="48">
        <v>28</v>
      </c>
      <c r="E49" s="48">
        <v>25</v>
      </c>
      <c r="F49" s="61">
        <v>22</v>
      </c>
      <c r="G49" s="41">
        <v>36</v>
      </c>
      <c r="H49" s="61">
        <v>30</v>
      </c>
      <c r="I49" s="61">
        <v>0</v>
      </c>
    </row>
    <row r="50" spans="1:9" ht="12.75" customHeight="1" x14ac:dyDescent="0.3">
      <c r="A50" s="12" t="s">
        <v>19</v>
      </c>
      <c r="B50" s="40">
        <v>0</v>
      </c>
      <c r="C50" s="47">
        <v>12</v>
      </c>
      <c r="D50" s="47">
        <v>16</v>
      </c>
      <c r="E50" s="47">
        <v>15</v>
      </c>
      <c r="F50" s="60">
        <v>11</v>
      </c>
      <c r="G50" s="40">
        <v>300</v>
      </c>
      <c r="H50" s="60">
        <v>11</v>
      </c>
      <c r="I50" s="60">
        <v>223</v>
      </c>
    </row>
    <row r="51" spans="1:9" ht="12.75" customHeight="1" x14ac:dyDescent="0.3">
      <c r="A51" s="13" t="s">
        <v>16</v>
      </c>
      <c r="B51" s="41">
        <v>0</v>
      </c>
      <c r="C51" s="48">
        <v>1</v>
      </c>
      <c r="D51" s="48">
        <v>6</v>
      </c>
      <c r="E51" s="48">
        <v>5</v>
      </c>
      <c r="F51" s="61">
        <v>0</v>
      </c>
      <c r="G51" s="41">
        <v>281</v>
      </c>
      <c r="H51" s="61">
        <v>1</v>
      </c>
      <c r="I51" s="61">
        <v>223</v>
      </c>
    </row>
    <row r="52" spans="1:9" ht="12.75" customHeight="1" x14ac:dyDescent="0.3">
      <c r="A52" s="13" t="s">
        <v>17</v>
      </c>
      <c r="B52" s="41">
        <v>0</v>
      </c>
      <c r="C52" s="48">
        <v>11</v>
      </c>
      <c r="D52" s="48">
        <v>11</v>
      </c>
      <c r="E52" s="48">
        <v>11</v>
      </c>
      <c r="F52" s="61">
        <v>11</v>
      </c>
      <c r="G52" s="41">
        <v>19</v>
      </c>
      <c r="H52" s="61">
        <v>10</v>
      </c>
      <c r="I52" s="61">
        <v>0</v>
      </c>
    </row>
    <row r="53" spans="1:9" ht="12.75" customHeight="1" x14ac:dyDescent="0.3">
      <c r="A53" s="12" t="s">
        <v>20</v>
      </c>
      <c r="B53" s="40">
        <v>0</v>
      </c>
      <c r="C53" s="47">
        <v>745</v>
      </c>
      <c r="D53" s="47">
        <v>104</v>
      </c>
      <c r="E53" s="47">
        <v>74</v>
      </c>
      <c r="F53" s="60">
        <v>120</v>
      </c>
      <c r="G53" s="40">
        <v>146</v>
      </c>
      <c r="H53" s="60">
        <v>239</v>
      </c>
      <c r="I53" s="60">
        <v>1026</v>
      </c>
    </row>
    <row r="54" spans="1:9" ht="12.75" customHeight="1" x14ac:dyDescent="0.3">
      <c r="A54" s="13" t="s">
        <v>16</v>
      </c>
      <c r="B54" s="41">
        <v>0</v>
      </c>
      <c r="C54" s="48">
        <v>707</v>
      </c>
      <c r="D54" s="48">
        <v>78</v>
      </c>
      <c r="E54" s="48">
        <v>49</v>
      </c>
      <c r="F54" s="61">
        <v>96</v>
      </c>
      <c r="G54" s="41">
        <v>102</v>
      </c>
      <c r="H54" s="61">
        <v>200</v>
      </c>
      <c r="I54" s="61">
        <v>1026</v>
      </c>
    </row>
    <row r="55" spans="1:9" ht="12.75" customHeight="1" x14ac:dyDescent="0.3">
      <c r="A55" s="13" t="s">
        <v>17</v>
      </c>
      <c r="B55" s="41">
        <v>0</v>
      </c>
      <c r="C55" s="48">
        <v>38</v>
      </c>
      <c r="D55" s="48">
        <v>26</v>
      </c>
      <c r="E55" s="48">
        <v>25</v>
      </c>
      <c r="F55" s="61">
        <v>24</v>
      </c>
      <c r="G55" s="41">
        <v>44</v>
      </c>
      <c r="H55" s="61">
        <v>39</v>
      </c>
      <c r="I55" s="61">
        <v>0</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140</v>
      </c>
      <c r="C59" s="47">
        <v>187</v>
      </c>
      <c r="D59" s="47">
        <v>187</v>
      </c>
      <c r="E59" s="47">
        <v>187</v>
      </c>
      <c r="F59" s="60">
        <v>187</v>
      </c>
      <c r="G59" s="40">
        <v>0</v>
      </c>
      <c r="H59" s="60">
        <v>0</v>
      </c>
      <c r="I59" s="60">
        <v>0</v>
      </c>
    </row>
    <row r="60" spans="1:9" ht="12.75" customHeight="1" x14ac:dyDescent="0.3">
      <c r="A60" s="13" t="s">
        <v>16</v>
      </c>
      <c r="B60" s="41">
        <v>140</v>
      </c>
      <c r="C60" s="48">
        <v>187</v>
      </c>
      <c r="D60" s="48">
        <v>187</v>
      </c>
      <c r="E60" s="48">
        <v>187</v>
      </c>
      <c r="F60" s="61">
        <v>187</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37</v>
      </c>
      <c r="C62" s="49">
        <v>5463</v>
      </c>
      <c r="D62" s="49">
        <v>4247</v>
      </c>
      <c r="E62" s="49">
        <v>4043</v>
      </c>
      <c r="F62" s="62">
        <v>4553</v>
      </c>
      <c r="G62" s="42">
        <v>1836</v>
      </c>
      <c r="H62" s="62">
        <v>2881</v>
      </c>
      <c r="I62" s="62">
        <v>19566</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1</v>
      </c>
      <c r="C66" s="47">
        <v>82</v>
      </c>
      <c r="D66" s="47">
        <v>82</v>
      </c>
      <c r="E66" s="47">
        <v>82</v>
      </c>
      <c r="F66" s="60">
        <v>104</v>
      </c>
      <c r="G66" s="40">
        <v>164</v>
      </c>
      <c r="H66" s="60">
        <v>164</v>
      </c>
      <c r="I66" s="60">
        <v>6995</v>
      </c>
    </row>
    <row r="67" spans="1:9" ht="12.75" customHeight="1" x14ac:dyDescent="0.3">
      <c r="A67" s="13" t="s">
        <v>16</v>
      </c>
      <c r="B67" s="41">
        <v>1</v>
      </c>
      <c r="C67" s="48">
        <v>0</v>
      </c>
      <c r="D67" s="48">
        <v>0</v>
      </c>
      <c r="E67" s="48">
        <v>0</v>
      </c>
      <c r="F67" s="61">
        <v>22</v>
      </c>
      <c r="G67" s="41">
        <v>0</v>
      </c>
      <c r="H67" s="61">
        <v>0</v>
      </c>
      <c r="I67" s="61">
        <v>6995</v>
      </c>
    </row>
    <row r="68" spans="1:9" ht="12.75" customHeight="1" x14ac:dyDescent="0.3">
      <c r="A68" s="13" t="s">
        <v>17</v>
      </c>
      <c r="B68" s="41">
        <v>0</v>
      </c>
      <c r="C68" s="48">
        <v>82</v>
      </c>
      <c r="D68" s="48">
        <v>82</v>
      </c>
      <c r="E68" s="48">
        <v>82</v>
      </c>
      <c r="F68" s="61">
        <v>82</v>
      </c>
      <c r="G68" s="41">
        <v>164</v>
      </c>
      <c r="H68" s="61">
        <v>164</v>
      </c>
      <c r="I68" s="61">
        <v>0</v>
      </c>
    </row>
    <row r="69" spans="1:9" ht="12.75" customHeight="1" x14ac:dyDescent="0.3">
      <c r="A69" s="12" t="s">
        <v>20</v>
      </c>
      <c r="B69" s="40">
        <v>36</v>
      </c>
      <c r="C69" s="47">
        <v>2666</v>
      </c>
      <c r="D69" s="47">
        <v>1450</v>
      </c>
      <c r="E69" s="47">
        <v>1247</v>
      </c>
      <c r="F69" s="60">
        <v>1734</v>
      </c>
      <c r="G69" s="40">
        <v>1616</v>
      </c>
      <c r="H69" s="60">
        <v>2663</v>
      </c>
      <c r="I69" s="60">
        <v>12568</v>
      </c>
    </row>
    <row r="70" spans="1:9" ht="12.75" customHeight="1" x14ac:dyDescent="0.3">
      <c r="A70" s="13" t="s">
        <v>16</v>
      </c>
      <c r="B70" s="41">
        <v>36</v>
      </c>
      <c r="C70" s="48">
        <v>2303</v>
      </c>
      <c r="D70" s="48">
        <v>1118</v>
      </c>
      <c r="E70" s="48">
        <v>930</v>
      </c>
      <c r="F70" s="61">
        <v>1430</v>
      </c>
      <c r="G70" s="41">
        <v>1052</v>
      </c>
      <c r="H70" s="61">
        <v>2127</v>
      </c>
      <c r="I70" s="61">
        <v>12568</v>
      </c>
    </row>
    <row r="71" spans="1:9" ht="12.75" customHeight="1" x14ac:dyDescent="0.3">
      <c r="A71" s="13" t="s">
        <v>17</v>
      </c>
      <c r="B71" s="41">
        <v>0</v>
      </c>
      <c r="C71" s="48">
        <v>364</v>
      </c>
      <c r="D71" s="48">
        <v>332</v>
      </c>
      <c r="E71" s="48">
        <v>317</v>
      </c>
      <c r="F71" s="61">
        <v>304</v>
      </c>
      <c r="G71" s="41">
        <v>564</v>
      </c>
      <c r="H71" s="61">
        <v>536</v>
      </c>
      <c r="I71" s="61">
        <v>0</v>
      </c>
    </row>
    <row r="72" spans="1:9" ht="12.75" customHeight="1" x14ac:dyDescent="0.3">
      <c r="A72" s="12" t="s">
        <v>21</v>
      </c>
      <c r="B72" s="40">
        <v>0</v>
      </c>
      <c r="C72" s="47">
        <v>2578</v>
      </c>
      <c r="D72" s="47">
        <v>2578</v>
      </c>
      <c r="E72" s="47">
        <v>2578</v>
      </c>
      <c r="F72" s="60">
        <v>2577</v>
      </c>
      <c r="G72" s="40">
        <v>56</v>
      </c>
      <c r="H72" s="60">
        <v>54</v>
      </c>
      <c r="I72" s="60">
        <v>0</v>
      </c>
    </row>
    <row r="73" spans="1:9" ht="12.75" customHeight="1" x14ac:dyDescent="0.3">
      <c r="A73" s="13" t="s">
        <v>16</v>
      </c>
      <c r="B73" s="41">
        <v>0</v>
      </c>
      <c r="C73" s="48">
        <v>2549</v>
      </c>
      <c r="D73" s="48">
        <v>2549</v>
      </c>
      <c r="E73" s="48">
        <v>2549</v>
      </c>
      <c r="F73" s="61">
        <v>2549</v>
      </c>
      <c r="G73" s="41">
        <v>0</v>
      </c>
      <c r="H73" s="61">
        <v>0</v>
      </c>
      <c r="I73" s="61">
        <v>0</v>
      </c>
    </row>
    <row r="74" spans="1:9" ht="12.75" customHeight="1" x14ac:dyDescent="0.3">
      <c r="A74" s="13" t="s">
        <v>17</v>
      </c>
      <c r="B74" s="41">
        <v>0</v>
      </c>
      <c r="C74" s="48">
        <v>30</v>
      </c>
      <c r="D74" s="48">
        <v>29</v>
      </c>
      <c r="E74" s="48">
        <v>29</v>
      </c>
      <c r="F74" s="61">
        <v>28</v>
      </c>
      <c r="G74" s="41">
        <v>56</v>
      </c>
      <c r="H74" s="61">
        <v>54</v>
      </c>
      <c r="I74" s="61">
        <v>0</v>
      </c>
    </row>
    <row r="75" spans="1:9" ht="12.75" customHeight="1" x14ac:dyDescent="0.3">
      <c r="A75" s="12" t="s">
        <v>22</v>
      </c>
      <c r="B75" s="40">
        <v>0</v>
      </c>
      <c r="C75" s="47">
        <v>137</v>
      </c>
      <c r="D75" s="47">
        <v>137</v>
      </c>
      <c r="E75" s="47">
        <v>137</v>
      </c>
      <c r="F75" s="60">
        <v>137</v>
      </c>
      <c r="G75" s="40">
        <v>0</v>
      </c>
      <c r="H75" s="60">
        <v>0</v>
      </c>
      <c r="I75" s="60">
        <v>3</v>
      </c>
    </row>
    <row r="76" spans="1:9" ht="12.75" customHeight="1" x14ac:dyDescent="0.3">
      <c r="A76" s="13" t="s">
        <v>16</v>
      </c>
      <c r="B76" s="41">
        <v>0</v>
      </c>
      <c r="C76" s="48">
        <v>137</v>
      </c>
      <c r="D76" s="48">
        <v>137</v>
      </c>
      <c r="E76" s="48">
        <v>137</v>
      </c>
      <c r="F76" s="61">
        <v>137</v>
      </c>
      <c r="G76" s="41">
        <v>0</v>
      </c>
      <c r="H76" s="61">
        <v>0</v>
      </c>
      <c r="I76" s="61">
        <v>3</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33</v>
      </c>
      <c r="C78" s="49">
        <v>3420</v>
      </c>
      <c r="D78" s="49">
        <v>3363</v>
      </c>
      <c r="E78" s="49">
        <v>3273</v>
      </c>
      <c r="F78" s="62">
        <v>3819</v>
      </c>
      <c r="G78" s="42">
        <v>7152</v>
      </c>
      <c r="H78" s="62">
        <v>8819</v>
      </c>
      <c r="I78" s="62">
        <v>64081</v>
      </c>
    </row>
    <row r="79" spans="1:9" ht="12.75" customHeight="1" x14ac:dyDescent="0.3">
      <c r="A79" s="12" t="s">
        <v>27</v>
      </c>
      <c r="B79" s="40">
        <v>33</v>
      </c>
      <c r="C79" s="47">
        <v>3136</v>
      </c>
      <c r="D79" s="47">
        <v>3136</v>
      </c>
      <c r="E79" s="47">
        <v>3029</v>
      </c>
      <c r="F79" s="60">
        <v>3581</v>
      </c>
      <c r="G79" s="40">
        <v>5939</v>
      </c>
      <c r="H79" s="60">
        <v>6286</v>
      </c>
      <c r="I79" s="60">
        <v>53820</v>
      </c>
    </row>
    <row r="80" spans="1:9" ht="12.75" customHeight="1" x14ac:dyDescent="0.3">
      <c r="A80" s="13" t="s">
        <v>16</v>
      </c>
      <c r="B80" s="41">
        <v>33</v>
      </c>
      <c r="C80" s="48">
        <v>2291</v>
      </c>
      <c r="D80" s="48">
        <v>2293</v>
      </c>
      <c r="E80" s="48">
        <v>2190</v>
      </c>
      <c r="F80" s="61">
        <v>2744</v>
      </c>
      <c r="G80" s="41">
        <v>4356</v>
      </c>
      <c r="H80" s="61">
        <v>4711</v>
      </c>
      <c r="I80" s="61">
        <v>53820</v>
      </c>
    </row>
    <row r="81" spans="1:9" ht="12.75" customHeight="1" x14ac:dyDescent="0.3">
      <c r="A81" s="13" t="s">
        <v>17</v>
      </c>
      <c r="B81" s="41">
        <v>0</v>
      </c>
      <c r="C81" s="48">
        <v>845</v>
      </c>
      <c r="D81" s="48">
        <v>842</v>
      </c>
      <c r="E81" s="48">
        <v>839</v>
      </c>
      <c r="F81" s="61">
        <v>837</v>
      </c>
      <c r="G81" s="41">
        <v>1583</v>
      </c>
      <c r="H81" s="61">
        <v>1576</v>
      </c>
      <c r="I81" s="61">
        <v>0</v>
      </c>
    </row>
    <row r="82" spans="1:9" ht="12.75" customHeight="1" x14ac:dyDescent="0.3">
      <c r="A82" s="12" t="s">
        <v>28</v>
      </c>
      <c r="B82" s="40">
        <v>0</v>
      </c>
      <c r="C82" s="47">
        <v>133</v>
      </c>
      <c r="D82" s="47">
        <v>134</v>
      </c>
      <c r="E82" s="47">
        <v>137</v>
      </c>
      <c r="F82" s="60">
        <v>147</v>
      </c>
      <c r="G82" s="40">
        <v>274</v>
      </c>
      <c r="H82" s="60">
        <v>2247</v>
      </c>
      <c r="I82" s="60">
        <v>8037</v>
      </c>
    </row>
    <row r="83" spans="1:9" ht="12.75" customHeight="1" x14ac:dyDescent="0.3">
      <c r="A83" s="13" t="s">
        <v>16</v>
      </c>
      <c r="B83" s="41">
        <v>0</v>
      </c>
      <c r="C83" s="48">
        <v>1</v>
      </c>
      <c r="D83" s="48">
        <v>2</v>
      </c>
      <c r="E83" s="48">
        <v>6</v>
      </c>
      <c r="F83" s="61">
        <v>15</v>
      </c>
      <c r="G83" s="41">
        <v>11</v>
      </c>
      <c r="H83" s="61">
        <v>2024</v>
      </c>
      <c r="I83" s="61">
        <v>8037</v>
      </c>
    </row>
    <row r="84" spans="1:9" ht="12.75" customHeight="1" x14ac:dyDescent="0.3">
      <c r="A84" s="13" t="s">
        <v>17</v>
      </c>
      <c r="B84" s="41">
        <v>0</v>
      </c>
      <c r="C84" s="48">
        <v>132</v>
      </c>
      <c r="D84" s="48">
        <v>132</v>
      </c>
      <c r="E84" s="48">
        <v>132</v>
      </c>
      <c r="F84" s="61">
        <v>132</v>
      </c>
      <c r="G84" s="41">
        <v>264</v>
      </c>
      <c r="H84" s="61">
        <v>223</v>
      </c>
      <c r="I84" s="61">
        <v>0</v>
      </c>
    </row>
    <row r="85" spans="1:9" ht="12.75" customHeight="1" x14ac:dyDescent="0.3">
      <c r="A85" s="12" t="s">
        <v>29</v>
      </c>
      <c r="B85" s="40">
        <v>0</v>
      </c>
      <c r="C85" s="47">
        <v>152</v>
      </c>
      <c r="D85" s="47">
        <v>93</v>
      </c>
      <c r="E85" s="47">
        <v>107</v>
      </c>
      <c r="F85" s="60">
        <v>91</v>
      </c>
      <c r="G85" s="40">
        <v>939</v>
      </c>
      <c r="H85" s="60">
        <v>286</v>
      </c>
      <c r="I85" s="60">
        <v>2223</v>
      </c>
    </row>
    <row r="86" spans="1:9" ht="12.75" customHeight="1" x14ac:dyDescent="0.3">
      <c r="A86" s="13" t="s">
        <v>16</v>
      </c>
      <c r="B86" s="41">
        <v>0</v>
      </c>
      <c r="C86" s="48">
        <v>129</v>
      </c>
      <c r="D86" s="48">
        <v>71</v>
      </c>
      <c r="E86" s="48">
        <v>84</v>
      </c>
      <c r="F86" s="61">
        <v>68</v>
      </c>
      <c r="G86" s="41">
        <v>894</v>
      </c>
      <c r="H86" s="61">
        <v>240</v>
      </c>
      <c r="I86" s="61">
        <v>2223</v>
      </c>
    </row>
    <row r="87" spans="1:9" ht="12.75" customHeight="1" x14ac:dyDescent="0.3">
      <c r="A87" s="13" t="s">
        <v>17</v>
      </c>
      <c r="B87" s="41">
        <v>0</v>
      </c>
      <c r="C87" s="48">
        <v>23</v>
      </c>
      <c r="D87" s="48">
        <v>23</v>
      </c>
      <c r="E87" s="48">
        <v>23</v>
      </c>
      <c r="F87" s="61">
        <v>23</v>
      </c>
      <c r="G87" s="41">
        <v>46</v>
      </c>
      <c r="H87" s="61">
        <v>46</v>
      </c>
      <c r="I87" s="61">
        <v>0</v>
      </c>
    </row>
    <row r="88" spans="1:9" ht="12.75" customHeight="1" x14ac:dyDescent="0.3">
      <c r="A88" s="38" t="s">
        <v>30</v>
      </c>
      <c r="B88" s="43">
        <v>4000</v>
      </c>
      <c r="C88" s="50">
        <v>10395</v>
      </c>
      <c r="D88" s="50">
        <v>8567</v>
      </c>
      <c r="E88" s="50">
        <v>8361</v>
      </c>
      <c r="F88" s="63">
        <v>9666</v>
      </c>
      <c r="G88" s="43">
        <v>10633</v>
      </c>
      <c r="H88" s="63">
        <v>13412</v>
      </c>
      <c r="I88" s="63">
        <v>98296</v>
      </c>
    </row>
    <row r="89" spans="1:9" ht="12.75" customHeight="1" x14ac:dyDescent="0.3">
      <c r="A89" s="14" t="s">
        <v>31</v>
      </c>
      <c r="B89" s="44">
        <v>4000</v>
      </c>
      <c r="C89" s="51">
        <v>8693</v>
      </c>
      <c r="D89" s="51">
        <v>6915</v>
      </c>
      <c r="E89" s="51">
        <v>6734</v>
      </c>
      <c r="F89" s="64">
        <v>8062</v>
      </c>
      <c r="G89" s="44">
        <v>7589</v>
      </c>
      <c r="H89" s="64">
        <v>10479</v>
      </c>
      <c r="I89" s="64">
        <v>98296</v>
      </c>
    </row>
    <row r="90" spans="1:9" ht="12.75" customHeight="1" x14ac:dyDescent="0.3">
      <c r="A90" s="15" t="s">
        <v>17</v>
      </c>
      <c r="B90" s="45">
        <v>0</v>
      </c>
      <c r="C90" s="52">
        <v>1702</v>
      </c>
      <c r="D90" s="52">
        <v>1652</v>
      </c>
      <c r="E90" s="52">
        <v>1627</v>
      </c>
      <c r="F90" s="65">
        <v>1604</v>
      </c>
      <c r="G90" s="45">
        <v>3045</v>
      </c>
      <c r="H90" s="65">
        <v>2933</v>
      </c>
      <c r="I90" s="65">
        <v>0</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v>0</v>
      </c>
      <c r="D93" s="54">
        <v>0</v>
      </c>
      <c r="E93" s="54">
        <v>0</v>
      </c>
      <c r="F93" s="66">
        <v>0</v>
      </c>
      <c r="G93" s="53">
        <v>0</v>
      </c>
      <c r="H93" s="66">
        <v>0</v>
      </c>
      <c r="I93" s="20"/>
    </row>
    <row r="94" spans="1:9" ht="12.75" customHeight="1" x14ac:dyDescent="0.3">
      <c r="A94" s="21" t="s">
        <v>34</v>
      </c>
      <c r="B94" s="55" t="s">
        <v>732</v>
      </c>
      <c r="C94" s="56">
        <v>23</v>
      </c>
      <c r="D94" s="56">
        <v>23</v>
      </c>
      <c r="E94" s="56">
        <v>23</v>
      </c>
      <c r="F94" s="67">
        <v>23</v>
      </c>
      <c r="G94" s="55">
        <v>45</v>
      </c>
      <c r="H94" s="67">
        <v>45</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8A8F-DDA9-4B6E-8A73-034A469765CF}">
  <sheetPr codeName="Sheet17">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1436</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1036</v>
      </c>
      <c r="D8" s="46">
        <v>1024</v>
      </c>
      <c r="E8" s="46">
        <v>693</v>
      </c>
      <c r="F8" s="59">
        <v>792</v>
      </c>
      <c r="G8" s="39">
        <v>864</v>
      </c>
      <c r="H8" s="59">
        <v>1342</v>
      </c>
      <c r="I8" s="59">
        <v>18689</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t="s">
        <v>732</v>
      </c>
      <c r="C10" s="48" t="s">
        <v>732</v>
      </c>
      <c r="D10" s="48" t="s">
        <v>732</v>
      </c>
      <c r="E10" s="48" t="s">
        <v>732</v>
      </c>
      <c r="F10" s="61" t="s">
        <v>732</v>
      </c>
      <c r="G10" s="41" t="s">
        <v>732</v>
      </c>
      <c r="H10" s="61" t="s">
        <v>732</v>
      </c>
      <c r="I10" s="61" t="s">
        <v>732</v>
      </c>
    </row>
    <row r="11" spans="1:9" ht="12.75" customHeight="1" x14ac:dyDescent="0.3">
      <c r="A11" s="13" t="s">
        <v>17</v>
      </c>
      <c r="B11" s="41" t="s">
        <v>732</v>
      </c>
      <c r="C11" s="48" t="s">
        <v>732</v>
      </c>
      <c r="D11" s="48" t="s">
        <v>732</v>
      </c>
      <c r="E11" s="48" t="s">
        <v>732</v>
      </c>
      <c r="F11" s="61" t="s">
        <v>732</v>
      </c>
      <c r="G11" s="41" t="s">
        <v>732</v>
      </c>
      <c r="H11" s="61" t="s">
        <v>732</v>
      </c>
      <c r="I11" s="61" t="s">
        <v>732</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441</v>
      </c>
      <c r="D15" s="47">
        <v>370</v>
      </c>
      <c r="E15" s="47">
        <v>120</v>
      </c>
      <c r="F15" s="60">
        <v>144</v>
      </c>
      <c r="G15" s="40">
        <v>675</v>
      </c>
      <c r="H15" s="60">
        <v>964</v>
      </c>
      <c r="I15" s="60">
        <v>13428</v>
      </c>
    </row>
    <row r="16" spans="1:9" ht="12.75" customHeight="1" x14ac:dyDescent="0.3">
      <c r="A16" s="13" t="s">
        <v>16</v>
      </c>
      <c r="B16" s="41" t="s">
        <v>732</v>
      </c>
      <c r="C16" s="48">
        <v>426</v>
      </c>
      <c r="D16" s="48">
        <v>255</v>
      </c>
      <c r="E16" s="48">
        <v>98</v>
      </c>
      <c r="F16" s="61">
        <v>48</v>
      </c>
      <c r="G16" s="41">
        <v>561</v>
      </c>
      <c r="H16" s="61">
        <v>847</v>
      </c>
      <c r="I16" s="61">
        <v>11735</v>
      </c>
    </row>
    <row r="17" spans="1:9" ht="12.75" customHeight="1" x14ac:dyDescent="0.3">
      <c r="A17" s="13" t="s">
        <v>17</v>
      </c>
      <c r="B17" s="41" t="s">
        <v>732</v>
      </c>
      <c r="C17" s="48">
        <v>15</v>
      </c>
      <c r="D17" s="48">
        <v>114</v>
      </c>
      <c r="E17" s="48">
        <v>23</v>
      </c>
      <c r="F17" s="61">
        <v>96</v>
      </c>
      <c r="G17" s="41">
        <v>114</v>
      </c>
      <c r="H17" s="61">
        <v>116</v>
      </c>
      <c r="I17" s="61">
        <v>1694</v>
      </c>
    </row>
    <row r="18" spans="1:9" ht="12.75" customHeight="1" x14ac:dyDescent="0.3">
      <c r="A18" s="12" t="s">
        <v>20</v>
      </c>
      <c r="B18" s="40">
        <v>0</v>
      </c>
      <c r="C18" s="47">
        <v>60</v>
      </c>
      <c r="D18" s="47">
        <v>120</v>
      </c>
      <c r="E18" s="47">
        <v>37</v>
      </c>
      <c r="F18" s="60">
        <v>113</v>
      </c>
      <c r="G18" s="40">
        <v>189</v>
      </c>
      <c r="H18" s="60">
        <v>378</v>
      </c>
      <c r="I18" s="60">
        <v>5261</v>
      </c>
    </row>
    <row r="19" spans="1:9" ht="12.75" customHeight="1" x14ac:dyDescent="0.3">
      <c r="A19" s="13" t="s">
        <v>16</v>
      </c>
      <c r="B19" s="41" t="s">
        <v>732</v>
      </c>
      <c r="C19" s="48">
        <v>48</v>
      </c>
      <c r="D19" s="48">
        <v>109</v>
      </c>
      <c r="E19" s="48">
        <v>33</v>
      </c>
      <c r="F19" s="61">
        <v>85</v>
      </c>
      <c r="G19" s="41">
        <v>161</v>
      </c>
      <c r="H19" s="61">
        <v>341</v>
      </c>
      <c r="I19" s="61">
        <v>4462</v>
      </c>
    </row>
    <row r="20" spans="1:9" ht="12.75" customHeight="1" x14ac:dyDescent="0.3">
      <c r="A20" s="13" t="s">
        <v>17</v>
      </c>
      <c r="B20" s="41" t="s">
        <v>732</v>
      </c>
      <c r="C20" s="48">
        <v>12</v>
      </c>
      <c r="D20" s="48">
        <v>11</v>
      </c>
      <c r="E20" s="48">
        <v>4</v>
      </c>
      <c r="F20" s="61">
        <v>28</v>
      </c>
      <c r="G20" s="41">
        <v>28</v>
      </c>
      <c r="H20" s="61">
        <v>37</v>
      </c>
      <c r="I20" s="61">
        <v>798</v>
      </c>
    </row>
    <row r="21" spans="1:9" ht="12.75" customHeight="1" x14ac:dyDescent="0.3">
      <c r="A21" s="12" t="s">
        <v>21</v>
      </c>
      <c r="B21" s="40">
        <v>0</v>
      </c>
      <c r="C21" s="47">
        <v>2</v>
      </c>
      <c r="D21" s="47">
        <v>2</v>
      </c>
      <c r="E21" s="47">
        <v>2</v>
      </c>
      <c r="F21" s="60">
        <v>2</v>
      </c>
      <c r="G21" s="40">
        <v>0</v>
      </c>
      <c r="H21" s="60">
        <v>0</v>
      </c>
      <c r="I21" s="60">
        <v>0</v>
      </c>
    </row>
    <row r="22" spans="1:9" ht="12.75" customHeight="1" x14ac:dyDescent="0.3">
      <c r="A22" s="13" t="s">
        <v>16</v>
      </c>
      <c r="B22" s="41" t="s">
        <v>732</v>
      </c>
      <c r="C22" s="48">
        <v>2</v>
      </c>
      <c r="D22" s="48">
        <v>2</v>
      </c>
      <c r="E22" s="48">
        <v>2</v>
      </c>
      <c r="F22" s="61">
        <v>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533</v>
      </c>
      <c r="D24" s="47">
        <v>533</v>
      </c>
      <c r="E24" s="47">
        <v>533</v>
      </c>
      <c r="F24" s="60">
        <v>533</v>
      </c>
      <c r="G24" s="40">
        <v>0</v>
      </c>
      <c r="H24" s="60">
        <v>0</v>
      </c>
      <c r="I24" s="60">
        <v>0</v>
      </c>
    </row>
    <row r="25" spans="1:9" ht="12.75" customHeight="1" x14ac:dyDescent="0.3">
      <c r="A25" s="13" t="s">
        <v>16</v>
      </c>
      <c r="B25" s="41" t="s">
        <v>732</v>
      </c>
      <c r="C25" s="48">
        <v>533</v>
      </c>
      <c r="D25" s="48">
        <v>533</v>
      </c>
      <c r="E25" s="48">
        <v>533</v>
      </c>
      <c r="F25" s="61">
        <v>533</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3752</v>
      </c>
      <c r="D27" s="49">
        <v>0</v>
      </c>
      <c r="E27" s="49">
        <v>0</v>
      </c>
      <c r="F27" s="62">
        <v>0</v>
      </c>
      <c r="G27" s="42">
        <v>0</v>
      </c>
      <c r="H27" s="62">
        <v>0</v>
      </c>
      <c r="I27" s="62">
        <v>753</v>
      </c>
    </row>
    <row r="28" spans="1:9" ht="12.75" customHeight="1" x14ac:dyDescent="0.3">
      <c r="A28" s="12" t="s">
        <v>15</v>
      </c>
      <c r="B28" s="40">
        <v>0</v>
      </c>
      <c r="C28" s="47">
        <v>0</v>
      </c>
      <c r="D28" s="47">
        <v>0</v>
      </c>
      <c r="E28" s="47">
        <v>0</v>
      </c>
      <c r="F28" s="60">
        <v>0</v>
      </c>
      <c r="G28" s="40">
        <v>0</v>
      </c>
      <c r="H28" s="60">
        <v>0</v>
      </c>
      <c r="I28" s="60">
        <v>753</v>
      </c>
    </row>
    <row r="29" spans="1:9" ht="12.75" customHeight="1" x14ac:dyDescent="0.3">
      <c r="A29" s="13" t="s">
        <v>16</v>
      </c>
      <c r="B29" s="41" t="s">
        <v>732</v>
      </c>
      <c r="C29" s="48" t="s">
        <v>732</v>
      </c>
      <c r="D29" s="48" t="s">
        <v>732</v>
      </c>
      <c r="E29" s="48" t="s">
        <v>732</v>
      </c>
      <c r="F29" s="61" t="s">
        <v>732</v>
      </c>
      <c r="G29" s="41" t="s">
        <v>732</v>
      </c>
      <c r="H29" s="61" t="s">
        <v>732</v>
      </c>
      <c r="I29" s="61">
        <v>753</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3752</v>
      </c>
      <c r="D31" s="47">
        <v>0</v>
      </c>
      <c r="E31" s="47">
        <v>0</v>
      </c>
      <c r="F31" s="60">
        <v>0</v>
      </c>
      <c r="G31" s="40">
        <v>0</v>
      </c>
      <c r="H31" s="60">
        <v>0</v>
      </c>
      <c r="I31" s="60">
        <v>0</v>
      </c>
    </row>
    <row r="32" spans="1:9" ht="12.75" customHeight="1" x14ac:dyDescent="0.3">
      <c r="A32" s="13" t="s">
        <v>16</v>
      </c>
      <c r="B32" s="41" t="s">
        <v>732</v>
      </c>
      <c r="C32" s="48">
        <v>3752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3865</v>
      </c>
      <c r="D46" s="49">
        <v>3868</v>
      </c>
      <c r="E46" s="49">
        <v>3865</v>
      </c>
      <c r="F46" s="62">
        <v>3868</v>
      </c>
      <c r="G46" s="42">
        <v>3</v>
      </c>
      <c r="H46" s="62">
        <v>145</v>
      </c>
      <c r="I46" s="62">
        <v>81</v>
      </c>
    </row>
    <row r="47" spans="1:9" ht="12.75" customHeight="1" x14ac:dyDescent="0.3">
      <c r="A47" s="12" t="s">
        <v>18</v>
      </c>
      <c r="B47" s="40">
        <v>0</v>
      </c>
      <c r="C47" s="47">
        <v>3411</v>
      </c>
      <c r="D47" s="47">
        <v>3411</v>
      </c>
      <c r="E47" s="47">
        <v>3411</v>
      </c>
      <c r="F47" s="60">
        <v>3411</v>
      </c>
      <c r="G47" s="40">
        <v>0</v>
      </c>
      <c r="H47" s="60">
        <v>0</v>
      </c>
      <c r="I47" s="60">
        <v>0</v>
      </c>
    </row>
    <row r="48" spans="1:9" ht="12.75" customHeight="1" x14ac:dyDescent="0.3">
      <c r="A48" s="13" t="s">
        <v>16</v>
      </c>
      <c r="B48" s="41" t="s">
        <v>732</v>
      </c>
      <c r="C48" s="48">
        <v>3411</v>
      </c>
      <c r="D48" s="48">
        <v>3411</v>
      </c>
      <c r="E48" s="48">
        <v>3411</v>
      </c>
      <c r="F48" s="61">
        <v>3411</v>
      </c>
      <c r="G48" s="41" t="s">
        <v>732</v>
      </c>
      <c r="H48" s="61" t="s">
        <v>732</v>
      </c>
      <c r="I48" s="61" t="s">
        <v>732</v>
      </c>
    </row>
    <row r="49" spans="1:9" ht="12.75" customHeight="1" x14ac:dyDescent="0.3">
      <c r="A49" s="13" t="s">
        <v>17</v>
      </c>
      <c r="B49" s="41" t="s">
        <v>732</v>
      </c>
      <c r="C49" s="48" t="s">
        <v>732</v>
      </c>
      <c r="D49" s="48" t="s">
        <v>732</v>
      </c>
      <c r="E49" s="48" t="s">
        <v>732</v>
      </c>
      <c r="F49" s="61" t="s">
        <v>732</v>
      </c>
      <c r="G49" s="41" t="s">
        <v>732</v>
      </c>
      <c r="H49" s="61" t="s">
        <v>732</v>
      </c>
      <c r="I49" s="61" t="s">
        <v>732</v>
      </c>
    </row>
    <row r="50" spans="1:9" ht="12.75" customHeight="1" x14ac:dyDescent="0.3">
      <c r="A50" s="12" t="s">
        <v>19</v>
      </c>
      <c r="B50" s="40">
        <v>0</v>
      </c>
      <c r="C50" s="47">
        <v>0</v>
      </c>
      <c r="D50" s="47">
        <v>3</v>
      </c>
      <c r="E50" s="47">
        <v>0</v>
      </c>
      <c r="F50" s="60">
        <v>3</v>
      </c>
      <c r="G50" s="40">
        <v>3</v>
      </c>
      <c r="H50" s="60">
        <v>145</v>
      </c>
      <c r="I50" s="60">
        <v>81</v>
      </c>
    </row>
    <row r="51" spans="1:9" ht="12.75" customHeight="1" x14ac:dyDescent="0.3">
      <c r="A51" s="13" t="s">
        <v>16</v>
      </c>
      <c r="B51" s="41" t="s">
        <v>732</v>
      </c>
      <c r="C51" s="48" t="s">
        <v>732</v>
      </c>
      <c r="D51" s="48" t="s">
        <v>732</v>
      </c>
      <c r="E51" s="48" t="s">
        <v>732</v>
      </c>
      <c r="F51" s="61" t="s">
        <v>732</v>
      </c>
      <c r="G51" s="41" t="s">
        <v>732</v>
      </c>
      <c r="H51" s="61">
        <v>142</v>
      </c>
      <c r="I51" s="61">
        <v>51</v>
      </c>
    </row>
    <row r="52" spans="1:9" ht="12.75" customHeight="1" x14ac:dyDescent="0.3">
      <c r="A52" s="13" t="s">
        <v>17</v>
      </c>
      <c r="B52" s="41" t="s">
        <v>732</v>
      </c>
      <c r="C52" s="48">
        <v>0</v>
      </c>
      <c r="D52" s="48">
        <v>3</v>
      </c>
      <c r="E52" s="48" t="s">
        <v>732</v>
      </c>
      <c r="F52" s="61">
        <v>3</v>
      </c>
      <c r="G52" s="41">
        <v>3</v>
      </c>
      <c r="H52" s="61">
        <v>3</v>
      </c>
      <c r="I52" s="61">
        <v>30</v>
      </c>
    </row>
    <row r="53" spans="1:9" ht="12.75" customHeight="1" x14ac:dyDescent="0.3">
      <c r="A53" s="12" t="s">
        <v>20</v>
      </c>
      <c r="B53" s="40">
        <v>0</v>
      </c>
      <c r="C53" s="47">
        <v>0</v>
      </c>
      <c r="D53" s="47">
        <v>0</v>
      </c>
      <c r="E53" s="47">
        <v>0</v>
      </c>
      <c r="F53" s="60">
        <v>0</v>
      </c>
      <c r="G53" s="40">
        <v>0</v>
      </c>
      <c r="H53" s="60">
        <v>0</v>
      </c>
      <c r="I53" s="60">
        <v>0</v>
      </c>
    </row>
    <row r="54" spans="1:9" ht="12.75" customHeight="1" x14ac:dyDescent="0.3">
      <c r="A54" s="13" t="s">
        <v>16</v>
      </c>
      <c r="B54" s="41" t="s">
        <v>732</v>
      </c>
      <c r="C54" s="48" t="s">
        <v>732</v>
      </c>
      <c r="D54" s="48" t="s">
        <v>732</v>
      </c>
      <c r="E54" s="48" t="s">
        <v>732</v>
      </c>
      <c r="F54" s="61" t="s">
        <v>732</v>
      </c>
      <c r="G54" s="41" t="s">
        <v>732</v>
      </c>
      <c r="H54" s="61" t="s">
        <v>732</v>
      </c>
      <c r="I54" s="61" t="s">
        <v>732</v>
      </c>
    </row>
    <row r="55" spans="1:9" ht="12.75" customHeight="1" x14ac:dyDescent="0.3">
      <c r="A55" s="13" t="s">
        <v>17</v>
      </c>
      <c r="B55" s="41" t="s">
        <v>732</v>
      </c>
      <c r="C55" s="48" t="s">
        <v>732</v>
      </c>
      <c r="D55" s="48" t="s">
        <v>732</v>
      </c>
      <c r="E55" s="48" t="s">
        <v>732</v>
      </c>
      <c r="F55" s="61" t="s">
        <v>732</v>
      </c>
      <c r="G55" s="41" t="s">
        <v>732</v>
      </c>
      <c r="H55" s="61" t="s">
        <v>732</v>
      </c>
      <c r="I55" s="61" t="s">
        <v>732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v>0</v>
      </c>
      <c r="D57" s="48">
        <v>0</v>
      </c>
      <c r="E57" s="48">
        <v>0</v>
      </c>
      <c r="F57" s="61">
        <v>0</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454</v>
      </c>
      <c r="D59" s="47">
        <v>454</v>
      </c>
      <c r="E59" s="47">
        <v>454</v>
      </c>
      <c r="F59" s="60">
        <v>454</v>
      </c>
      <c r="G59" s="40">
        <v>0</v>
      </c>
      <c r="H59" s="60">
        <v>0</v>
      </c>
      <c r="I59" s="60">
        <v>0</v>
      </c>
    </row>
    <row r="60" spans="1:9" ht="12.75" customHeight="1" x14ac:dyDescent="0.3">
      <c r="A60" s="13" t="s">
        <v>16</v>
      </c>
      <c r="B60" s="41" t="s">
        <v>732</v>
      </c>
      <c r="C60" s="48">
        <v>454</v>
      </c>
      <c r="D60" s="48">
        <v>454</v>
      </c>
      <c r="E60" s="48">
        <v>454</v>
      </c>
      <c r="F60" s="61">
        <v>454</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987</v>
      </c>
      <c r="C62" s="49">
        <v>1141</v>
      </c>
      <c r="D62" s="49">
        <v>1065</v>
      </c>
      <c r="E62" s="49">
        <v>1012</v>
      </c>
      <c r="F62" s="62">
        <v>1024</v>
      </c>
      <c r="G62" s="42">
        <v>197</v>
      </c>
      <c r="H62" s="62">
        <v>134</v>
      </c>
      <c r="I62" s="62">
        <v>2537</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1</v>
      </c>
      <c r="C66" s="47">
        <v>0</v>
      </c>
      <c r="D66" s="47">
        <v>17</v>
      </c>
      <c r="E66" s="47">
        <v>24</v>
      </c>
      <c r="F66" s="60">
        <v>18</v>
      </c>
      <c r="G66" s="40">
        <v>18</v>
      </c>
      <c r="H66" s="60">
        <v>49</v>
      </c>
      <c r="I66" s="60">
        <v>1501</v>
      </c>
    </row>
    <row r="67" spans="1:9" ht="12.75" customHeight="1" x14ac:dyDescent="0.3">
      <c r="A67" s="13" t="s">
        <v>16</v>
      </c>
      <c r="B67" s="41">
        <v>1</v>
      </c>
      <c r="C67" s="48">
        <v>0</v>
      </c>
      <c r="D67" s="48">
        <v>1</v>
      </c>
      <c r="E67" s="48">
        <v>0</v>
      </c>
      <c r="F67" s="61">
        <v>16</v>
      </c>
      <c r="G67" s="41">
        <v>2</v>
      </c>
      <c r="H67" s="61">
        <v>24</v>
      </c>
      <c r="I67" s="61">
        <v>1408</v>
      </c>
    </row>
    <row r="68" spans="1:9" ht="12.75" customHeight="1" x14ac:dyDescent="0.3">
      <c r="A68" s="13" t="s">
        <v>17</v>
      </c>
      <c r="B68" s="41" t="s">
        <v>732</v>
      </c>
      <c r="C68" s="48">
        <v>0</v>
      </c>
      <c r="D68" s="48">
        <v>15</v>
      </c>
      <c r="E68" s="48">
        <v>24</v>
      </c>
      <c r="F68" s="61">
        <v>2</v>
      </c>
      <c r="G68" s="41">
        <v>16</v>
      </c>
      <c r="H68" s="61">
        <v>24</v>
      </c>
      <c r="I68" s="61">
        <v>93</v>
      </c>
    </row>
    <row r="69" spans="1:9" ht="12.75" customHeight="1" x14ac:dyDescent="0.3">
      <c r="A69" s="12" t="s">
        <v>20</v>
      </c>
      <c r="B69" s="40">
        <v>986</v>
      </c>
      <c r="C69" s="47">
        <v>179</v>
      </c>
      <c r="D69" s="47">
        <v>87</v>
      </c>
      <c r="E69" s="47">
        <v>27</v>
      </c>
      <c r="F69" s="60">
        <v>45</v>
      </c>
      <c r="G69" s="40">
        <v>179</v>
      </c>
      <c r="H69" s="60">
        <v>85</v>
      </c>
      <c r="I69" s="60">
        <v>1036</v>
      </c>
    </row>
    <row r="70" spans="1:9" ht="12.75" customHeight="1" x14ac:dyDescent="0.3">
      <c r="A70" s="13" t="s">
        <v>16</v>
      </c>
      <c r="B70" s="41">
        <v>941</v>
      </c>
      <c r="C70" s="48">
        <v>135</v>
      </c>
      <c r="D70" s="48">
        <v>75</v>
      </c>
      <c r="E70" s="48">
        <v>20</v>
      </c>
      <c r="F70" s="61">
        <v>36</v>
      </c>
      <c r="G70" s="41">
        <v>164</v>
      </c>
      <c r="H70" s="61">
        <v>72</v>
      </c>
      <c r="I70" s="61">
        <v>936</v>
      </c>
    </row>
    <row r="71" spans="1:9" ht="12.75" customHeight="1" x14ac:dyDescent="0.3">
      <c r="A71" s="13" t="s">
        <v>17</v>
      </c>
      <c r="B71" s="41">
        <v>45</v>
      </c>
      <c r="C71" s="48">
        <v>43</v>
      </c>
      <c r="D71" s="48">
        <v>12</v>
      </c>
      <c r="E71" s="48">
        <v>6</v>
      </c>
      <c r="F71" s="61">
        <v>9</v>
      </c>
      <c r="G71" s="41">
        <v>15</v>
      </c>
      <c r="H71" s="61">
        <v>13</v>
      </c>
      <c r="I71" s="61">
        <v>101</v>
      </c>
    </row>
    <row r="72" spans="1:9" ht="12.75" customHeight="1" x14ac:dyDescent="0.3">
      <c r="A72" s="12" t="s">
        <v>21</v>
      </c>
      <c r="B72" s="40">
        <v>0</v>
      </c>
      <c r="C72" s="47">
        <v>922</v>
      </c>
      <c r="D72" s="47">
        <v>922</v>
      </c>
      <c r="E72" s="47">
        <v>922</v>
      </c>
      <c r="F72" s="60">
        <v>922</v>
      </c>
      <c r="G72" s="40">
        <v>0</v>
      </c>
      <c r="H72" s="60">
        <v>0</v>
      </c>
      <c r="I72" s="60">
        <v>0</v>
      </c>
    </row>
    <row r="73" spans="1:9" ht="12.75" customHeight="1" x14ac:dyDescent="0.3">
      <c r="A73" s="13" t="s">
        <v>16</v>
      </c>
      <c r="B73" s="41" t="s">
        <v>732</v>
      </c>
      <c r="C73" s="48">
        <v>922</v>
      </c>
      <c r="D73" s="48">
        <v>922</v>
      </c>
      <c r="E73" s="48">
        <v>922</v>
      </c>
      <c r="F73" s="61">
        <v>922</v>
      </c>
      <c r="G73" s="41" t="s">
        <v>732</v>
      </c>
      <c r="H73" s="61" t="s">
        <v>732</v>
      </c>
      <c r="I73" s="61" t="s">
        <v>732</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40</v>
      </c>
      <c r="D75" s="47">
        <v>40</v>
      </c>
      <c r="E75" s="47">
        <v>40</v>
      </c>
      <c r="F75" s="60">
        <v>40</v>
      </c>
      <c r="G75" s="40">
        <v>0</v>
      </c>
      <c r="H75" s="60">
        <v>0</v>
      </c>
      <c r="I75" s="60">
        <v>0</v>
      </c>
    </row>
    <row r="76" spans="1:9" ht="12.75" customHeight="1" x14ac:dyDescent="0.3">
      <c r="A76" s="13" t="s">
        <v>16</v>
      </c>
      <c r="B76" s="41" t="s">
        <v>732</v>
      </c>
      <c r="C76" s="48">
        <v>40</v>
      </c>
      <c r="D76" s="48">
        <v>40</v>
      </c>
      <c r="E76" s="48">
        <v>40</v>
      </c>
      <c r="F76" s="61">
        <v>40</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5754</v>
      </c>
      <c r="C78" s="49">
        <v>105</v>
      </c>
      <c r="D78" s="49">
        <v>131</v>
      </c>
      <c r="E78" s="49">
        <v>63</v>
      </c>
      <c r="F78" s="62">
        <v>208</v>
      </c>
      <c r="G78" s="42">
        <v>146</v>
      </c>
      <c r="H78" s="62">
        <v>108</v>
      </c>
      <c r="I78" s="62">
        <v>980</v>
      </c>
    </row>
    <row r="79" spans="1:9" ht="12.75" customHeight="1" x14ac:dyDescent="0.3">
      <c r="A79" s="12" t="s">
        <v>27</v>
      </c>
      <c r="B79" s="40">
        <v>2537</v>
      </c>
      <c r="C79" s="47">
        <v>74</v>
      </c>
      <c r="D79" s="47">
        <v>84</v>
      </c>
      <c r="E79" s="47">
        <v>41</v>
      </c>
      <c r="F79" s="60">
        <v>134</v>
      </c>
      <c r="G79" s="40">
        <v>110</v>
      </c>
      <c r="H79" s="60">
        <v>81</v>
      </c>
      <c r="I79" s="60">
        <v>734</v>
      </c>
    </row>
    <row r="80" spans="1:9" ht="12.75" customHeight="1" x14ac:dyDescent="0.3">
      <c r="A80" s="13" t="s">
        <v>16</v>
      </c>
      <c r="B80" s="41">
        <v>2479</v>
      </c>
      <c r="C80" s="48">
        <v>57</v>
      </c>
      <c r="D80" s="48">
        <v>68</v>
      </c>
      <c r="E80" s="48">
        <v>27</v>
      </c>
      <c r="F80" s="61">
        <v>119</v>
      </c>
      <c r="G80" s="41">
        <v>88</v>
      </c>
      <c r="H80" s="61">
        <v>62</v>
      </c>
      <c r="I80" s="61">
        <v>567</v>
      </c>
    </row>
    <row r="81" spans="1:9" ht="12.75" customHeight="1" x14ac:dyDescent="0.3">
      <c r="A81" s="13" t="s">
        <v>17</v>
      </c>
      <c r="B81" s="41">
        <v>59</v>
      </c>
      <c r="C81" s="48">
        <v>17</v>
      </c>
      <c r="D81" s="48">
        <v>16</v>
      </c>
      <c r="E81" s="48">
        <v>14</v>
      </c>
      <c r="F81" s="61">
        <v>15</v>
      </c>
      <c r="G81" s="41">
        <v>22</v>
      </c>
      <c r="H81" s="61">
        <v>19</v>
      </c>
      <c r="I81" s="61">
        <v>167</v>
      </c>
    </row>
    <row r="82" spans="1:9" ht="12.75" customHeight="1" x14ac:dyDescent="0.3">
      <c r="A82" s="12" t="s">
        <v>28</v>
      </c>
      <c r="B82" s="40">
        <v>139</v>
      </c>
      <c r="C82" s="47">
        <v>3</v>
      </c>
      <c r="D82" s="47">
        <v>4</v>
      </c>
      <c r="E82" s="47">
        <v>2</v>
      </c>
      <c r="F82" s="60">
        <v>6</v>
      </c>
      <c r="G82" s="40">
        <v>4</v>
      </c>
      <c r="H82" s="60">
        <v>3</v>
      </c>
      <c r="I82" s="60">
        <v>28</v>
      </c>
    </row>
    <row r="83" spans="1:9" ht="12.75" customHeight="1" x14ac:dyDescent="0.3">
      <c r="A83" s="13" t="s">
        <v>16</v>
      </c>
      <c r="B83" s="41">
        <v>136</v>
      </c>
      <c r="C83" s="48">
        <v>2</v>
      </c>
      <c r="D83" s="48">
        <v>3</v>
      </c>
      <c r="E83" s="48">
        <v>1</v>
      </c>
      <c r="F83" s="61">
        <v>5</v>
      </c>
      <c r="G83" s="41">
        <v>3</v>
      </c>
      <c r="H83" s="61">
        <v>2</v>
      </c>
      <c r="I83" s="61">
        <v>22</v>
      </c>
    </row>
    <row r="84" spans="1:9" ht="12.75" customHeight="1" x14ac:dyDescent="0.3">
      <c r="A84" s="13" t="s">
        <v>17</v>
      </c>
      <c r="B84" s="41">
        <v>3</v>
      </c>
      <c r="C84" s="48">
        <v>1</v>
      </c>
      <c r="D84" s="48">
        <v>1</v>
      </c>
      <c r="E84" s="48">
        <v>1</v>
      </c>
      <c r="F84" s="61">
        <v>1</v>
      </c>
      <c r="G84" s="41">
        <v>1</v>
      </c>
      <c r="H84" s="61">
        <v>1</v>
      </c>
      <c r="I84" s="61">
        <v>6</v>
      </c>
    </row>
    <row r="85" spans="1:9" ht="12.75" customHeight="1" x14ac:dyDescent="0.3">
      <c r="A85" s="12" t="s">
        <v>29</v>
      </c>
      <c r="B85" s="40">
        <v>3078</v>
      </c>
      <c r="C85" s="47">
        <v>27</v>
      </c>
      <c r="D85" s="47">
        <v>43</v>
      </c>
      <c r="E85" s="47">
        <v>21</v>
      </c>
      <c r="F85" s="60">
        <v>69</v>
      </c>
      <c r="G85" s="40">
        <v>33</v>
      </c>
      <c r="H85" s="60">
        <v>24</v>
      </c>
      <c r="I85" s="60">
        <v>218</v>
      </c>
    </row>
    <row r="86" spans="1:9" ht="12.75" customHeight="1" x14ac:dyDescent="0.3">
      <c r="A86" s="13" t="s">
        <v>16</v>
      </c>
      <c r="B86" s="41">
        <v>2996</v>
      </c>
      <c r="C86" s="48">
        <v>22</v>
      </c>
      <c r="D86" s="48">
        <v>38</v>
      </c>
      <c r="E86" s="48">
        <v>16</v>
      </c>
      <c r="F86" s="61">
        <v>64</v>
      </c>
      <c r="G86" s="41">
        <v>26</v>
      </c>
      <c r="H86" s="61">
        <v>18</v>
      </c>
      <c r="I86" s="61">
        <v>168</v>
      </c>
    </row>
    <row r="87" spans="1:9" ht="12.75" customHeight="1" x14ac:dyDescent="0.3">
      <c r="A87" s="13" t="s">
        <v>17</v>
      </c>
      <c r="B87" s="41">
        <v>82</v>
      </c>
      <c r="C87" s="48">
        <v>6</v>
      </c>
      <c r="D87" s="48">
        <v>5</v>
      </c>
      <c r="E87" s="48">
        <v>5</v>
      </c>
      <c r="F87" s="61">
        <v>5</v>
      </c>
      <c r="G87" s="41">
        <v>6</v>
      </c>
      <c r="H87" s="61">
        <v>6</v>
      </c>
      <c r="I87" s="61">
        <v>50</v>
      </c>
    </row>
    <row r="88" spans="1:9" ht="12.75" customHeight="1" x14ac:dyDescent="0.3">
      <c r="A88" s="38" t="s">
        <v>30</v>
      </c>
      <c r="B88" s="43">
        <v>6742</v>
      </c>
      <c r="C88" s="50">
        <v>9899</v>
      </c>
      <c r="D88" s="50">
        <v>6089</v>
      </c>
      <c r="E88" s="50">
        <v>5633</v>
      </c>
      <c r="F88" s="63">
        <v>5892</v>
      </c>
      <c r="G88" s="43">
        <v>1211</v>
      </c>
      <c r="H88" s="63">
        <v>1729</v>
      </c>
      <c r="I88" s="63">
        <v>23040</v>
      </c>
    </row>
    <row r="89" spans="1:9" ht="12.75" customHeight="1" x14ac:dyDescent="0.3">
      <c r="A89" s="14" t="s">
        <v>31</v>
      </c>
      <c r="B89" s="44">
        <v>6553</v>
      </c>
      <c r="C89" s="51">
        <v>9805</v>
      </c>
      <c r="D89" s="51">
        <v>5912</v>
      </c>
      <c r="E89" s="51">
        <v>5557</v>
      </c>
      <c r="F89" s="64">
        <v>5735</v>
      </c>
      <c r="G89" s="44">
        <v>1006</v>
      </c>
      <c r="H89" s="64">
        <v>1510</v>
      </c>
      <c r="I89" s="64">
        <v>20102</v>
      </c>
    </row>
    <row r="90" spans="1:9" ht="12.75" customHeight="1" x14ac:dyDescent="0.3">
      <c r="A90" s="15" t="s">
        <v>17</v>
      </c>
      <c r="B90" s="45">
        <v>189</v>
      </c>
      <c r="C90" s="52">
        <v>94</v>
      </c>
      <c r="D90" s="52">
        <v>177</v>
      </c>
      <c r="E90" s="52">
        <v>76</v>
      </c>
      <c r="F90" s="65">
        <v>157</v>
      </c>
      <c r="G90" s="45">
        <v>205</v>
      </c>
      <c r="H90" s="65">
        <v>219</v>
      </c>
      <c r="I90" s="65">
        <v>2938</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DBA9-D039-4C79-B004-98C876CCEDF5}">
  <sheetPr codeName="Sheet18">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1437</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15</v>
      </c>
      <c r="C8" s="46">
        <v>64</v>
      </c>
      <c r="D8" s="46">
        <v>126</v>
      </c>
      <c r="E8" s="46">
        <v>144</v>
      </c>
      <c r="F8" s="59">
        <v>90</v>
      </c>
      <c r="G8" s="39">
        <v>146</v>
      </c>
      <c r="H8" s="59">
        <v>125</v>
      </c>
      <c r="I8" s="59">
        <v>3834</v>
      </c>
    </row>
    <row r="9" spans="1:9" ht="12.75" customHeight="1" x14ac:dyDescent="0.3">
      <c r="A9" s="12" t="s">
        <v>15</v>
      </c>
      <c r="B9" s="40">
        <v>0</v>
      </c>
      <c r="C9" s="47">
        <v>4</v>
      </c>
      <c r="D9" s="47">
        <v>4</v>
      </c>
      <c r="E9" s="47">
        <v>4</v>
      </c>
      <c r="F9" s="60">
        <v>4</v>
      </c>
      <c r="G9" s="40">
        <v>8</v>
      </c>
      <c r="H9" s="60">
        <v>8</v>
      </c>
      <c r="I9" s="60">
        <v>380</v>
      </c>
    </row>
    <row r="10" spans="1:9" ht="12.75" customHeight="1" x14ac:dyDescent="0.3">
      <c r="A10" s="13" t="s">
        <v>16</v>
      </c>
      <c r="B10" s="41" t="s">
        <v>732</v>
      </c>
      <c r="C10" s="48" t="s">
        <v>732</v>
      </c>
      <c r="D10" s="48" t="s">
        <v>732</v>
      </c>
      <c r="E10" s="48" t="s">
        <v>732</v>
      </c>
      <c r="F10" s="61" t="s">
        <v>732</v>
      </c>
      <c r="G10" s="41" t="s">
        <v>732</v>
      </c>
      <c r="H10" s="61" t="s">
        <v>732</v>
      </c>
      <c r="I10" s="61">
        <v>380</v>
      </c>
    </row>
    <row r="11" spans="1:9" ht="12.75" customHeight="1" x14ac:dyDescent="0.3">
      <c r="A11" s="13" t="s">
        <v>17</v>
      </c>
      <c r="B11" s="41" t="s">
        <v>732</v>
      </c>
      <c r="C11" s="48">
        <v>4</v>
      </c>
      <c r="D11" s="48">
        <v>4</v>
      </c>
      <c r="E11" s="48">
        <v>4</v>
      </c>
      <c r="F11" s="61">
        <v>4</v>
      </c>
      <c r="G11" s="41">
        <v>8</v>
      </c>
      <c r="H11" s="61">
        <v>8</v>
      </c>
      <c r="I11" s="61" t="s">
        <v>732</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0</v>
      </c>
      <c r="D15" s="47">
        <v>0</v>
      </c>
      <c r="E15" s="47">
        <v>0</v>
      </c>
      <c r="F15" s="60">
        <v>0</v>
      </c>
      <c r="G15" s="40">
        <v>0</v>
      </c>
      <c r="H15" s="60">
        <v>0</v>
      </c>
      <c r="I15" s="60">
        <v>0</v>
      </c>
    </row>
    <row r="16" spans="1:9" ht="12.75" customHeight="1" x14ac:dyDescent="0.3">
      <c r="A16" s="13" t="s">
        <v>16</v>
      </c>
      <c r="B16" s="41" t="s">
        <v>732</v>
      </c>
      <c r="C16" s="48">
        <v>0</v>
      </c>
      <c r="D16" s="48">
        <v>0</v>
      </c>
      <c r="E16" s="48">
        <v>0</v>
      </c>
      <c r="F16" s="61">
        <v>0</v>
      </c>
      <c r="G16" s="41" t="s">
        <v>732</v>
      </c>
      <c r="H16" s="61" t="s">
        <v>732</v>
      </c>
      <c r="I16" s="61" t="s">
        <v>732</v>
      </c>
    </row>
    <row r="17" spans="1:9" ht="12.75" customHeight="1" x14ac:dyDescent="0.3">
      <c r="A17" s="13" t="s">
        <v>17</v>
      </c>
      <c r="B17" s="41" t="s">
        <v>732</v>
      </c>
      <c r="C17" s="48" t="s">
        <v>732</v>
      </c>
      <c r="D17" s="48" t="s">
        <v>732</v>
      </c>
      <c r="E17" s="48" t="s">
        <v>732</v>
      </c>
      <c r="F17" s="61" t="s">
        <v>732</v>
      </c>
      <c r="G17" s="41" t="s">
        <v>732</v>
      </c>
      <c r="H17" s="61" t="s">
        <v>732</v>
      </c>
      <c r="I17" s="61" t="s">
        <v>732</v>
      </c>
    </row>
    <row r="18" spans="1:9" ht="12.75" customHeight="1" x14ac:dyDescent="0.3">
      <c r="A18" s="12" t="s">
        <v>20</v>
      </c>
      <c r="B18" s="40">
        <v>15</v>
      </c>
      <c r="C18" s="47">
        <v>60</v>
      </c>
      <c r="D18" s="47">
        <v>122</v>
      </c>
      <c r="E18" s="47">
        <v>140</v>
      </c>
      <c r="F18" s="60">
        <v>86</v>
      </c>
      <c r="G18" s="40">
        <v>139</v>
      </c>
      <c r="H18" s="60">
        <v>117</v>
      </c>
      <c r="I18" s="60">
        <v>3454</v>
      </c>
    </row>
    <row r="19" spans="1:9" ht="12.75" customHeight="1" x14ac:dyDescent="0.3">
      <c r="A19" s="13" t="s">
        <v>16</v>
      </c>
      <c r="B19" s="41">
        <v>15</v>
      </c>
      <c r="C19" s="48">
        <v>45</v>
      </c>
      <c r="D19" s="48">
        <v>100</v>
      </c>
      <c r="E19" s="48">
        <v>124</v>
      </c>
      <c r="F19" s="61">
        <v>64</v>
      </c>
      <c r="G19" s="41">
        <v>108</v>
      </c>
      <c r="H19" s="61">
        <v>84</v>
      </c>
      <c r="I19" s="61">
        <v>2832</v>
      </c>
    </row>
    <row r="20" spans="1:9" ht="12.75" customHeight="1" x14ac:dyDescent="0.3">
      <c r="A20" s="13" t="s">
        <v>17</v>
      </c>
      <c r="B20" s="41">
        <v>0</v>
      </c>
      <c r="C20" s="48">
        <v>15</v>
      </c>
      <c r="D20" s="48">
        <v>22</v>
      </c>
      <c r="E20" s="48">
        <v>17</v>
      </c>
      <c r="F20" s="61">
        <v>22</v>
      </c>
      <c r="G20" s="41">
        <v>30</v>
      </c>
      <c r="H20" s="61">
        <v>33</v>
      </c>
      <c r="I20" s="61">
        <v>622</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1</v>
      </c>
      <c r="C24" s="47">
        <v>0</v>
      </c>
      <c r="D24" s="47">
        <v>0</v>
      </c>
      <c r="E24" s="47">
        <v>0</v>
      </c>
      <c r="F24" s="60">
        <v>0</v>
      </c>
      <c r="G24" s="40">
        <v>0</v>
      </c>
      <c r="H24" s="60">
        <v>0</v>
      </c>
      <c r="I24" s="60">
        <v>0</v>
      </c>
    </row>
    <row r="25" spans="1:9" ht="12.75" customHeight="1" x14ac:dyDescent="0.3">
      <c r="A25" s="13" t="s">
        <v>16</v>
      </c>
      <c r="B25" s="41">
        <v>1</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1</v>
      </c>
      <c r="D27" s="49">
        <v>4</v>
      </c>
      <c r="E27" s="49">
        <v>2</v>
      </c>
      <c r="F27" s="62">
        <v>4</v>
      </c>
      <c r="G27" s="42">
        <v>6</v>
      </c>
      <c r="H27" s="62">
        <v>6</v>
      </c>
      <c r="I27" s="62">
        <v>34</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t="s">
        <v>732</v>
      </c>
      <c r="C29" s="48" t="s">
        <v>732</v>
      </c>
      <c r="D29" s="48" t="s">
        <v>732</v>
      </c>
      <c r="E29" s="48" t="s">
        <v>732</v>
      </c>
      <c r="F29" s="61" t="s">
        <v>732</v>
      </c>
      <c r="G29" s="41" t="s">
        <v>732</v>
      </c>
      <c r="H29" s="61" t="s">
        <v>732</v>
      </c>
      <c r="I29" s="61" t="s">
        <v>732</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1</v>
      </c>
      <c r="D37" s="47">
        <v>4</v>
      </c>
      <c r="E37" s="47">
        <v>2</v>
      </c>
      <c r="F37" s="60">
        <v>4</v>
      </c>
      <c r="G37" s="40">
        <v>6</v>
      </c>
      <c r="H37" s="60">
        <v>6</v>
      </c>
      <c r="I37" s="60">
        <v>34</v>
      </c>
    </row>
    <row r="38" spans="1:9" ht="12.75" customHeight="1" x14ac:dyDescent="0.3">
      <c r="A38" s="13" t="s">
        <v>16</v>
      </c>
      <c r="B38" s="41" t="s">
        <v>732</v>
      </c>
      <c r="C38" s="48">
        <v>1</v>
      </c>
      <c r="D38" s="48">
        <v>4</v>
      </c>
      <c r="E38" s="48">
        <v>1</v>
      </c>
      <c r="F38" s="61">
        <v>4</v>
      </c>
      <c r="G38" s="41">
        <v>6</v>
      </c>
      <c r="H38" s="61">
        <v>6</v>
      </c>
      <c r="I38" s="61">
        <v>34</v>
      </c>
    </row>
    <row r="39" spans="1:9" ht="12.75" customHeight="1" x14ac:dyDescent="0.3">
      <c r="A39" s="13" t="s">
        <v>17</v>
      </c>
      <c r="B39" s="41" t="s">
        <v>732</v>
      </c>
      <c r="C39" s="48">
        <v>0</v>
      </c>
      <c r="D39" s="48">
        <v>0</v>
      </c>
      <c r="E39" s="48">
        <v>0</v>
      </c>
      <c r="F39" s="61">
        <v>0</v>
      </c>
      <c r="G39" s="41">
        <v>0</v>
      </c>
      <c r="H39" s="61">
        <v>0</v>
      </c>
      <c r="I39" s="61">
        <v>1</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120</v>
      </c>
      <c r="C46" s="49">
        <v>21</v>
      </c>
      <c r="D46" s="49">
        <v>57</v>
      </c>
      <c r="E46" s="49">
        <v>42</v>
      </c>
      <c r="F46" s="62">
        <v>57</v>
      </c>
      <c r="G46" s="42">
        <v>36</v>
      </c>
      <c r="H46" s="62">
        <v>26</v>
      </c>
      <c r="I46" s="62">
        <v>173</v>
      </c>
    </row>
    <row r="47" spans="1:9" ht="12.75" customHeight="1" x14ac:dyDescent="0.3">
      <c r="A47" s="12" t="s">
        <v>18</v>
      </c>
      <c r="B47" s="40">
        <v>120</v>
      </c>
      <c r="C47" s="47">
        <v>7</v>
      </c>
      <c r="D47" s="47">
        <v>28</v>
      </c>
      <c r="E47" s="47">
        <v>28</v>
      </c>
      <c r="F47" s="60">
        <v>28</v>
      </c>
      <c r="G47" s="40">
        <v>0</v>
      </c>
      <c r="H47" s="60">
        <v>0</v>
      </c>
      <c r="I47" s="60">
        <v>0</v>
      </c>
    </row>
    <row r="48" spans="1:9" ht="12.75" customHeight="1" x14ac:dyDescent="0.3">
      <c r="A48" s="13" t="s">
        <v>16</v>
      </c>
      <c r="B48" s="41">
        <v>120</v>
      </c>
      <c r="C48" s="48">
        <v>7</v>
      </c>
      <c r="D48" s="48">
        <v>28</v>
      </c>
      <c r="E48" s="48">
        <v>28</v>
      </c>
      <c r="F48" s="61">
        <v>28</v>
      </c>
      <c r="G48" s="41" t="s">
        <v>732</v>
      </c>
      <c r="H48" s="61" t="s">
        <v>732</v>
      </c>
      <c r="I48" s="61" t="s">
        <v>732</v>
      </c>
    </row>
    <row r="49" spans="1:9" ht="12.75" customHeight="1" x14ac:dyDescent="0.3">
      <c r="A49" s="13" t="s">
        <v>17</v>
      </c>
      <c r="B49" s="41" t="s">
        <v>732</v>
      </c>
      <c r="C49" s="48" t="s">
        <v>732</v>
      </c>
      <c r="D49" s="48" t="s">
        <v>732</v>
      </c>
      <c r="E49" s="48" t="s">
        <v>732</v>
      </c>
      <c r="F49" s="61" t="s">
        <v>732</v>
      </c>
      <c r="G49" s="41" t="s">
        <v>732</v>
      </c>
      <c r="H49" s="61" t="s">
        <v>732</v>
      </c>
      <c r="I49" s="61" t="s">
        <v>732</v>
      </c>
    </row>
    <row r="50" spans="1:9" ht="12.75" customHeight="1" x14ac:dyDescent="0.3">
      <c r="A50" s="12" t="s">
        <v>19</v>
      </c>
      <c r="B50" s="40">
        <v>0</v>
      </c>
      <c r="C50" s="47">
        <v>0</v>
      </c>
      <c r="D50" s="47">
        <v>0</v>
      </c>
      <c r="E50" s="47">
        <v>0</v>
      </c>
      <c r="F50" s="60">
        <v>0</v>
      </c>
      <c r="G50" s="40">
        <v>0</v>
      </c>
      <c r="H50" s="60">
        <v>0</v>
      </c>
      <c r="I50" s="60">
        <v>0</v>
      </c>
    </row>
    <row r="51" spans="1:9" ht="12.75" customHeight="1" x14ac:dyDescent="0.3">
      <c r="A51" s="13" t="s">
        <v>16</v>
      </c>
      <c r="B51" s="41" t="s">
        <v>732</v>
      </c>
      <c r="C51" s="48" t="s">
        <v>732</v>
      </c>
      <c r="D51" s="48" t="s">
        <v>732</v>
      </c>
      <c r="E51" s="48" t="s">
        <v>732</v>
      </c>
      <c r="F51" s="61" t="s">
        <v>732</v>
      </c>
      <c r="G51" s="41" t="s">
        <v>732</v>
      </c>
      <c r="H51" s="61" t="s">
        <v>732</v>
      </c>
      <c r="I51" s="61" t="s">
        <v>732</v>
      </c>
    </row>
    <row r="52" spans="1:9" ht="12.75" customHeight="1" x14ac:dyDescent="0.3">
      <c r="A52" s="13" t="s">
        <v>17</v>
      </c>
      <c r="B52" s="41" t="s">
        <v>732</v>
      </c>
      <c r="C52" s="48" t="s">
        <v>732</v>
      </c>
      <c r="D52" s="48" t="s">
        <v>732</v>
      </c>
      <c r="E52" s="48" t="s">
        <v>732</v>
      </c>
      <c r="F52" s="61" t="s">
        <v>732</v>
      </c>
      <c r="G52" s="41" t="s">
        <v>732</v>
      </c>
      <c r="H52" s="61" t="s">
        <v>732</v>
      </c>
      <c r="I52" s="61" t="s">
        <v>732</v>
      </c>
    </row>
    <row r="53" spans="1:9" ht="12.75" customHeight="1" x14ac:dyDescent="0.3">
      <c r="A53" s="12" t="s">
        <v>20</v>
      </c>
      <c r="B53" s="40">
        <v>0</v>
      </c>
      <c r="C53" s="47">
        <v>14</v>
      </c>
      <c r="D53" s="47">
        <v>29</v>
      </c>
      <c r="E53" s="47">
        <v>14</v>
      </c>
      <c r="F53" s="60">
        <v>29</v>
      </c>
      <c r="G53" s="40">
        <v>36</v>
      </c>
      <c r="H53" s="60">
        <v>26</v>
      </c>
      <c r="I53" s="60">
        <v>173</v>
      </c>
    </row>
    <row r="54" spans="1:9" ht="12.75" customHeight="1" x14ac:dyDescent="0.3">
      <c r="A54" s="13" t="s">
        <v>16</v>
      </c>
      <c r="B54" s="41" t="s">
        <v>732</v>
      </c>
      <c r="C54" s="48">
        <v>13</v>
      </c>
      <c r="D54" s="48">
        <v>27</v>
      </c>
      <c r="E54" s="48">
        <v>13</v>
      </c>
      <c r="F54" s="61">
        <v>27</v>
      </c>
      <c r="G54" s="41">
        <v>33</v>
      </c>
      <c r="H54" s="61">
        <v>24</v>
      </c>
      <c r="I54" s="61">
        <v>166</v>
      </c>
    </row>
    <row r="55" spans="1:9" ht="12.75" customHeight="1" x14ac:dyDescent="0.3">
      <c r="A55" s="13" t="s">
        <v>17</v>
      </c>
      <c r="B55" s="41" t="s">
        <v>732</v>
      </c>
      <c r="C55" s="48">
        <v>1</v>
      </c>
      <c r="D55" s="48">
        <v>2</v>
      </c>
      <c r="E55" s="48">
        <v>1</v>
      </c>
      <c r="F55" s="61">
        <v>2</v>
      </c>
      <c r="G55" s="41">
        <v>3</v>
      </c>
      <c r="H55" s="61">
        <v>2</v>
      </c>
      <c r="I55" s="61">
        <v>7</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356</v>
      </c>
      <c r="C62" s="49">
        <v>1295</v>
      </c>
      <c r="D62" s="49">
        <v>463</v>
      </c>
      <c r="E62" s="49">
        <v>455</v>
      </c>
      <c r="F62" s="62">
        <v>468</v>
      </c>
      <c r="G62" s="42">
        <v>88</v>
      </c>
      <c r="H62" s="62">
        <v>104</v>
      </c>
      <c r="I62" s="62">
        <v>1226</v>
      </c>
    </row>
    <row r="63" spans="1:9" ht="12.75" customHeight="1" x14ac:dyDescent="0.3">
      <c r="A63" s="12" t="s">
        <v>18</v>
      </c>
      <c r="B63" s="40">
        <v>1</v>
      </c>
      <c r="C63" s="47">
        <v>0</v>
      </c>
      <c r="D63" s="47">
        <v>0</v>
      </c>
      <c r="E63" s="47">
        <v>0</v>
      </c>
      <c r="F63" s="60">
        <v>0</v>
      </c>
      <c r="G63" s="40">
        <v>0</v>
      </c>
      <c r="H63" s="60">
        <v>0</v>
      </c>
      <c r="I63" s="60">
        <v>0</v>
      </c>
    </row>
    <row r="64" spans="1:9" ht="12.75" customHeight="1" x14ac:dyDescent="0.3">
      <c r="A64" s="13" t="s">
        <v>16</v>
      </c>
      <c r="B64" s="41">
        <v>1</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t="s">
        <v>732</v>
      </c>
      <c r="C67" s="48" t="s">
        <v>732</v>
      </c>
      <c r="D67" s="48" t="s">
        <v>732</v>
      </c>
      <c r="E67" s="48" t="s">
        <v>732</v>
      </c>
      <c r="F67" s="61" t="s">
        <v>732</v>
      </c>
      <c r="G67" s="41" t="s">
        <v>732</v>
      </c>
      <c r="H67" s="61" t="s">
        <v>732</v>
      </c>
      <c r="I67" s="61" t="s">
        <v>732</v>
      </c>
    </row>
    <row r="68" spans="1:9" ht="12.75" customHeight="1" x14ac:dyDescent="0.3">
      <c r="A68" s="13" t="s">
        <v>17</v>
      </c>
      <c r="B68" s="41" t="s">
        <v>732</v>
      </c>
      <c r="C68" s="48" t="s">
        <v>732</v>
      </c>
      <c r="D68" s="48" t="s">
        <v>732</v>
      </c>
      <c r="E68" s="48" t="s">
        <v>732</v>
      </c>
      <c r="F68" s="61" t="s">
        <v>732</v>
      </c>
      <c r="G68" s="41" t="s">
        <v>732</v>
      </c>
      <c r="H68" s="61" t="s">
        <v>732</v>
      </c>
      <c r="I68" s="61" t="s">
        <v>732</v>
      </c>
    </row>
    <row r="69" spans="1:9" ht="12.75" customHeight="1" x14ac:dyDescent="0.3">
      <c r="A69" s="12" t="s">
        <v>20</v>
      </c>
      <c r="B69" s="40">
        <v>356</v>
      </c>
      <c r="C69" s="47">
        <v>92</v>
      </c>
      <c r="D69" s="47">
        <v>53</v>
      </c>
      <c r="E69" s="47">
        <v>45</v>
      </c>
      <c r="F69" s="60">
        <v>58</v>
      </c>
      <c r="G69" s="40">
        <v>88</v>
      </c>
      <c r="H69" s="60">
        <v>104</v>
      </c>
      <c r="I69" s="60">
        <v>1143</v>
      </c>
    </row>
    <row r="70" spans="1:9" ht="12.75" customHeight="1" x14ac:dyDescent="0.3">
      <c r="A70" s="13" t="s">
        <v>16</v>
      </c>
      <c r="B70" s="41">
        <v>281</v>
      </c>
      <c r="C70" s="48">
        <v>84</v>
      </c>
      <c r="D70" s="48">
        <v>48</v>
      </c>
      <c r="E70" s="48">
        <v>39</v>
      </c>
      <c r="F70" s="61">
        <v>52</v>
      </c>
      <c r="G70" s="41">
        <v>79</v>
      </c>
      <c r="H70" s="61">
        <v>93</v>
      </c>
      <c r="I70" s="61">
        <v>1070</v>
      </c>
    </row>
    <row r="71" spans="1:9" ht="12.75" customHeight="1" x14ac:dyDescent="0.3">
      <c r="A71" s="13" t="s">
        <v>17</v>
      </c>
      <c r="B71" s="41">
        <v>74</v>
      </c>
      <c r="C71" s="48">
        <v>7</v>
      </c>
      <c r="D71" s="48">
        <v>5</v>
      </c>
      <c r="E71" s="48">
        <v>6</v>
      </c>
      <c r="F71" s="61">
        <v>6</v>
      </c>
      <c r="G71" s="41">
        <v>9</v>
      </c>
      <c r="H71" s="61">
        <v>11</v>
      </c>
      <c r="I71" s="61">
        <v>73</v>
      </c>
    </row>
    <row r="72" spans="1:9" ht="12.75" customHeight="1" x14ac:dyDescent="0.3">
      <c r="A72" s="12" t="s">
        <v>21</v>
      </c>
      <c r="B72" s="40">
        <v>0</v>
      </c>
      <c r="C72" s="47">
        <v>1190</v>
      </c>
      <c r="D72" s="47">
        <v>397</v>
      </c>
      <c r="E72" s="47">
        <v>397</v>
      </c>
      <c r="F72" s="60">
        <v>397</v>
      </c>
      <c r="G72" s="40">
        <v>0</v>
      </c>
      <c r="H72" s="60">
        <v>0</v>
      </c>
      <c r="I72" s="60">
        <v>83</v>
      </c>
    </row>
    <row r="73" spans="1:9" ht="12.75" customHeight="1" x14ac:dyDescent="0.3">
      <c r="A73" s="13" t="s">
        <v>16</v>
      </c>
      <c r="B73" s="41" t="s">
        <v>732</v>
      </c>
      <c r="C73" s="48">
        <v>1190</v>
      </c>
      <c r="D73" s="48">
        <v>397</v>
      </c>
      <c r="E73" s="48">
        <v>397</v>
      </c>
      <c r="F73" s="61">
        <v>397</v>
      </c>
      <c r="G73" s="41" t="s">
        <v>732</v>
      </c>
      <c r="H73" s="61" t="s">
        <v>732</v>
      </c>
      <c r="I73" s="61">
        <v>83</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13</v>
      </c>
      <c r="D75" s="47">
        <v>13</v>
      </c>
      <c r="E75" s="47">
        <v>13</v>
      </c>
      <c r="F75" s="60">
        <v>13</v>
      </c>
      <c r="G75" s="40">
        <v>0</v>
      </c>
      <c r="H75" s="60">
        <v>0</v>
      </c>
      <c r="I75" s="60">
        <v>0</v>
      </c>
    </row>
    <row r="76" spans="1:9" ht="12.75" customHeight="1" x14ac:dyDescent="0.3">
      <c r="A76" s="13" t="s">
        <v>16</v>
      </c>
      <c r="B76" s="41" t="s">
        <v>732</v>
      </c>
      <c r="C76" s="48">
        <v>13</v>
      </c>
      <c r="D76" s="48">
        <v>13</v>
      </c>
      <c r="E76" s="48">
        <v>13</v>
      </c>
      <c r="F76" s="61">
        <v>13</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102</v>
      </c>
      <c r="C78" s="49">
        <v>154</v>
      </c>
      <c r="D78" s="49">
        <v>57</v>
      </c>
      <c r="E78" s="49">
        <v>55</v>
      </c>
      <c r="F78" s="62">
        <v>108</v>
      </c>
      <c r="G78" s="42">
        <v>18</v>
      </c>
      <c r="H78" s="62">
        <v>28</v>
      </c>
      <c r="I78" s="62">
        <v>1427</v>
      </c>
    </row>
    <row r="79" spans="1:9" ht="12.75" customHeight="1" x14ac:dyDescent="0.3">
      <c r="A79" s="12" t="s">
        <v>27</v>
      </c>
      <c r="B79" s="40">
        <v>102</v>
      </c>
      <c r="C79" s="47">
        <v>154</v>
      </c>
      <c r="D79" s="47">
        <v>57</v>
      </c>
      <c r="E79" s="47">
        <v>55</v>
      </c>
      <c r="F79" s="60">
        <v>108</v>
      </c>
      <c r="G79" s="40">
        <v>18</v>
      </c>
      <c r="H79" s="60">
        <v>28</v>
      </c>
      <c r="I79" s="60">
        <v>1427</v>
      </c>
    </row>
    <row r="80" spans="1:9" ht="12.75" customHeight="1" x14ac:dyDescent="0.3">
      <c r="A80" s="13" t="s">
        <v>16</v>
      </c>
      <c r="B80" s="41">
        <v>87</v>
      </c>
      <c r="C80" s="48">
        <v>152</v>
      </c>
      <c r="D80" s="48">
        <v>56</v>
      </c>
      <c r="E80" s="48">
        <v>54</v>
      </c>
      <c r="F80" s="61">
        <v>104</v>
      </c>
      <c r="G80" s="41">
        <v>17</v>
      </c>
      <c r="H80" s="61">
        <v>27</v>
      </c>
      <c r="I80" s="61">
        <v>1384</v>
      </c>
    </row>
    <row r="81" spans="1:9" ht="12.75" customHeight="1" x14ac:dyDescent="0.3">
      <c r="A81" s="13" t="s">
        <v>17</v>
      </c>
      <c r="B81" s="41">
        <v>14</v>
      </c>
      <c r="C81" s="48">
        <v>1</v>
      </c>
      <c r="D81" s="48">
        <v>0</v>
      </c>
      <c r="E81" s="48">
        <v>0</v>
      </c>
      <c r="F81" s="61">
        <v>4</v>
      </c>
      <c r="G81" s="41">
        <v>1</v>
      </c>
      <c r="H81" s="61">
        <v>1</v>
      </c>
      <c r="I81" s="61">
        <v>43</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t="s">
        <v>732</v>
      </c>
      <c r="C83" s="48" t="s">
        <v>732</v>
      </c>
      <c r="D83" s="48" t="s">
        <v>732</v>
      </c>
      <c r="E83" s="48" t="s">
        <v>732</v>
      </c>
      <c r="F83" s="61" t="s">
        <v>732</v>
      </c>
      <c r="G83" s="41" t="s">
        <v>732</v>
      </c>
      <c r="H83" s="61" t="s">
        <v>732</v>
      </c>
      <c r="I83" s="61" t="s">
        <v>732</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t="s">
        <v>732</v>
      </c>
    </row>
    <row r="87" spans="1:9" ht="12.75" customHeight="1" x14ac:dyDescent="0.3">
      <c r="A87" s="13" t="s">
        <v>17</v>
      </c>
      <c r="B87" s="41" t="s">
        <v>732</v>
      </c>
      <c r="C87" s="48" t="s">
        <v>732</v>
      </c>
      <c r="D87" s="48" t="s">
        <v>732</v>
      </c>
      <c r="E87" s="48" t="s">
        <v>732</v>
      </c>
      <c r="F87" s="61" t="s">
        <v>732</v>
      </c>
      <c r="G87" s="41" t="s">
        <v>732</v>
      </c>
      <c r="H87" s="61" t="s">
        <v>732</v>
      </c>
      <c r="I87" s="61" t="s">
        <v>732</v>
      </c>
    </row>
    <row r="88" spans="1:9" ht="12.75" customHeight="1" x14ac:dyDescent="0.3">
      <c r="A88" s="38" t="s">
        <v>30</v>
      </c>
      <c r="B88" s="43">
        <v>593</v>
      </c>
      <c r="C88" s="50">
        <v>1534</v>
      </c>
      <c r="D88" s="50">
        <v>706</v>
      </c>
      <c r="E88" s="50">
        <v>697</v>
      </c>
      <c r="F88" s="63">
        <v>726</v>
      </c>
      <c r="G88" s="43">
        <v>294</v>
      </c>
      <c r="H88" s="63">
        <v>289</v>
      </c>
      <c r="I88" s="63">
        <v>6694</v>
      </c>
    </row>
    <row r="89" spans="1:9" ht="12.75" customHeight="1" x14ac:dyDescent="0.3">
      <c r="A89" s="14" t="s">
        <v>31</v>
      </c>
      <c r="B89" s="44">
        <v>505</v>
      </c>
      <c r="C89" s="51">
        <v>1505</v>
      </c>
      <c r="D89" s="51">
        <v>672</v>
      </c>
      <c r="E89" s="51">
        <v>669</v>
      </c>
      <c r="F89" s="64">
        <v>689</v>
      </c>
      <c r="G89" s="44">
        <v>243</v>
      </c>
      <c r="H89" s="64">
        <v>234</v>
      </c>
      <c r="I89" s="64">
        <v>5948</v>
      </c>
    </row>
    <row r="90" spans="1:9" ht="12.75" customHeight="1" x14ac:dyDescent="0.3">
      <c r="A90" s="15" t="s">
        <v>17</v>
      </c>
      <c r="B90" s="45">
        <v>89</v>
      </c>
      <c r="C90" s="52">
        <v>29</v>
      </c>
      <c r="D90" s="52">
        <v>33</v>
      </c>
      <c r="E90" s="52">
        <v>28</v>
      </c>
      <c r="F90" s="65">
        <v>37</v>
      </c>
      <c r="G90" s="45">
        <v>51</v>
      </c>
      <c r="H90" s="65">
        <v>55</v>
      </c>
      <c r="I90" s="65">
        <v>746</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v>4</v>
      </c>
      <c r="D94" s="56">
        <v>4</v>
      </c>
      <c r="E94" s="56">
        <v>4</v>
      </c>
      <c r="F94" s="67">
        <v>4</v>
      </c>
      <c r="G94" s="55">
        <v>8</v>
      </c>
      <c r="H94" s="67">
        <v>8</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182F-6C5F-41D4-81D9-C250DFFAF95A}">
  <sheetPr codeName="Sheet21">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1438</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292</v>
      </c>
      <c r="C8" s="46">
        <v>111</v>
      </c>
      <c r="D8" s="46">
        <v>230</v>
      </c>
      <c r="E8" s="46">
        <v>123</v>
      </c>
      <c r="F8" s="59">
        <v>236</v>
      </c>
      <c r="G8" s="39">
        <v>129</v>
      </c>
      <c r="H8" s="59">
        <v>237</v>
      </c>
      <c r="I8" s="59">
        <v>8007</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235</v>
      </c>
      <c r="C15" s="47">
        <v>15</v>
      </c>
      <c r="D15" s="47">
        <v>63</v>
      </c>
      <c r="E15" s="47">
        <v>15</v>
      </c>
      <c r="F15" s="60">
        <v>63</v>
      </c>
      <c r="G15" s="40">
        <v>15</v>
      </c>
      <c r="H15" s="60">
        <v>63</v>
      </c>
      <c r="I15" s="60">
        <v>1970</v>
      </c>
    </row>
    <row r="16" spans="1:9" ht="12.75" customHeight="1" x14ac:dyDescent="0.3">
      <c r="A16" s="13" t="s">
        <v>16</v>
      </c>
      <c r="B16" s="41">
        <v>170</v>
      </c>
      <c r="C16" s="48">
        <v>0</v>
      </c>
      <c r="D16" s="48">
        <v>0</v>
      </c>
      <c r="E16" s="48">
        <v>0</v>
      </c>
      <c r="F16" s="61">
        <v>0</v>
      </c>
      <c r="G16" s="41">
        <v>0</v>
      </c>
      <c r="H16" s="61">
        <v>0</v>
      </c>
      <c r="I16" s="61">
        <v>1812</v>
      </c>
    </row>
    <row r="17" spans="1:9" ht="12.75" customHeight="1" x14ac:dyDescent="0.3">
      <c r="A17" s="13" t="s">
        <v>17</v>
      </c>
      <c r="B17" s="41">
        <v>65</v>
      </c>
      <c r="C17" s="48">
        <v>15</v>
      </c>
      <c r="D17" s="48">
        <v>63</v>
      </c>
      <c r="E17" s="48">
        <v>15</v>
      </c>
      <c r="F17" s="61">
        <v>63</v>
      </c>
      <c r="G17" s="41">
        <v>15</v>
      </c>
      <c r="H17" s="61">
        <v>63</v>
      </c>
      <c r="I17" s="61">
        <v>158</v>
      </c>
    </row>
    <row r="18" spans="1:9" ht="12.75" customHeight="1" x14ac:dyDescent="0.3">
      <c r="A18" s="12" t="s">
        <v>20</v>
      </c>
      <c r="B18" s="40">
        <v>57</v>
      </c>
      <c r="C18" s="47">
        <v>95</v>
      </c>
      <c r="D18" s="47">
        <v>167</v>
      </c>
      <c r="E18" s="47">
        <v>107</v>
      </c>
      <c r="F18" s="60">
        <v>173</v>
      </c>
      <c r="G18" s="40">
        <v>114</v>
      </c>
      <c r="H18" s="60">
        <v>173</v>
      </c>
      <c r="I18" s="60">
        <v>6037</v>
      </c>
    </row>
    <row r="19" spans="1:9" ht="12.75" customHeight="1" x14ac:dyDescent="0.3">
      <c r="A19" s="13" t="s">
        <v>16</v>
      </c>
      <c r="B19" s="41">
        <v>38</v>
      </c>
      <c r="C19" s="48">
        <v>69</v>
      </c>
      <c r="D19" s="48">
        <v>117</v>
      </c>
      <c r="E19" s="48">
        <v>80</v>
      </c>
      <c r="F19" s="61">
        <v>124</v>
      </c>
      <c r="G19" s="41">
        <v>86</v>
      </c>
      <c r="H19" s="61">
        <v>127</v>
      </c>
      <c r="I19" s="61">
        <v>5302</v>
      </c>
    </row>
    <row r="20" spans="1:9" ht="12.75" customHeight="1" x14ac:dyDescent="0.3">
      <c r="A20" s="13" t="s">
        <v>17</v>
      </c>
      <c r="B20" s="41">
        <v>19</v>
      </c>
      <c r="C20" s="48">
        <v>26</v>
      </c>
      <c r="D20" s="48">
        <v>50</v>
      </c>
      <c r="E20" s="48">
        <v>27</v>
      </c>
      <c r="F20" s="61">
        <v>49</v>
      </c>
      <c r="G20" s="41">
        <v>28</v>
      </c>
      <c r="H20" s="61">
        <v>46</v>
      </c>
      <c r="I20" s="61">
        <v>735</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5</v>
      </c>
      <c r="C27" s="49">
        <v>18</v>
      </c>
      <c r="D27" s="49">
        <v>65</v>
      </c>
      <c r="E27" s="49">
        <v>17</v>
      </c>
      <c r="F27" s="62">
        <v>4</v>
      </c>
      <c r="G27" s="42">
        <v>17</v>
      </c>
      <c r="H27" s="62">
        <v>64</v>
      </c>
      <c r="I27" s="62">
        <v>1805</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v>0</v>
      </c>
      <c r="C29" s="48">
        <v>0</v>
      </c>
      <c r="D29" s="48">
        <v>0</v>
      </c>
      <c r="E29" s="48">
        <v>0</v>
      </c>
      <c r="F29" s="61">
        <v>0</v>
      </c>
      <c r="G29" s="41">
        <v>0</v>
      </c>
      <c r="H29" s="61">
        <v>0</v>
      </c>
      <c r="I29" s="61">
        <v>0</v>
      </c>
    </row>
    <row r="30" spans="1:9" ht="12.75" customHeight="1" x14ac:dyDescent="0.3">
      <c r="A30" s="13" t="s">
        <v>17</v>
      </c>
      <c r="B30" s="41">
        <v>0</v>
      </c>
      <c r="C30" s="48">
        <v>0</v>
      </c>
      <c r="D30" s="48">
        <v>0</v>
      </c>
      <c r="E30" s="48">
        <v>0</v>
      </c>
      <c r="F30" s="61">
        <v>0</v>
      </c>
      <c r="G30" s="41">
        <v>0</v>
      </c>
      <c r="H30" s="61">
        <v>0</v>
      </c>
      <c r="I30" s="61">
        <v>0</v>
      </c>
    </row>
    <row r="31" spans="1:9" ht="12.75" customHeight="1" x14ac:dyDescent="0.3">
      <c r="A31" s="12" t="s">
        <v>18</v>
      </c>
      <c r="B31" s="40">
        <v>0</v>
      </c>
      <c r="C31" s="47">
        <v>0</v>
      </c>
      <c r="D31" s="47">
        <v>60</v>
      </c>
      <c r="E31" s="47">
        <v>0</v>
      </c>
      <c r="F31" s="60">
        <v>0</v>
      </c>
      <c r="G31" s="40">
        <v>0</v>
      </c>
      <c r="H31" s="60">
        <v>60</v>
      </c>
      <c r="I31" s="60">
        <v>1538</v>
      </c>
    </row>
    <row r="32" spans="1:9" ht="12.75" customHeight="1" x14ac:dyDescent="0.3">
      <c r="A32" s="13" t="s">
        <v>16</v>
      </c>
      <c r="B32" s="41">
        <v>0</v>
      </c>
      <c r="C32" s="48">
        <v>0</v>
      </c>
      <c r="D32" s="48">
        <v>0</v>
      </c>
      <c r="E32" s="48">
        <v>0</v>
      </c>
      <c r="F32" s="61">
        <v>0</v>
      </c>
      <c r="G32" s="41">
        <v>0</v>
      </c>
      <c r="H32" s="61">
        <v>0</v>
      </c>
      <c r="I32" s="61">
        <v>1478</v>
      </c>
    </row>
    <row r="33" spans="1:9" ht="12.75" customHeight="1" x14ac:dyDescent="0.3">
      <c r="A33" s="13" t="s">
        <v>17</v>
      </c>
      <c r="B33" s="41">
        <v>0</v>
      </c>
      <c r="C33" s="48">
        <v>0</v>
      </c>
      <c r="D33" s="48">
        <v>60</v>
      </c>
      <c r="E33" s="48">
        <v>0</v>
      </c>
      <c r="F33" s="61">
        <v>0</v>
      </c>
      <c r="G33" s="41">
        <v>0</v>
      </c>
      <c r="H33" s="61">
        <v>60</v>
      </c>
      <c r="I33" s="61">
        <v>60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5</v>
      </c>
      <c r="C37" s="47">
        <v>18</v>
      </c>
      <c r="D37" s="47">
        <v>5</v>
      </c>
      <c r="E37" s="47">
        <v>17</v>
      </c>
      <c r="F37" s="60">
        <v>4</v>
      </c>
      <c r="G37" s="40">
        <v>17</v>
      </c>
      <c r="H37" s="60">
        <v>4</v>
      </c>
      <c r="I37" s="60">
        <v>267</v>
      </c>
    </row>
    <row r="38" spans="1:9" ht="12.75" customHeight="1" x14ac:dyDescent="0.3">
      <c r="A38" s="13" t="s">
        <v>16</v>
      </c>
      <c r="B38" s="41">
        <v>2</v>
      </c>
      <c r="C38" s="48">
        <v>15</v>
      </c>
      <c r="D38" s="48">
        <v>2</v>
      </c>
      <c r="E38" s="48">
        <v>15</v>
      </c>
      <c r="F38" s="61">
        <v>2</v>
      </c>
      <c r="G38" s="41">
        <v>15</v>
      </c>
      <c r="H38" s="61">
        <v>2</v>
      </c>
      <c r="I38" s="61">
        <v>252</v>
      </c>
    </row>
    <row r="39" spans="1:9" ht="12.75" customHeight="1" x14ac:dyDescent="0.3">
      <c r="A39" s="13" t="s">
        <v>17</v>
      </c>
      <c r="B39" s="41">
        <v>3</v>
      </c>
      <c r="C39" s="48">
        <v>3</v>
      </c>
      <c r="D39" s="48">
        <v>2</v>
      </c>
      <c r="E39" s="48">
        <v>2</v>
      </c>
      <c r="F39" s="61">
        <v>2</v>
      </c>
      <c r="G39" s="41">
        <v>2</v>
      </c>
      <c r="H39" s="61">
        <v>1</v>
      </c>
      <c r="I39" s="61">
        <v>15</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147</v>
      </c>
      <c r="C46" s="49">
        <v>119</v>
      </c>
      <c r="D46" s="49">
        <v>181</v>
      </c>
      <c r="E46" s="49">
        <v>158</v>
      </c>
      <c r="F46" s="62">
        <v>110</v>
      </c>
      <c r="G46" s="42">
        <v>195</v>
      </c>
      <c r="H46" s="62">
        <v>94</v>
      </c>
      <c r="I46" s="62">
        <v>990</v>
      </c>
    </row>
    <row r="47" spans="1:9" ht="12.75" customHeight="1" x14ac:dyDescent="0.3">
      <c r="A47" s="12" t="s">
        <v>18</v>
      </c>
      <c r="B47" s="40">
        <v>8</v>
      </c>
      <c r="C47" s="47">
        <v>24</v>
      </c>
      <c r="D47" s="47">
        <v>24</v>
      </c>
      <c r="E47" s="47">
        <v>24</v>
      </c>
      <c r="F47" s="60">
        <v>24</v>
      </c>
      <c r="G47" s="40">
        <v>0</v>
      </c>
      <c r="H47" s="60">
        <v>0</v>
      </c>
      <c r="I47" s="60">
        <v>0</v>
      </c>
    </row>
    <row r="48" spans="1:9" ht="12.75" customHeight="1" x14ac:dyDescent="0.3">
      <c r="A48" s="13" t="s">
        <v>16</v>
      </c>
      <c r="B48" s="41">
        <v>8</v>
      </c>
      <c r="C48" s="48">
        <v>24</v>
      </c>
      <c r="D48" s="48">
        <v>24</v>
      </c>
      <c r="E48" s="48">
        <v>24</v>
      </c>
      <c r="F48" s="61">
        <v>24</v>
      </c>
      <c r="G48" s="41">
        <v>0</v>
      </c>
      <c r="H48" s="61">
        <v>0</v>
      </c>
      <c r="I48" s="61">
        <v>0</v>
      </c>
    </row>
    <row r="49" spans="1:9" ht="12.75" customHeight="1" x14ac:dyDescent="0.3">
      <c r="A49" s="13" t="s">
        <v>17</v>
      </c>
      <c r="B49" s="41">
        <v>0</v>
      </c>
      <c r="C49" s="48">
        <v>0</v>
      </c>
      <c r="D49" s="48">
        <v>0</v>
      </c>
      <c r="E49" s="48">
        <v>0</v>
      </c>
      <c r="F49" s="61">
        <v>0</v>
      </c>
      <c r="G49" s="41">
        <v>0</v>
      </c>
      <c r="H49" s="61">
        <v>0</v>
      </c>
      <c r="I49" s="61">
        <v>0</v>
      </c>
    </row>
    <row r="50" spans="1:9" ht="12.75" customHeight="1" x14ac:dyDescent="0.3">
      <c r="A50" s="12" t="s">
        <v>19</v>
      </c>
      <c r="B50" s="40">
        <v>0</v>
      </c>
      <c r="C50" s="47">
        <v>0</v>
      </c>
      <c r="D50" s="47">
        <v>0</v>
      </c>
      <c r="E50" s="47">
        <v>0</v>
      </c>
      <c r="F50" s="60">
        <v>0</v>
      </c>
      <c r="G50" s="40">
        <v>0</v>
      </c>
      <c r="H50" s="60">
        <v>0</v>
      </c>
      <c r="I50" s="60">
        <v>124</v>
      </c>
    </row>
    <row r="51" spans="1:9" ht="12.75" customHeight="1" x14ac:dyDescent="0.3">
      <c r="A51" s="13" t="s">
        <v>16</v>
      </c>
      <c r="B51" s="41">
        <v>0</v>
      </c>
      <c r="C51" s="48">
        <v>0</v>
      </c>
      <c r="D51" s="48">
        <v>0</v>
      </c>
      <c r="E51" s="48">
        <v>0</v>
      </c>
      <c r="F51" s="61">
        <v>0</v>
      </c>
      <c r="G51" s="41">
        <v>0</v>
      </c>
      <c r="H51" s="61">
        <v>0</v>
      </c>
      <c r="I51" s="61">
        <v>124</v>
      </c>
    </row>
    <row r="52" spans="1:9" ht="12.75" customHeight="1" x14ac:dyDescent="0.3">
      <c r="A52" s="13" t="s">
        <v>17</v>
      </c>
      <c r="B52" s="41">
        <v>0</v>
      </c>
      <c r="C52" s="48">
        <v>0</v>
      </c>
      <c r="D52" s="48">
        <v>0</v>
      </c>
      <c r="E52" s="48">
        <v>0</v>
      </c>
      <c r="F52" s="61">
        <v>0</v>
      </c>
      <c r="G52" s="41">
        <v>0</v>
      </c>
      <c r="H52" s="61">
        <v>0</v>
      </c>
      <c r="I52" s="61">
        <v>0</v>
      </c>
    </row>
    <row r="53" spans="1:9" ht="12.75" customHeight="1" x14ac:dyDescent="0.3">
      <c r="A53" s="12" t="s">
        <v>20</v>
      </c>
      <c r="B53" s="40">
        <v>138</v>
      </c>
      <c r="C53" s="47">
        <v>95</v>
      </c>
      <c r="D53" s="47">
        <v>157</v>
      </c>
      <c r="E53" s="47">
        <v>134</v>
      </c>
      <c r="F53" s="60">
        <v>86</v>
      </c>
      <c r="G53" s="40">
        <v>195</v>
      </c>
      <c r="H53" s="60">
        <v>94</v>
      </c>
      <c r="I53" s="60">
        <v>866</v>
      </c>
    </row>
    <row r="54" spans="1:9" ht="12.75" customHeight="1" x14ac:dyDescent="0.3">
      <c r="A54" s="13" t="s">
        <v>16</v>
      </c>
      <c r="B54" s="41">
        <v>130</v>
      </c>
      <c r="C54" s="48">
        <v>76</v>
      </c>
      <c r="D54" s="48">
        <v>132</v>
      </c>
      <c r="E54" s="48">
        <v>110</v>
      </c>
      <c r="F54" s="61">
        <v>67</v>
      </c>
      <c r="G54" s="41">
        <v>177</v>
      </c>
      <c r="H54" s="61">
        <v>78</v>
      </c>
      <c r="I54" s="61">
        <v>738</v>
      </c>
    </row>
    <row r="55" spans="1:9" ht="12.75" customHeight="1" x14ac:dyDescent="0.3">
      <c r="A55" s="13" t="s">
        <v>17</v>
      </c>
      <c r="B55" s="41">
        <v>9</v>
      </c>
      <c r="C55" s="48">
        <v>19</v>
      </c>
      <c r="D55" s="48">
        <v>25</v>
      </c>
      <c r="E55" s="48">
        <v>24</v>
      </c>
      <c r="F55" s="61">
        <v>19</v>
      </c>
      <c r="G55" s="41">
        <v>17</v>
      </c>
      <c r="H55" s="61">
        <v>16</v>
      </c>
      <c r="I55" s="61">
        <v>129</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155</v>
      </c>
      <c r="C62" s="49">
        <v>969</v>
      </c>
      <c r="D62" s="49">
        <v>421</v>
      </c>
      <c r="E62" s="49">
        <v>1035</v>
      </c>
      <c r="F62" s="62">
        <v>425</v>
      </c>
      <c r="G62" s="42">
        <v>540</v>
      </c>
      <c r="H62" s="62">
        <v>50</v>
      </c>
      <c r="I62" s="62">
        <v>6481</v>
      </c>
    </row>
    <row r="63" spans="1:9" ht="12.75" customHeight="1" x14ac:dyDescent="0.3">
      <c r="A63" s="12" t="s">
        <v>18</v>
      </c>
      <c r="B63" s="40">
        <v>1</v>
      </c>
      <c r="C63" s="47">
        <v>3</v>
      </c>
      <c r="D63" s="47">
        <v>3</v>
      </c>
      <c r="E63" s="47">
        <v>3</v>
      </c>
      <c r="F63" s="60">
        <v>3</v>
      </c>
      <c r="G63" s="40">
        <v>0</v>
      </c>
      <c r="H63" s="60">
        <v>0</v>
      </c>
      <c r="I63" s="60">
        <v>0</v>
      </c>
    </row>
    <row r="64" spans="1:9" ht="12.75" customHeight="1" x14ac:dyDescent="0.3">
      <c r="A64" s="13" t="s">
        <v>16</v>
      </c>
      <c r="B64" s="41">
        <v>1</v>
      </c>
      <c r="C64" s="48">
        <v>3</v>
      </c>
      <c r="D64" s="48">
        <v>3</v>
      </c>
      <c r="E64" s="48">
        <v>3</v>
      </c>
      <c r="F64" s="61">
        <v>3</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11</v>
      </c>
      <c r="C66" s="47">
        <v>0</v>
      </c>
      <c r="D66" s="47">
        <v>11</v>
      </c>
      <c r="E66" s="47">
        <v>0</v>
      </c>
      <c r="F66" s="60">
        <v>11</v>
      </c>
      <c r="G66" s="40">
        <v>0</v>
      </c>
      <c r="H66" s="60">
        <v>11</v>
      </c>
      <c r="I66" s="60">
        <v>455</v>
      </c>
    </row>
    <row r="67" spans="1:9" ht="12.75" customHeight="1" x14ac:dyDescent="0.3">
      <c r="A67" s="13" t="s">
        <v>16</v>
      </c>
      <c r="B67" s="41">
        <v>0</v>
      </c>
      <c r="C67" s="48">
        <v>0</v>
      </c>
      <c r="D67" s="48">
        <v>0</v>
      </c>
      <c r="E67" s="48">
        <v>0</v>
      </c>
      <c r="F67" s="61">
        <v>0</v>
      </c>
      <c r="G67" s="41">
        <v>0</v>
      </c>
      <c r="H67" s="61">
        <v>0</v>
      </c>
      <c r="I67" s="61">
        <v>410</v>
      </c>
    </row>
    <row r="68" spans="1:9" ht="12.75" customHeight="1" x14ac:dyDescent="0.3">
      <c r="A68" s="13" t="s">
        <v>17</v>
      </c>
      <c r="B68" s="41">
        <v>11</v>
      </c>
      <c r="C68" s="48">
        <v>0</v>
      </c>
      <c r="D68" s="48">
        <v>11</v>
      </c>
      <c r="E68" s="48">
        <v>0</v>
      </c>
      <c r="F68" s="61">
        <v>11</v>
      </c>
      <c r="G68" s="41">
        <v>0</v>
      </c>
      <c r="H68" s="61">
        <v>11</v>
      </c>
      <c r="I68" s="61">
        <v>45</v>
      </c>
    </row>
    <row r="69" spans="1:9" ht="12.75" customHeight="1" x14ac:dyDescent="0.3">
      <c r="A69" s="12" t="s">
        <v>20</v>
      </c>
      <c r="B69" s="40">
        <v>25</v>
      </c>
      <c r="C69" s="47">
        <v>612</v>
      </c>
      <c r="D69" s="47">
        <v>54</v>
      </c>
      <c r="E69" s="47">
        <v>678</v>
      </c>
      <c r="F69" s="60">
        <v>57</v>
      </c>
      <c r="G69" s="40">
        <v>540</v>
      </c>
      <c r="H69" s="60">
        <v>39</v>
      </c>
      <c r="I69" s="60">
        <v>6026</v>
      </c>
    </row>
    <row r="70" spans="1:9" ht="12.75" customHeight="1" x14ac:dyDescent="0.3">
      <c r="A70" s="13" t="s">
        <v>16</v>
      </c>
      <c r="B70" s="41">
        <v>18</v>
      </c>
      <c r="C70" s="48">
        <v>351</v>
      </c>
      <c r="D70" s="48">
        <v>42</v>
      </c>
      <c r="E70" s="48">
        <v>385</v>
      </c>
      <c r="F70" s="61">
        <v>44</v>
      </c>
      <c r="G70" s="41">
        <v>297</v>
      </c>
      <c r="H70" s="61">
        <v>24</v>
      </c>
      <c r="I70" s="61">
        <v>5182</v>
      </c>
    </row>
    <row r="71" spans="1:9" ht="12.75" customHeight="1" x14ac:dyDescent="0.3">
      <c r="A71" s="13" t="s">
        <v>17</v>
      </c>
      <c r="B71" s="41">
        <v>7</v>
      </c>
      <c r="C71" s="48">
        <v>262</v>
      </c>
      <c r="D71" s="48">
        <v>12</v>
      </c>
      <c r="E71" s="48">
        <v>294</v>
      </c>
      <c r="F71" s="61">
        <v>12</v>
      </c>
      <c r="G71" s="41">
        <v>242</v>
      </c>
      <c r="H71" s="61">
        <v>15</v>
      </c>
      <c r="I71" s="61">
        <v>844</v>
      </c>
    </row>
    <row r="72" spans="1:9" ht="12.75" customHeight="1" x14ac:dyDescent="0.3">
      <c r="A72" s="12" t="s">
        <v>21</v>
      </c>
      <c r="B72" s="40">
        <v>118</v>
      </c>
      <c r="C72" s="47">
        <v>353</v>
      </c>
      <c r="D72" s="47">
        <v>353</v>
      </c>
      <c r="E72" s="47">
        <v>353</v>
      </c>
      <c r="F72" s="60">
        <v>353</v>
      </c>
      <c r="G72" s="40">
        <v>0</v>
      </c>
      <c r="H72" s="60">
        <v>0</v>
      </c>
      <c r="I72" s="60">
        <v>0</v>
      </c>
    </row>
    <row r="73" spans="1:9" ht="12.75" customHeight="1" x14ac:dyDescent="0.3">
      <c r="A73" s="13" t="s">
        <v>16</v>
      </c>
      <c r="B73" s="41">
        <v>118</v>
      </c>
      <c r="C73" s="48">
        <v>353</v>
      </c>
      <c r="D73" s="48">
        <v>353</v>
      </c>
      <c r="E73" s="48">
        <v>353</v>
      </c>
      <c r="F73" s="61">
        <v>353</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v>0</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108</v>
      </c>
      <c r="C78" s="49">
        <v>323</v>
      </c>
      <c r="D78" s="49">
        <v>323</v>
      </c>
      <c r="E78" s="49">
        <v>323</v>
      </c>
      <c r="F78" s="62">
        <v>323</v>
      </c>
      <c r="G78" s="42">
        <v>323</v>
      </c>
      <c r="H78" s="62">
        <v>323</v>
      </c>
      <c r="I78" s="62">
        <v>16116</v>
      </c>
    </row>
    <row r="79" spans="1:9" ht="12.75" customHeight="1" x14ac:dyDescent="0.3">
      <c r="A79" s="12" t="s">
        <v>27</v>
      </c>
      <c r="B79" s="40">
        <v>108</v>
      </c>
      <c r="C79" s="47">
        <v>323</v>
      </c>
      <c r="D79" s="47">
        <v>323</v>
      </c>
      <c r="E79" s="47">
        <v>323</v>
      </c>
      <c r="F79" s="60">
        <v>323</v>
      </c>
      <c r="G79" s="40">
        <v>323</v>
      </c>
      <c r="H79" s="60">
        <v>323</v>
      </c>
      <c r="I79" s="60">
        <v>15566</v>
      </c>
    </row>
    <row r="80" spans="1:9" ht="12.75" customHeight="1" x14ac:dyDescent="0.3">
      <c r="A80" s="13" t="s">
        <v>16</v>
      </c>
      <c r="B80" s="41">
        <v>0</v>
      </c>
      <c r="C80" s="48">
        <v>0</v>
      </c>
      <c r="D80" s="48">
        <v>0</v>
      </c>
      <c r="E80" s="48">
        <v>0</v>
      </c>
      <c r="F80" s="61">
        <v>0</v>
      </c>
      <c r="G80" s="41">
        <v>0</v>
      </c>
      <c r="H80" s="61">
        <v>0</v>
      </c>
      <c r="I80" s="61">
        <v>14276</v>
      </c>
    </row>
    <row r="81" spans="1:9" ht="12.75" customHeight="1" x14ac:dyDescent="0.3">
      <c r="A81" s="13" t="s">
        <v>17</v>
      </c>
      <c r="B81" s="41">
        <v>108</v>
      </c>
      <c r="C81" s="48">
        <v>323</v>
      </c>
      <c r="D81" s="48">
        <v>323</v>
      </c>
      <c r="E81" s="48">
        <v>323</v>
      </c>
      <c r="F81" s="61">
        <v>323</v>
      </c>
      <c r="G81" s="41">
        <v>323</v>
      </c>
      <c r="H81" s="61">
        <v>323</v>
      </c>
      <c r="I81" s="61">
        <v>1290</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v>0</v>
      </c>
      <c r="C83" s="48">
        <v>0</v>
      </c>
      <c r="D83" s="48">
        <v>0</v>
      </c>
      <c r="E83" s="48">
        <v>0</v>
      </c>
      <c r="F83" s="61">
        <v>0</v>
      </c>
      <c r="G83" s="41">
        <v>0</v>
      </c>
      <c r="H83" s="61">
        <v>0</v>
      </c>
      <c r="I83" s="61">
        <v>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0</v>
      </c>
      <c r="C85" s="47">
        <v>0</v>
      </c>
      <c r="D85" s="47">
        <v>0</v>
      </c>
      <c r="E85" s="47">
        <v>0</v>
      </c>
      <c r="F85" s="60">
        <v>0</v>
      </c>
      <c r="G85" s="40">
        <v>0</v>
      </c>
      <c r="H85" s="60">
        <v>0</v>
      </c>
      <c r="I85" s="60">
        <v>550</v>
      </c>
    </row>
    <row r="86" spans="1:9" ht="12.75" customHeight="1" x14ac:dyDescent="0.3">
      <c r="A86" s="13" t="s">
        <v>16</v>
      </c>
      <c r="B86" s="41">
        <v>0</v>
      </c>
      <c r="C86" s="48">
        <v>0</v>
      </c>
      <c r="D86" s="48">
        <v>0</v>
      </c>
      <c r="E86" s="48">
        <v>0</v>
      </c>
      <c r="F86" s="61">
        <v>0</v>
      </c>
      <c r="G86" s="41">
        <v>0</v>
      </c>
      <c r="H86" s="61">
        <v>0</v>
      </c>
      <c r="I86" s="61">
        <v>550</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707</v>
      </c>
      <c r="C88" s="50">
        <v>1539</v>
      </c>
      <c r="D88" s="50">
        <v>1220</v>
      </c>
      <c r="E88" s="50">
        <v>1655</v>
      </c>
      <c r="F88" s="63">
        <v>1097</v>
      </c>
      <c r="G88" s="43">
        <v>1203</v>
      </c>
      <c r="H88" s="63">
        <v>767</v>
      </c>
      <c r="I88" s="63">
        <v>33399</v>
      </c>
    </row>
    <row r="89" spans="1:9" ht="12.75" customHeight="1" x14ac:dyDescent="0.3">
      <c r="A89" s="14" t="s">
        <v>31</v>
      </c>
      <c r="B89" s="44">
        <v>485</v>
      </c>
      <c r="C89" s="51">
        <v>892</v>
      </c>
      <c r="D89" s="51">
        <v>674</v>
      </c>
      <c r="E89" s="51">
        <v>971</v>
      </c>
      <c r="F89" s="64">
        <v>618</v>
      </c>
      <c r="G89" s="44">
        <v>576</v>
      </c>
      <c r="H89" s="64">
        <v>231</v>
      </c>
      <c r="I89" s="64">
        <v>30124</v>
      </c>
    </row>
    <row r="90" spans="1:9" ht="12.75" customHeight="1" x14ac:dyDescent="0.3">
      <c r="A90" s="15" t="s">
        <v>17</v>
      </c>
      <c r="B90" s="45">
        <v>222</v>
      </c>
      <c r="C90" s="52">
        <v>647</v>
      </c>
      <c r="D90" s="52">
        <v>547</v>
      </c>
      <c r="E90" s="52">
        <v>684</v>
      </c>
      <c r="F90" s="65">
        <v>479</v>
      </c>
      <c r="G90" s="45">
        <v>627</v>
      </c>
      <c r="H90" s="65">
        <v>536</v>
      </c>
      <c r="I90" s="65">
        <v>3276</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684F-8F4C-43BC-9134-10BCD68E1988}">
  <sheetPr codeName="Sheet22">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1439</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206</v>
      </c>
      <c r="D8" s="46">
        <v>104</v>
      </c>
      <c r="E8" s="46">
        <v>138</v>
      </c>
      <c r="F8" s="59">
        <v>74</v>
      </c>
      <c r="G8" s="39">
        <v>720</v>
      </c>
      <c r="H8" s="59">
        <v>156</v>
      </c>
      <c r="I8" s="59">
        <v>3308</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146</v>
      </c>
      <c r="D15" s="47">
        <v>29</v>
      </c>
      <c r="E15" s="47">
        <v>77</v>
      </c>
      <c r="F15" s="60">
        <v>0</v>
      </c>
      <c r="G15" s="40">
        <v>585</v>
      </c>
      <c r="H15" s="60">
        <v>72</v>
      </c>
      <c r="I15" s="60">
        <v>1865</v>
      </c>
    </row>
    <row r="16" spans="1:9" ht="12.75" customHeight="1" x14ac:dyDescent="0.3">
      <c r="A16" s="13" t="s">
        <v>16</v>
      </c>
      <c r="B16" s="41">
        <v>0</v>
      </c>
      <c r="C16" s="48">
        <v>69</v>
      </c>
      <c r="D16" s="48">
        <v>0</v>
      </c>
      <c r="E16" s="48">
        <v>69</v>
      </c>
      <c r="F16" s="61">
        <v>0</v>
      </c>
      <c r="G16" s="41">
        <v>485</v>
      </c>
      <c r="H16" s="61">
        <v>69</v>
      </c>
      <c r="I16" s="61">
        <v>1722</v>
      </c>
    </row>
    <row r="17" spans="1:9" ht="12.75" customHeight="1" x14ac:dyDescent="0.3">
      <c r="A17" s="13" t="s">
        <v>17</v>
      </c>
      <c r="B17" s="41">
        <v>0</v>
      </c>
      <c r="C17" s="48">
        <v>77</v>
      </c>
      <c r="D17" s="48">
        <v>29</v>
      </c>
      <c r="E17" s="48">
        <v>8</v>
      </c>
      <c r="F17" s="61">
        <v>0</v>
      </c>
      <c r="G17" s="41">
        <v>100</v>
      </c>
      <c r="H17" s="61">
        <v>3</v>
      </c>
      <c r="I17" s="61">
        <v>143</v>
      </c>
    </row>
    <row r="18" spans="1:9" ht="12.75" customHeight="1" x14ac:dyDescent="0.3">
      <c r="A18" s="12" t="s">
        <v>20</v>
      </c>
      <c r="B18" s="40">
        <v>0</v>
      </c>
      <c r="C18" s="47">
        <v>60</v>
      </c>
      <c r="D18" s="47">
        <v>76</v>
      </c>
      <c r="E18" s="47">
        <v>60</v>
      </c>
      <c r="F18" s="60">
        <v>74</v>
      </c>
      <c r="G18" s="40">
        <v>135</v>
      </c>
      <c r="H18" s="60">
        <v>84</v>
      </c>
      <c r="I18" s="60">
        <v>1443</v>
      </c>
    </row>
    <row r="19" spans="1:9" ht="12.75" customHeight="1" x14ac:dyDescent="0.3">
      <c r="A19" s="13" t="s">
        <v>16</v>
      </c>
      <c r="B19" s="41">
        <v>0</v>
      </c>
      <c r="C19" s="48">
        <v>48</v>
      </c>
      <c r="D19" s="48">
        <v>61</v>
      </c>
      <c r="E19" s="48">
        <v>48</v>
      </c>
      <c r="F19" s="61">
        <v>61</v>
      </c>
      <c r="G19" s="41">
        <v>112</v>
      </c>
      <c r="H19" s="61">
        <v>63</v>
      </c>
      <c r="I19" s="61">
        <v>1288</v>
      </c>
    </row>
    <row r="20" spans="1:9" ht="12.75" customHeight="1" x14ac:dyDescent="0.3">
      <c r="A20" s="13" t="s">
        <v>17</v>
      </c>
      <c r="B20" s="41">
        <v>0</v>
      </c>
      <c r="C20" s="48">
        <v>12</v>
      </c>
      <c r="D20" s="48">
        <v>14</v>
      </c>
      <c r="E20" s="48">
        <v>12</v>
      </c>
      <c r="F20" s="61">
        <v>13</v>
      </c>
      <c r="G20" s="41">
        <v>23</v>
      </c>
      <c r="H20" s="61">
        <v>21</v>
      </c>
      <c r="I20" s="61">
        <v>155</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0</v>
      </c>
      <c r="C27" s="49">
        <v>407</v>
      </c>
      <c r="D27" s="49">
        <v>3</v>
      </c>
      <c r="E27" s="49">
        <v>3</v>
      </c>
      <c r="F27" s="62">
        <v>3</v>
      </c>
      <c r="G27" s="42">
        <v>6</v>
      </c>
      <c r="H27" s="62">
        <v>6</v>
      </c>
      <c r="I27" s="62">
        <v>1273</v>
      </c>
    </row>
    <row r="28" spans="1:9" ht="12.75" customHeight="1" x14ac:dyDescent="0.3">
      <c r="A28" s="12" t="s">
        <v>15</v>
      </c>
      <c r="B28" s="40">
        <v>0</v>
      </c>
      <c r="C28" s="47">
        <v>3</v>
      </c>
      <c r="D28" s="47">
        <v>3</v>
      </c>
      <c r="E28" s="47">
        <v>3</v>
      </c>
      <c r="F28" s="60">
        <v>3</v>
      </c>
      <c r="G28" s="40">
        <v>6</v>
      </c>
      <c r="H28" s="60">
        <v>6</v>
      </c>
      <c r="I28" s="60">
        <v>1273</v>
      </c>
    </row>
    <row r="29" spans="1:9" ht="12.75" customHeight="1" x14ac:dyDescent="0.3">
      <c r="A29" s="13" t="s">
        <v>16</v>
      </c>
      <c r="B29" s="41">
        <v>0</v>
      </c>
      <c r="C29" s="48">
        <v>0</v>
      </c>
      <c r="D29" s="48">
        <v>0</v>
      </c>
      <c r="E29" s="48">
        <v>0</v>
      </c>
      <c r="F29" s="61">
        <v>0</v>
      </c>
      <c r="G29" s="41">
        <v>0</v>
      </c>
      <c r="H29" s="61">
        <v>0</v>
      </c>
      <c r="I29" s="61">
        <v>268</v>
      </c>
    </row>
    <row r="30" spans="1:9" ht="12.75" customHeight="1" x14ac:dyDescent="0.3">
      <c r="A30" s="13" t="s">
        <v>17</v>
      </c>
      <c r="B30" s="41">
        <v>0</v>
      </c>
      <c r="C30" s="48">
        <v>3</v>
      </c>
      <c r="D30" s="48">
        <v>3</v>
      </c>
      <c r="E30" s="48">
        <v>3</v>
      </c>
      <c r="F30" s="61">
        <v>3</v>
      </c>
      <c r="G30" s="41">
        <v>6</v>
      </c>
      <c r="H30" s="61">
        <v>6</v>
      </c>
      <c r="I30" s="61">
        <v>1005</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v>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404</v>
      </c>
      <c r="D37" s="47">
        <v>0</v>
      </c>
      <c r="E37" s="47">
        <v>0</v>
      </c>
      <c r="F37" s="60">
        <v>0</v>
      </c>
      <c r="G37" s="40">
        <v>0</v>
      </c>
      <c r="H37" s="60">
        <v>0</v>
      </c>
      <c r="I37" s="60">
        <v>0</v>
      </c>
    </row>
    <row r="38" spans="1:9" ht="12.75" customHeight="1" x14ac:dyDescent="0.3">
      <c r="A38" s="13" t="s">
        <v>16</v>
      </c>
      <c r="B38" s="41">
        <v>0</v>
      </c>
      <c r="C38" s="48">
        <v>404</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3</v>
      </c>
      <c r="C46" s="49">
        <v>446</v>
      </c>
      <c r="D46" s="49">
        <v>25</v>
      </c>
      <c r="E46" s="49">
        <v>39</v>
      </c>
      <c r="F46" s="62">
        <v>29</v>
      </c>
      <c r="G46" s="42">
        <v>55</v>
      </c>
      <c r="H46" s="62">
        <v>55</v>
      </c>
      <c r="I46" s="62">
        <v>508</v>
      </c>
    </row>
    <row r="47" spans="1:9" ht="12.75" customHeight="1" x14ac:dyDescent="0.3">
      <c r="A47" s="12" t="s">
        <v>18</v>
      </c>
      <c r="B47" s="40">
        <v>0</v>
      </c>
      <c r="C47" s="47">
        <v>422</v>
      </c>
      <c r="D47" s="47">
        <v>0</v>
      </c>
      <c r="E47" s="47">
        <v>0</v>
      </c>
      <c r="F47" s="60">
        <v>0</v>
      </c>
      <c r="G47" s="40">
        <v>0</v>
      </c>
      <c r="H47" s="60">
        <v>0</v>
      </c>
      <c r="I47" s="60">
        <v>89</v>
      </c>
    </row>
    <row r="48" spans="1:9" ht="12.75" customHeight="1" x14ac:dyDescent="0.3">
      <c r="A48" s="13" t="s">
        <v>16</v>
      </c>
      <c r="B48" s="41">
        <v>0</v>
      </c>
      <c r="C48" s="48">
        <v>422</v>
      </c>
      <c r="D48" s="48">
        <v>0</v>
      </c>
      <c r="E48" s="48">
        <v>0</v>
      </c>
      <c r="F48" s="61">
        <v>0</v>
      </c>
      <c r="G48" s="41">
        <v>0</v>
      </c>
      <c r="H48" s="61">
        <v>0</v>
      </c>
      <c r="I48" s="61">
        <v>89</v>
      </c>
    </row>
    <row r="49" spans="1:9" ht="12.75" customHeight="1" x14ac:dyDescent="0.3">
      <c r="A49" s="13" t="s">
        <v>17</v>
      </c>
      <c r="B49" s="41">
        <v>0</v>
      </c>
      <c r="C49" s="48">
        <v>0</v>
      </c>
      <c r="D49" s="48">
        <v>0</v>
      </c>
      <c r="E49" s="48">
        <v>0</v>
      </c>
      <c r="F49" s="61">
        <v>0</v>
      </c>
      <c r="G49" s="41">
        <v>0</v>
      </c>
      <c r="H49" s="61">
        <v>0</v>
      </c>
      <c r="I49" s="61">
        <v>0</v>
      </c>
    </row>
    <row r="50" spans="1:9" ht="12.75" customHeight="1" x14ac:dyDescent="0.3">
      <c r="A50" s="12" t="s">
        <v>19</v>
      </c>
      <c r="B50" s="40">
        <v>0</v>
      </c>
      <c r="C50" s="47">
        <v>0</v>
      </c>
      <c r="D50" s="47">
        <v>0</v>
      </c>
      <c r="E50" s="47">
        <v>0</v>
      </c>
      <c r="F50" s="60">
        <v>0</v>
      </c>
      <c r="G50" s="40">
        <v>0</v>
      </c>
      <c r="H50" s="60">
        <v>0</v>
      </c>
      <c r="I50" s="60">
        <v>7</v>
      </c>
    </row>
    <row r="51" spans="1:9" ht="12.75" customHeight="1" x14ac:dyDescent="0.3">
      <c r="A51" s="13" t="s">
        <v>16</v>
      </c>
      <c r="B51" s="41">
        <v>0</v>
      </c>
      <c r="C51" s="48">
        <v>0</v>
      </c>
      <c r="D51" s="48">
        <v>0</v>
      </c>
      <c r="E51" s="48">
        <v>0</v>
      </c>
      <c r="F51" s="61">
        <v>0</v>
      </c>
      <c r="G51" s="41">
        <v>0</v>
      </c>
      <c r="H51" s="61">
        <v>0</v>
      </c>
      <c r="I51" s="61">
        <v>7</v>
      </c>
    </row>
    <row r="52" spans="1:9" ht="12.75" customHeight="1" x14ac:dyDescent="0.3">
      <c r="A52" s="13" t="s">
        <v>17</v>
      </c>
      <c r="B52" s="41">
        <v>0</v>
      </c>
      <c r="C52" s="48">
        <v>0</v>
      </c>
      <c r="D52" s="48">
        <v>0</v>
      </c>
      <c r="E52" s="48">
        <v>0</v>
      </c>
      <c r="F52" s="61">
        <v>0</v>
      </c>
      <c r="G52" s="41">
        <v>0</v>
      </c>
      <c r="H52" s="61">
        <v>0</v>
      </c>
      <c r="I52" s="61">
        <v>0</v>
      </c>
    </row>
    <row r="53" spans="1:9" ht="12.75" customHeight="1" x14ac:dyDescent="0.3">
      <c r="A53" s="12" t="s">
        <v>20</v>
      </c>
      <c r="B53" s="40">
        <v>3</v>
      </c>
      <c r="C53" s="47">
        <v>25</v>
      </c>
      <c r="D53" s="47">
        <v>25</v>
      </c>
      <c r="E53" s="47">
        <v>39</v>
      </c>
      <c r="F53" s="60">
        <v>29</v>
      </c>
      <c r="G53" s="40">
        <v>55</v>
      </c>
      <c r="H53" s="60">
        <v>55</v>
      </c>
      <c r="I53" s="60">
        <v>413</v>
      </c>
    </row>
    <row r="54" spans="1:9" ht="12.75" customHeight="1" x14ac:dyDescent="0.3">
      <c r="A54" s="13" t="s">
        <v>16</v>
      </c>
      <c r="B54" s="41">
        <v>3</v>
      </c>
      <c r="C54" s="48">
        <v>21</v>
      </c>
      <c r="D54" s="48">
        <v>19</v>
      </c>
      <c r="E54" s="48">
        <v>33</v>
      </c>
      <c r="F54" s="61">
        <v>23</v>
      </c>
      <c r="G54" s="41">
        <v>47</v>
      </c>
      <c r="H54" s="61">
        <v>46</v>
      </c>
      <c r="I54" s="61">
        <v>366</v>
      </c>
    </row>
    <row r="55" spans="1:9" ht="12.75" customHeight="1" x14ac:dyDescent="0.3">
      <c r="A55" s="13" t="s">
        <v>17</v>
      </c>
      <c r="B55" s="41">
        <v>0</v>
      </c>
      <c r="C55" s="48">
        <v>4</v>
      </c>
      <c r="D55" s="48">
        <v>6</v>
      </c>
      <c r="E55" s="48">
        <v>6</v>
      </c>
      <c r="F55" s="61">
        <v>5</v>
      </c>
      <c r="G55" s="41">
        <v>9</v>
      </c>
      <c r="H55" s="61">
        <v>9</v>
      </c>
      <c r="I55" s="61">
        <v>47</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362</v>
      </c>
      <c r="C62" s="49">
        <v>1306</v>
      </c>
      <c r="D62" s="49">
        <v>54</v>
      </c>
      <c r="E62" s="49">
        <v>96</v>
      </c>
      <c r="F62" s="62">
        <v>80</v>
      </c>
      <c r="G62" s="42">
        <v>137</v>
      </c>
      <c r="H62" s="62">
        <v>173</v>
      </c>
      <c r="I62" s="62">
        <v>1410</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v>0</v>
      </c>
      <c r="C67" s="48">
        <v>0</v>
      </c>
      <c r="D67" s="48">
        <v>0</v>
      </c>
      <c r="E67" s="48">
        <v>0</v>
      </c>
      <c r="F67" s="61">
        <v>0</v>
      </c>
      <c r="G67" s="41">
        <v>0</v>
      </c>
      <c r="H67" s="61">
        <v>0</v>
      </c>
      <c r="I67" s="61">
        <v>0</v>
      </c>
    </row>
    <row r="68" spans="1:9" ht="12.75" customHeight="1" x14ac:dyDescent="0.3">
      <c r="A68" s="13" t="s">
        <v>17</v>
      </c>
      <c r="B68" s="41">
        <v>0</v>
      </c>
      <c r="C68" s="48">
        <v>0</v>
      </c>
      <c r="D68" s="48">
        <v>0</v>
      </c>
      <c r="E68" s="48">
        <v>0</v>
      </c>
      <c r="F68" s="61">
        <v>0</v>
      </c>
      <c r="G68" s="41">
        <v>0</v>
      </c>
      <c r="H68" s="61">
        <v>0</v>
      </c>
      <c r="I68" s="61">
        <v>0</v>
      </c>
    </row>
    <row r="69" spans="1:9" ht="12.75" customHeight="1" x14ac:dyDescent="0.3">
      <c r="A69" s="12" t="s">
        <v>20</v>
      </c>
      <c r="B69" s="40">
        <v>342</v>
      </c>
      <c r="C69" s="47">
        <v>102</v>
      </c>
      <c r="D69" s="47">
        <v>53</v>
      </c>
      <c r="E69" s="47">
        <v>95</v>
      </c>
      <c r="F69" s="60">
        <v>79</v>
      </c>
      <c r="G69" s="40">
        <v>136</v>
      </c>
      <c r="H69" s="60">
        <v>172</v>
      </c>
      <c r="I69" s="60">
        <v>1409</v>
      </c>
    </row>
    <row r="70" spans="1:9" ht="12.75" customHeight="1" x14ac:dyDescent="0.3">
      <c r="A70" s="13" t="s">
        <v>16</v>
      </c>
      <c r="B70" s="41">
        <v>342</v>
      </c>
      <c r="C70" s="48">
        <v>84</v>
      </c>
      <c r="D70" s="48">
        <v>39</v>
      </c>
      <c r="E70" s="48">
        <v>76</v>
      </c>
      <c r="F70" s="61">
        <v>49</v>
      </c>
      <c r="G70" s="41">
        <v>107</v>
      </c>
      <c r="H70" s="61">
        <v>131</v>
      </c>
      <c r="I70" s="61">
        <v>1203</v>
      </c>
    </row>
    <row r="71" spans="1:9" ht="12.75" customHeight="1" x14ac:dyDescent="0.3">
      <c r="A71" s="13" t="s">
        <v>17</v>
      </c>
      <c r="B71" s="41">
        <v>0</v>
      </c>
      <c r="C71" s="48">
        <v>19</v>
      </c>
      <c r="D71" s="48">
        <v>14</v>
      </c>
      <c r="E71" s="48">
        <v>19</v>
      </c>
      <c r="F71" s="61">
        <v>31</v>
      </c>
      <c r="G71" s="41">
        <v>30</v>
      </c>
      <c r="H71" s="61">
        <v>42</v>
      </c>
      <c r="I71" s="61">
        <v>206</v>
      </c>
    </row>
    <row r="72" spans="1:9" ht="12.75" customHeight="1" x14ac:dyDescent="0.3">
      <c r="A72" s="12" t="s">
        <v>21</v>
      </c>
      <c r="B72" s="40">
        <v>20</v>
      </c>
      <c r="C72" s="47">
        <v>1203</v>
      </c>
      <c r="D72" s="47">
        <v>1</v>
      </c>
      <c r="E72" s="47">
        <v>0</v>
      </c>
      <c r="F72" s="60">
        <v>1</v>
      </c>
      <c r="G72" s="40">
        <v>1</v>
      </c>
      <c r="H72" s="60">
        <v>0</v>
      </c>
      <c r="I72" s="60">
        <v>1</v>
      </c>
    </row>
    <row r="73" spans="1:9" ht="12.75" customHeight="1" x14ac:dyDescent="0.3">
      <c r="A73" s="13" t="s">
        <v>16</v>
      </c>
      <c r="B73" s="41">
        <v>20</v>
      </c>
      <c r="C73" s="48">
        <v>1203</v>
      </c>
      <c r="D73" s="48">
        <v>1</v>
      </c>
      <c r="E73" s="48">
        <v>0</v>
      </c>
      <c r="F73" s="61">
        <v>0</v>
      </c>
      <c r="G73" s="41">
        <v>1</v>
      </c>
      <c r="H73" s="61">
        <v>0</v>
      </c>
      <c r="I73" s="61">
        <v>1</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v>0</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509</v>
      </c>
      <c r="C78" s="49">
        <v>1110</v>
      </c>
      <c r="D78" s="49">
        <v>83</v>
      </c>
      <c r="E78" s="49">
        <v>69</v>
      </c>
      <c r="F78" s="62">
        <v>271</v>
      </c>
      <c r="G78" s="42">
        <v>89</v>
      </c>
      <c r="H78" s="62">
        <v>258</v>
      </c>
      <c r="I78" s="62">
        <v>1319</v>
      </c>
    </row>
    <row r="79" spans="1:9" ht="12.75" customHeight="1" x14ac:dyDescent="0.3">
      <c r="A79" s="12" t="s">
        <v>27</v>
      </c>
      <c r="B79" s="40">
        <v>473</v>
      </c>
      <c r="C79" s="47">
        <v>636</v>
      </c>
      <c r="D79" s="47">
        <v>71</v>
      </c>
      <c r="E79" s="47">
        <v>34</v>
      </c>
      <c r="F79" s="60">
        <v>194</v>
      </c>
      <c r="G79" s="40">
        <v>84</v>
      </c>
      <c r="H79" s="60">
        <v>170</v>
      </c>
      <c r="I79" s="60">
        <v>1049</v>
      </c>
    </row>
    <row r="80" spans="1:9" ht="12.75" customHeight="1" x14ac:dyDescent="0.3">
      <c r="A80" s="13" t="s">
        <v>16</v>
      </c>
      <c r="B80" s="41">
        <v>473</v>
      </c>
      <c r="C80" s="48">
        <v>621</v>
      </c>
      <c r="D80" s="48">
        <v>63</v>
      </c>
      <c r="E80" s="48">
        <v>27</v>
      </c>
      <c r="F80" s="61">
        <v>172</v>
      </c>
      <c r="G80" s="41">
        <v>68</v>
      </c>
      <c r="H80" s="61">
        <v>139</v>
      </c>
      <c r="I80" s="61">
        <v>852</v>
      </c>
    </row>
    <row r="81" spans="1:9" ht="12.75" customHeight="1" x14ac:dyDescent="0.3">
      <c r="A81" s="13" t="s">
        <v>17</v>
      </c>
      <c r="B81" s="41">
        <v>0</v>
      </c>
      <c r="C81" s="48">
        <v>15</v>
      </c>
      <c r="D81" s="48">
        <v>7</v>
      </c>
      <c r="E81" s="48">
        <v>7</v>
      </c>
      <c r="F81" s="61">
        <v>22</v>
      </c>
      <c r="G81" s="41">
        <v>17</v>
      </c>
      <c r="H81" s="61">
        <v>31</v>
      </c>
      <c r="I81" s="61">
        <v>198</v>
      </c>
    </row>
    <row r="82" spans="1:9" ht="12.75" customHeight="1" x14ac:dyDescent="0.3">
      <c r="A82" s="12" t="s">
        <v>28</v>
      </c>
      <c r="B82" s="40">
        <v>4</v>
      </c>
      <c r="C82" s="47">
        <v>38</v>
      </c>
      <c r="D82" s="47">
        <v>0</v>
      </c>
      <c r="E82" s="47">
        <v>0</v>
      </c>
      <c r="F82" s="60">
        <v>0</v>
      </c>
      <c r="G82" s="40">
        <v>0</v>
      </c>
      <c r="H82" s="60">
        <v>39</v>
      </c>
      <c r="I82" s="60">
        <v>90</v>
      </c>
    </row>
    <row r="83" spans="1:9" ht="12.75" customHeight="1" x14ac:dyDescent="0.3">
      <c r="A83" s="13" t="s">
        <v>16</v>
      </c>
      <c r="B83" s="41">
        <v>4</v>
      </c>
      <c r="C83" s="48">
        <v>38</v>
      </c>
      <c r="D83" s="48">
        <v>0</v>
      </c>
      <c r="E83" s="48">
        <v>0</v>
      </c>
      <c r="F83" s="61">
        <v>0</v>
      </c>
      <c r="G83" s="41">
        <v>0</v>
      </c>
      <c r="H83" s="61">
        <v>39</v>
      </c>
      <c r="I83" s="61">
        <v>90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32</v>
      </c>
      <c r="C85" s="47">
        <v>436</v>
      </c>
      <c r="D85" s="47">
        <v>13</v>
      </c>
      <c r="E85" s="47">
        <v>34</v>
      </c>
      <c r="F85" s="60">
        <v>77</v>
      </c>
      <c r="G85" s="40">
        <v>5</v>
      </c>
      <c r="H85" s="60">
        <v>49</v>
      </c>
      <c r="I85" s="60">
        <v>180</v>
      </c>
    </row>
    <row r="86" spans="1:9" ht="12.75" customHeight="1" x14ac:dyDescent="0.3">
      <c r="A86" s="13" t="s">
        <v>16</v>
      </c>
      <c r="B86" s="41">
        <v>32</v>
      </c>
      <c r="C86" s="48">
        <v>435</v>
      </c>
      <c r="D86" s="48">
        <v>13</v>
      </c>
      <c r="E86" s="48">
        <v>29</v>
      </c>
      <c r="F86" s="61">
        <v>71</v>
      </c>
      <c r="G86" s="41">
        <v>3</v>
      </c>
      <c r="H86" s="61">
        <v>46</v>
      </c>
      <c r="I86" s="61">
        <v>157</v>
      </c>
    </row>
    <row r="87" spans="1:9" ht="12.75" customHeight="1" x14ac:dyDescent="0.3">
      <c r="A87" s="13" t="s">
        <v>17</v>
      </c>
      <c r="B87" s="41">
        <v>0</v>
      </c>
      <c r="C87" s="48">
        <v>0</v>
      </c>
      <c r="D87" s="48">
        <v>0</v>
      </c>
      <c r="E87" s="48">
        <v>5</v>
      </c>
      <c r="F87" s="61">
        <v>5</v>
      </c>
      <c r="G87" s="41">
        <v>2</v>
      </c>
      <c r="H87" s="61">
        <v>4</v>
      </c>
      <c r="I87" s="61">
        <v>23</v>
      </c>
    </row>
    <row r="88" spans="1:9" ht="12.75" customHeight="1" x14ac:dyDescent="0.3">
      <c r="A88" s="38" t="s">
        <v>30</v>
      </c>
      <c r="B88" s="43">
        <v>874</v>
      </c>
      <c r="C88" s="50">
        <v>3475</v>
      </c>
      <c r="D88" s="50">
        <v>269</v>
      </c>
      <c r="E88" s="50">
        <v>343</v>
      </c>
      <c r="F88" s="63">
        <v>456</v>
      </c>
      <c r="G88" s="43">
        <v>1008</v>
      </c>
      <c r="H88" s="63">
        <v>647</v>
      </c>
      <c r="I88" s="63">
        <v>7819</v>
      </c>
    </row>
    <row r="89" spans="1:9" ht="12.75" customHeight="1" x14ac:dyDescent="0.3">
      <c r="A89" s="14" t="s">
        <v>31</v>
      </c>
      <c r="B89" s="44">
        <v>874</v>
      </c>
      <c r="C89" s="51">
        <v>3344</v>
      </c>
      <c r="D89" s="51">
        <v>196</v>
      </c>
      <c r="E89" s="51">
        <v>283</v>
      </c>
      <c r="F89" s="64">
        <v>377</v>
      </c>
      <c r="G89" s="44">
        <v>822</v>
      </c>
      <c r="H89" s="64">
        <v>533</v>
      </c>
      <c r="I89" s="64">
        <v>6041</v>
      </c>
    </row>
    <row r="90" spans="1:9" ht="12.75" customHeight="1" x14ac:dyDescent="0.3">
      <c r="A90" s="15" t="s">
        <v>17</v>
      </c>
      <c r="B90" s="45">
        <v>0</v>
      </c>
      <c r="C90" s="52">
        <v>130</v>
      </c>
      <c r="D90" s="52">
        <v>73</v>
      </c>
      <c r="E90" s="52">
        <v>60</v>
      </c>
      <c r="F90" s="65">
        <v>79</v>
      </c>
      <c r="G90" s="45">
        <v>186</v>
      </c>
      <c r="H90" s="65">
        <v>114</v>
      </c>
      <c r="I90" s="65">
        <v>1777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v>3</v>
      </c>
      <c r="D94" s="56">
        <v>3</v>
      </c>
      <c r="E94" s="56">
        <v>3</v>
      </c>
      <c r="F94" s="67">
        <v>3</v>
      </c>
      <c r="G94" s="55">
        <v>6</v>
      </c>
      <c r="H94" s="67">
        <v>6</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E8C8-1168-4AE9-8241-34B52732B86E}">
  <sheetPr codeName="Sheet29">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1440</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512</v>
      </c>
      <c r="D8" s="46">
        <v>819</v>
      </c>
      <c r="E8" s="46">
        <v>1217</v>
      </c>
      <c r="F8" s="59">
        <v>981</v>
      </c>
      <c r="G8" s="39">
        <v>1434</v>
      </c>
      <c r="H8" s="59">
        <v>1532</v>
      </c>
      <c r="I8" s="59">
        <v>28884</v>
      </c>
    </row>
    <row r="9" spans="1:9" ht="12.75" customHeight="1" x14ac:dyDescent="0.3">
      <c r="A9" s="12" t="s">
        <v>15</v>
      </c>
      <c r="B9" s="40">
        <v>0</v>
      </c>
      <c r="C9" s="47">
        <v>0</v>
      </c>
      <c r="D9" s="47">
        <v>0</v>
      </c>
      <c r="E9" s="47">
        <v>0</v>
      </c>
      <c r="F9" s="60">
        <v>0</v>
      </c>
      <c r="G9" s="40">
        <v>0</v>
      </c>
      <c r="H9" s="60">
        <v>0</v>
      </c>
      <c r="I9" s="60">
        <v>0</v>
      </c>
    </row>
    <row r="10" spans="1:9" ht="12.75" customHeight="1" x14ac:dyDescent="0.3">
      <c r="A10" s="13" t="s">
        <v>16</v>
      </c>
      <c r="B10" s="41">
        <v>0</v>
      </c>
      <c r="C10" s="48">
        <v>0</v>
      </c>
      <c r="D10" s="48">
        <v>0</v>
      </c>
      <c r="E10" s="48">
        <v>0</v>
      </c>
      <c r="F10" s="61">
        <v>0</v>
      </c>
      <c r="G10" s="41">
        <v>0</v>
      </c>
      <c r="H10" s="61">
        <v>0</v>
      </c>
      <c r="I10" s="61">
        <v>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55</v>
      </c>
      <c r="D15" s="47">
        <v>784</v>
      </c>
      <c r="E15" s="47">
        <v>779</v>
      </c>
      <c r="F15" s="60">
        <v>950</v>
      </c>
      <c r="G15" s="40">
        <v>991</v>
      </c>
      <c r="H15" s="60">
        <v>1354</v>
      </c>
      <c r="I15" s="60">
        <v>26707</v>
      </c>
    </row>
    <row r="16" spans="1:9" ht="12.75" customHeight="1" x14ac:dyDescent="0.3">
      <c r="A16" s="13" t="s">
        <v>16</v>
      </c>
      <c r="B16" s="41">
        <v>0</v>
      </c>
      <c r="C16" s="48">
        <v>39</v>
      </c>
      <c r="D16" s="48">
        <v>517</v>
      </c>
      <c r="E16" s="48">
        <v>763</v>
      </c>
      <c r="F16" s="61">
        <v>684</v>
      </c>
      <c r="G16" s="41">
        <v>719</v>
      </c>
      <c r="H16" s="61">
        <v>1085</v>
      </c>
      <c r="I16" s="61">
        <v>22429</v>
      </c>
    </row>
    <row r="17" spans="1:9" ht="12.75" customHeight="1" x14ac:dyDescent="0.3">
      <c r="A17" s="13" t="s">
        <v>17</v>
      </c>
      <c r="B17" s="41">
        <v>0</v>
      </c>
      <c r="C17" s="48">
        <v>16</v>
      </c>
      <c r="D17" s="48">
        <v>266</v>
      </c>
      <c r="E17" s="48">
        <v>16</v>
      </c>
      <c r="F17" s="61">
        <v>265</v>
      </c>
      <c r="G17" s="41">
        <v>272</v>
      </c>
      <c r="H17" s="61">
        <v>269</v>
      </c>
      <c r="I17" s="61">
        <v>4278</v>
      </c>
    </row>
    <row r="18" spans="1:9" ht="12.75" customHeight="1" x14ac:dyDescent="0.3">
      <c r="A18" s="12" t="s">
        <v>20</v>
      </c>
      <c r="B18" s="40">
        <v>0</v>
      </c>
      <c r="C18" s="47">
        <v>456</v>
      </c>
      <c r="D18" s="47">
        <v>35</v>
      </c>
      <c r="E18" s="47">
        <v>439</v>
      </c>
      <c r="F18" s="60">
        <v>31</v>
      </c>
      <c r="G18" s="40">
        <v>443</v>
      </c>
      <c r="H18" s="60">
        <v>178</v>
      </c>
      <c r="I18" s="60">
        <v>2177</v>
      </c>
    </row>
    <row r="19" spans="1:9" ht="12.75" customHeight="1" x14ac:dyDescent="0.3">
      <c r="A19" s="13" t="s">
        <v>16</v>
      </c>
      <c r="B19" s="41">
        <v>0</v>
      </c>
      <c r="C19" s="48">
        <v>396</v>
      </c>
      <c r="D19" s="48">
        <v>33</v>
      </c>
      <c r="E19" s="48">
        <v>390</v>
      </c>
      <c r="F19" s="61">
        <v>30</v>
      </c>
      <c r="G19" s="41">
        <v>403</v>
      </c>
      <c r="H19" s="61">
        <v>150</v>
      </c>
      <c r="I19" s="61">
        <v>2036</v>
      </c>
    </row>
    <row r="20" spans="1:9" ht="12.75" customHeight="1" x14ac:dyDescent="0.3">
      <c r="A20" s="13" t="s">
        <v>17</v>
      </c>
      <c r="B20" s="41">
        <v>0</v>
      </c>
      <c r="C20" s="48">
        <v>61</v>
      </c>
      <c r="D20" s="48">
        <v>2</v>
      </c>
      <c r="E20" s="48">
        <v>49</v>
      </c>
      <c r="F20" s="61">
        <v>1</v>
      </c>
      <c r="G20" s="41">
        <v>39</v>
      </c>
      <c r="H20" s="61">
        <v>28</v>
      </c>
      <c r="I20" s="61">
        <v>141</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6</v>
      </c>
      <c r="C27" s="49">
        <v>219</v>
      </c>
      <c r="D27" s="49">
        <v>227</v>
      </c>
      <c r="E27" s="49">
        <v>53</v>
      </c>
      <c r="F27" s="62">
        <v>38</v>
      </c>
      <c r="G27" s="42">
        <v>128</v>
      </c>
      <c r="H27" s="62">
        <v>0</v>
      </c>
      <c r="I27" s="62">
        <v>5475</v>
      </c>
    </row>
    <row r="28" spans="1:9" ht="12.75" customHeight="1" x14ac:dyDescent="0.3">
      <c r="A28" s="12" t="s">
        <v>15</v>
      </c>
      <c r="B28" s="40">
        <v>0</v>
      </c>
      <c r="C28" s="47">
        <v>0</v>
      </c>
      <c r="D28" s="47">
        <v>0</v>
      </c>
      <c r="E28" s="47">
        <v>0</v>
      </c>
      <c r="F28" s="60">
        <v>0</v>
      </c>
      <c r="G28" s="40">
        <v>0</v>
      </c>
      <c r="H28" s="60">
        <v>0</v>
      </c>
      <c r="I28" s="60">
        <v>5475</v>
      </c>
    </row>
    <row r="29" spans="1:9" ht="12.75" customHeight="1" x14ac:dyDescent="0.3">
      <c r="A29" s="13" t="s">
        <v>16</v>
      </c>
      <c r="B29" s="41">
        <v>0</v>
      </c>
      <c r="C29" s="48">
        <v>0</v>
      </c>
      <c r="D29" s="48">
        <v>0</v>
      </c>
      <c r="E29" s="48">
        <v>0</v>
      </c>
      <c r="F29" s="61">
        <v>0</v>
      </c>
      <c r="G29" s="41">
        <v>0</v>
      </c>
      <c r="H29" s="61">
        <v>0</v>
      </c>
      <c r="I29" s="61">
        <v>5475</v>
      </c>
    </row>
    <row r="30" spans="1:9" ht="12.75" customHeight="1" x14ac:dyDescent="0.3">
      <c r="A30" s="13" t="s">
        <v>17</v>
      </c>
      <c r="B30" s="41">
        <v>0</v>
      </c>
      <c r="C30" s="48">
        <v>0</v>
      </c>
      <c r="D30" s="48">
        <v>0</v>
      </c>
      <c r="E30" s="48">
        <v>0</v>
      </c>
      <c r="F30" s="61">
        <v>0</v>
      </c>
      <c r="G30" s="41">
        <v>0</v>
      </c>
      <c r="H30" s="61">
        <v>0</v>
      </c>
      <c r="I30" s="61">
        <v>0</v>
      </c>
    </row>
    <row r="31" spans="1:9" ht="12.75" customHeight="1" x14ac:dyDescent="0.3">
      <c r="A31" s="12" t="s">
        <v>18</v>
      </c>
      <c r="B31" s="40">
        <v>6</v>
      </c>
      <c r="C31" s="47">
        <v>0</v>
      </c>
      <c r="D31" s="47">
        <v>0</v>
      </c>
      <c r="E31" s="47">
        <v>0</v>
      </c>
      <c r="F31" s="60">
        <v>0</v>
      </c>
      <c r="G31" s="40">
        <v>0</v>
      </c>
      <c r="H31" s="60">
        <v>0</v>
      </c>
      <c r="I31" s="60">
        <v>0</v>
      </c>
    </row>
    <row r="32" spans="1:9" ht="12.75" customHeight="1" x14ac:dyDescent="0.3">
      <c r="A32" s="13" t="s">
        <v>16</v>
      </c>
      <c r="B32" s="41">
        <v>6</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219</v>
      </c>
      <c r="D34" s="47">
        <v>227</v>
      </c>
      <c r="E34" s="47">
        <v>53</v>
      </c>
      <c r="F34" s="60">
        <v>38</v>
      </c>
      <c r="G34" s="40">
        <v>128</v>
      </c>
      <c r="H34" s="60">
        <v>0</v>
      </c>
      <c r="I34" s="60">
        <v>0</v>
      </c>
    </row>
    <row r="35" spans="1:9" ht="12.75" customHeight="1" x14ac:dyDescent="0.3">
      <c r="A35" s="13" t="s">
        <v>16</v>
      </c>
      <c r="B35" s="41">
        <v>0</v>
      </c>
      <c r="C35" s="48">
        <v>219</v>
      </c>
      <c r="D35" s="48">
        <v>226</v>
      </c>
      <c r="E35" s="48">
        <v>53</v>
      </c>
      <c r="F35" s="61">
        <v>37</v>
      </c>
      <c r="G35" s="41">
        <v>127</v>
      </c>
      <c r="H35" s="61">
        <v>0</v>
      </c>
      <c r="I35" s="61">
        <v>0</v>
      </c>
    </row>
    <row r="36" spans="1:9" ht="12.75" customHeight="1" x14ac:dyDescent="0.3">
      <c r="A36" s="13" t="s">
        <v>17</v>
      </c>
      <c r="B36" s="41">
        <v>0</v>
      </c>
      <c r="C36" s="48">
        <v>0</v>
      </c>
      <c r="D36" s="48">
        <v>2</v>
      </c>
      <c r="E36" s="48">
        <v>0</v>
      </c>
      <c r="F36" s="61">
        <v>1</v>
      </c>
      <c r="G36" s="41">
        <v>1</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6676</v>
      </c>
      <c r="C46" s="49">
        <v>8671</v>
      </c>
      <c r="D46" s="49">
        <v>2183</v>
      </c>
      <c r="E46" s="49">
        <v>1365</v>
      </c>
      <c r="F46" s="62">
        <v>1563</v>
      </c>
      <c r="G46" s="42">
        <v>1050</v>
      </c>
      <c r="H46" s="62">
        <v>2383</v>
      </c>
      <c r="I46" s="62">
        <v>16865</v>
      </c>
    </row>
    <row r="47" spans="1:9" ht="12.75" customHeight="1" x14ac:dyDescent="0.3">
      <c r="A47" s="12" t="s">
        <v>18</v>
      </c>
      <c r="B47" s="40">
        <v>6676</v>
      </c>
      <c r="C47" s="47">
        <v>0</v>
      </c>
      <c r="D47" s="47">
        <v>0</v>
      </c>
      <c r="E47" s="47">
        <v>0</v>
      </c>
      <c r="F47" s="60">
        <v>0</v>
      </c>
      <c r="G47" s="40">
        <v>0</v>
      </c>
      <c r="H47" s="60">
        <v>0</v>
      </c>
      <c r="I47" s="60">
        <v>0</v>
      </c>
    </row>
    <row r="48" spans="1:9" ht="12.75" customHeight="1" x14ac:dyDescent="0.3">
      <c r="A48" s="13" t="s">
        <v>16</v>
      </c>
      <c r="B48" s="41">
        <v>6676</v>
      </c>
      <c r="C48" s="48">
        <v>0</v>
      </c>
      <c r="D48" s="48">
        <v>0</v>
      </c>
      <c r="E48" s="48">
        <v>0</v>
      </c>
      <c r="F48" s="61">
        <v>0</v>
      </c>
      <c r="G48" s="41">
        <v>0</v>
      </c>
      <c r="H48" s="61">
        <v>0</v>
      </c>
      <c r="I48" s="61">
        <v>0</v>
      </c>
    </row>
    <row r="49" spans="1:9" ht="12.75" customHeight="1" x14ac:dyDescent="0.3">
      <c r="A49" s="13" t="s">
        <v>17</v>
      </c>
      <c r="B49" s="41">
        <v>0</v>
      </c>
      <c r="C49" s="48">
        <v>0</v>
      </c>
      <c r="D49" s="48">
        <v>0</v>
      </c>
      <c r="E49" s="48">
        <v>0</v>
      </c>
      <c r="F49" s="61">
        <v>0</v>
      </c>
      <c r="G49" s="41">
        <v>0</v>
      </c>
      <c r="H49" s="61">
        <v>0</v>
      </c>
      <c r="I49" s="61">
        <v>0</v>
      </c>
    </row>
    <row r="50" spans="1:9" ht="12.75" customHeight="1" x14ac:dyDescent="0.3">
      <c r="A50" s="12" t="s">
        <v>19</v>
      </c>
      <c r="B50" s="40">
        <v>0</v>
      </c>
      <c r="C50" s="47">
        <v>16</v>
      </c>
      <c r="D50" s="47">
        <v>150</v>
      </c>
      <c r="E50" s="47">
        <v>14</v>
      </c>
      <c r="F50" s="60">
        <v>163</v>
      </c>
      <c r="G50" s="40">
        <v>25</v>
      </c>
      <c r="H50" s="60">
        <v>366</v>
      </c>
      <c r="I50" s="60">
        <v>5006</v>
      </c>
    </row>
    <row r="51" spans="1:9" ht="12.75" customHeight="1" x14ac:dyDescent="0.3">
      <c r="A51" s="13" t="s">
        <v>16</v>
      </c>
      <c r="B51" s="41">
        <v>0</v>
      </c>
      <c r="C51" s="48">
        <v>0</v>
      </c>
      <c r="D51" s="48">
        <v>135</v>
      </c>
      <c r="E51" s="48">
        <v>0</v>
      </c>
      <c r="F51" s="61">
        <v>150</v>
      </c>
      <c r="G51" s="41">
        <v>0</v>
      </c>
      <c r="H51" s="61">
        <v>345</v>
      </c>
      <c r="I51" s="61">
        <v>2307</v>
      </c>
    </row>
    <row r="52" spans="1:9" ht="12.75" customHeight="1" x14ac:dyDescent="0.3">
      <c r="A52" s="13" t="s">
        <v>17</v>
      </c>
      <c r="B52" s="41">
        <v>0</v>
      </c>
      <c r="C52" s="48">
        <v>16</v>
      </c>
      <c r="D52" s="48">
        <v>16</v>
      </c>
      <c r="E52" s="48">
        <v>14</v>
      </c>
      <c r="F52" s="61">
        <v>13</v>
      </c>
      <c r="G52" s="41">
        <v>25</v>
      </c>
      <c r="H52" s="61">
        <v>21</v>
      </c>
      <c r="I52" s="61">
        <v>2699</v>
      </c>
    </row>
    <row r="53" spans="1:9" ht="12.75" customHeight="1" x14ac:dyDescent="0.3">
      <c r="A53" s="12" t="s">
        <v>20</v>
      </c>
      <c r="B53" s="40">
        <v>0</v>
      </c>
      <c r="C53" s="47">
        <v>8601</v>
      </c>
      <c r="D53" s="47">
        <v>1998</v>
      </c>
      <c r="E53" s="47">
        <v>1317</v>
      </c>
      <c r="F53" s="60">
        <v>1367</v>
      </c>
      <c r="G53" s="40">
        <v>958</v>
      </c>
      <c r="H53" s="60">
        <v>1949</v>
      </c>
      <c r="I53" s="60">
        <v>8759</v>
      </c>
    </row>
    <row r="54" spans="1:9" ht="12.75" customHeight="1" x14ac:dyDescent="0.3">
      <c r="A54" s="13" t="s">
        <v>16</v>
      </c>
      <c r="B54" s="41">
        <v>0</v>
      </c>
      <c r="C54" s="48">
        <v>8327</v>
      </c>
      <c r="D54" s="48">
        <v>1797</v>
      </c>
      <c r="E54" s="48">
        <v>1131</v>
      </c>
      <c r="F54" s="61">
        <v>1192</v>
      </c>
      <c r="G54" s="41">
        <v>627</v>
      </c>
      <c r="H54" s="61">
        <v>1646</v>
      </c>
      <c r="I54" s="61">
        <v>8664</v>
      </c>
    </row>
    <row r="55" spans="1:9" ht="12.75" customHeight="1" x14ac:dyDescent="0.3">
      <c r="A55" s="13" t="s">
        <v>17</v>
      </c>
      <c r="B55" s="41">
        <v>0</v>
      </c>
      <c r="C55" s="48">
        <v>274</v>
      </c>
      <c r="D55" s="48">
        <v>202</v>
      </c>
      <c r="E55" s="48">
        <v>185</v>
      </c>
      <c r="F55" s="61">
        <v>175</v>
      </c>
      <c r="G55" s="41">
        <v>330</v>
      </c>
      <c r="H55" s="61">
        <v>303</v>
      </c>
      <c r="I55" s="61">
        <v>95</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54</v>
      </c>
      <c r="D59" s="47">
        <v>34</v>
      </c>
      <c r="E59" s="47">
        <v>34</v>
      </c>
      <c r="F59" s="60">
        <v>34</v>
      </c>
      <c r="G59" s="40">
        <v>67</v>
      </c>
      <c r="H59" s="60">
        <v>67</v>
      </c>
      <c r="I59" s="60">
        <v>3100</v>
      </c>
    </row>
    <row r="60" spans="1:9" ht="12.75" customHeight="1" x14ac:dyDescent="0.3">
      <c r="A60" s="13" t="s">
        <v>16</v>
      </c>
      <c r="B60" s="41">
        <v>0</v>
      </c>
      <c r="C60" s="48">
        <v>54</v>
      </c>
      <c r="D60" s="48">
        <v>34</v>
      </c>
      <c r="E60" s="48">
        <v>34</v>
      </c>
      <c r="F60" s="61">
        <v>34</v>
      </c>
      <c r="G60" s="41">
        <v>67</v>
      </c>
      <c r="H60" s="61">
        <v>67</v>
      </c>
      <c r="I60" s="61">
        <v>3100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15930</v>
      </c>
      <c r="C62" s="49">
        <v>38319</v>
      </c>
      <c r="D62" s="49">
        <v>4520</v>
      </c>
      <c r="E62" s="49">
        <v>3698</v>
      </c>
      <c r="F62" s="62">
        <v>4156</v>
      </c>
      <c r="G62" s="42">
        <v>4956</v>
      </c>
      <c r="H62" s="62">
        <v>4766</v>
      </c>
      <c r="I62" s="62">
        <v>27840</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151</v>
      </c>
      <c r="C66" s="47">
        <v>5143</v>
      </c>
      <c r="D66" s="47">
        <v>385</v>
      </c>
      <c r="E66" s="47">
        <v>742</v>
      </c>
      <c r="F66" s="60">
        <v>151</v>
      </c>
      <c r="G66" s="40">
        <v>350</v>
      </c>
      <c r="H66" s="60">
        <v>310</v>
      </c>
      <c r="I66" s="60">
        <v>13790</v>
      </c>
    </row>
    <row r="67" spans="1:9" ht="12.75" customHeight="1" x14ac:dyDescent="0.3">
      <c r="A67" s="13" t="s">
        <v>16</v>
      </c>
      <c r="B67" s="41">
        <v>151</v>
      </c>
      <c r="C67" s="48">
        <v>5050</v>
      </c>
      <c r="D67" s="48">
        <v>300</v>
      </c>
      <c r="E67" s="48">
        <v>678</v>
      </c>
      <c r="F67" s="61">
        <v>77</v>
      </c>
      <c r="G67" s="41">
        <v>224</v>
      </c>
      <c r="H67" s="61">
        <v>187</v>
      </c>
      <c r="I67" s="61">
        <v>11737</v>
      </c>
    </row>
    <row r="68" spans="1:9" ht="12.75" customHeight="1" x14ac:dyDescent="0.3">
      <c r="A68" s="13" t="s">
        <v>17</v>
      </c>
      <c r="B68" s="41">
        <v>0</v>
      </c>
      <c r="C68" s="48">
        <v>93</v>
      </c>
      <c r="D68" s="48">
        <v>85</v>
      </c>
      <c r="E68" s="48">
        <v>63</v>
      </c>
      <c r="F68" s="61">
        <v>74</v>
      </c>
      <c r="G68" s="41">
        <v>127</v>
      </c>
      <c r="H68" s="61">
        <v>123</v>
      </c>
      <c r="I68" s="61">
        <v>2053</v>
      </c>
    </row>
    <row r="69" spans="1:9" ht="12.75" customHeight="1" x14ac:dyDescent="0.3">
      <c r="A69" s="12" t="s">
        <v>20</v>
      </c>
      <c r="B69" s="40">
        <v>15779</v>
      </c>
      <c r="C69" s="47">
        <v>7597</v>
      </c>
      <c r="D69" s="47">
        <v>3935</v>
      </c>
      <c r="E69" s="47">
        <v>2751</v>
      </c>
      <c r="F69" s="60">
        <v>3909</v>
      </c>
      <c r="G69" s="40">
        <v>4415</v>
      </c>
      <c r="H69" s="60">
        <v>4317</v>
      </c>
      <c r="I69" s="60">
        <v>14050</v>
      </c>
    </row>
    <row r="70" spans="1:9" ht="12.75" customHeight="1" x14ac:dyDescent="0.3">
      <c r="A70" s="13" t="s">
        <v>16</v>
      </c>
      <c r="B70" s="41">
        <v>15779</v>
      </c>
      <c r="C70" s="48">
        <v>6998</v>
      </c>
      <c r="D70" s="48">
        <v>3396</v>
      </c>
      <c r="E70" s="48">
        <v>2253</v>
      </c>
      <c r="F70" s="61">
        <v>3438</v>
      </c>
      <c r="G70" s="41">
        <v>3565</v>
      </c>
      <c r="H70" s="61">
        <v>3556</v>
      </c>
      <c r="I70" s="61">
        <v>13888</v>
      </c>
    </row>
    <row r="71" spans="1:9" ht="12.75" customHeight="1" x14ac:dyDescent="0.3">
      <c r="A71" s="13" t="s">
        <v>17</v>
      </c>
      <c r="B71" s="41">
        <v>0</v>
      </c>
      <c r="C71" s="48">
        <v>598</v>
      </c>
      <c r="D71" s="48">
        <v>539</v>
      </c>
      <c r="E71" s="48">
        <v>497</v>
      </c>
      <c r="F71" s="61">
        <v>471</v>
      </c>
      <c r="G71" s="41">
        <v>850</v>
      </c>
      <c r="H71" s="61">
        <v>761</v>
      </c>
      <c r="I71" s="61">
        <v>162</v>
      </c>
    </row>
    <row r="72" spans="1:9" ht="12.75" customHeight="1" x14ac:dyDescent="0.3">
      <c r="A72" s="12" t="s">
        <v>21</v>
      </c>
      <c r="B72" s="40">
        <v>0</v>
      </c>
      <c r="C72" s="47">
        <v>25356</v>
      </c>
      <c r="D72" s="47">
        <v>57</v>
      </c>
      <c r="E72" s="47">
        <v>95</v>
      </c>
      <c r="F72" s="60">
        <v>95</v>
      </c>
      <c r="G72" s="40">
        <v>191</v>
      </c>
      <c r="H72" s="60">
        <v>140</v>
      </c>
      <c r="I72" s="60">
        <v>0</v>
      </c>
    </row>
    <row r="73" spans="1:9" ht="12.75" customHeight="1" x14ac:dyDescent="0.3">
      <c r="A73" s="13" t="s">
        <v>16</v>
      </c>
      <c r="B73" s="41">
        <v>0</v>
      </c>
      <c r="C73" s="48">
        <v>25356</v>
      </c>
      <c r="D73" s="48">
        <v>57</v>
      </c>
      <c r="E73" s="48">
        <v>95</v>
      </c>
      <c r="F73" s="61">
        <v>95</v>
      </c>
      <c r="G73" s="41">
        <v>191</v>
      </c>
      <c r="H73" s="61">
        <v>140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224</v>
      </c>
      <c r="D75" s="47">
        <v>143</v>
      </c>
      <c r="E75" s="47">
        <v>110</v>
      </c>
      <c r="F75" s="60">
        <v>0</v>
      </c>
      <c r="G75" s="40">
        <v>0</v>
      </c>
      <c r="H75" s="60">
        <v>0</v>
      </c>
      <c r="I75" s="60">
        <v>0</v>
      </c>
    </row>
    <row r="76" spans="1:9" ht="12.75" customHeight="1" x14ac:dyDescent="0.3">
      <c r="A76" s="13" t="s">
        <v>16</v>
      </c>
      <c r="B76" s="41">
        <v>0</v>
      </c>
      <c r="C76" s="48">
        <v>224</v>
      </c>
      <c r="D76" s="48">
        <v>143</v>
      </c>
      <c r="E76" s="48">
        <v>110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0</v>
      </c>
      <c r="C78" s="49">
        <v>7290</v>
      </c>
      <c r="D78" s="49">
        <v>2209</v>
      </c>
      <c r="E78" s="49">
        <v>2154</v>
      </c>
      <c r="F78" s="62">
        <v>1587</v>
      </c>
      <c r="G78" s="42">
        <v>2206</v>
      </c>
      <c r="H78" s="62">
        <v>2122</v>
      </c>
      <c r="I78" s="62">
        <v>5754</v>
      </c>
    </row>
    <row r="79" spans="1:9" ht="12.75" customHeight="1" x14ac:dyDescent="0.3">
      <c r="A79" s="12" t="s">
        <v>27</v>
      </c>
      <c r="B79" s="40">
        <v>0</v>
      </c>
      <c r="C79" s="47">
        <v>6557</v>
      </c>
      <c r="D79" s="47">
        <v>1455</v>
      </c>
      <c r="E79" s="47">
        <v>1470</v>
      </c>
      <c r="F79" s="60">
        <v>1127</v>
      </c>
      <c r="G79" s="40">
        <v>1832</v>
      </c>
      <c r="H79" s="60">
        <v>1748</v>
      </c>
      <c r="I79" s="60">
        <v>4339</v>
      </c>
    </row>
    <row r="80" spans="1:9" ht="12.75" customHeight="1" x14ac:dyDescent="0.3">
      <c r="A80" s="13" t="s">
        <v>16</v>
      </c>
      <c r="B80" s="41">
        <v>0</v>
      </c>
      <c r="C80" s="48">
        <v>6557</v>
      </c>
      <c r="D80" s="48">
        <v>1455</v>
      </c>
      <c r="E80" s="48">
        <v>1470</v>
      </c>
      <c r="F80" s="61">
        <v>1127</v>
      </c>
      <c r="G80" s="41">
        <v>1832</v>
      </c>
      <c r="H80" s="61">
        <v>1748</v>
      </c>
      <c r="I80" s="61">
        <v>4339</v>
      </c>
    </row>
    <row r="81" spans="1:9" ht="12.75" customHeight="1" x14ac:dyDescent="0.3">
      <c r="A81" s="13" t="s">
        <v>17</v>
      </c>
      <c r="B81" s="41">
        <v>0</v>
      </c>
      <c r="C81" s="48">
        <v>0</v>
      </c>
      <c r="D81" s="48">
        <v>0</v>
      </c>
      <c r="E81" s="48">
        <v>0</v>
      </c>
      <c r="F81" s="61">
        <v>0</v>
      </c>
      <c r="G81" s="41">
        <v>0</v>
      </c>
      <c r="H81" s="61">
        <v>0</v>
      </c>
      <c r="I81" s="61">
        <v>0</v>
      </c>
    </row>
    <row r="82" spans="1:9" ht="12.75" customHeight="1" x14ac:dyDescent="0.3">
      <c r="A82" s="12" t="s">
        <v>28</v>
      </c>
      <c r="B82" s="40">
        <v>0</v>
      </c>
      <c r="C82" s="47">
        <v>219</v>
      </c>
      <c r="D82" s="47">
        <v>226</v>
      </c>
      <c r="E82" s="47">
        <v>206</v>
      </c>
      <c r="F82" s="60">
        <v>140</v>
      </c>
      <c r="G82" s="40">
        <v>124</v>
      </c>
      <c r="H82" s="60">
        <v>124</v>
      </c>
      <c r="I82" s="60">
        <v>310</v>
      </c>
    </row>
    <row r="83" spans="1:9" ht="12.75" customHeight="1" x14ac:dyDescent="0.3">
      <c r="A83" s="13" t="s">
        <v>16</v>
      </c>
      <c r="B83" s="41">
        <v>0</v>
      </c>
      <c r="C83" s="48">
        <v>219</v>
      </c>
      <c r="D83" s="48">
        <v>226</v>
      </c>
      <c r="E83" s="48">
        <v>206</v>
      </c>
      <c r="F83" s="61">
        <v>140</v>
      </c>
      <c r="G83" s="41">
        <v>124</v>
      </c>
      <c r="H83" s="61">
        <v>124</v>
      </c>
      <c r="I83" s="61">
        <v>310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0</v>
      </c>
      <c r="C85" s="47">
        <v>514</v>
      </c>
      <c r="D85" s="47">
        <v>528</v>
      </c>
      <c r="E85" s="47">
        <v>477</v>
      </c>
      <c r="F85" s="60">
        <v>320</v>
      </c>
      <c r="G85" s="40">
        <v>250</v>
      </c>
      <c r="H85" s="60">
        <v>249</v>
      </c>
      <c r="I85" s="60">
        <v>1105</v>
      </c>
    </row>
    <row r="86" spans="1:9" ht="12.75" customHeight="1" x14ac:dyDescent="0.3">
      <c r="A86" s="13" t="s">
        <v>16</v>
      </c>
      <c r="B86" s="41">
        <v>0</v>
      </c>
      <c r="C86" s="48">
        <v>514</v>
      </c>
      <c r="D86" s="48">
        <v>528</v>
      </c>
      <c r="E86" s="48">
        <v>477</v>
      </c>
      <c r="F86" s="61">
        <v>319</v>
      </c>
      <c r="G86" s="41">
        <v>249</v>
      </c>
      <c r="H86" s="61">
        <v>249</v>
      </c>
      <c r="I86" s="61">
        <v>1105</v>
      </c>
    </row>
    <row r="87" spans="1:9" ht="12.75" customHeight="1" x14ac:dyDescent="0.3">
      <c r="A87" s="13" t="s">
        <v>17</v>
      </c>
      <c r="B87" s="41">
        <v>0</v>
      </c>
      <c r="C87" s="48">
        <v>0</v>
      </c>
      <c r="D87" s="48">
        <v>0</v>
      </c>
      <c r="E87" s="48">
        <v>0</v>
      </c>
      <c r="F87" s="61">
        <v>0</v>
      </c>
      <c r="G87" s="41">
        <v>0</v>
      </c>
      <c r="H87" s="61">
        <v>0</v>
      </c>
      <c r="I87" s="61">
        <v>0</v>
      </c>
    </row>
    <row r="88" spans="1:9" ht="12.75" customHeight="1" x14ac:dyDescent="0.3">
      <c r="A88" s="38" t="s">
        <v>30</v>
      </c>
      <c r="B88" s="43">
        <v>22612</v>
      </c>
      <c r="C88" s="50">
        <v>55011</v>
      </c>
      <c r="D88" s="50">
        <v>9957</v>
      </c>
      <c r="E88" s="50">
        <v>8487</v>
      </c>
      <c r="F88" s="63">
        <v>8325</v>
      </c>
      <c r="G88" s="43">
        <v>9773</v>
      </c>
      <c r="H88" s="63">
        <v>10804</v>
      </c>
      <c r="I88" s="63">
        <v>84818</v>
      </c>
    </row>
    <row r="89" spans="1:9" ht="12.75" customHeight="1" x14ac:dyDescent="0.3">
      <c r="A89" s="14" t="s">
        <v>31</v>
      </c>
      <c r="B89" s="44">
        <v>22612</v>
      </c>
      <c r="C89" s="51">
        <v>53952</v>
      </c>
      <c r="D89" s="51">
        <v>8845</v>
      </c>
      <c r="E89" s="51">
        <v>7661</v>
      </c>
      <c r="F89" s="64">
        <v>7324</v>
      </c>
      <c r="G89" s="44">
        <v>8128</v>
      </c>
      <c r="H89" s="64">
        <v>9298</v>
      </c>
      <c r="I89" s="64">
        <v>75391</v>
      </c>
    </row>
    <row r="90" spans="1:9" ht="12.75" customHeight="1" x14ac:dyDescent="0.3">
      <c r="A90" s="15" t="s">
        <v>17</v>
      </c>
      <c r="B90" s="45">
        <v>0</v>
      </c>
      <c r="C90" s="52">
        <v>1059</v>
      </c>
      <c r="D90" s="52">
        <v>1112</v>
      </c>
      <c r="E90" s="52">
        <v>825</v>
      </c>
      <c r="F90" s="65">
        <v>1001</v>
      </c>
      <c r="G90" s="45">
        <v>1645</v>
      </c>
      <c r="H90" s="65">
        <v>1505</v>
      </c>
      <c r="I90" s="65">
        <v>9427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8FF89-7955-4ADF-B8FC-EF70AEE7B57F}">
  <sheetPr codeName="Sheet30">
    <pageSetUpPr fitToPage="1"/>
  </sheetPr>
  <dimension ref="A1:I111"/>
  <sheetViews>
    <sheetView showGridLines="0" zoomScaleNormal="100" workbookViewId="0">
      <selection activeCell="H62" sqref="H62"/>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1441</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79</v>
      </c>
      <c r="C8" s="46">
        <v>1470</v>
      </c>
      <c r="D8" s="46">
        <v>1927</v>
      </c>
      <c r="E8" s="46">
        <v>5084</v>
      </c>
      <c r="F8" s="59">
        <v>2244</v>
      </c>
      <c r="G8" s="39">
        <v>4263</v>
      </c>
      <c r="H8" s="59">
        <v>4257</v>
      </c>
      <c r="I8" s="59">
        <v>0</v>
      </c>
    </row>
    <row r="9" spans="1:9" ht="12.75" customHeight="1" x14ac:dyDescent="0.3">
      <c r="A9" s="12" t="s">
        <v>15</v>
      </c>
      <c r="B9" s="40">
        <v>0</v>
      </c>
      <c r="C9" s="47">
        <v>44</v>
      </c>
      <c r="D9" s="47">
        <v>43</v>
      </c>
      <c r="E9" s="47">
        <v>44</v>
      </c>
      <c r="F9" s="60">
        <v>44</v>
      </c>
      <c r="G9" s="40">
        <v>86</v>
      </c>
      <c r="H9" s="60">
        <v>88</v>
      </c>
      <c r="I9" s="60">
        <v>0</v>
      </c>
    </row>
    <row r="10" spans="1:9" ht="12.75" customHeight="1" x14ac:dyDescent="0.3">
      <c r="A10" s="13" t="s">
        <v>16</v>
      </c>
      <c r="B10" s="41" t="s">
        <v>732</v>
      </c>
      <c r="C10" s="48">
        <v>0</v>
      </c>
      <c r="D10" s="48">
        <v>0</v>
      </c>
      <c r="E10" s="48">
        <v>0</v>
      </c>
      <c r="F10" s="61">
        <v>0</v>
      </c>
      <c r="G10" s="41">
        <v>0</v>
      </c>
      <c r="H10" s="61">
        <v>0</v>
      </c>
      <c r="I10" s="61" t="s">
        <v>732</v>
      </c>
    </row>
    <row r="11" spans="1:9" ht="12.75" customHeight="1" x14ac:dyDescent="0.3">
      <c r="A11" s="13" t="s">
        <v>17</v>
      </c>
      <c r="B11" s="41" t="s">
        <v>732</v>
      </c>
      <c r="C11" s="48">
        <v>44</v>
      </c>
      <c r="D11" s="48">
        <v>43</v>
      </c>
      <c r="E11" s="48">
        <v>44</v>
      </c>
      <c r="F11" s="61">
        <v>44</v>
      </c>
      <c r="G11" s="41">
        <v>86</v>
      </c>
      <c r="H11" s="61">
        <v>88</v>
      </c>
      <c r="I11" s="61" t="s">
        <v>732</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75</v>
      </c>
      <c r="C15" s="47">
        <v>179</v>
      </c>
      <c r="D15" s="47">
        <v>242</v>
      </c>
      <c r="E15" s="47">
        <v>3810</v>
      </c>
      <c r="F15" s="60">
        <v>860</v>
      </c>
      <c r="G15" s="40">
        <v>1506</v>
      </c>
      <c r="H15" s="60">
        <v>2076</v>
      </c>
      <c r="I15" s="60">
        <v>0</v>
      </c>
    </row>
    <row r="16" spans="1:9" ht="12.75" customHeight="1" x14ac:dyDescent="0.3">
      <c r="A16" s="13" t="s">
        <v>16</v>
      </c>
      <c r="B16" s="41" t="s">
        <v>732</v>
      </c>
      <c r="C16" s="48">
        <v>138</v>
      </c>
      <c r="D16" s="48">
        <v>202</v>
      </c>
      <c r="E16" s="48">
        <v>917</v>
      </c>
      <c r="F16" s="61">
        <v>82</v>
      </c>
      <c r="G16" s="41">
        <v>395</v>
      </c>
      <c r="H16" s="61">
        <v>1421</v>
      </c>
      <c r="I16" s="61" t="s">
        <v>732</v>
      </c>
    </row>
    <row r="17" spans="1:9" ht="12.75" customHeight="1" x14ac:dyDescent="0.3">
      <c r="A17" s="13" t="s">
        <v>17</v>
      </c>
      <c r="B17" s="41">
        <v>75</v>
      </c>
      <c r="C17" s="48">
        <v>41</v>
      </c>
      <c r="D17" s="48">
        <v>40</v>
      </c>
      <c r="E17" s="48">
        <v>2893</v>
      </c>
      <c r="F17" s="61">
        <v>778</v>
      </c>
      <c r="G17" s="41">
        <v>1111</v>
      </c>
      <c r="H17" s="61">
        <v>655</v>
      </c>
      <c r="I17" s="61" t="s">
        <v>732</v>
      </c>
    </row>
    <row r="18" spans="1:9" ht="12.75" customHeight="1" x14ac:dyDescent="0.3">
      <c r="A18" s="12" t="s">
        <v>20</v>
      </c>
      <c r="B18" s="40">
        <v>4</v>
      </c>
      <c r="C18" s="47">
        <v>1246</v>
      </c>
      <c r="D18" s="47">
        <v>1642</v>
      </c>
      <c r="E18" s="47">
        <v>1230</v>
      </c>
      <c r="F18" s="60">
        <v>1340</v>
      </c>
      <c r="G18" s="40">
        <v>2671</v>
      </c>
      <c r="H18" s="60">
        <v>2093</v>
      </c>
      <c r="I18" s="60">
        <v>0</v>
      </c>
    </row>
    <row r="19" spans="1:9" ht="12.75" customHeight="1" x14ac:dyDescent="0.3">
      <c r="A19" s="13" t="s">
        <v>16</v>
      </c>
      <c r="B19" s="41">
        <v>3</v>
      </c>
      <c r="C19" s="48">
        <v>721</v>
      </c>
      <c r="D19" s="48">
        <v>1200</v>
      </c>
      <c r="E19" s="48">
        <v>789</v>
      </c>
      <c r="F19" s="61">
        <v>818</v>
      </c>
      <c r="G19" s="41">
        <v>1727</v>
      </c>
      <c r="H19" s="61">
        <v>1215</v>
      </c>
      <c r="I19" s="61" t="s">
        <v>732</v>
      </c>
    </row>
    <row r="20" spans="1:9" ht="12.75" customHeight="1" x14ac:dyDescent="0.3">
      <c r="A20" s="13" t="s">
        <v>17</v>
      </c>
      <c r="B20" s="41">
        <v>1</v>
      </c>
      <c r="C20" s="48">
        <v>525</v>
      </c>
      <c r="D20" s="48">
        <v>441</v>
      </c>
      <c r="E20" s="48">
        <v>441</v>
      </c>
      <c r="F20" s="61">
        <v>522</v>
      </c>
      <c r="G20" s="41">
        <v>944</v>
      </c>
      <c r="H20" s="61">
        <v>878</v>
      </c>
      <c r="I20" s="61" t="s">
        <v>732</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434</v>
      </c>
      <c r="D27" s="49">
        <v>114</v>
      </c>
      <c r="E27" s="49">
        <v>424</v>
      </c>
      <c r="F27" s="62">
        <v>106</v>
      </c>
      <c r="G27" s="42">
        <v>512</v>
      </c>
      <c r="H27" s="62">
        <v>316</v>
      </c>
      <c r="I27" s="62">
        <v>0</v>
      </c>
    </row>
    <row r="28" spans="1:9" ht="12.75" customHeight="1" x14ac:dyDescent="0.3">
      <c r="A28" s="12" t="s">
        <v>15</v>
      </c>
      <c r="B28" s="40">
        <v>0</v>
      </c>
      <c r="C28" s="47">
        <v>1</v>
      </c>
      <c r="D28" s="47">
        <v>1</v>
      </c>
      <c r="E28" s="47">
        <v>1</v>
      </c>
      <c r="F28" s="60">
        <v>1</v>
      </c>
      <c r="G28" s="40">
        <v>2</v>
      </c>
      <c r="H28" s="60">
        <v>2</v>
      </c>
      <c r="I28" s="60">
        <v>0</v>
      </c>
    </row>
    <row r="29" spans="1:9" ht="12.75" customHeight="1" x14ac:dyDescent="0.3">
      <c r="A29" s="13" t="s">
        <v>16</v>
      </c>
      <c r="B29" s="41" t="s">
        <v>732</v>
      </c>
      <c r="C29" s="48">
        <v>0</v>
      </c>
      <c r="D29" s="48">
        <v>0</v>
      </c>
      <c r="E29" s="48">
        <v>0</v>
      </c>
      <c r="F29" s="61">
        <v>0</v>
      </c>
      <c r="G29" s="41">
        <v>0</v>
      </c>
      <c r="H29" s="61">
        <v>0</v>
      </c>
      <c r="I29" s="61" t="s">
        <v>732</v>
      </c>
    </row>
    <row r="30" spans="1:9" ht="12.75" customHeight="1" x14ac:dyDescent="0.3">
      <c r="A30" s="13" t="s">
        <v>17</v>
      </c>
      <c r="B30" s="41" t="s">
        <v>732</v>
      </c>
      <c r="C30" s="48">
        <v>1</v>
      </c>
      <c r="D30" s="48">
        <v>1</v>
      </c>
      <c r="E30" s="48">
        <v>1</v>
      </c>
      <c r="F30" s="61">
        <v>1</v>
      </c>
      <c r="G30" s="41">
        <v>2</v>
      </c>
      <c r="H30" s="61">
        <v>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433</v>
      </c>
      <c r="D37" s="47">
        <v>113</v>
      </c>
      <c r="E37" s="47">
        <v>423</v>
      </c>
      <c r="F37" s="60">
        <v>105</v>
      </c>
      <c r="G37" s="40">
        <v>510</v>
      </c>
      <c r="H37" s="60">
        <v>313</v>
      </c>
      <c r="I37" s="60">
        <v>0</v>
      </c>
    </row>
    <row r="38" spans="1:9" ht="12.75" customHeight="1" x14ac:dyDescent="0.3">
      <c r="A38" s="13" t="s">
        <v>16</v>
      </c>
      <c r="B38" s="41" t="s">
        <v>732</v>
      </c>
      <c r="C38" s="48">
        <v>395</v>
      </c>
      <c r="D38" s="48">
        <v>82</v>
      </c>
      <c r="E38" s="48">
        <v>395</v>
      </c>
      <c r="F38" s="61">
        <v>82</v>
      </c>
      <c r="G38" s="41">
        <v>477</v>
      </c>
      <c r="H38" s="61">
        <v>294</v>
      </c>
      <c r="I38" s="61" t="s">
        <v>732</v>
      </c>
    </row>
    <row r="39" spans="1:9" ht="12.75" customHeight="1" x14ac:dyDescent="0.3">
      <c r="A39" s="13" t="s">
        <v>17</v>
      </c>
      <c r="B39" s="41" t="s">
        <v>732</v>
      </c>
      <c r="C39" s="48">
        <v>38</v>
      </c>
      <c r="D39" s="48">
        <v>31</v>
      </c>
      <c r="E39" s="48">
        <v>28</v>
      </c>
      <c r="F39" s="61">
        <v>23</v>
      </c>
      <c r="G39" s="41">
        <v>33</v>
      </c>
      <c r="H39" s="61">
        <v>19</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206</v>
      </c>
      <c r="D46" s="49">
        <v>97</v>
      </c>
      <c r="E46" s="49">
        <v>106</v>
      </c>
      <c r="F46" s="62">
        <v>99</v>
      </c>
      <c r="G46" s="42">
        <v>156</v>
      </c>
      <c r="H46" s="62">
        <v>72</v>
      </c>
      <c r="I46" s="62">
        <v>0</v>
      </c>
    </row>
    <row r="47" spans="1:9" ht="12.75" customHeight="1" x14ac:dyDescent="0.3">
      <c r="A47" s="12" t="s">
        <v>18</v>
      </c>
      <c r="B47" s="40">
        <v>0</v>
      </c>
      <c r="C47" s="47">
        <v>53</v>
      </c>
      <c r="D47" s="47">
        <v>14</v>
      </c>
      <c r="E47" s="47">
        <v>17</v>
      </c>
      <c r="F47" s="60">
        <v>8</v>
      </c>
      <c r="G47" s="40">
        <v>3</v>
      </c>
      <c r="H47" s="60">
        <v>4</v>
      </c>
      <c r="I47" s="60">
        <v>0</v>
      </c>
    </row>
    <row r="48" spans="1:9" ht="12.75" customHeight="1" x14ac:dyDescent="0.3">
      <c r="A48" s="13" t="s">
        <v>16</v>
      </c>
      <c r="B48" s="41" t="s">
        <v>732</v>
      </c>
      <c r="C48" s="48">
        <v>51</v>
      </c>
      <c r="D48" s="48">
        <v>13</v>
      </c>
      <c r="E48" s="48">
        <v>17</v>
      </c>
      <c r="F48" s="61">
        <v>7</v>
      </c>
      <c r="G48" s="41">
        <v>2</v>
      </c>
      <c r="H48" s="61">
        <v>3</v>
      </c>
      <c r="I48" s="61" t="s">
        <v>732</v>
      </c>
    </row>
    <row r="49" spans="1:9" ht="12.75" customHeight="1" x14ac:dyDescent="0.3">
      <c r="A49" s="13" t="s">
        <v>17</v>
      </c>
      <c r="B49" s="41" t="s">
        <v>732</v>
      </c>
      <c r="C49" s="48">
        <v>2</v>
      </c>
      <c r="D49" s="48">
        <v>1</v>
      </c>
      <c r="E49" s="48">
        <v>1</v>
      </c>
      <c r="F49" s="61">
        <v>0</v>
      </c>
      <c r="G49" s="41">
        <v>1</v>
      </c>
      <c r="H49" s="61">
        <v>1</v>
      </c>
      <c r="I49" s="61" t="s">
        <v>732</v>
      </c>
    </row>
    <row r="50" spans="1:9" ht="12.75" customHeight="1" x14ac:dyDescent="0.3">
      <c r="A50" s="12" t="s">
        <v>19</v>
      </c>
      <c r="B50" s="40">
        <v>0</v>
      </c>
      <c r="C50" s="47">
        <v>59</v>
      </c>
      <c r="D50" s="47">
        <v>5</v>
      </c>
      <c r="E50" s="47">
        <v>50</v>
      </c>
      <c r="F50" s="60">
        <v>5</v>
      </c>
      <c r="G50" s="40">
        <v>53</v>
      </c>
      <c r="H50" s="60">
        <v>5</v>
      </c>
      <c r="I50" s="60">
        <v>0</v>
      </c>
    </row>
    <row r="51" spans="1:9" ht="12.75" customHeight="1" x14ac:dyDescent="0.3">
      <c r="A51" s="13" t="s">
        <v>16</v>
      </c>
      <c r="B51" s="41" t="s">
        <v>732</v>
      </c>
      <c r="C51" s="48">
        <v>52</v>
      </c>
      <c r="D51" s="48">
        <v>0</v>
      </c>
      <c r="E51" s="48">
        <v>45</v>
      </c>
      <c r="F51" s="61">
        <v>0</v>
      </c>
      <c r="G51" s="41">
        <v>45</v>
      </c>
      <c r="H51" s="61">
        <v>0</v>
      </c>
      <c r="I51" s="61" t="s">
        <v>732</v>
      </c>
    </row>
    <row r="52" spans="1:9" ht="12.75" customHeight="1" x14ac:dyDescent="0.3">
      <c r="A52" s="13" t="s">
        <v>17</v>
      </c>
      <c r="B52" s="41" t="s">
        <v>732</v>
      </c>
      <c r="C52" s="48">
        <v>7</v>
      </c>
      <c r="D52" s="48">
        <v>5</v>
      </c>
      <c r="E52" s="48">
        <v>4</v>
      </c>
      <c r="F52" s="61">
        <v>5</v>
      </c>
      <c r="G52" s="41">
        <v>7</v>
      </c>
      <c r="H52" s="61">
        <v>5</v>
      </c>
      <c r="I52" s="61" t="s">
        <v>732</v>
      </c>
    </row>
    <row r="53" spans="1:9" ht="12.75" customHeight="1" x14ac:dyDescent="0.3">
      <c r="A53" s="12" t="s">
        <v>20</v>
      </c>
      <c r="B53" s="40">
        <v>0</v>
      </c>
      <c r="C53" s="47">
        <v>94</v>
      </c>
      <c r="D53" s="47">
        <v>78</v>
      </c>
      <c r="E53" s="47">
        <v>39</v>
      </c>
      <c r="F53" s="60">
        <v>86</v>
      </c>
      <c r="G53" s="40">
        <v>101</v>
      </c>
      <c r="H53" s="60">
        <v>63</v>
      </c>
      <c r="I53" s="60">
        <v>0</v>
      </c>
    </row>
    <row r="54" spans="1:9" ht="12.75" customHeight="1" x14ac:dyDescent="0.3">
      <c r="A54" s="13" t="s">
        <v>16</v>
      </c>
      <c r="B54" s="41" t="s">
        <v>732</v>
      </c>
      <c r="C54" s="48">
        <v>85</v>
      </c>
      <c r="D54" s="48">
        <v>67</v>
      </c>
      <c r="E54" s="48">
        <v>31</v>
      </c>
      <c r="F54" s="61">
        <v>76</v>
      </c>
      <c r="G54" s="41">
        <v>88</v>
      </c>
      <c r="H54" s="61">
        <v>54</v>
      </c>
      <c r="I54" s="61" t="s">
        <v>732</v>
      </c>
    </row>
    <row r="55" spans="1:9" ht="12.75" customHeight="1" x14ac:dyDescent="0.3">
      <c r="A55" s="13" t="s">
        <v>17</v>
      </c>
      <c r="B55" s="41" t="s">
        <v>732</v>
      </c>
      <c r="C55" s="48">
        <v>9</v>
      </c>
      <c r="D55" s="48">
        <v>11</v>
      </c>
      <c r="E55" s="48">
        <v>7</v>
      </c>
      <c r="F55" s="61">
        <v>9</v>
      </c>
      <c r="G55" s="41">
        <v>12</v>
      </c>
      <c r="H55" s="61">
        <v>9</v>
      </c>
      <c r="I55" s="61" t="s">
        <v>732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18862</v>
      </c>
      <c r="C62" s="49">
        <v>956</v>
      </c>
      <c r="D62" s="49">
        <v>957</v>
      </c>
      <c r="E62" s="49">
        <v>1053</v>
      </c>
      <c r="F62" s="62">
        <v>1249</v>
      </c>
      <c r="G62" s="42">
        <v>1447</v>
      </c>
      <c r="H62" s="62">
        <v>1984</v>
      </c>
      <c r="I62" s="62">
        <v>0</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185</v>
      </c>
      <c r="C66" s="47">
        <v>36</v>
      </c>
      <c r="D66" s="47">
        <v>416</v>
      </c>
      <c r="E66" s="47">
        <v>365</v>
      </c>
      <c r="F66" s="60">
        <v>286</v>
      </c>
      <c r="G66" s="40">
        <v>732</v>
      </c>
      <c r="H66" s="60">
        <v>358</v>
      </c>
      <c r="I66" s="60">
        <v>0</v>
      </c>
    </row>
    <row r="67" spans="1:9" ht="12.75" customHeight="1" x14ac:dyDescent="0.3">
      <c r="A67" s="13" t="s">
        <v>16</v>
      </c>
      <c r="B67" s="41">
        <v>48</v>
      </c>
      <c r="C67" s="48">
        <v>0</v>
      </c>
      <c r="D67" s="48">
        <v>394</v>
      </c>
      <c r="E67" s="48">
        <v>159</v>
      </c>
      <c r="F67" s="61">
        <v>0</v>
      </c>
      <c r="G67" s="41">
        <v>400</v>
      </c>
      <c r="H67" s="61">
        <v>159</v>
      </c>
      <c r="I67" s="61" t="s">
        <v>732</v>
      </c>
    </row>
    <row r="68" spans="1:9" ht="12.75" customHeight="1" x14ac:dyDescent="0.3">
      <c r="A68" s="13" t="s">
        <v>17</v>
      </c>
      <c r="B68" s="41">
        <v>137</v>
      </c>
      <c r="C68" s="48">
        <v>36</v>
      </c>
      <c r="D68" s="48">
        <v>22</v>
      </c>
      <c r="E68" s="48">
        <v>206</v>
      </c>
      <c r="F68" s="61">
        <v>286</v>
      </c>
      <c r="G68" s="41">
        <v>332</v>
      </c>
      <c r="H68" s="61">
        <v>199</v>
      </c>
      <c r="I68" s="61" t="s">
        <v>732</v>
      </c>
    </row>
    <row r="69" spans="1:9" ht="12.75" customHeight="1" x14ac:dyDescent="0.3">
      <c r="A69" s="12" t="s">
        <v>20</v>
      </c>
      <c r="B69" s="40">
        <v>16723</v>
      </c>
      <c r="C69" s="47">
        <v>920</v>
      </c>
      <c r="D69" s="47">
        <v>541</v>
      </c>
      <c r="E69" s="47">
        <v>687</v>
      </c>
      <c r="F69" s="60">
        <v>963</v>
      </c>
      <c r="G69" s="40">
        <v>715</v>
      </c>
      <c r="H69" s="60">
        <v>1627</v>
      </c>
      <c r="I69" s="60">
        <v>0</v>
      </c>
    </row>
    <row r="70" spans="1:9" ht="12.75" customHeight="1" x14ac:dyDescent="0.3">
      <c r="A70" s="13" t="s">
        <v>16</v>
      </c>
      <c r="B70" s="41">
        <v>12060</v>
      </c>
      <c r="C70" s="48">
        <v>723</v>
      </c>
      <c r="D70" s="48">
        <v>387</v>
      </c>
      <c r="E70" s="48">
        <v>490</v>
      </c>
      <c r="F70" s="61">
        <v>773</v>
      </c>
      <c r="G70" s="41">
        <v>547</v>
      </c>
      <c r="H70" s="61">
        <v>1074</v>
      </c>
      <c r="I70" s="61" t="s">
        <v>732</v>
      </c>
    </row>
    <row r="71" spans="1:9" ht="12.75" customHeight="1" x14ac:dyDescent="0.3">
      <c r="A71" s="13" t="s">
        <v>17</v>
      </c>
      <c r="B71" s="41">
        <v>4663</v>
      </c>
      <c r="C71" s="48">
        <v>196</v>
      </c>
      <c r="D71" s="48">
        <v>155</v>
      </c>
      <c r="E71" s="48">
        <v>197</v>
      </c>
      <c r="F71" s="61">
        <v>190</v>
      </c>
      <c r="G71" s="41">
        <v>168</v>
      </c>
      <c r="H71" s="61">
        <v>553</v>
      </c>
      <c r="I71" s="61" t="s">
        <v>732</v>
      </c>
    </row>
    <row r="72" spans="1:9" ht="12.75" customHeight="1" x14ac:dyDescent="0.3">
      <c r="A72" s="12" t="s">
        <v>21</v>
      </c>
      <c r="B72" s="40">
        <v>1954</v>
      </c>
      <c r="C72" s="47">
        <v>0</v>
      </c>
      <c r="D72" s="47">
        <v>0</v>
      </c>
      <c r="E72" s="47">
        <v>0</v>
      </c>
      <c r="F72" s="60">
        <v>0</v>
      </c>
      <c r="G72" s="40">
        <v>0</v>
      </c>
      <c r="H72" s="60">
        <v>0</v>
      </c>
      <c r="I72" s="60">
        <v>0</v>
      </c>
    </row>
    <row r="73" spans="1:9" ht="12.75" customHeight="1" x14ac:dyDescent="0.3">
      <c r="A73" s="13" t="s">
        <v>16</v>
      </c>
      <c r="B73" s="41">
        <v>1954</v>
      </c>
      <c r="C73" s="48" t="s">
        <v>732</v>
      </c>
      <c r="D73" s="48" t="s">
        <v>732</v>
      </c>
      <c r="E73" s="48" t="s">
        <v>732</v>
      </c>
      <c r="F73" s="61" t="s">
        <v>732</v>
      </c>
      <c r="G73" s="41" t="s">
        <v>732</v>
      </c>
      <c r="H73" s="61" t="s">
        <v>732</v>
      </c>
      <c r="I73" s="61" t="s">
        <v>732</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t="s">
        <v>732</v>
      </c>
      <c r="C76" s="48" t="s">
        <v>732</v>
      </c>
      <c r="D76" s="48" t="s">
        <v>732</v>
      </c>
      <c r="E76" s="48" t="s">
        <v>732</v>
      </c>
      <c r="F76" s="61" t="s">
        <v>732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9437</v>
      </c>
      <c r="C78" s="49">
        <v>1370</v>
      </c>
      <c r="D78" s="49">
        <v>665</v>
      </c>
      <c r="E78" s="49">
        <v>408</v>
      </c>
      <c r="F78" s="62">
        <v>2661</v>
      </c>
      <c r="G78" s="42">
        <v>776</v>
      </c>
      <c r="H78" s="62">
        <v>1266</v>
      </c>
      <c r="I78" s="62">
        <v>0</v>
      </c>
    </row>
    <row r="79" spans="1:9" ht="12.75" customHeight="1" x14ac:dyDescent="0.3">
      <c r="A79" s="12" t="s">
        <v>27</v>
      </c>
      <c r="B79" s="40">
        <v>6811</v>
      </c>
      <c r="C79" s="47">
        <v>811</v>
      </c>
      <c r="D79" s="47">
        <v>439</v>
      </c>
      <c r="E79" s="47">
        <v>275</v>
      </c>
      <c r="F79" s="60">
        <v>973</v>
      </c>
      <c r="G79" s="40">
        <v>615</v>
      </c>
      <c r="H79" s="60">
        <v>850</v>
      </c>
      <c r="I79" s="60">
        <v>0</v>
      </c>
    </row>
    <row r="80" spans="1:9" ht="12.75" customHeight="1" x14ac:dyDescent="0.3">
      <c r="A80" s="13" t="s">
        <v>16</v>
      </c>
      <c r="B80" s="41">
        <v>4525</v>
      </c>
      <c r="C80" s="48">
        <v>732</v>
      </c>
      <c r="D80" s="48">
        <v>354</v>
      </c>
      <c r="E80" s="48">
        <v>224</v>
      </c>
      <c r="F80" s="61">
        <v>764</v>
      </c>
      <c r="G80" s="41">
        <v>403</v>
      </c>
      <c r="H80" s="61">
        <v>722</v>
      </c>
      <c r="I80" s="61" t="s">
        <v>732</v>
      </c>
    </row>
    <row r="81" spans="1:9" ht="12.75" customHeight="1" x14ac:dyDescent="0.3">
      <c r="A81" s="13" t="s">
        <v>17</v>
      </c>
      <c r="B81" s="41">
        <v>2286</v>
      </c>
      <c r="C81" s="48">
        <v>79</v>
      </c>
      <c r="D81" s="48">
        <v>85</v>
      </c>
      <c r="E81" s="48">
        <v>50</v>
      </c>
      <c r="F81" s="61">
        <v>209</v>
      </c>
      <c r="G81" s="41">
        <v>213</v>
      </c>
      <c r="H81" s="61">
        <v>128</v>
      </c>
      <c r="I81" s="61" t="s">
        <v>732</v>
      </c>
    </row>
    <row r="82" spans="1:9" ht="12.75" customHeight="1" x14ac:dyDescent="0.3">
      <c r="A82" s="12" t="s">
        <v>28</v>
      </c>
      <c r="B82" s="40">
        <v>99</v>
      </c>
      <c r="C82" s="47">
        <v>78</v>
      </c>
      <c r="D82" s="47">
        <v>1</v>
      </c>
      <c r="E82" s="47">
        <v>6</v>
      </c>
      <c r="F82" s="60">
        <v>1</v>
      </c>
      <c r="G82" s="40">
        <v>13</v>
      </c>
      <c r="H82" s="60">
        <v>63</v>
      </c>
      <c r="I82" s="60">
        <v>0</v>
      </c>
    </row>
    <row r="83" spans="1:9" ht="12.75" customHeight="1" x14ac:dyDescent="0.3">
      <c r="A83" s="13" t="s">
        <v>16</v>
      </c>
      <c r="B83" s="41">
        <v>80</v>
      </c>
      <c r="C83" s="48">
        <v>11</v>
      </c>
      <c r="D83" s="48">
        <v>0</v>
      </c>
      <c r="E83" s="48">
        <v>5</v>
      </c>
      <c r="F83" s="61">
        <v>0</v>
      </c>
      <c r="G83" s="41">
        <v>11</v>
      </c>
      <c r="H83" s="61">
        <v>62</v>
      </c>
      <c r="I83" s="61" t="s">
        <v>732</v>
      </c>
    </row>
    <row r="84" spans="1:9" ht="12.75" customHeight="1" x14ac:dyDescent="0.3">
      <c r="A84" s="13" t="s">
        <v>17</v>
      </c>
      <c r="B84" s="41">
        <v>19</v>
      </c>
      <c r="C84" s="48">
        <v>66</v>
      </c>
      <c r="D84" s="48">
        <v>1</v>
      </c>
      <c r="E84" s="48">
        <v>1</v>
      </c>
      <c r="F84" s="61">
        <v>1</v>
      </c>
      <c r="G84" s="41">
        <v>2</v>
      </c>
      <c r="H84" s="61">
        <v>1</v>
      </c>
      <c r="I84" s="61" t="s">
        <v>732</v>
      </c>
    </row>
    <row r="85" spans="1:9" ht="12.75" customHeight="1" x14ac:dyDescent="0.3">
      <c r="A85" s="12" t="s">
        <v>29</v>
      </c>
      <c r="B85" s="40">
        <v>2527</v>
      </c>
      <c r="C85" s="47">
        <v>482</v>
      </c>
      <c r="D85" s="47">
        <v>225</v>
      </c>
      <c r="E85" s="47">
        <v>127</v>
      </c>
      <c r="F85" s="60">
        <v>1688</v>
      </c>
      <c r="G85" s="40">
        <v>147</v>
      </c>
      <c r="H85" s="60">
        <v>353</v>
      </c>
      <c r="I85" s="60">
        <v>0</v>
      </c>
    </row>
    <row r="86" spans="1:9" ht="12.75" customHeight="1" x14ac:dyDescent="0.3">
      <c r="A86" s="13" t="s">
        <v>16</v>
      </c>
      <c r="B86" s="41">
        <v>1553</v>
      </c>
      <c r="C86" s="48">
        <v>439</v>
      </c>
      <c r="D86" s="48">
        <v>183</v>
      </c>
      <c r="E86" s="48">
        <v>78</v>
      </c>
      <c r="F86" s="61">
        <v>1524</v>
      </c>
      <c r="G86" s="41">
        <v>89</v>
      </c>
      <c r="H86" s="61">
        <v>292</v>
      </c>
      <c r="I86" s="61" t="s">
        <v>732</v>
      </c>
    </row>
    <row r="87" spans="1:9" ht="12.75" customHeight="1" x14ac:dyDescent="0.3">
      <c r="A87" s="13" t="s">
        <v>17</v>
      </c>
      <c r="B87" s="41">
        <v>974</v>
      </c>
      <c r="C87" s="48">
        <v>43</v>
      </c>
      <c r="D87" s="48">
        <v>42</v>
      </c>
      <c r="E87" s="48">
        <v>49</v>
      </c>
      <c r="F87" s="61">
        <v>164</v>
      </c>
      <c r="G87" s="41">
        <v>58</v>
      </c>
      <c r="H87" s="61">
        <v>61</v>
      </c>
      <c r="I87" s="61" t="s">
        <v>732</v>
      </c>
    </row>
    <row r="88" spans="1:9" ht="12.75" customHeight="1" x14ac:dyDescent="0.3">
      <c r="A88" s="38" t="s">
        <v>30</v>
      </c>
      <c r="B88" s="43">
        <v>28378</v>
      </c>
      <c r="C88" s="50">
        <v>4435</v>
      </c>
      <c r="D88" s="50">
        <v>3759</v>
      </c>
      <c r="E88" s="50">
        <v>7074</v>
      </c>
      <c r="F88" s="63">
        <v>6358</v>
      </c>
      <c r="G88" s="43">
        <v>7155</v>
      </c>
      <c r="H88" s="63">
        <v>7895</v>
      </c>
      <c r="I88" s="63">
        <v>0</v>
      </c>
    </row>
    <row r="89" spans="1:9" ht="12.75" customHeight="1" x14ac:dyDescent="0.3">
      <c r="A89" s="14" t="s">
        <v>31</v>
      </c>
      <c r="B89" s="44">
        <v>20223</v>
      </c>
      <c r="C89" s="51">
        <v>3347</v>
      </c>
      <c r="D89" s="51">
        <v>2882</v>
      </c>
      <c r="E89" s="51">
        <v>3151</v>
      </c>
      <c r="F89" s="64">
        <v>4126</v>
      </c>
      <c r="G89" s="44">
        <v>4184</v>
      </c>
      <c r="H89" s="64">
        <v>5296</v>
      </c>
      <c r="I89" s="64">
        <v>0</v>
      </c>
    </row>
    <row r="90" spans="1:9" ht="12.75" customHeight="1" x14ac:dyDescent="0.3">
      <c r="A90" s="15" t="s">
        <v>17</v>
      </c>
      <c r="B90" s="45">
        <v>8155</v>
      </c>
      <c r="C90" s="52">
        <v>1088</v>
      </c>
      <c r="D90" s="52">
        <v>877</v>
      </c>
      <c r="E90" s="52">
        <v>3923</v>
      </c>
      <c r="F90" s="65">
        <v>2232</v>
      </c>
      <c r="G90" s="45">
        <v>2971</v>
      </c>
      <c r="H90" s="65">
        <v>2600</v>
      </c>
      <c r="I90" s="65">
        <v>0</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v>45</v>
      </c>
      <c r="D94" s="56">
        <v>44</v>
      </c>
      <c r="E94" s="56">
        <v>45</v>
      </c>
      <c r="F94" s="67">
        <v>45</v>
      </c>
      <c r="G94" s="55">
        <v>88</v>
      </c>
      <c r="H94" s="67">
        <v>90</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7A28-6C0F-4B52-9F5E-DC74DB97E9F3}">
  <sheetPr codeName="Sheet31">
    <pageSetUpPr fitToPage="1"/>
  </sheetPr>
  <dimension ref="A1:I111"/>
  <sheetViews>
    <sheetView showGridLines="0" zoomScaleNormal="100" workbookViewId="0">
      <selection activeCell="I8" sqref="I8"/>
    </sheetView>
  </sheetViews>
  <sheetFormatPr defaultColWidth="9.1796875" defaultRowHeight="13" x14ac:dyDescent="0.3"/>
  <cols>
    <col min="1" max="1" width="55.81640625" style="3" customWidth="1"/>
    <col min="2" max="2" width="11.54296875" style="3" customWidth="1"/>
    <col min="3" max="3" width="11.1796875" style="3" customWidth="1"/>
    <col min="4"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1442</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124</v>
      </c>
      <c r="C8" s="46">
        <v>941041</v>
      </c>
      <c r="D8" s="46">
        <v>483331</v>
      </c>
      <c r="E8" s="46">
        <v>308995</v>
      </c>
      <c r="F8" s="59">
        <v>260309</v>
      </c>
      <c r="G8" s="39">
        <v>644929</v>
      </c>
      <c r="H8" s="59">
        <v>582685</v>
      </c>
      <c r="I8" s="59">
        <v>6519873</v>
      </c>
    </row>
    <row r="9" spans="1:9" ht="12.75" customHeight="1" x14ac:dyDescent="0.3">
      <c r="A9" s="12" t="s">
        <v>15</v>
      </c>
      <c r="B9" s="40">
        <v>0</v>
      </c>
      <c r="C9" s="47">
        <v>0</v>
      </c>
      <c r="D9" s="47">
        <v>0</v>
      </c>
      <c r="E9" s="47">
        <v>0</v>
      </c>
      <c r="F9" s="60">
        <v>0</v>
      </c>
      <c r="G9" s="40">
        <v>0</v>
      </c>
      <c r="H9" s="60">
        <v>0</v>
      </c>
      <c r="I9" s="60">
        <v>47490</v>
      </c>
    </row>
    <row r="10" spans="1:9" ht="12.75" customHeight="1" x14ac:dyDescent="0.3">
      <c r="A10" s="13" t="s">
        <v>16</v>
      </c>
      <c r="B10" s="41">
        <v>0</v>
      </c>
      <c r="C10" s="48">
        <v>0</v>
      </c>
      <c r="D10" s="48">
        <v>0</v>
      </c>
      <c r="E10" s="48">
        <v>0</v>
      </c>
      <c r="F10" s="61">
        <v>0</v>
      </c>
      <c r="G10" s="41">
        <v>0</v>
      </c>
      <c r="H10" s="61">
        <v>0</v>
      </c>
      <c r="I10" s="61">
        <v>47490</v>
      </c>
    </row>
    <row r="11" spans="1:9" ht="12.75" customHeight="1" x14ac:dyDescent="0.3">
      <c r="A11" s="13" t="s">
        <v>17</v>
      </c>
      <c r="B11" s="41">
        <v>0</v>
      </c>
      <c r="C11" s="48">
        <v>0</v>
      </c>
      <c r="D11" s="48">
        <v>0</v>
      </c>
      <c r="E11" s="48">
        <v>0</v>
      </c>
      <c r="F11" s="61">
        <v>0</v>
      </c>
      <c r="G11" s="41">
        <v>0</v>
      </c>
      <c r="H11" s="61">
        <v>0</v>
      </c>
      <c r="I11" s="61">
        <v>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124</v>
      </c>
      <c r="C15" s="47">
        <v>941041</v>
      </c>
      <c r="D15" s="47">
        <v>483331</v>
      </c>
      <c r="E15" s="47">
        <v>308995</v>
      </c>
      <c r="F15" s="60">
        <v>260309</v>
      </c>
      <c r="G15" s="40">
        <v>644929</v>
      </c>
      <c r="H15" s="60">
        <v>582685</v>
      </c>
      <c r="I15" s="60">
        <v>6472383</v>
      </c>
    </row>
    <row r="16" spans="1:9" ht="12.75" customHeight="1" x14ac:dyDescent="0.3">
      <c r="A16" s="13" t="s">
        <v>16</v>
      </c>
      <c r="B16" s="41">
        <v>124</v>
      </c>
      <c r="C16" s="48">
        <v>911375</v>
      </c>
      <c r="D16" s="48">
        <v>454167</v>
      </c>
      <c r="E16" s="48">
        <v>280403</v>
      </c>
      <c r="F16" s="61">
        <v>232433</v>
      </c>
      <c r="G16" s="41">
        <v>591212</v>
      </c>
      <c r="H16" s="61">
        <v>532975</v>
      </c>
      <c r="I16" s="61">
        <v>5717371</v>
      </c>
    </row>
    <row r="17" spans="1:9" ht="12.75" customHeight="1" x14ac:dyDescent="0.3">
      <c r="A17" s="13" t="s">
        <v>17</v>
      </c>
      <c r="B17" s="41">
        <v>0</v>
      </c>
      <c r="C17" s="48">
        <v>29666</v>
      </c>
      <c r="D17" s="48">
        <v>29164</v>
      </c>
      <c r="E17" s="48">
        <v>28592</v>
      </c>
      <c r="F17" s="61">
        <v>27876</v>
      </c>
      <c r="G17" s="41">
        <v>53717</v>
      </c>
      <c r="H17" s="61">
        <v>49710</v>
      </c>
      <c r="I17" s="61">
        <v>755012</v>
      </c>
    </row>
    <row r="18" spans="1:9" ht="12.75" customHeight="1" x14ac:dyDescent="0.3">
      <c r="A18" s="12" t="s">
        <v>20</v>
      </c>
      <c r="B18" s="40">
        <v>0</v>
      </c>
      <c r="C18" s="47">
        <v>0</v>
      </c>
      <c r="D18" s="47">
        <v>0</v>
      </c>
      <c r="E18" s="47">
        <v>0</v>
      </c>
      <c r="F18" s="60">
        <v>0</v>
      </c>
      <c r="G18" s="40">
        <v>0</v>
      </c>
      <c r="H18" s="60">
        <v>0</v>
      </c>
      <c r="I18" s="60">
        <v>0</v>
      </c>
    </row>
    <row r="19" spans="1:9" ht="12.75" customHeight="1" x14ac:dyDescent="0.3">
      <c r="A19" s="13" t="s">
        <v>16</v>
      </c>
      <c r="B19" s="41">
        <v>0</v>
      </c>
      <c r="C19" s="48">
        <v>0</v>
      </c>
      <c r="D19" s="48">
        <v>0</v>
      </c>
      <c r="E19" s="48">
        <v>0</v>
      </c>
      <c r="F19" s="61">
        <v>0</v>
      </c>
      <c r="G19" s="41">
        <v>0</v>
      </c>
      <c r="H19" s="61">
        <v>0</v>
      </c>
      <c r="I19" s="61">
        <v>0</v>
      </c>
    </row>
    <row r="20" spans="1:9" ht="12.75" customHeight="1" x14ac:dyDescent="0.3">
      <c r="A20" s="13" t="s">
        <v>17</v>
      </c>
      <c r="B20" s="41">
        <v>0</v>
      </c>
      <c r="C20" s="48">
        <v>0</v>
      </c>
      <c r="D20" s="48">
        <v>0</v>
      </c>
      <c r="E20" s="48">
        <v>0</v>
      </c>
      <c r="F20" s="61">
        <v>0</v>
      </c>
      <c r="G20" s="41">
        <v>0</v>
      </c>
      <c r="H20" s="61">
        <v>0</v>
      </c>
      <c r="I20" s="61">
        <v>0</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1056250</v>
      </c>
      <c r="C27" s="49">
        <v>0</v>
      </c>
      <c r="D27" s="49">
        <v>0</v>
      </c>
      <c r="E27" s="49">
        <v>0</v>
      </c>
      <c r="F27" s="62">
        <v>0</v>
      </c>
      <c r="G27" s="42">
        <v>0</v>
      </c>
      <c r="H27" s="62">
        <v>0</v>
      </c>
      <c r="I27" s="62">
        <v>0</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v>0</v>
      </c>
      <c r="C29" s="48">
        <v>0</v>
      </c>
      <c r="D29" s="48">
        <v>0</v>
      </c>
      <c r="E29" s="48">
        <v>0</v>
      </c>
      <c r="F29" s="61">
        <v>0</v>
      </c>
      <c r="G29" s="41">
        <v>0</v>
      </c>
      <c r="H29" s="61">
        <v>0</v>
      </c>
      <c r="I29" s="61">
        <v>0</v>
      </c>
    </row>
    <row r="30" spans="1:9" ht="12.75" customHeight="1" x14ac:dyDescent="0.3">
      <c r="A30" s="13" t="s">
        <v>17</v>
      </c>
      <c r="B30" s="41">
        <v>0</v>
      </c>
      <c r="C30" s="48">
        <v>0</v>
      </c>
      <c r="D30" s="48">
        <v>0</v>
      </c>
      <c r="E30" s="48">
        <v>0</v>
      </c>
      <c r="F30" s="61">
        <v>0</v>
      </c>
      <c r="G30" s="41">
        <v>0</v>
      </c>
      <c r="H30" s="61">
        <v>0</v>
      </c>
      <c r="I30" s="61">
        <v>0</v>
      </c>
    </row>
    <row r="31" spans="1:9" ht="12.75" customHeight="1" x14ac:dyDescent="0.3">
      <c r="A31" s="12" t="s">
        <v>18</v>
      </c>
      <c r="B31" s="40">
        <v>1056250</v>
      </c>
      <c r="C31" s="47">
        <v>0</v>
      </c>
      <c r="D31" s="47">
        <v>0</v>
      </c>
      <c r="E31" s="47">
        <v>0</v>
      </c>
      <c r="F31" s="60">
        <v>0</v>
      </c>
      <c r="G31" s="40">
        <v>0</v>
      </c>
      <c r="H31" s="60">
        <v>0</v>
      </c>
      <c r="I31" s="60">
        <v>0</v>
      </c>
    </row>
    <row r="32" spans="1:9" ht="12.75" customHeight="1" x14ac:dyDescent="0.3">
      <c r="A32" s="13" t="s">
        <v>16</v>
      </c>
      <c r="B32" s="41">
        <v>1056250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1380392</v>
      </c>
      <c r="C46" s="49">
        <v>1273361</v>
      </c>
      <c r="D46" s="49">
        <v>206727</v>
      </c>
      <c r="E46" s="49">
        <v>124271</v>
      </c>
      <c r="F46" s="62">
        <v>82138</v>
      </c>
      <c r="G46" s="42">
        <v>173179</v>
      </c>
      <c r="H46" s="62">
        <v>169326</v>
      </c>
      <c r="I46" s="62">
        <v>762912</v>
      </c>
    </row>
    <row r="47" spans="1:9" ht="12.75" customHeight="1" x14ac:dyDescent="0.3">
      <c r="A47" s="12" t="s">
        <v>18</v>
      </c>
      <c r="B47" s="40">
        <v>1072256</v>
      </c>
      <c r="C47" s="47">
        <v>611616</v>
      </c>
      <c r="D47" s="47">
        <v>70984</v>
      </c>
      <c r="E47" s="47">
        <v>48811</v>
      </c>
      <c r="F47" s="60">
        <v>41682</v>
      </c>
      <c r="G47" s="40">
        <v>75093</v>
      </c>
      <c r="H47" s="60">
        <v>75093</v>
      </c>
      <c r="I47" s="60">
        <v>256784</v>
      </c>
    </row>
    <row r="48" spans="1:9" ht="12.75" customHeight="1" x14ac:dyDescent="0.3">
      <c r="A48" s="13" t="s">
        <v>16</v>
      </c>
      <c r="B48" s="41">
        <v>1072256</v>
      </c>
      <c r="C48" s="48">
        <v>595105</v>
      </c>
      <c r="D48" s="48">
        <v>62288</v>
      </c>
      <c r="E48" s="48">
        <v>40526</v>
      </c>
      <c r="F48" s="61">
        <v>34439</v>
      </c>
      <c r="G48" s="41">
        <v>61229</v>
      </c>
      <c r="H48" s="61">
        <v>61229</v>
      </c>
      <c r="I48" s="61">
        <v>209480</v>
      </c>
    </row>
    <row r="49" spans="1:9" ht="12.75" customHeight="1" x14ac:dyDescent="0.3">
      <c r="A49" s="13" t="s">
        <v>17</v>
      </c>
      <c r="B49" s="41">
        <v>0</v>
      </c>
      <c r="C49" s="48">
        <v>16511</v>
      </c>
      <c r="D49" s="48">
        <v>8696</v>
      </c>
      <c r="E49" s="48">
        <v>8285</v>
      </c>
      <c r="F49" s="61">
        <v>7243</v>
      </c>
      <c r="G49" s="41">
        <v>13864</v>
      </c>
      <c r="H49" s="61">
        <v>13864</v>
      </c>
      <c r="I49" s="61">
        <v>47304</v>
      </c>
    </row>
    <row r="50" spans="1:9" ht="12.75" customHeight="1" x14ac:dyDescent="0.3">
      <c r="A50" s="12" t="s">
        <v>19</v>
      </c>
      <c r="B50" s="40">
        <v>118</v>
      </c>
      <c r="C50" s="47">
        <v>104148</v>
      </c>
      <c r="D50" s="47">
        <v>42266</v>
      </c>
      <c r="E50" s="47">
        <v>22355</v>
      </c>
      <c r="F50" s="60">
        <v>8057</v>
      </c>
      <c r="G50" s="40">
        <v>10622</v>
      </c>
      <c r="H50" s="60">
        <v>6769</v>
      </c>
      <c r="I50" s="60">
        <v>173259</v>
      </c>
    </row>
    <row r="51" spans="1:9" ht="12.75" customHeight="1" x14ac:dyDescent="0.3">
      <c r="A51" s="13" t="s">
        <v>16</v>
      </c>
      <c r="B51" s="41">
        <v>118</v>
      </c>
      <c r="C51" s="48">
        <v>103343</v>
      </c>
      <c r="D51" s="48">
        <v>41499</v>
      </c>
      <c r="E51" s="48">
        <v>21611</v>
      </c>
      <c r="F51" s="61">
        <v>7351</v>
      </c>
      <c r="G51" s="41">
        <v>9322</v>
      </c>
      <c r="H51" s="61">
        <v>5556</v>
      </c>
      <c r="I51" s="61">
        <v>158089</v>
      </c>
    </row>
    <row r="52" spans="1:9" ht="12.75" customHeight="1" x14ac:dyDescent="0.3">
      <c r="A52" s="13" t="s">
        <v>17</v>
      </c>
      <c r="B52" s="41">
        <v>0</v>
      </c>
      <c r="C52" s="48">
        <v>805</v>
      </c>
      <c r="D52" s="48">
        <v>767</v>
      </c>
      <c r="E52" s="48">
        <v>744</v>
      </c>
      <c r="F52" s="61">
        <v>706</v>
      </c>
      <c r="G52" s="41">
        <v>1300</v>
      </c>
      <c r="H52" s="61">
        <v>1213</v>
      </c>
      <c r="I52" s="61">
        <v>15170</v>
      </c>
    </row>
    <row r="53" spans="1:9" ht="12.75" customHeight="1" x14ac:dyDescent="0.3">
      <c r="A53" s="12" t="s">
        <v>20</v>
      </c>
      <c r="B53" s="40">
        <v>308018</v>
      </c>
      <c r="C53" s="47">
        <v>557597</v>
      </c>
      <c r="D53" s="47">
        <v>93477</v>
      </c>
      <c r="E53" s="47">
        <v>53105</v>
      </c>
      <c r="F53" s="60">
        <v>32399</v>
      </c>
      <c r="G53" s="40">
        <v>87464</v>
      </c>
      <c r="H53" s="60">
        <v>87464</v>
      </c>
      <c r="I53" s="60">
        <v>332869</v>
      </c>
    </row>
    <row r="54" spans="1:9" ht="12.75" customHeight="1" x14ac:dyDescent="0.3">
      <c r="A54" s="13" t="s">
        <v>16</v>
      </c>
      <c r="B54" s="41">
        <v>308018</v>
      </c>
      <c r="C54" s="48">
        <v>538190</v>
      </c>
      <c r="D54" s="48">
        <v>80597</v>
      </c>
      <c r="E54" s="48">
        <v>41048</v>
      </c>
      <c r="F54" s="61">
        <v>21386</v>
      </c>
      <c r="G54" s="41">
        <v>65872</v>
      </c>
      <c r="H54" s="61">
        <v>65872</v>
      </c>
      <c r="I54" s="61">
        <v>252613</v>
      </c>
    </row>
    <row r="55" spans="1:9" ht="12.75" customHeight="1" x14ac:dyDescent="0.3">
      <c r="A55" s="13" t="s">
        <v>17</v>
      </c>
      <c r="B55" s="41">
        <v>0</v>
      </c>
      <c r="C55" s="48">
        <v>19407</v>
      </c>
      <c r="D55" s="48">
        <v>12880</v>
      </c>
      <c r="E55" s="48">
        <v>12057</v>
      </c>
      <c r="F55" s="61">
        <v>11013</v>
      </c>
      <c r="G55" s="41">
        <v>21592</v>
      </c>
      <c r="H55" s="61">
        <v>21592</v>
      </c>
      <c r="I55" s="61">
        <v>80256</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1359100</v>
      </c>
      <c r="C62" s="49">
        <v>1994008</v>
      </c>
      <c r="D62" s="49">
        <v>204305</v>
      </c>
      <c r="E62" s="49">
        <v>176192</v>
      </c>
      <c r="F62" s="62">
        <v>146619</v>
      </c>
      <c r="G62" s="42">
        <v>385531</v>
      </c>
      <c r="H62" s="62">
        <v>535354</v>
      </c>
      <c r="I62" s="62">
        <v>8446535</v>
      </c>
    </row>
    <row r="63" spans="1:9" ht="12.75" customHeight="1" x14ac:dyDescent="0.3">
      <c r="A63" s="12" t="s">
        <v>18</v>
      </c>
      <c r="B63" s="40">
        <v>466158</v>
      </c>
      <c r="C63" s="47">
        <v>48248</v>
      </c>
      <c r="D63" s="47">
        <v>150</v>
      </c>
      <c r="E63" s="47">
        <v>216</v>
      </c>
      <c r="F63" s="60">
        <v>473</v>
      </c>
      <c r="G63" s="40">
        <v>295</v>
      </c>
      <c r="H63" s="60">
        <v>295</v>
      </c>
      <c r="I63" s="60">
        <v>1136</v>
      </c>
    </row>
    <row r="64" spans="1:9" ht="12.75" customHeight="1" x14ac:dyDescent="0.3">
      <c r="A64" s="13" t="s">
        <v>16</v>
      </c>
      <c r="B64" s="41">
        <v>466158</v>
      </c>
      <c r="C64" s="48">
        <v>47520</v>
      </c>
      <c r="D64" s="48">
        <v>49</v>
      </c>
      <c r="E64" s="48">
        <v>115</v>
      </c>
      <c r="F64" s="61">
        <v>378</v>
      </c>
      <c r="G64" s="41">
        <v>111</v>
      </c>
      <c r="H64" s="61">
        <v>111</v>
      </c>
      <c r="I64" s="61">
        <v>322</v>
      </c>
    </row>
    <row r="65" spans="1:9" ht="12.75" customHeight="1" x14ac:dyDescent="0.3">
      <c r="A65" s="13" t="s">
        <v>17</v>
      </c>
      <c r="B65" s="41">
        <v>0</v>
      </c>
      <c r="C65" s="48">
        <v>728</v>
      </c>
      <c r="D65" s="48">
        <v>101</v>
      </c>
      <c r="E65" s="48">
        <v>101</v>
      </c>
      <c r="F65" s="61">
        <v>95</v>
      </c>
      <c r="G65" s="41">
        <v>184</v>
      </c>
      <c r="H65" s="61">
        <v>184</v>
      </c>
      <c r="I65" s="61">
        <v>814</v>
      </c>
    </row>
    <row r="66" spans="1:9" ht="12.75" customHeight="1" x14ac:dyDescent="0.3">
      <c r="A66" s="12" t="s">
        <v>19</v>
      </c>
      <c r="B66" s="40">
        <v>15897</v>
      </c>
      <c r="C66" s="47">
        <v>145824</v>
      </c>
      <c r="D66" s="47">
        <v>111391</v>
      </c>
      <c r="E66" s="47">
        <v>123039</v>
      </c>
      <c r="F66" s="60">
        <v>116351</v>
      </c>
      <c r="G66" s="40">
        <v>214110</v>
      </c>
      <c r="H66" s="60">
        <v>363933</v>
      </c>
      <c r="I66" s="60">
        <v>8073360</v>
      </c>
    </row>
    <row r="67" spans="1:9" ht="12.75" customHeight="1" x14ac:dyDescent="0.3">
      <c r="A67" s="13" t="s">
        <v>16</v>
      </c>
      <c r="B67" s="41">
        <v>15897</v>
      </c>
      <c r="C67" s="48">
        <v>98511</v>
      </c>
      <c r="D67" s="48">
        <v>64409</v>
      </c>
      <c r="E67" s="48">
        <v>76360</v>
      </c>
      <c r="F67" s="61">
        <v>70165</v>
      </c>
      <c r="G67" s="41">
        <v>123046</v>
      </c>
      <c r="H67" s="61">
        <v>274583</v>
      </c>
      <c r="I67" s="61">
        <v>5846851</v>
      </c>
    </row>
    <row r="68" spans="1:9" ht="12.75" customHeight="1" x14ac:dyDescent="0.3">
      <c r="A68" s="13" t="s">
        <v>17</v>
      </c>
      <c r="B68" s="41">
        <v>0</v>
      </c>
      <c r="C68" s="48">
        <v>47313</v>
      </c>
      <c r="D68" s="48">
        <v>46982</v>
      </c>
      <c r="E68" s="48">
        <v>46679</v>
      </c>
      <c r="F68" s="61">
        <v>46186</v>
      </c>
      <c r="G68" s="41">
        <v>91064</v>
      </c>
      <c r="H68" s="61">
        <v>89350</v>
      </c>
      <c r="I68" s="61">
        <v>2226509</v>
      </c>
    </row>
    <row r="69" spans="1:9" ht="12.75" customHeight="1" x14ac:dyDescent="0.3">
      <c r="A69" s="12" t="s">
        <v>20</v>
      </c>
      <c r="B69" s="40">
        <v>865465</v>
      </c>
      <c r="C69" s="47">
        <v>1758121</v>
      </c>
      <c r="D69" s="47">
        <v>84279</v>
      </c>
      <c r="E69" s="47">
        <v>46750</v>
      </c>
      <c r="F69" s="60">
        <v>24759</v>
      </c>
      <c r="G69" s="40">
        <v>165718</v>
      </c>
      <c r="H69" s="60">
        <v>165718</v>
      </c>
      <c r="I69" s="60">
        <v>353258</v>
      </c>
    </row>
    <row r="70" spans="1:9" ht="12.75" customHeight="1" x14ac:dyDescent="0.3">
      <c r="A70" s="13" t="s">
        <v>16</v>
      </c>
      <c r="B70" s="41">
        <v>865465</v>
      </c>
      <c r="C70" s="48">
        <v>1719992</v>
      </c>
      <c r="D70" s="48">
        <v>64968</v>
      </c>
      <c r="E70" s="48">
        <v>28034</v>
      </c>
      <c r="F70" s="61">
        <v>6549</v>
      </c>
      <c r="G70" s="41">
        <v>88476</v>
      </c>
      <c r="H70" s="61">
        <v>88476</v>
      </c>
      <c r="I70" s="61">
        <v>240358</v>
      </c>
    </row>
    <row r="71" spans="1:9" ht="12.75" customHeight="1" x14ac:dyDescent="0.3">
      <c r="A71" s="13" t="s">
        <v>17</v>
      </c>
      <c r="B71" s="41">
        <v>0</v>
      </c>
      <c r="C71" s="48">
        <v>38129</v>
      </c>
      <c r="D71" s="48">
        <v>19311</v>
      </c>
      <c r="E71" s="48">
        <v>18716</v>
      </c>
      <c r="F71" s="61">
        <v>18210</v>
      </c>
      <c r="G71" s="41">
        <v>77242</v>
      </c>
      <c r="H71" s="61">
        <v>77242</v>
      </c>
      <c r="I71" s="61">
        <v>112900</v>
      </c>
    </row>
    <row r="72" spans="1:9" ht="12.75" customHeight="1" x14ac:dyDescent="0.3">
      <c r="A72" s="12" t="s">
        <v>21</v>
      </c>
      <c r="B72" s="40">
        <v>10313</v>
      </c>
      <c r="C72" s="47">
        <v>41815</v>
      </c>
      <c r="D72" s="47">
        <v>8485</v>
      </c>
      <c r="E72" s="47">
        <v>6187</v>
      </c>
      <c r="F72" s="60">
        <v>5036</v>
      </c>
      <c r="G72" s="40">
        <v>5408</v>
      </c>
      <c r="H72" s="60">
        <v>5408</v>
      </c>
      <c r="I72" s="60">
        <v>18781</v>
      </c>
    </row>
    <row r="73" spans="1:9" ht="12.75" customHeight="1" x14ac:dyDescent="0.3">
      <c r="A73" s="13" t="s">
        <v>16</v>
      </c>
      <c r="B73" s="41">
        <v>10313</v>
      </c>
      <c r="C73" s="48">
        <v>39927</v>
      </c>
      <c r="D73" s="48">
        <v>7706</v>
      </c>
      <c r="E73" s="48">
        <v>5487</v>
      </c>
      <c r="F73" s="61">
        <v>4495</v>
      </c>
      <c r="G73" s="41">
        <v>4419</v>
      </c>
      <c r="H73" s="61">
        <v>4419</v>
      </c>
      <c r="I73" s="61">
        <v>15586</v>
      </c>
    </row>
    <row r="74" spans="1:9" ht="12.75" customHeight="1" x14ac:dyDescent="0.3">
      <c r="A74" s="13" t="s">
        <v>17</v>
      </c>
      <c r="B74" s="41">
        <v>0</v>
      </c>
      <c r="C74" s="48">
        <v>1888</v>
      </c>
      <c r="D74" s="48">
        <v>779</v>
      </c>
      <c r="E74" s="48">
        <v>700</v>
      </c>
      <c r="F74" s="61">
        <v>541</v>
      </c>
      <c r="G74" s="41">
        <v>989</v>
      </c>
      <c r="H74" s="61">
        <v>989</v>
      </c>
      <c r="I74" s="61">
        <v>3195</v>
      </c>
    </row>
    <row r="75" spans="1:9" ht="12.75" customHeight="1" x14ac:dyDescent="0.3">
      <c r="A75" s="12" t="s">
        <v>22</v>
      </c>
      <c r="B75" s="40">
        <v>1267</v>
      </c>
      <c r="C75" s="47">
        <v>0</v>
      </c>
      <c r="D75" s="47">
        <v>0</v>
      </c>
      <c r="E75" s="47">
        <v>0</v>
      </c>
      <c r="F75" s="60">
        <v>0</v>
      </c>
      <c r="G75" s="40">
        <v>0</v>
      </c>
      <c r="H75" s="60">
        <v>0</v>
      </c>
      <c r="I75" s="60">
        <v>0</v>
      </c>
    </row>
    <row r="76" spans="1:9" ht="12.75" customHeight="1" x14ac:dyDescent="0.3">
      <c r="A76" s="13" t="s">
        <v>16</v>
      </c>
      <c r="B76" s="41">
        <v>1267</v>
      </c>
      <c r="C76" s="48">
        <v>0</v>
      </c>
      <c r="D76" s="48">
        <v>0</v>
      </c>
      <c r="E76" s="48">
        <v>0</v>
      </c>
      <c r="F76" s="61">
        <v>0</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0</v>
      </c>
      <c r="C78" s="49">
        <v>0</v>
      </c>
      <c r="D78" s="49">
        <v>0</v>
      </c>
      <c r="E78" s="49">
        <v>0</v>
      </c>
      <c r="F78" s="62">
        <v>0</v>
      </c>
      <c r="G78" s="42">
        <v>0</v>
      </c>
      <c r="H78" s="62">
        <v>0</v>
      </c>
      <c r="I78" s="62">
        <v>1841203</v>
      </c>
    </row>
    <row r="79" spans="1:9" ht="12.75" customHeight="1" x14ac:dyDescent="0.3">
      <c r="A79" s="12" t="s">
        <v>27</v>
      </c>
      <c r="B79" s="40">
        <v>0</v>
      </c>
      <c r="C79" s="47">
        <v>0</v>
      </c>
      <c r="D79" s="47">
        <v>0</v>
      </c>
      <c r="E79" s="47">
        <v>0</v>
      </c>
      <c r="F79" s="60">
        <v>0</v>
      </c>
      <c r="G79" s="40">
        <v>0</v>
      </c>
      <c r="H79" s="60">
        <v>0</v>
      </c>
      <c r="I79" s="60">
        <v>986329</v>
      </c>
    </row>
    <row r="80" spans="1:9" ht="12.75" customHeight="1" x14ac:dyDescent="0.3">
      <c r="A80" s="13" t="s">
        <v>16</v>
      </c>
      <c r="B80" s="41" t="s">
        <v>732</v>
      </c>
      <c r="C80" s="48" t="s">
        <v>732</v>
      </c>
      <c r="D80" s="48" t="s">
        <v>732</v>
      </c>
      <c r="E80" s="48" t="s">
        <v>732</v>
      </c>
      <c r="F80" s="61" t="s">
        <v>732</v>
      </c>
      <c r="G80" s="41" t="s">
        <v>732</v>
      </c>
      <c r="H80" s="61" t="s">
        <v>732</v>
      </c>
      <c r="I80" s="61">
        <v>986329</v>
      </c>
    </row>
    <row r="81" spans="1:9" ht="12.75" customHeight="1" x14ac:dyDescent="0.3">
      <c r="A81" s="13" t="s">
        <v>17</v>
      </c>
      <c r="B81" s="41" t="s">
        <v>732</v>
      </c>
      <c r="C81" s="48" t="s">
        <v>732</v>
      </c>
      <c r="D81" s="48" t="s">
        <v>732</v>
      </c>
      <c r="E81" s="48" t="s">
        <v>732</v>
      </c>
      <c r="F81" s="61" t="s">
        <v>732</v>
      </c>
      <c r="G81" s="41" t="s">
        <v>732</v>
      </c>
      <c r="H81" s="61" t="s">
        <v>732</v>
      </c>
      <c r="I81" s="61" t="s">
        <v>732</v>
      </c>
    </row>
    <row r="82" spans="1:9" ht="12.75" customHeight="1" x14ac:dyDescent="0.3">
      <c r="A82" s="12" t="s">
        <v>28</v>
      </c>
      <c r="B82" s="40">
        <v>0</v>
      </c>
      <c r="C82" s="47">
        <v>0</v>
      </c>
      <c r="D82" s="47">
        <v>0</v>
      </c>
      <c r="E82" s="47">
        <v>0</v>
      </c>
      <c r="F82" s="60">
        <v>0</v>
      </c>
      <c r="G82" s="40">
        <v>0</v>
      </c>
      <c r="H82" s="60">
        <v>0</v>
      </c>
      <c r="I82" s="60">
        <v>854874</v>
      </c>
    </row>
    <row r="83" spans="1:9" ht="12.75" customHeight="1" x14ac:dyDescent="0.3">
      <c r="A83" s="13" t="s">
        <v>16</v>
      </c>
      <c r="B83" s="41" t="s">
        <v>732</v>
      </c>
      <c r="C83" s="48" t="s">
        <v>732</v>
      </c>
      <c r="D83" s="48" t="s">
        <v>732</v>
      </c>
      <c r="E83" s="48" t="s">
        <v>732</v>
      </c>
      <c r="F83" s="61" t="s">
        <v>732</v>
      </c>
      <c r="G83" s="41" t="s">
        <v>732</v>
      </c>
      <c r="H83" s="61" t="s">
        <v>732</v>
      </c>
      <c r="I83" s="61">
        <v>854874</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v>0</v>
      </c>
    </row>
    <row r="87" spans="1:9" ht="12.75" customHeight="1" x14ac:dyDescent="0.3">
      <c r="A87" s="13" t="s">
        <v>17</v>
      </c>
      <c r="B87" s="41" t="s">
        <v>732</v>
      </c>
      <c r="C87" s="48" t="s">
        <v>732</v>
      </c>
      <c r="D87" s="48" t="s">
        <v>732</v>
      </c>
      <c r="E87" s="48" t="s">
        <v>732</v>
      </c>
      <c r="F87" s="61" t="s">
        <v>732</v>
      </c>
      <c r="G87" s="41" t="s">
        <v>732</v>
      </c>
      <c r="H87" s="61" t="s">
        <v>732</v>
      </c>
      <c r="I87" s="61">
        <v>0</v>
      </c>
    </row>
    <row r="88" spans="1:9" ht="12.75" customHeight="1" x14ac:dyDescent="0.3">
      <c r="A88" s="38" t="s">
        <v>30</v>
      </c>
      <c r="B88" s="43">
        <v>3795866</v>
      </c>
      <c r="C88" s="50">
        <v>4208410</v>
      </c>
      <c r="D88" s="50">
        <v>894363</v>
      </c>
      <c r="E88" s="50">
        <v>609458</v>
      </c>
      <c r="F88" s="63">
        <v>489066</v>
      </c>
      <c r="G88" s="43">
        <v>1203639</v>
      </c>
      <c r="H88" s="63">
        <v>1287365</v>
      </c>
      <c r="I88" s="63">
        <v>17570523</v>
      </c>
    </row>
    <row r="89" spans="1:9" ht="12.75" customHeight="1" x14ac:dyDescent="0.3">
      <c r="A89" s="14" t="s">
        <v>31</v>
      </c>
      <c r="B89" s="44">
        <v>3795866</v>
      </c>
      <c r="C89" s="51">
        <v>4053963</v>
      </c>
      <c r="D89" s="51">
        <v>775683</v>
      </c>
      <c r="E89" s="51">
        <v>493584</v>
      </c>
      <c r="F89" s="64">
        <v>377196</v>
      </c>
      <c r="G89" s="44">
        <v>943687</v>
      </c>
      <c r="H89" s="64">
        <v>1033221</v>
      </c>
      <c r="I89" s="64">
        <v>14329363</v>
      </c>
    </row>
    <row r="90" spans="1:9" ht="12.75" customHeight="1" x14ac:dyDescent="0.3">
      <c r="A90" s="15" t="s">
        <v>17</v>
      </c>
      <c r="B90" s="45">
        <v>0</v>
      </c>
      <c r="C90" s="52">
        <v>154447</v>
      </c>
      <c r="D90" s="52">
        <v>118680</v>
      </c>
      <c r="E90" s="52">
        <v>115874</v>
      </c>
      <c r="F90" s="65">
        <v>111870</v>
      </c>
      <c r="G90" s="45">
        <v>259952</v>
      </c>
      <c r="H90" s="65">
        <v>254144</v>
      </c>
      <c r="I90" s="65">
        <v>3241160</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183F-8AB4-4DC0-9A06-CDC4020A35E2}">
  <sheetPr codeName="Sheet4"/>
  <dimension ref="A1:K679"/>
  <sheetViews>
    <sheetView workbookViewId="0">
      <selection activeCell="I2" sqref="I2:K679"/>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1415</v>
      </c>
    </row>
    <row r="2" spans="1:11" x14ac:dyDescent="0.35">
      <c r="A2" s="35" t="str">
        <f>+I1</f>
        <v>Croatia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Croatia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Croatia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Croatia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Croatia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Croatia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Croatia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Croatia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Croatia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Croatia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Croatia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Croatia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Croatia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Croatia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Croatia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Croatia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Croatia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Croatia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Croatia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Croatia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Croatia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Croatia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Croatia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Croatia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Croatia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Croatia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Croatia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Croatia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Croatia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Croatia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Croatia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Croatia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Croatia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Croatia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Croatia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Croatia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Croatia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Croatia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Croatia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Croatia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Croatia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Croatia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Croatia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Croatia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Croatia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Croatia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Croatia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Croatia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Croatia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Croatia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Croatia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Croatia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Croatia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Croatia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Croatia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Croatia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Croatia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Croatia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Croatia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Croatia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Croatia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Croatia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Croatia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Croatia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Croatia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Croatia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Croatia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Croatia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Croatia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Croatia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Croatia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Croatia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Croatia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Croatia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Croatia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Croatia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Croatia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Croatia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Croatia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Croatia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Croatia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Croatia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Croatia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Croatia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Croatia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Croatia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Croatia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Croatia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Croatia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Croatia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Croatia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Croatia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Croatia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Croatia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Croatia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Croatia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Croatia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Croatia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Croatia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Croatia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Croatia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Croatia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Croatia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Croatia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Croatia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Croatia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Croatia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Croatia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Croatia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Croatia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Croatia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Croatia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Croatia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Croatia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Croatia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Croatia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Croatia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Croatia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Croatia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Croatia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Croatia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Croatia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Croatia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Croatia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Croatia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Croatia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Croatia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Croatia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Croatia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Croatia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Croatia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Croatia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Croatia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Croatia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Croatia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Croatia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Croatia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Croatia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Croatia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Croatia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Croatia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Croatia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Croatia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Croatia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Croatia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Croatia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Croatia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Croatia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Croatia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Croatia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Croatia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Croatia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Croatia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Croatia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Croatia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Croatia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Croatia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Croatia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Croatia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Croatia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Croatia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Croatia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Croatia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Croatia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Croatia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Croatia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Croatia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Croatia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Croatia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Croatia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Croatia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Croatia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Croatia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Croatia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Croatia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Croatia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Croatia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Croatia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Croatia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Croatia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Croatia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Croatia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Croatia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Croatia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Croatia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Croatia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Croatia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Croatia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Croatia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Croatia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Croatia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Croatia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Croatia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Croatia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Croatia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Croatia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Croatia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Croatia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Croatia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Croatia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Croatia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Croatia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Croatia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Croatia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Croatia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Croatia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Croatia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Croatia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Croatia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Croatia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Croatia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Croatia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Croatia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Croatia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Croatia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Croatia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Croatia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Croatia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Croatia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Croatia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Croatia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Croatia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Croatia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Croatia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Croatia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Croatia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Croatia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Croatia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Croatia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Croatia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Croatia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Croatia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Croatia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Croatia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Croatia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Croatia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Croatia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Croatia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Croatia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Croatia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Croatia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Croatia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Croatia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Croatia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Croatia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Croatia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Croatia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Croatia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Croatia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Croatia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Croatia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Croatia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Croatia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Croatia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Croatia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Croatia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Croatia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Croatia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Croatia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Croatia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Croatia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Croatia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Croatia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Croatia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Croatia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Croatia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Croatia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Croatia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Croatia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Croatia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Croatia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Croatia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Croatia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Croatia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Croatia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Croatia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Croatia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Croatia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Croatia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Croatia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Croatia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Croatia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Croatia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Croatia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Croatia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Croatia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Croatia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Croatia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Croatia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Croatia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Croatia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Croatia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Croatia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Croatia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Croatia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Croatia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Croatia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Croatia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Croatia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Croatia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Croatia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Croatia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Croatia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Croatia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Croatia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Croatia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Croatia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Croatia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Croatia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Croatia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Croatia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Croatia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Croatia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Croatia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Croatia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Croatia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Croatia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Croatia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Croatia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Croatia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Croatia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Croatia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Croatia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Croatia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Croatia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Croatia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Croatia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Croatia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Croatia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Croatia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Croatia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Croatia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Croatia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Croatia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Croatia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Croatia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Croatia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Croatia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Croatia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Croatia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Croatia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Croatia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Croatia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Croatia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Croatia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Croatia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Croatia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Croatia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Croatia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Croatia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Croatia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Croatia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Croatia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Croatia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Croatia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Croatia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Croatia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Croatia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Croatia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Croatia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Croatia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Croatia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Croatia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Croatia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Croatia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Croatia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Croatia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Croatia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Croatia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Croatia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Croatia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Croatia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Croatia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Croatia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Croatia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Croatia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Croatia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Croatia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Croatia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Croatia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Croatia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Croatia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Croatia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Croatia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Croatia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Croatia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Croatia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Croatia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Croatia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Croatia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Croatia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Croatia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Croatia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Croatia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Croatia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Croatia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Croatia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Croatia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Croatia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Croatia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Croatia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Croatia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Croatia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Croatia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Croatia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Croatia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Croatia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Croatia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Croatia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Croatia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Croatia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Croatia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Croatia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Croatia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Croatia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Croatia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Croatia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Croatia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Croatia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Croatia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Croatia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Croatia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Croatia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Croatia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Croatia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Croatia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Croatia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Croatia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Croatia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Croatia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Croatia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Croatia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Croatia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Croatia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Croatia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Croatia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Croatia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Croatia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Croatia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Croatia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Croatia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Croatia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Croatia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Croatia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Croatia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Croatia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Croatia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Croatia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Croatia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Croatia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Croatia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Croatia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Croatia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Croatia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Croatia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Croatia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Croatia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Croatia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Croatia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Croatia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Croatia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Croatia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Croatia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Croatia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Croatia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Croatia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Croatia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Croatia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Croatia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Croatia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Croatia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Croatia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Croatia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Croatia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Croatia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Croatia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Croatia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Croatia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Croatia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Croatia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Croatia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Croatia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Croatia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Croatia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Croatia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Croatia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Croatia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Croatia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Croatia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Croatia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Croatia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Croatia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Croatia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Croatia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Croatia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Croatia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Croatia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Croatia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Croatia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Croatia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Croatia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Croatia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Croatia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Croatia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Croatia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Croatia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Croatia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Croatia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Croatia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Croatia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Croatia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Croatia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Croatia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Croatia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Croatia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Croatia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Croatia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Croatia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Croatia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Croatia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Croatia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Croatia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Croatia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Croatia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Croatia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Croatia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Croatia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Croatia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Croatia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Croatia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Croatia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Croatia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Croatia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Croatia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Croatia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Croatia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Croatia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Croatia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Croatia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Croatia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Croatia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Croatia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Croatia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Croatia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Croatia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Croatia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Croatia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Croatia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Croatia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Croatia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Croatia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Croatia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Croatia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Croatia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Croatia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Croatia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Croatia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Croatia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Croatia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Croatia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Croatia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Croatia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Croatia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Croatia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Croatia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Croatia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Croatia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Croatia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Croatia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Croatia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Croatia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Croatia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Croatia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Croatia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Croatia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Croatia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Croatia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Croatia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Croatia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Croatia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Croatia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Croatia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Croatia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Croatia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Croatia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Croatia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Croatia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Croatia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Croatia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Croatia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Croatia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Croatia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Croatia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Croatia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Croatia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Croatia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Croatia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Croatia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Croatia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Croatia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Croatia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Croatia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Croatia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Croatia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Croatia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Croatia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Croatia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Croatia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Croatia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Croatia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Croatia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Croatia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Croatia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Croatia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Croatia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Croatia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Croatia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Croatia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Croatia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Croatia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Croatia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Croatia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Croatia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Croatia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Croatia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Croatia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Croatia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Croatia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Croatia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Croatia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Croatia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Croatia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Croatia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Croatia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Croatia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Croatia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Croatia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Croatia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Croatia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Croatia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Croatia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Croatia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Croatia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Croatia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Croatia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Croatia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Croatia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Croatia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Croatia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Croatia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Croatia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Croatia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Croatia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Croatia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Croatia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Croatia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Croatia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Croatia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Croatia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Croatia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Croatia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Croatia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Croatia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Croatia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Croatia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Croatia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Croatia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Croatia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Croatia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Croatia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Croatia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Croatia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Croatia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Croatia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Croatia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Croatia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Croatia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Croatia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268A7-5EA1-425D-93DE-B0F0630AF66A}">
  <sheetPr codeName="Sheet32">
    <pageSetUpPr fitToPage="1"/>
  </sheetPr>
  <dimension ref="A1:I111"/>
  <sheetViews>
    <sheetView showGridLines="0" zoomScaleNormal="100" workbookViewId="0">
      <selection activeCell="I9" sqref="I9"/>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1443</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0</v>
      </c>
      <c r="C8" s="46">
        <v>1076</v>
      </c>
      <c r="D8" s="46">
        <v>541</v>
      </c>
      <c r="E8" s="46">
        <v>644</v>
      </c>
      <c r="F8" s="59">
        <v>402</v>
      </c>
      <c r="G8" s="39">
        <v>1122</v>
      </c>
      <c r="H8" s="59">
        <v>843</v>
      </c>
      <c r="I8" s="59">
        <v>24014</v>
      </c>
    </row>
    <row r="9" spans="1:9" ht="12.75" customHeight="1" x14ac:dyDescent="0.3">
      <c r="A9" s="12" t="s">
        <v>15</v>
      </c>
      <c r="B9" s="40">
        <v>0</v>
      </c>
      <c r="C9" s="47">
        <v>4</v>
      </c>
      <c r="D9" s="47">
        <v>5</v>
      </c>
      <c r="E9" s="47">
        <v>5</v>
      </c>
      <c r="F9" s="60">
        <v>5</v>
      </c>
      <c r="G9" s="40">
        <v>10</v>
      </c>
      <c r="H9" s="60">
        <v>10</v>
      </c>
      <c r="I9" s="60">
        <v>527</v>
      </c>
    </row>
    <row r="10" spans="1:9" ht="12.75" customHeight="1" x14ac:dyDescent="0.3">
      <c r="A10" s="13" t="s">
        <v>16</v>
      </c>
      <c r="B10" s="41">
        <v>0</v>
      </c>
      <c r="C10" s="48">
        <v>0</v>
      </c>
      <c r="D10" s="48">
        <v>0</v>
      </c>
      <c r="E10" s="48">
        <v>0</v>
      </c>
      <c r="F10" s="61">
        <v>0</v>
      </c>
      <c r="G10" s="41">
        <v>0</v>
      </c>
      <c r="H10" s="61">
        <v>0</v>
      </c>
      <c r="I10" s="61">
        <v>507</v>
      </c>
    </row>
    <row r="11" spans="1:9" ht="12.75" customHeight="1" x14ac:dyDescent="0.3">
      <c r="A11" s="13" t="s">
        <v>17</v>
      </c>
      <c r="B11" s="41">
        <v>0</v>
      </c>
      <c r="C11" s="48">
        <v>4</v>
      </c>
      <c r="D11" s="48">
        <v>5</v>
      </c>
      <c r="E11" s="48">
        <v>5</v>
      </c>
      <c r="F11" s="61">
        <v>5</v>
      </c>
      <c r="G11" s="41">
        <v>10</v>
      </c>
      <c r="H11" s="61">
        <v>10</v>
      </c>
      <c r="I11" s="61">
        <v>20</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v>0</v>
      </c>
      <c r="C13" s="48">
        <v>0</v>
      </c>
      <c r="D13" s="48">
        <v>0</v>
      </c>
      <c r="E13" s="48">
        <v>0</v>
      </c>
      <c r="F13" s="61">
        <v>0</v>
      </c>
      <c r="G13" s="41">
        <v>0</v>
      </c>
      <c r="H13" s="61">
        <v>0</v>
      </c>
      <c r="I13" s="61">
        <v>0</v>
      </c>
    </row>
    <row r="14" spans="1:9" ht="12.75" customHeight="1" x14ac:dyDescent="0.3">
      <c r="A14" s="13" t="s">
        <v>17</v>
      </c>
      <c r="B14" s="41">
        <v>0</v>
      </c>
      <c r="C14" s="48">
        <v>0</v>
      </c>
      <c r="D14" s="48">
        <v>0</v>
      </c>
      <c r="E14" s="48">
        <v>0</v>
      </c>
      <c r="F14" s="61">
        <v>0</v>
      </c>
      <c r="G14" s="41">
        <v>0</v>
      </c>
      <c r="H14" s="61">
        <v>0</v>
      </c>
      <c r="I14" s="61">
        <v>0</v>
      </c>
    </row>
    <row r="15" spans="1:9" ht="12.75" customHeight="1" x14ac:dyDescent="0.3">
      <c r="A15" s="12" t="s">
        <v>19</v>
      </c>
      <c r="B15" s="40">
        <v>0</v>
      </c>
      <c r="C15" s="47">
        <v>550</v>
      </c>
      <c r="D15" s="47">
        <v>49</v>
      </c>
      <c r="E15" s="47">
        <v>256</v>
      </c>
      <c r="F15" s="60">
        <v>49</v>
      </c>
      <c r="G15" s="40">
        <v>64</v>
      </c>
      <c r="H15" s="60">
        <v>74</v>
      </c>
      <c r="I15" s="60">
        <v>3237</v>
      </c>
    </row>
    <row r="16" spans="1:9" ht="12.75" customHeight="1" x14ac:dyDescent="0.3">
      <c r="A16" s="13" t="s">
        <v>16</v>
      </c>
      <c r="B16" s="41">
        <v>0</v>
      </c>
      <c r="C16" s="48">
        <v>500</v>
      </c>
      <c r="D16" s="48">
        <v>0</v>
      </c>
      <c r="E16" s="48">
        <v>215</v>
      </c>
      <c r="F16" s="61">
        <v>0</v>
      </c>
      <c r="G16" s="41">
        <v>0</v>
      </c>
      <c r="H16" s="61">
        <v>0</v>
      </c>
      <c r="I16" s="61">
        <v>2707</v>
      </c>
    </row>
    <row r="17" spans="1:9" ht="12.75" customHeight="1" x14ac:dyDescent="0.3">
      <c r="A17" s="13" t="s">
        <v>17</v>
      </c>
      <c r="B17" s="41">
        <v>0</v>
      </c>
      <c r="C17" s="48">
        <v>50</v>
      </c>
      <c r="D17" s="48">
        <v>49</v>
      </c>
      <c r="E17" s="48">
        <v>41</v>
      </c>
      <c r="F17" s="61">
        <v>49</v>
      </c>
      <c r="G17" s="41">
        <v>64</v>
      </c>
      <c r="H17" s="61">
        <v>74</v>
      </c>
      <c r="I17" s="61">
        <v>531</v>
      </c>
    </row>
    <row r="18" spans="1:9" ht="12.75" customHeight="1" x14ac:dyDescent="0.3">
      <c r="A18" s="12" t="s">
        <v>20</v>
      </c>
      <c r="B18" s="40">
        <v>0</v>
      </c>
      <c r="C18" s="47">
        <v>522</v>
      </c>
      <c r="D18" s="47">
        <v>487</v>
      </c>
      <c r="E18" s="47">
        <v>383</v>
      </c>
      <c r="F18" s="60">
        <v>348</v>
      </c>
      <c r="G18" s="40">
        <v>1048</v>
      </c>
      <c r="H18" s="60">
        <v>759</v>
      </c>
      <c r="I18" s="60">
        <v>20249</v>
      </c>
    </row>
    <row r="19" spans="1:9" ht="12.75" customHeight="1" x14ac:dyDescent="0.3">
      <c r="A19" s="13" t="s">
        <v>16</v>
      </c>
      <c r="B19" s="41">
        <v>0</v>
      </c>
      <c r="C19" s="48">
        <v>293</v>
      </c>
      <c r="D19" s="48">
        <v>274</v>
      </c>
      <c r="E19" s="48">
        <v>215</v>
      </c>
      <c r="F19" s="61">
        <v>195</v>
      </c>
      <c r="G19" s="41">
        <v>595</v>
      </c>
      <c r="H19" s="61">
        <v>431</v>
      </c>
      <c r="I19" s="61">
        <v>18841</v>
      </c>
    </row>
    <row r="20" spans="1:9" ht="12.75" customHeight="1" x14ac:dyDescent="0.3">
      <c r="A20" s="13" t="s">
        <v>17</v>
      </c>
      <c r="B20" s="41">
        <v>0</v>
      </c>
      <c r="C20" s="48">
        <v>229</v>
      </c>
      <c r="D20" s="48">
        <v>214</v>
      </c>
      <c r="E20" s="48">
        <v>168</v>
      </c>
      <c r="F20" s="61">
        <v>153</v>
      </c>
      <c r="G20" s="41">
        <v>452</v>
      </c>
      <c r="H20" s="61">
        <v>328</v>
      </c>
      <c r="I20" s="61">
        <v>1408</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v>0</v>
      </c>
      <c r="C22" s="48">
        <v>0</v>
      </c>
      <c r="D22" s="48">
        <v>0</v>
      </c>
      <c r="E22" s="48">
        <v>0</v>
      </c>
      <c r="F22" s="61">
        <v>0</v>
      </c>
      <c r="G22" s="41">
        <v>0</v>
      </c>
      <c r="H22" s="61">
        <v>0</v>
      </c>
      <c r="I22" s="61">
        <v>0</v>
      </c>
    </row>
    <row r="23" spans="1:9" ht="12.75" customHeight="1" x14ac:dyDescent="0.3">
      <c r="A23" s="13" t="s">
        <v>17</v>
      </c>
      <c r="B23" s="41">
        <v>0</v>
      </c>
      <c r="C23" s="48">
        <v>0</v>
      </c>
      <c r="D23" s="48">
        <v>0</v>
      </c>
      <c r="E23" s="48">
        <v>0</v>
      </c>
      <c r="F23" s="61">
        <v>0</v>
      </c>
      <c r="G23" s="41">
        <v>0</v>
      </c>
      <c r="H23" s="61">
        <v>0</v>
      </c>
      <c r="I23" s="61">
        <v>0</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v>0</v>
      </c>
      <c r="C25" s="48">
        <v>0</v>
      </c>
      <c r="D25" s="48">
        <v>0</v>
      </c>
      <c r="E25" s="48">
        <v>0</v>
      </c>
      <c r="F25" s="61">
        <v>0</v>
      </c>
      <c r="G25" s="41">
        <v>0</v>
      </c>
      <c r="H25" s="61">
        <v>0</v>
      </c>
      <c r="I25" s="61">
        <v>0</v>
      </c>
    </row>
    <row r="26" spans="1:9" ht="12.75" customHeight="1" x14ac:dyDescent="0.3">
      <c r="A26" s="13" t="s">
        <v>17</v>
      </c>
      <c r="B26" s="41">
        <v>0</v>
      </c>
      <c r="C26" s="48">
        <v>0</v>
      </c>
      <c r="D26" s="48">
        <v>0</v>
      </c>
      <c r="E26" s="48">
        <v>0</v>
      </c>
      <c r="F26" s="61">
        <v>0</v>
      </c>
      <c r="G26" s="41">
        <v>0</v>
      </c>
      <c r="H26" s="61">
        <v>0</v>
      </c>
      <c r="I26" s="61">
        <v>0</v>
      </c>
    </row>
    <row r="27" spans="1:9" ht="12.75" customHeight="1" x14ac:dyDescent="0.3">
      <c r="A27" s="11" t="s">
        <v>23</v>
      </c>
      <c r="B27" s="42">
        <v>0</v>
      </c>
      <c r="C27" s="49">
        <v>4</v>
      </c>
      <c r="D27" s="49">
        <v>6</v>
      </c>
      <c r="E27" s="49">
        <v>6</v>
      </c>
      <c r="F27" s="62">
        <v>6</v>
      </c>
      <c r="G27" s="42">
        <v>11</v>
      </c>
      <c r="H27" s="62">
        <v>11</v>
      </c>
      <c r="I27" s="62">
        <v>585</v>
      </c>
    </row>
    <row r="28" spans="1:9" ht="12.75" customHeight="1" x14ac:dyDescent="0.3">
      <c r="A28" s="12" t="s">
        <v>15</v>
      </c>
      <c r="B28" s="40">
        <v>0</v>
      </c>
      <c r="C28" s="47">
        <v>4</v>
      </c>
      <c r="D28" s="47">
        <v>6</v>
      </c>
      <c r="E28" s="47">
        <v>6</v>
      </c>
      <c r="F28" s="60">
        <v>6</v>
      </c>
      <c r="G28" s="40">
        <v>11</v>
      </c>
      <c r="H28" s="60">
        <v>11</v>
      </c>
      <c r="I28" s="60">
        <v>585</v>
      </c>
    </row>
    <row r="29" spans="1:9" ht="12.75" customHeight="1" x14ac:dyDescent="0.3">
      <c r="A29" s="13" t="s">
        <v>16</v>
      </c>
      <c r="B29" s="41">
        <v>0</v>
      </c>
      <c r="C29" s="48">
        <v>0</v>
      </c>
      <c r="D29" s="48">
        <v>0</v>
      </c>
      <c r="E29" s="48">
        <v>0</v>
      </c>
      <c r="F29" s="61">
        <v>0</v>
      </c>
      <c r="G29" s="41">
        <v>0</v>
      </c>
      <c r="H29" s="61">
        <v>0</v>
      </c>
      <c r="I29" s="61">
        <v>562</v>
      </c>
    </row>
    <row r="30" spans="1:9" ht="12.75" customHeight="1" x14ac:dyDescent="0.3">
      <c r="A30" s="13" t="s">
        <v>17</v>
      </c>
      <c r="B30" s="41">
        <v>0</v>
      </c>
      <c r="C30" s="48">
        <v>4</v>
      </c>
      <c r="D30" s="48">
        <v>6</v>
      </c>
      <c r="E30" s="48">
        <v>6</v>
      </c>
      <c r="F30" s="61">
        <v>6</v>
      </c>
      <c r="G30" s="41">
        <v>11</v>
      </c>
      <c r="H30" s="61">
        <v>11</v>
      </c>
      <c r="I30" s="61">
        <v>23</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v>0</v>
      </c>
      <c r="C32" s="48">
        <v>0</v>
      </c>
      <c r="D32" s="48">
        <v>0</v>
      </c>
      <c r="E32" s="48">
        <v>0</v>
      </c>
      <c r="F32" s="61">
        <v>0</v>
      </c>
      <c r="G32" s="41">
        <v>0</v>
      </c>
      <c r="H32" s="61">
        <v>0</v>
      </c>
      <c r="I32" s="61">
        <v>0</v>
      </c>
    </row>
    <row r="33" spans="1:9" ht="12.75" customHeight="1" x14ac:dyDescent="0.3">
      <c r="A33" s="13" t="s">
        <v>17</v>
      </c>
      <c r="B33" s="41">
        <v>0</v>
      </c>
      <c r="C33" s="48">
        <v>0</v>
      </c>
      <c r="D33" s="48">
        <v>0</v>
      </c>
      <c r="E33" s="48">
        <v>0</v>
      </c>
      <c r="F33" s="61">
        <v>0</v>
      </c>
      <c r="G33" s="41">
        <v>0</v>
      </c>
      <c r="H33" s="61">
        <v>0</v>
      </c>
      <c r="I33" s="61">
        <v>0</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v>0</v>
      </c>
      <c r="C35" s="48">
        <v>0</v>
      </c>
      <c r="D35" s="48">
        <v>0</v>
      </c>
      <c r="E35" s="48">
        <v>0</v>
      </c>
      <c r="F35" s="61">
        <v>0</v>
      </c>
      <c r="G35" s="41">
        <v>0</v>
      </c>
      <c r="H35" s="61">
        <v>0</v>
      </c>
      <c r="I35" s="61">
        <v>0</v>
      </c>
    </row>
    <row r="36" spans="1:9" ht="12.75" customHeight="1" x14ac:dyDescent="0.3">
      <c r="A36" s="13" t="s">
        <v>17</v>
      </c>
      <c r="B36" s="41">
        <v>0</v>
      </c>
      <c r="C36" s="48">
        <v>0</v>
      </c>
      <c r="D36" s="48">
        <v>0</v>
      </c>
      <c r="E36" s="48">
        <v>0</v>
      </c>
      <c r="F36" s="61">
        <v>0</v>
      </c>
      <c r="G36" s="41">
        <v>0</v>
      </c>
      <c r="H36" s="61">
        <v>0</v>
      </c>
      <c r="I36" s="61">
        <v>0</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v>0</v>
      </c>
      <c r="C38" s="48">
        <v>0</v>
      </c>
      <c r="D38" s="48">
        <v>0</v>
      </c>
      <c r="E38" s="48">
        <v>0</v>
      </c>
      <c r="F38" s="61">
        <v>0</v>
      </c>
      <c r="G38" s="41">
        <v>0</v>
      </c>
      <c r="H38" s="61">
        <v>0</v>
      </c>
      <c r="I38" s="61">
        <v>0</v>
      </c>
    </row>
    <row r="39" spans="1:9" ht="12.75" customHeight="1" x14ac:dyDescent="0.3">
      <c r="A39" s="13" t="s">
        <v>17</v>
      </c>
      <c r="B39" s="41">
        <v>0</v>
      </c>
      <c r="C39" s="48">
        <v>0</v>
      </c>
      <c r="D39" s="48">
        <v>0</v>
      </c>
      <c r="E39" s="48">
        <v>0</v>
      </c>
      <c r="F39" s="61">
        <v>0</v>
      </c>
      <c r="G39" s="41">
        <v>0</v>
      </c>
      <c r="H39" s="61">
        <v>0</v>
      </c>
      <c r="I39" s="61">
        <v>0</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v>0</v>
      </c>
      <c r="C41" s="48">
        <v>0</v>
      </c>
      <c r="D41" s="48">
        <v>0</v>
      </c>
      <c r="E41" s="48">
        <v>0</v>
      </c>
      <c r="F41" s="61">
        <v>0</v>
      </c>
      <c r="G41" s="41">
        <v>0</v>
      </c>
      <c r="H41" s="61">
        <v>0</v>
      </c>
      <c r="I41" s="61">
        <v>0</v>
      </c>
    </row>
    <row r="42" spans="1:9" ht="12.75" customHeight="1" x14ac:dyDescent="0.3">
      <c r="A42" s="13" t="s">
        <v>17</v>
      </c>
      <c r="B42" s="41">
        <v>0</v>
      </c>
      <c r="C42" s="48">
        <v>0</v>
      </c>
      <c r="D42" s="48">
        <v>0</v>
      </c>
      <c r="E42" s="48">
        <v>0</v>
      </c>
      <c r="F42" s="61">
        <v>0</v>
      </c>
      <c r="G42" s="41">
        <v>0</v>
      </c>
      <c r="H42" s="61">
        <v>0</v>
      </c>
      <c r="I42" s="61">
        <v>0</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v>0</v>
      </c>
      <c r="C44" s="48">
        <v>0</v>
      </c>
      <c r="D44" s="48">
        <v>0</v>
      </c>
      <c r="E44" s="48">
        <v>0</v>
      </c>
      <c r="F44" s="61">
        <v>0</v>
      </c>
      <c r="G44" s="41">
        <v>0</v>
      </c>
      <c r="H44" s="61">
        <v>0</v>
      </c>
      <c r="I44" s="61">
        <v>0</v>
      </c>
    </row>
    <row r="45" spans="1:9" ht="12.75" customHeight="1" x14ac:dyDescent="0.3">
      <c r="A45" s="13" t="s">
        <v>17</v>
      </c>
      <c r="B45" s="41">
        <v>0</v>
      </c>
      <c r="C45" s="48">
        <v>0</v>
      </c>
      <c r="D45" s="48">
        <v>0</v>
      </c>
      <c r="E45" s="48">
        <v>0</v>
      </c>
      <c r="F45" s="61">
        <v>0</v>
      </c>
      <c r="G45" s="41">
        <v>0</v>
      </c>
      <c r="H45" s="61">
        <v>0</v>
      </c>
      <c r="I45" s="61">
        <v>0</v>
      </c>
    </row>
    <row r="46" spans="1:9" ht="12.75" customHeight="1" x14ac:dyDescent="0.3">
      <c r="A46" s="11" t="s">
        <v>24</v>
      </c>
      <c r="B46" s="42">
        <v>2350</v>
      </c>
      <c r="C46" s="49">
        <v>174</v>
      </c>
      <c r="D46" s="49">
        <v>227</v>
      </c>
      <c r="E46" s="49">
        <v>40</v>
      </c>
      <c r="F46" s="62">
        <v>336</v>
      </c>
      <c r="G46" s="42">
        <v>2343</v>
      </c>
      <c r="H46" s="62">
        <v>2439</v>
      </c>
      <c r="I46" s="62">
        <v>4664</v>
      </c>
    </row>
    <row r="47" spans="1:9" ht="12.75" customHeight="1" x14ac:dyDescent="0.3">
      <c r="A47" s="12" t="s">
        <v>18</v>
      </c>
      <c r="B47" s="40">
        <v>2350</v>
      </c>
      <c r="C47" s="47">
        <v>170</v>
      </c>
      <c r="D47" s="47">
        <v>132</v>
      </c>
      <c r="E47" s="47">
        <v>35</v>
      </c>
      <c r="F47" s="60">
        <v>11</v>
      </c>
      <c r="G47" s="40">
        <v>283</v>
      </c>
      <c r="H47" s="60">
        <v>384</v>
      </c>
      <c r="I47" s="60">
        <v>315</v>
      </c>
    </row>
    <row r="48" spans="1:9" ht="12.75" customHeight="1" x14ac:dyDescent="0.3">
      <c r="A48" s="13" t="s">
        <v>16</v>
      </c>
      <c r="B48" s="41">
        <v>2349</v>
      </c>
      <c r="C48" s="48">
        <v>152</v>
      </c>
      <c r="D48" s="48">
        <v>131</v>
      </c>
      <c r="E48" s="48">
        <v>32</v>
      </c>
      <c r="F48" s="61">
        <v>10</v>
      </c>
      <c r="G48" s="41">
        <v>281</v>
      </c>
      <c r="H48" s="61">
        <v>384</v>
      </c>
      <c r="I48" s="61">
        <v>314</v>
      </c>
    </row>
    <row r="49" spans="1:9" ht="12.75" customHeight="1" x14ac:dyDescent="0.3">
      <c r="A49" s="13" t="s">
        <v>17</v>
      </c>
      <c r="B49" s="41">
        <v>1</v>
      </c>
      <c r="C49" s="48">
        <v>18</v>
      </c>
      <c r="D49" s="48">
        <v>0</v>
      </c>
      <c r="E49" s="48">
        <v>4</v>
      </c>
      <c r="F49" s="61">
        <v>2</v>
      </c>
      <c r="G49" s="41">
        <v>2</v>
      </c>
      <c r="H49" s="61">
        <v>0</v>
      </c>
      <c r="I49" s="61">
        <v>0</v>
      </c>
    </row>
    <row r="50" spans="1:9" ht="12.75" customHeight="1" x14ac:dyDescent="0.3">
      <c r="A50" s="12" t="s">
        <v>19</v>
      </c>
      <c r="B50" s="40">
        <v>0</v>
      </c>
      <c r="C50" s="47">
        <v>5</v>
      </c>
      <c r="D50" s="47">
        <v>95</v>
      </c>
      <c r="E50" s="47">
        <v>5</v>
      </c>
      <c r="F50" s="60">
        <v>324</v>
      </c>
      <c r="G50" s="40">
        <v>20</v>
      </c>
      <c r="H50" s="60">
        <v>620</v>
      </c>
      <c r="I50" s="60">
        <v>128</v>
      </c>
    </row>
    <row r="51" spans="1:9" ht="12.75" customHeight="1" x14ac:dyDescent="0.3">
      <c r="A51" s="13" t="s">
        <v>16</v>
      </c>
      <c r="B51" s="41">
        <v>0</v>
      </c>
      <c r="C51" s="48">
        <v>0</v>
      </c>
      <c r="D51" s="48">
        <v>66</v>
      </c>
      <c r="E51" s="48">
        <v>0</v>
      </c>
      <c r="F51" s="61">
        <v>300</v>
      </c>
      <c r="G51" s="41">
        <v>0</v>
      </c>
      <c r="H51" s="61">
        <v>600</v>
      </c>
      <c r="I51" s="61">
        <v>100</v>
      </c>
    </row>
    <row r="52" spans="1:9" ht="12.75" customHeight="1" x14ac:dyDescent="0.3">
      <c r="A52" s="13" t="s">
        <v>17</v>
      </c>
      <c r="B52" s="41">
        <v>0</v>
      </c>
      <c r="C52" s="48">
        <v>5</v>
      </c>
      <c r="D52" s="48">
        <v>29</v>
      </c>
      <c r="E52" s="48">
        <v>5</v>
      </c>
      <c r="F52" s="61">
        <v>24</v>
      </c>
      <c r="G52" s="41">
        <v>20</v>
      </c>
      <c r="H52" s="61">
        <v>20</v>
      </c>
      <c r="I52" s="61">
        <v>28</v>
      </c>
    </row>
    <row r="53" spans="1:9" ht="12.75" customHeight="1" x14ac:dyDescent="0.3">
      <c r="A53" s="12" t="s">
        <v>20</v>
      </c>
      <c r="B53" s="40">
        <v>0</v>
      </c>
      <c r="C53" s="47">
        <v>0</v>
      </c>
      <c r="D53" s="47">
        <v>0</v>
      </c>
      <c r="E53" s="47">
        <v>0</v>
      </c>
      <c r="F53" s="60">
        <v>0</v>
      </c>
      <c r="G53" s="40">
        <v>2039</v>
      </c>
      <c r="H53" s="60">
        <v>1435</v>
      </c>
      <c r="I53" s="60">
        <v>4221</v>
      </c>
    </row>
    <row r="54" spans="1:9" ht="12.75" customHeight="1" x14ac:dyDescent="0.3">
      <c r="A54" s="13" t="s">
        <v>16</v>
      </c>
      <c r="B54" s="41">
        <v>0</v>
      </c>
      <c r="C54" s="48">
        <v>0</v>
      </c>
      <c r="D54" s="48">
        <v>0</v>
      </c>
      <c r="E54" s="48">
        <v>0</v>
      </c>
      <c r="F54" s="61">
        <v>0</v>
      </c>
      <c r="G54" s="41">
        <v>1989</v>
      </c>
      <c r="H54" s="61">
        <v>1405</v>
      </c>
      <c r="I54" s="61">
        <v>4143</v>
      </c>
    </row>
    <row r="55" spans="1:9" ht="12.75" customHeight="1" x14ac:dyDescent="0.3">
      <c r="A55" s="13" t="s">
        <v>17</v>
      </c>
      <c r="B55" s="41">
        <v>0</v>
      </c>
      <c r="C55" s="48">
        <v>0</v>
      </c>
      <c r="D55" s="48">
        <v>0</v>
      </c>
      <c r="E55" s="48">
        <v>0</v>
      </c>
      <c r="F55" s="61">
        <v>0</v>
      </c>
      <c r="G55" s="41">
        <v>50</v>
      </c>
      <c r="H55" s="61">
        <v>30</v>
      </c>
      <c r="I55" s="61">
        <v>79</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v>0</v>
      </c>
      <c r="C57" s="48">
        <v>0</v>
      </c>
      <c r="D57" s="48">
        <v>0</v>
      </c>
      <c r="E57" s="48">
        <v>0</v>
      </c>
      <c r="F57" s="61">
        <v>0</v>
      </c>
      <c r="G57" s="41">
        <v>0</v>
      </c>
      <c r="H57" s="61">
        <v>0</v>
      </c>
      <c r="I57" s="61">
        <v>0</v>
      </c>
    </row>
    <row r="58" spans="1:9" ht="12.75" customHeight="1" x14ac:dyDescent="0.3">
      <c r="A58" s="13" t="s">
        <v>17</v>
      </c>
      <c r="B58" s="41">
        <v>0</v>
      </c>
      <c r="C58" s="48">
        <v>0</v>
      </c>
      <c r="D58" s="48">
        <v>0</v>
      </c>
      <c r="E58" s="48">
        <v>0</v>
      </c>
      <c r="F58" s="61">
        <v>0</v>
      </c>
      <c r="G58" s="41">
        <v>0</v>
      </c>
      <c r="H58" s="61">
        <v>0</v>
      </c>
      <c r="I58" s="61">
        <v>0</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v>0</v>
      </c>
      <c r="C60" s="48">
        <v>0</v>
      </c>
      <c r="D60" s="48">
        <v>0</v>
      </c>
      <c r="E60" s="48">
        <v>0</v>
      </c>
      <c r="F60" s="61">
        <v>0</v>
      </c>
      <c r="G60" s="41">
        <v>0</v>
      </c>
      <c r="H60" s="61">
        <v>0</v>
      </c>
      <c r="I60" s="61">
        <v>0</v>
      </c>
    </row>
    <row r="61" spans="1:9" ht="12.75" customHeight="1" x14ac:dyDescent="0.3">
      <c r="A61" s="13" t="s">
        <v>17</v>
      </c>
      <c r="B61" s="41">
        <v>0</v>
      </c>
      <c r="C61" s="48">
        <v>0</v>
      </c>
      <c r="D61" s="48">
        <v>0</v>
      </c>
      <c r="E61" s="48">
        <v>0</v>
      </c>
      <c r="F61" s="61">
        <v>0</v>
      </c>
      <c r="G61" s="41">
        <v>0</v>
      </c>
      <c r="H61" s="61">
        <v>0</v>
      </c>
      <c r="I61" s="61">
        <v>0</v>
      </c>
    </row>
    <row r="62" spans="1:9" ht="12.75" customHeight="1" x14ac:dyDescent="0.3">
      <c r="A62" s="11" t="s">
        <v>25</v>
      </c>
      <c r="B62" s="42">
        <v>799</v>
      </c>
      <c r="C62" s="49">
        <v>1352</v>
      </c>
      <c r="D62" s="49">
        <v>1544</v>
      </c>
      <c r="E62" s="49">
        <v>1102</v>
      </c>
      <c r="F62" s="62">
        <v>558</v>
      </c>
      <c r="G62" s="42">
        <v>1810</v>
      </c>
      <c r="H62" s="62">
        <v>1447</v>
      </c>
      <c r="I62" s="62">
        <v>11907</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v>0</v>
      </c>
      <c r="C64" s="48">
        <v>0</v>
      </c>
      <c r="D64" s="48">
        <v>0</v>
      </c>
      <c r="E64" s="48">
        <v>0</v>
      </c>
      <c r="F64" s="61">
        <v>0</v>
      </c>
      <c r="G64" s="41">
        <v>0</v>
      </c>
      <c r="H64" s="61">
        <v>0</v>
      </c>
      <c r="I64" s="61">
        <v>0</v>
      </c>
    </row>
    <row r="65" spans="1:9" ht="12.75" customHeight="1" x14ac:dyDescent="0.3">
      <c r="A65" s="13" t="s">
        <v>17</v>
      </c>
      <c r="B65" s="41">
        <v>0</v>
      </c>
      <c r="C65" s="48">
        <v>0</v>
      </c>
      <c r="D65" s="48">
        <v>0</v>
      </c>
      <c r="E65" s="48">
        <v>0</v>
      </c>
      <c r="F65" s="61">
        <v>0</v>
      </c>
      <c r="G65" s="41">
        <v>0</v>
      </c>
      <c r="H65" s="61">
        <v>0</v>
      </c>
      <c r="I65" s="61">
        <v>0</v>
      </c>
    </row>
    <row r="66" spans="1:9" ht="12.75" customHeight="1" x14ac:dyDescent="0.3">
      <c r="A66" s="12" t="s">
        <v>19</v>
      </c>
      <c r="B66" s="40">
        <v>0</v>
      </c>
      <c r="C66" s="47">
        <v>0</v>
      </c>
      <c r="D66" s="47">
        <v>24</v>
      </c>
      <c r="E66" s="47">
        <v>0</v>
      </c>
      <c r="F66" s="60">
        <v>24</v>
      </c>
      <c r="G66" s="40">
        <v>24</v>
      </c>
      <c r="H66" s="60">
        <v>24</v>
      </c>
      <c r="I66" s="60">
        <v>1100</v>
      </c>
    </row>
    <row r="67" spans="1:9" ht="12.75" customHeight="1" x14ac:dyDescent="0.3">
      <c r="A67" s="13" t="s">
        <v>16</v>
      </c>
      <c r="B67" s="41">
        <v>0</v>
      </c>
      <c r="C67" s="48">
        <v>0</v>
      </c>
      <c r="D67" s="48">
        <v>0</v>
      </c>
      <c r="E67" s="48">
        <v>0</v>
      </c>
      <c r="F67" s="61">
        <v>0</v>
      </c>
      <c r="G67" s="41">
        <v>0</v>
      </c>
      <c r="H67" s="61">
        <v>0</v>
      </c>
      <c r="I67" s="61">
        <v>1000</v>
      </c>
    </row>
    <row r="68" spans="1:9" ht="12.75" customHeight="1" x14ac:dyDescent="0.3">
      <c r="A68" s="13" t="s">
        <v>17</v>
      </c>
      <c r="B68" s="41">
        <v>0</v>
      </c>
      <c r="C68" s="48">
        <v>0</v>
      </c>
      <c r="D68" s="48">
        <v>24</v>
      </c>
      <c r="E68" s="48">
        <v>0</v>
      </c>
      <c r="F68" s="61">
        <v>24</v>
      </c>
      <c r="G68" s="41">
        <v>24</v>
      </c>
      <c r="H68" s="61">
        <v>24</v>
      </c>
      <c r="I68" s="61">
        <v>100</v>
      </c>
    </row>
    <row r="69" spans="1:9" ht="12.75" customHeight="1" x14ac:dyDescent="0.3">
      <c r="A69" s="12" t="s">
        <v>20</v>
      </c>
      <c r="B69" s="40">
        <v>799</v>
      </c>
      <c r="C69" s="47">
        <v>249</v>
      </c>
      <c r="D69" s="47">
        <v>232</v>
      </c>
      <c r="E69" s="47">
        <v>183</v>
      </c>
      <c r="F69" s="60">
        <v>166</v>
      </c>
      <c r="G69" s="40">
        <v>1786</v>
      </c>
      <c r="H69" s="60">
        <v>1423</v>
      </c>
      <c r="I69" s="60">
        <v>10807</v>
      </c>
    </row>
    <row r="70" spans="1:9" ht="12.75" customHeight="1" x14ac:dyDescent="0.3">
      <c r="A70" s="13" t="s">
        <v>16</v>
      </c>
      <c r="B70" s="41">
        <v>787</v>
      </c>
      <c r="C70" s="48">
        <v>182</v>
      </c>
      <c r="D70" s="48">
        <v>170</v>
      </c>
      <c r="E70" s="48">
        <v>134</v>
      </c>
      <c r="F70" s="61">
        <v>122</v>
      </c>
      <c r="G70" s="41">
        <v>1665</v>
      </c>
      <c r="H70" s="61">
        <v>1336</v>
      </c>
      <c r="I70" s="61">
        <v>10493</v>
      </c>
    </row>
    <row r="71" spans="1:9" ht="12.75" customHeight="1" x14ac:dyDescent="0.3">
      <c r="A71" s="13" t="s">
        <v>17</v>
      </c>
      <c r="B71" s="41">
        <v>11</v>
      </c>
      <c r="C71" s="48">
        <v>67</v>
      </c>
      <c r="D71" s="48">
        <v>62</v>
      </c>
      <c r="E71" s="48">
        <v>49</v>
      </c>
      <c r="F71" s="61">
        <v>44</v>
      </c>
      <c r="G71" s="41">
        <v>121</v>
      </c>
      <c r="H71" s="61">
        <v>87</v>
      </c>
      <c r="I71" s="61">
        <v>314</v>
      </c>
    </row>
    <row r="72" spans="1:9" ht="12.75" customHeight="1" x14ac:dyDescent="0.3">
      <c r="A72" s="12" t="s">
        <v>21</v>
      </c>
      <c r="B72" s="40">
        <v>0</v>
      </c>
      <c r="C72" s="47">
        <v>754</v>
      </c>
      <c r="D72" s="47">
        <v>880</v>
      </c>
      <c r="E72" s="47">
        <v>629</v>
      </c>
      <c r="F72" s="60">
        <v>251</v>
      </c>
      <c r="G72" s="40">
        <v>0</v>
      </c>
      <c r="H72" s="60">
        <v>0</v>
      </c>
      <c r="I72" s="60">
        <v>0</v>
      </c>
    </row>
    <row r="73" spans="1:9" ht="12.75" customHeight="1" x14ac:dyDescent="0.3">
      <c r="A73" s="13" t="s">
        <v>16</v>
      </c>
      <c r="B73" s="41">
        <v>0</v>
      </c>
      <c r="C73" s="48">
        <v>754</v>
      </c>
      <c r="D73" s="48">
        <v>880</v>
      </c>
      <c r="E73" s="48">
        <v>629</v>
      </c>
      <c r="F73" s="61">
        <v>251</v>
      </c>
      <c r="G73" s="41">
        <v>0</v>
      </c>
      <c r="H73" s="61">
        <v>0</v>
      </c>
      <c r="I73" s="61">
        <v>0</v>
      </c>
    </row>
    <row r="74" spans="1:9" ht="12.75" customHeight="1" x14ac:dyDescent="0.3">
      <c r="A74" s="13" t="s">
        <v>17</v>
      </c>
      <c r="B74" s="41">
        <v>0</v>
      </c>
      <c r="C74" s="48">
        <v>0</v>
      </c>
      <c r="D74" s="48">
        <v>0</v>
      </c>
      <c r="E74" s="48">
        <v>0</v>
      </c>
      <c r="F74" s="61">
        <v>0</v>
      </c>
      <c r="G74" s="41">
        <v>0</v>
      </c>
      <c r="H74" s="61">
        <v>0</v>
      </c>
      <c r="I74" s="61">
        <v>0</v>
      </c>
    </row>
    <row r="75" spans="1:9" ht="12.75" customHeight="1" x14ac:dyDescent="0.3">
      <c r="A75" s="12" t="s">
        <v>22</v>
      </c>
      <c r="B75" s="40">
        <v>0</v>
      </c>
      <c r="C75" s="47">
        <v>349</v>
      </c>
      <c r="D75" s="47">
        <v>407</v>
      </c>
      <c r="E75" s="47">
        <v>291</v>
      </c>
      <c r="F75" s="60">
        <v>116</v>
      </c>
      <c r="G75" s="40">
        <v>0</v>
      </c>
      <c r="H75" s="60">
        <v>0</v>
      </c>
      <c r="I75" s="60">
        <v>0</v>
      </c>
    </row>
    <row r="76" spans="1:9" ht="12.75" customHeight="1" x14ac:dyDescent="0.3">
      <c r="A76" s="13" t="s">
        <v>16</v>
      </c>
      <c r="B76" s="41">
        <v>0</v>
      </c>
      <c r="C76" s="48">
        <v>349</v>
      </c>
      <c r="D76" s="48">
        <v>407</v>
      </c>
      <c r="E76" s="48">
        <v>291</v>
      </c>
      <c r="F76" s="61">
        <v>116</v>
      </c>
      <c r="G76" s="41">
        <v>0</v>
      </c>
      <c r="H76" s="61">
        <v>0</v>
      </c>
      <c r="I76" s="61">
        <v>0</v>
      </c>
    </row>
    <row r="77" spans="1:9" ht="12.75" customHeight="1" x14ac:dyDescent="0.3">
      <c r="A77" s="13" t="s">
        <v>17</v>
      </c>
      <c r="B77" s="41">
        <v>0</v>
      </c>
      <c r="C77" s="48">
        <v>0</v>
      </c>
      <c r="D77" s="48">
        <v>0</v>
      </c>
      <c r="E77" s="48">
        <v>0</v>
      </c>
      <c r="F77" s="61">
        <v>0</v>
      </c>
      <c r="G77" s="41">
        <v>0</v>
      </c>
      <c r="H77" s="61">
        <v>0</v>
      </c>
      <c r="I77" s="61">
        <v>0</v>
      </c>
    </row>
    <row r="78" spans="1:9" ht="12.75" customHeight="1" x14ac:dyDescent="0.3">
      <c r="A78" s="11" t="s">
        <v>26</v>
      </c>
      <c r="B78" s="42">
        <v>332</v>
      </c>
      <c r="C78" s="49">
        <v>0</v>
      </c>
      <c r="D78" s="49">
        <v>0</v>
      </c>
      <c r="E78" s="49">
        <v>0</v>
      </c>
      <c r="F78" s="62">
        <v>0</v>
      </c>
      <c r="G78" s="42">
        <v>438</v>
      </c>
      <c r="H78" s="62">
        <v>662</v>
      </c>
      <c r="I78" s="62">
        <v>1965</v>
      </c>
    </row>
    <row r="79" spans="1:9" ht="12.75" customHeight="1" x14ac:dyDescent="0.3">
      <c r="A79" s="12" t="s">
        <v>27</v>
      </c>
      <c r="B79" s="40">
        <v>312</v>
      </c>
      <c r="C79" s="47">
        <v>0</v>
      </c>
      <c r="D79" s="47">
        <v>0</v>
      </c>
      <c r="E79" s="47">
        <v>0</v>
      </c>
      <c r="F79" s="60">
        <v>0</v>
      </c>
      <c r="G79" s="40">
        <v>422</v>
      </c>
      <c r="H79" s="60">
        <v>639</v>
      </c>
      <c r="I79" s="60">
        <v>1797</v>
      </c>
    </row>
    <row r="80" spans="1:9" ht="12.75" customHeight="1" x14ac:dyDescent="0.3">
      <c r="A80" s="13" t="s">
        <v>16</v>
      </c>
      <c r="B80" s="41">
        <v>297</v>
      </c>
      <c r="C80" s="48">
        <v>0</v>
      </c>
      <c r="D80" s="48">
        <v>0</v>
      </c>
      <c r="E80" s="48">
        <v>0</v>
      </c>
      <c r="F80" s="61">
        <v>0</v>
      </c>
      <c r="G80" s="41">
        <v>354</v>
      </c>
      <c r="H80" s="61">
        <v>605</v>
      </c>
      <c r="I80" s="61">
        <v>1791</v>
      </c>
    </row>
    <row r="81" spans="1:9" ht="12.75" customHeight="1" x14ac:dyDescent="0.3">
      <c r="A81" s="13" t="s">
        <v>17</v>
      </c>
      <c r="B81" s="41">
        <v>15</v>
      </c>
      <c r="C81" s="48">
        <v>0</v>
      </c>
      <c r="D81" s="48">
        <v>0</v>
      </c>
      <c r="E81" s="48">
        <v>0</v>
      </c>
      <c r="F81" s="61">
        <v>0</v>
      </c>
      <c r="G81" s="41">
        <v>68</v>
      </c>
      <c r="H81" s="61">
        <v>35</v>
      </c>
      <c r="I81" s="61">
        <v>6</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v>0</v>
      </c>
      <c r="C83" s="48">
        <v>0</v>
      </c>
      <c r="D83" s="48">
        <v>0</v>
      </c>
      <c r="E83" s="48">
        <v>0</v>
      </c>
      <c r="F83" s="61">
        <v>0</v>
      </c>
      <c r="G83" s="41">
        <v>0</v>
      </c>
      <c r="H83" s="61">
        <v>0</v>
      </c>
      <c r="I83" s="61">
        <v>0</v>
      </c>
    </row>
    <row r="84" spans="1:9" ht="12.75" customHeight="1" x14ac:dyDescent="0.3">
      <c r="A84" s="13" t="s">
        <v>17</v>
      </c>
      <c r="B84" s="41">
        <v>0</v>
      </c>
      <c r="C84" s="48">
        <v>0</v>
      </c>
      <c r="D84" s="48">
        <v>0</v>
      </c>
      <c r="E84" s="48">
        <v>0</v>
      </c>
      <c r="F84" s="61">
        <v>0</v>
      </c>
      <c r="G84" s="41">
        <v>0</v>
      </c>
      <c r="H84" s="61">
        <v>0</v>
      </c>
      <c r="I84" s="61">
        <v>0</v>
      </c>
    </row>
    <row r="85" spans="1:9" ht="12.75" customHeight="1" x14ac:dyDescent="0.3">
      <c r="A85" s="12" t="s">
        <v>29</v>
      </c>
      <c r="B85" s="40">
        <v>19</v>
      </c>
      <c r="C85" s="47">
        <v>0</v>
      </c>
      <c r="D85" s="47">
        <v>0</v>
      </c>
      <c r="E85" s="47">
        <v>0</v>
      </c>
      <c r="F85" s="60">
        <v>0</v>
      </c>
      <c r="G85" s="40">
        <v>17</v>
      </c>
      <c r="H85" s="60">
        <v>23</v>
      </c>
      <c r="I85" s="60">
        <v>168</v>
      </c>
    </row>
    <row r="86" spans="1:9" ht="12.75" customHeight="1" x14ac:dyDescent="0.3">
      <c r="A86" s="13" t="s">
        <v>16</v>
      </c>
      <c r="B86" s="41">
        <v>19</v>
      </c>
      <c r="C86" s="48">
        <v>0</v>
      </c>
      <c r="D86" s="48">
        <v>0</v>
      </c>
      <c r="E86" s="48">
        <v>0</v>
      </c>
      <c r="F86" s="61">
        <v>0</v>
      </c>
      <c r="G86" s="41">
        <v>16</v>
      </c>
      <c r="H86" s="61">
        <v>22</v>
      </c>
      <c r="I86" s="61">
        <v>163</v>
      </c>
    </row>
    <row r="87" spans="1:9" ht="12.75" customHeight="1" x14ac:dyDescent="0.3">
      <c r="A87" s="13" t="s">
        <v>17</v>
      </c>
      <c r="B87" s="41">
        <v>0</v>
      </c>
      <c r="C87" s="48">
        <v>0</v>
      </c>
      <c r="D87" s="48">
        <v>0</v>
      </c>
      <c r="E87" s="48">
        <v>0</v>
      </c>
      <c r="F87" s="61">
        <v>0</v>
      </c>
      <c r="G87" s="41">
        <v>0</v>
      </c>
      <c r="H87" s="61">
        <v>0</v>
      </c>
      <c r="I87" s="61">
        <v>6</v>
      </c>
    </row>
    <row r="88" spans="1:9" ht="12.75" customHeight="1" x14ac:dyDescent="0.3">
      <c r="A88" s="38" t="s">
        <v>30</v>
      </c>
      <c r="B88" s="43">
        <v>3480</v>
      </c>
      <c r="C88" s="50">
        <v>2607</v>
      </c>
      <c r="D88" s="50">
        <v>2317</v>
      </c>
      <c r="E88" s="50">
        <v>1792</v>
      </c>
      <c r="F88" s="63">
        <v>1301</v>
      </c>
      <c r="G88" s="43">
        <v>5724</v>
      </c>
      <c r="H88" s="63">
        <v>5403</v>
      </c>
      <c r="I88" s="63">
        <v>43135</v>
      </c>
    </row>
    <row r="89" spans="1:9" ht="12.75" customHeight="1" x14ac:dyDescent="0.3">
      <c r="A89" s="14" t="s">
        <v>31</v>
      </c>
      <c r="B89" s="44">
        <v>3453</v>
      </c>
      <c r="C89" s="51">
        <v>2231</v>
      </c>
      <c r="D89" s="51">
        <v>1928</v>
      </c>
      <c r="E89" s="51">
        <v>1515</v>
      </c>
      <c r="F89" s="64">
        <v>994</v>
      </c>
      <c r="G89" s="44">
        <v>4901</v>
      </c>
      <c r="H89" s="64">
        <v>4783</v>
      </c>
      <c r="I89" s="64">
        <v>40620</v>
      </c>
    </row>
    <row r="90" spans="1:9" ht="12.75" customHeight="1" x14ac:dyDescent="0.3">
      <c r="A90" s="15" t="s">
        <v>17</v>
      </c>
      <c r="B90" s="45">
        <v>27</v>
      </c>
      <c r="C90" s="52">
        <v>376</v>
      </c>
      <c r="D90" s="52">
        <v>389</v>
      </c>
      <c r="E90" s="52">
        <v>277</v>
      </c>
      <c r="F90" s="65">
        <v>307</v>
      </c>
      <c r="G90" s="45">
        <v>823</v>
      </c>
      <c r="H90" s="65">
        <v>620</v>
      </c>
      <c r="I90" s="65">
        <v>2515</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A552-DD09-4405-A13B-96E5EF467175}">
  <sheetPr codeName="Sheet33">
    <pageSetUpPr fitToPage="1"/>
  </sheetPr>
  <dimension ref="A1:I111"/>
  <sheetViews>
    <sheetView showGridLines="0" zoomScaleNormal="100" workbookViewId="0">
      <selection activeCell="I10" sqref="I10"/>
    </sheetView>
  </sheetViews>
  <sheetFormatPr defaultColWidth="9.1796875" defaultRowHeight="13" x14ac:dyDescent="0.3"/>
  <cols>
    <col min="1" max="1" width="55.81640625" style="3" customWidth="1"/>
    <col min="2" max="2" width="11.54296875" style="3" customWidth="1"/>
    <col min="3" max="6" width="9.81640625" style="3" customWidth="1"/>
    <col min="7" max="7" width="13.453125" style="3" customWidth="1"/>
    <col min="8" max="8" width="12" style="3" customWidth="1"/>
    <col min="9" max="9" width="12.1796875" style="3" customWidth="1"/>
    <col min="10" max="16384" width="9.1796875" style="3"/>
  </cols>
  <sheetData>
    <row r="1" spans="1:9" s="1" customFormat="1" ht="14" x14ac:dyDescent="0.3">
      <c r="A1" s="72" t="s">
        <v>0</v>
      </c>
      <c r="B1" s="72"/>
      <c r="C1" s="72"/>
      <c r="D1" s="72"/>
      <c r="E1" s="72"/>
      <c r="F1" s="72"/>
      <c r="G1" s="72"/>
      <c r="H1" s="72"/>
      <c r="I1" s="72"/>
    </row>
    <row r="2" spans="1:9" s="1" customFormat="1" ht="14" customHeight="1" x14ac:dyDescent="0.3">
      <c r="A2" s="72" t="s">
        <v>1</v>
      </c>
      <c r="B2" s="72"/>
      <c r="C2" s="72"/>
      <c r="D2" s="72"/>
      <c r="E2" s="72"/>
      <c r="F2" s="72"/>
      <c r="G2" s="72"/>
      <c r="H2" s="72"/>
      <c r="I2" s="72"/>
    </row>
    <row r="3" spans="1:9" ht="12.75" customHeight="1" x14ac:dyDescent="0.35">
      <c r="A3" s="34" t="s">
        <v>731</v>
      </c>
      <c r="B3" s="2"/>
      <c r="C3" s="2"/>
      <c r="D3" s="71"/>
      <c r="E3" s="71"/>
      <c r="F3" s="71"/>
      <c r="G3" s="71"/>
      <c r="H3" s="71"/>
      <c r="I3" s="71"/>
    </row>
    <row r="4" spans="1:9" ht="12.75" customHeight="1" x14ac:dyDescent="0.35">
      <c r="A4" s="2"/>
      <c r="B4" s="2"/>
      <c r="C4" s="2"/>
      <c r="D4" s="71"/>
      <c r="E4" s="71"/>
      <c r="F4" s="71"/>
      <c r="G4" s="71"/>
      <c r="H4" s="71"/>
      <c r="I4" s="71"/>
    </row>
    <row r="5" spans="1:9" ht="12.75" customHeight="1" x14ac:dyDescent="0.3">
      <c r="A5" s="36" t="s">
        <v>1444</v>
      </c>
      <c r="B5" s="73" t="s">
        <v>2</v>
      </c>
      <c r="C5" s="74"/>
      <c r="D5" s="74"/>
      <c r="E5" s="74"/>
      <c r="F5" s="75"/>
      <c r="G5" s="76" t="s">
        <v>3</v>
      </c>
      <c r="H5" s="95"/>
      <c r="I5" s="4" t="s">
        <v>4</v>
      </c>
    </row>
    <row r="6" spans="1:9" ht="12.75" customHeight="1" x14ac:dyDescent="0.3">
      <c r="A6" s="37" t="s">
        <v>1430</v>
      </c>
      <c r="B6" s="77" t="s">
        <v>5</v>
      </c>
      <c r="C6" s="78"/>
      <c r="D6" s="78"/>
      <c r="E6" s="78"/>
      <c r="F6" s="79"/>
      <c r="G6" s="80" t="s">
        <v>5</v>
      </c>
      <c r="H6" s="94"/>
      <c r="I6" s="5" t="s">
        <v>6</v>
      </c>
    </row>
    <row r="7" spans="1:9" ht="32.25" customHeight="1" x14ac:dyDescent="0.3">
      <c r="A7" s="6"/>
      <c r="B7" s="7" t="s">
        <v>7</v>
      </c>
      <c r="C7" s="8" t="s">
        <v>8</v>
      </c>
      <c r="D7" s="8" t="s">
        <v>9</v>
      </c>
      <c r="E7" s="8" t="s">
        <v>10</v>
      </c>
      <c r="F7" s="9" t="s">
        <v>11</v>
      </c>
      <c r="G7" s="8" t="s">
        <v>12</v>
      </c>
      <c r="H7" s="9" t="s">
        <v>13</v>
      </c>
      <c r="I7" s="10"/>
    </row>
    <row r="8" spans="1:9" ht="12.75" customHeight="1" x14ac:dyDescent="0.3">
      <c r="A8" s="11" t="s">
        <v>14</v>
      </c>
      <c r="B8" s="39">
        <v>25</v>
      </c>
      <c r="C8" s="46">
        <v>35</v>
      </c>
      <c r="D8" s="46">
        <v>25</v>
      </c>
      <c r="E8" s="46">
        <v>35</v>
      </c>
      <c r="F8" s="59">
        <v>25</v>
      </c>
      <c r="G8" s="39">
        <v>49</v>
      </c>
      <c r="H8" s="59">
        <v>36</v>
      </c>
      <c r="I8" s="59">
        <v>869</v>
      </c>
    </row>
    <row r="9" spans="1:9" ht="12.75" customHeight="1" x14ac:dyDescent="0.3">
      <c r="A9" s="12" t="s">
        <v>15</v>
      </c>
      <c r="B9" s="40">
        <v>25</v>
      </c>
      <c r="C9" s="47">
        <v>35</v>
      </c>
      <c r="D9" s="47">
        <v>25</v>
      </c>
      <c r="E9" s="47">
        <v>35</v>
      </c>
      <c r="F9" s="60">
        <v>25</v>
      </c>
      <c r="G9" s="40">
        <v>49</v>
      </c>
      <c r="H9" s="60">
        <v>36</v>
      </c>
      <c r="I9" s="60">
        <v>869</v>
      </c>
    </row>
    <row r="10" spans="1:9" ht="12.75" customHeight="1" x14ac:dyDescent="0.3">
      <c r="A10" s="13" t="s">
        <v>16</v>
      </c>
      <c r="B10" s="41">
        <v>19</v>
      </c>
      <c r="C10" s="48">
        <v>29</v>
      </c>
      <c r="D10" s="48">
        <v>18</v>
      </c>
      <c r="E10" s="48">
        <v>29</v>
      </c>
      <c r="F10" s="61">
        <v>19</v>
      </c>
      <c r="G10" s="41">
        <v>38</v>
      </c>
      <c r="H10" s="61">
        <v>29</v>
      </c>
      <c r="I10" s="61">
        <v>862</v>
      </c>
    </row>
    <row r="11" spans="1:9" ht="12.75" customHeight="1" x14ac:dyDescent="0.3">
      <c r="A11" s="13" t="s">
        <v>17</v>
      </c>
      <c r="B11" s="41">
        <v>6</v>
      </c>
      <c r="C11" s="48">
        <v>6</v>
      </c>
      <c r="D11" s="48">
        <v>6</v>
      </c>
      <c r="E11" s="48">
        <v>6</v>
      </c>
      <c r="F11" s="61">
        <v>5</v>
      </c>
      <c r="G11" s="41">
        <v>10</v>
      </c>
      <c r="H11" s="61">
        <v>7</v>
      </c>
      <c r="I11" s="61">
        <v>7</v>
      </c>
    </row>
    <row r="12" spans="1:9" ht="12.75" customHeight="1" x14ac:dyDescent="0.3">
      <c r="A12" s="12" t="s">
        <v>18</v>
      </c>
      <c r="B12" s="40">
        <v>0</v>
      </c>
      <c r="C12" s="47">
        <v>0</v>
      </c>
      <c r="D12" s="47">
        <v>0</v>
      </c>
      <c r="E12" s="47">
        <v>0</v>
      </c>
      <c r="F12" s="60">
        <v>0</v>
      </c>
      <c r="G12" s="40">
        <v>0</v>
      </c>
      <c r="H12" s="60">
        <v>0</v>
      </c>
      <c r="I12" s="60">
        <v>0</v>
      </c>
    </row>
    <row r="13" spans="1:9" ht="12.75" customHeight="1" x14ac:dyDescent="0.3">
      <c r="A13" s="13" t="s">
        <v>16</v>
      </c>
      <c r="B13" s="41" t="s">
        <v>732</v>
      </c>
      <c r="C13" s="48" t="s">
        <v>732</v>
      </c>
      <c r="D13" s="48" t="s">
        <v>732</v>
      </c>
      <c r="E13" s="48" t="s">
        <v>732</v>
      </c>
      <c r="F13" s="61" t="s">
        <v>732</v>
      </c>
      <c r="G13" s="41" t="s">
        <v>732</v>
      </c>
      <c r="H13" s="61" t="s">
        <v>732</v>
      </c>
      <c r="I13" s="61" t="s">
        <v>732</v>
      </c>
    </row>
    <row r="14" spans="1:9" ht="12.75" customHeight="1" x14ac:dyDescent="0.3">
      <c r="A14" s="13" t="s">
        <v>17</v>
      </c>
      <c r="B14" s="41" t="s">
        <v>732</v>
      </c>
      <c r="C14" s="48" t="s">
        <v>732</v>
      </c>
      <c r="D14" s="48" t="s">
        <v>732</v>
      </c>
      <c r="E14" s="48" t="s">
        <v>732</v>
      </c>
      <c r="F14" s="61" t="s">
        <v>732</v>
      </c>
      <c r="G14" s="41" t="s">
        <v>732</v>
      </c>
      <c r="H14" s="61" t="s">
        <v>732</v>
      </c>
      <c r="I14" s="61" t="s">
        <v>732</v>
      </c>
    </row>
    <row r="15" spans="1:9" ht="12.75" customHeight="1" x14ac:dyDescent="0.3">
      <c r="A15" s="12" t="s">
        <v>19</v>
      </c>
      <c r="B15" s="40">
        <v>0</v>
      </c>
      <c r="C15" s="47">
        <v>0</v>
      </c>
      <c r="D15" s="47">
        <v>0</v>
      </c>
      <c r="E15" s="47">
        <v>0</v>
      </c>
      <c r="F15" s="60">
        <v>0</v>
      </c>
      <c r="G15" s="40">
        <v>0</v>
      </c>
      <c r="H15" s="60">
        <v>0</v>
      </c>
      <c r="I15" s="60">
        <v>0</v>
      </c>
    </row>
    <row r="16" spans="1:9" ht="12.75" customHeight="1" x14ac:dyDescent="0.3">
      <c r="A16" s="13" t="s">
        <v>16</v>
      </c>
      <c r="B16" s="41" t="s">
        <v>732</v>
      </c>
      <c r="C16" s="48" t="s">
        <v>732</v>
      </c>
      <c r="D16" s="48" t="s">
        <v>732</v>
      </c>
      <c r="E16" s="48" t="s">
        <v>732</v>
      </c>
      <c r="F16" s="61" t="s">
        <v>732</v>
      </c>
      <c r="G16" s="41" t="s">
        <v>732</v>
      </c>
      <c r="H16" s="61" t="s">
        <v>732</v>
      </c>
      <c r="I16" s="61" t="s">
        <v>732</v>
      </c>
    </row>
    <row r="17" spans="1:9" ht="12.75" customHeight="1" x14ac:dyDescent="0.3">
      <c r="A17" s="13" t="s">
        <v>17</v>
      </c>
      <c r="B17" s="41" t="s">
        <v>732</v>
      </c>
      <c r="C17" s="48" t="s">
        <v>732</v>
      </c>
      <c r="D17" s="48" t="s">
        <v>732</v>
      </c>
      <c r="E17" s="48" t="s">
        <v>732</v>
      </c>
      <c r="F17" s="61" t="s">
        <v>732</v>
      </c>
      <c r="G17" s="41" t="s">
        <v>732</v>
      </c>
      <c r="H17" s="61" t="s">
        <v>732</v>
      </c>
      <c r="I17" s="61" t="s">
        <v>732</v>
      </c>
    </row>
    <row r="18" spans="1:9" ht="12.75" customHeight="1" x14ac:dyDescent="0.3">
      <c r="A18" s="12" t="s">
        <v>20</v>
      </c>
      <c r="B18" s="40">
        <v>0</v>
      </c>
      <c r="C18" s="47">
        <v>0</v>
      </c>
      <c r="D18" s="47">
        <v>0</v>
      </c>
      <c r="E18" s="47">
        <v>0</v>
      </c>
      <c r="F18" s="60">
        <v>0</v>
      </c>
      <c r="G18" s="40">
        <v>0</v>
      </c>
      <c r="H18" s="60">
        <v>0</v>
      </c>
      <c r="I18" s="60">
        <v>0</v>
      </c>
    </row>
    <row r="19" spans="1:9" ht="12.75" customHeight="1" x14ac:dyDescent="0.3">
      <c r="A19" s="13" t="s">
        <v>16</v>
      </c>
      <c r="B19" s="41" t="s">
        <v>732</v>
      </c>
      <c r="C19" s="48" t="s">
        <v>732</v>
      </c>
      <c r="D19" s="48" t="s">
        <v>732</v>
      </c>
      <c r="E19" s="48" t="s">
        <v>732</v>
      </c>
      <c r="F19" s="61" t="s">
        <v>732</v>
      </c>
      <c r="G19" s="41" t="s">
        <v>732</v>
      </c>
      <c r="H19" s="61" t="s">
        <v>732</v>
      </c>
      <c r="I19" s="61" t="s">
        <v>732</v>
      </c>
    </row>
    <row r="20" spans="1:9" ht="12.75" customHeight="1" x14ac:dyDescent="0.3">
      <c r="A20" s="13" t="s">
        <v>17</v>
      </c>
      <c r="B20" s="41" t="s">
        <v>732</v>
      </c>
      <c r="C20" s="48" t="s">
        <v>732</v>
      </c>
      <c r="D20" s="48" t="s">
        <v>732</v>
      </c>
      <c r="E20" s="48" t="s">
        <v>732</v>
      </c>
      <c r="F20" s="61" t="s">
        <v>732</v>
      </c>
      <c r="G20" s="41" t="s">
        <v>732</v>
      </c>
      <c r="H20" s="61" t="s">
        <v>732</v>
      </c>
      <c r="I20" s="61" t="s">
        <v>732</v>
      </c>
    </row>
    <row r="21" spans="1:9" ht="12.75" customHeight="1" x14ac:dyDescent="0.3">
      <c r="A21" s="12" t="s">
        <v>21</v>
      </c>
      <c r="B21" s="40">
        <v>0</v>
      </c>
      <c r="C21" s="47">
        <v>0</v>
      </c>
      <c r="D21" s="47">
        <v>0</v>
      </c>
      <c r="E21" s="47">
        <v>0</v>
      </c>
      <c r="F21" s="60">
        <v>0</v>
      </c>
      <c r="G21" s="40">
        <v>0</v>
      </c>
      <c r="H21" s="60">
        <v>0</v>
      </c>
      <c r="I21" s="60">
        <v>0</v>
      </c>
    </row>
    <row r="22" spans="1:9" ht="12.75" customHeight="1" x14ac:dyDescent="0.3">
      <c r="A22" s="13" t="s">
        <v>16</v>
      </c>
      <c r="B22" s="41" t="s">
        <v>732</v>
      </c>
      <c r="C22" s="48" t="s">
        <v>732</v>
      </c>
      <c r="D22" s="48" t="s">
        <v>732</v>
      </c>
      <c r="E22" s="48" t="s">
        <v>732</v>
      </c>
      <c r="F22" s="61" t="s">
        <v>732</v>
      </c>
      <c r="G22" s="41" t="s">
        <v>732</v>
      </c>
      <c r="H22" s="61" t="s">
        <v>732</v>
      </c>
      <c r="I22" s="61" t="s">
        <v>732</v>
      </c>
    </row>
    <row r="23" spans="1:9" ht="12.75" customHeight="1" x14ac:dyDescent="0.3">
      <c r="A23" s="13" t="s">
        <v>17</v>
      </c>
      <c r="B23" s="41" t="s">
        <v>732</v>
      </c>
      <c r="C23" s="48" t="s">
        <v>732</v>
      </c>
      <c r="D23" s="48" t="s">
        <v>732</v>
      </c>
      <c r="E23" s="48" t="s">
        <v>732</v>
      </c>
      <c r="F23" s="61" t="s">
        <v>732</v>
      </c>
      <c r="G23" s="41" t="s">
        <v>732</v>
      </c>
      <c r="H23" s="61" t="s">
        <v>732</v>
      </c>
      <c r="I23" s="61" t="s">
        <v>732</v>
      </c>
    </row>
    <row r="24" spans="1:9" ht="12.75" customHeight="1" x14ac:dyDescent="0.3">
      <c r="A24" s="12" t="s">
        <v>22</v>
      </c>
      <c r="B24" s="40">
        <v>0</v>
      </c>
      <c r="C24" s="47">
        <v>0</v>
      </c>
      <c r="D24" s="47">
        <v>0</v>
      </c>
      <c r="E24" s="47">
        <v>0</v>
      </c>
      <c r="F24" s="60">
        <v>0</v>
      </c>
      <c r="G24" s="40">
        <v>0</v>
      </c>
      <c r="H24" s="60">
        <v>0</v>
      </c>
      <c r="I24" s="60">
        <v>0</v>
      </c>
    </row>
    <row r="25" spans="1:9" ht="12.75" customHeight="1" x14ac:dyDescent="0.3">
      <c r="A25" s="13" t="s">
        <v>16</v>
      </c>
      <c r="B25" s="41" t="s">
        <v>732</v>
      </c>
      <c r="C25" s="48" t="s">
        <v>732</v>
      </c>
      <c r="D25" s="48" t="s">
        <v>732</v>
      </c>
      <c r="E25" s="48" t="s">
        <v>732</v>
      </c>
      <c r="F25" s="61" t="s">
        <v>732</v>
      </c>
      <c r="G25" s="41" t="s">
        <v>732</v>
      </c>
      <c r="H25" s="61" t="s">
        <v>732</v>
      </c>
      <c r="I25" s="61" t="s">
        <v>732</v>
      </c>
    </row>
    <row r="26" spans="1:9" ht="12.75" customHeight="1" x14ac:dyDescent="0.3">
      <c r="A26" s="13" t="s">
        <v>17</v>
      </c>
      <c r="B26" s="41" t="s">
        <v>732</v>
      </c>
      <c r="C26" s="48" t="s">
        <v>732</v>
      </c>
      <c r="D26" s="48" t="s">
        <v>732</v>
      </c>
      <c r="E26" s="48" t="s">
        <v>732</v>
      </c>
      <c r="F26" s="61" t="s">
        <v>732</v>
      </c>
      <c r="G26" s="41" t="s">
        <v>732</v>
      </c>
      <c r="H26" s="61" t="s">
        <v>732</v>
      </c>
      <c r="I26" s="61" t="s">
        <v>732</v>
      </c>
    </row>
    <row r="27" spans="1:9" ht="12.75" customHeight="1" x14ac:dyDescent="0.3">
      <c r="A27" s="11" t="s">
        <v>23</v>
      </c>
      <c r="B27" s="42">
        <v>0</v>
      </c>
      <c r="C27" s="49">
        <v>0</v>
      </c>
      <c r="D27" s="49">
        <v>0</v>
      </c>
      <c r="E27" s="49">
        <v>0</v>
      </c>
      <c r="F27" s="62">
        <v>0</v>
      </c>
      <c r="G27" s="42">
        <v>0</v>
      </c>
      <c r="H27" s="62">
        <v>0</v>
      </c>
      <c r="I27" s="62">
        <v>0</v>
      </c>
    </row>
    <row r="28" spans="1:9" ht="12.75" customHeight="1" x14ac:dyDescent="0.3">
      <c r="A28" s="12" t="s">
        <v>15</v>
      </c>
      <c r="B28" s="40">
        <v>0</v>
      </c>
      <c r="C28" s="47">
        <v>0</v>
      </c>
      <c r="D28" s="47">
        <v>0</v>
      </c>
      <c r="E28" s="47">
        <v>0</v>
      </c>
      <c r="F28" s="60">
        <v>0</v>
      </c>
      <c r="G28" s="40">
        <v>0</v>
      </c>
      <c r="H28" s="60">
        <v>0</v>
      </c>
      <c r="I28" s="60">
        <v>0</v>
      </c>
    </row>
    <row r="29" spans="1:9" ht="12.75" customHeight="1" x14ac:dyDescent="0.3">
      <c r="A29" s="13" t="s">
        <v>16</v>
      </c>
      <c r="B29" s="41" t="s">
        <v>732</v>
      </c>
      <c r="C29" s="48" t="s">
        <v>732</v>
      </c>
      <c r="D29" s="48" t="s">
        <v>732</v>
      </c>
      <c r="E29" s="48" t="s">
        <v>732</v>
      </c>
      <c r="F29" s="61" t="s">
        <v>732</v>
      </c>
      <c r="G29" s="41" t="s">
        <v>732</v>
      </c>
      <c r="H29" s="61" t="s">
        <v>732</v>
      </c>
      <c r="I29" s="61" t="s">
        <v>732</v>
      </c>
    </row>
    <row r="30" spans="1:9" ht="12.75" customHeight="1" x14ac:dyDescent="0.3">
      <c r="A30" s="13" t="s">
        <v>17</v>
      </c>
      <c r="B30" s="41" t="s">
        <v>732</v>
      </c>
      <c r="C30" s="48" t="s">
        <v>732</v>
      </c>
      <c r="D30" s="48" t="s">
        <v>732</v>
      </c>
      <c r="E30" s="48" t="s">
        <v>732</v>
      </c>
      <c r="F30" s="61" t="s">
        <v>732</v>
      </c>
      <c r="G30" s="41" t="s">
        <v>732</v>
      </c>
      <c r="H30" s="61" t="s">
        <v>732</v>
      </c>
      <c r="I30" s="61" t="s">
        <v>732</v>
      </c>
    </row>
    <row r="31" spans="1:9" ht="12.75" customHeight="1" x14ac:dyDescent="0.3">
      <c r="A31" s="12" t="s">
        <v>18</v>
      </c>
      <c r="B31" s="40">
        <v>0</v>
      </c>
      <c r="C31" s="47">
        <v>0</v>
      </c>
      <c r="D31" s="47">
        <v>0</v>
      </c>
      <c r="E31" s="47">
        <v>0</v>
      </c>
      <c r="F31" s="60">
        <v>0</v>
      </c>
      <c r="G31" s="40">
        <v>0</v>
      </c>
      <c r="H31" s="60">
        <v>0</v>
      </c>
      <c r="I31" s="60">
        <v>0</v>
      </c>
    </row>
    <row r="32" spans="1:9" ht="12.75" customHeight="1" x14ac:dyDescent="0.3">
      <c r="A32" s="13" t="s">
        <v>16</v>
      </c>
      <c r="B32" s="41" t="s">
        <v>732</v>
      </c>
      <c r="C32" s="48" t="s">
        <v>732</v>
      </c>
      <c r="D32" s="48" t="s">
        <v>732</v>
      </c>
      <c r="E32" s="48" t="s">
        <v>732</v>
      </c>
      <c r="F32" s="61" t="s">
        <v>732</v>
      </c>
      <c r="G32" s="41" t="s">
        <v>732</v>
      </c>
      <c r="H32" s="61" t="s">
        <v>732</v>
      </c>
      <c r="I32" s="61" t="s">
        <v>732</v>
      </c>
    </row>
    <row r="33" spans="1:9" ht="12.75" customHeight="1" x14ac:dyDescent="0.3">
      <c r="A33" s="13" t="s">
        <v>17</v>
      </c>
      <c r="B33" s="41" t="s">
        <v>732</v>
      </c>
      <c r="C33" s="48" t="s">
        <v>732</v>
      </c>
      <c r="D33" s="48" t="s">
        <v>732</v>
      </c>
      <c r="E33" s="48" t="s">
        <v>732</v>
      </c>
      <c r="F33" s="61" t="s">
        <v>732</v>
      </c>
      <c r="G33" s="41" t="s">
        <v>732</v>
      </c>
      <c r="H33" s="61" t="s">
        <v>732</v>
      </c>
      <c r="I33" s="61" t="s">
        <v>732</v>
      </c>
    </row>
    <row r="34" spans="1:9" ht="12.75" customHeight="1" x14ac:dyDescent="0.3">
      <c r="A34" s="12" t="s">
        <v>19</v>
      </c>
      <c r="B34" s="40">
        <v>0</v>
      </c>
      <c r="C34" s="47">
        <v>0</v>
      </c>
      <c r="D34" s="47">
        <v>0</v>
      </c>
      <c r="E34" s="47">
        <v>0</v>
      </c>
      <c r="F34" s="60">
        <v>0</v>
      </c>
      <c r="G34" s="40">
        <v>0</v>
      </c>
      <c r="H34" s="60">
        <v>0</v>
      </c>
      <c r="I34" s="60">
        <v>0</v>
      </c>
    </row>
    <row r="35" spans="1:9" ht="12.75" customHeight="1" x14ac:dyDescent="0.3">
      <c r="A35" s="13" t="s">
        <v>16</v>
      </c>
      <c r="B35" s="41" t="s">
        <v>732</v>
      </c>
      <c r="C35" s="48" t="s">
        <v>732</v>
      </c>
      <c r="D35" s="48" t="s">
        <v>732</v>
      </c>
      <c r="E35" s="48" t="s">
        <v>732</v>
      </c>
      <c r="F35" s="61" t="s">
        <v>732</v>
      </c>
      <c r="G35" s="41" t="s">
        <v>732</v>
      </c>
      <c r="H35" s="61" t="s">
        <v>732</v>
      </c>
      <c r="I35" s="61" t="s">
        <v>732</v>
      </c>
    </row>
    <row r="36" spans="1:9" ht="12.75" customHeight="1" x14ac:dyDescent="0.3">
      <c r="A36" s="13" t="s">
        <v>17</v>
      </c>
      <c r="B36" s="41" t="s">
        <v>732</v>
      </c>
      <c r="C36" s="48" t="s">
        <v>732</v>
      </c>
      <c r="D36" s="48" t="s">
        <v>732</v>
      </c>
      <c r="E36" s="48" t="s">
        <v>732</v>
      </c>
      <c r="F36" s="61" t="s">
        <v>732</v>
      </c>
      <c r="G36" s="41" t="s">
        <v>732</v>
      </c>
      <c r="H36" s="61" t="s">
        <v>732</v>
      </c>
      <c r="I36" s="61" t="s">
        <v>732</v>
      </c>
    </row>
    <row r="37" spans="1:9" ht="12.75" customHeight="1" x14ac:dyDescent="0.3">
      <c r="A37" s="12" t="s">
        <v>20</v>
      </c>
      <c r="B37" s="40">
        <v>0</v>
      </c>
      <c r="C37" s="47">
        <v>0</v>
      </c>
      <c r="D37" s="47">
        <v>0</v>
      </c>
      <c r="E37" s="47">
        <v>0</v>
      </c>
      <c r="F37" s="60">
        <v>0</v>
      </c>
      <c r="G37" s="40">
        <v>0</v>
      </c>
      <c r="H37" s="60">
        <v>0</v>
      </c>
      <c r="I37" s="60">
        <v>0</v>
      </c>
    </row>
    <row r="38" spans="1:9" ht="12.75" customHeight="1" x14ac:dyDescent="0.3">
      <c r="A38" s="13" t="s">
        <v>16</v>
      </c>
      <c r="B38" s="41" t="s">
        <v>732</v>
      </c>
      <c r="C38" s="48" t="s">
        <v>732</v>
      </c>
      <c r="D38" s="48" t="s">
        <v>732</v>
      </c>
      <c r="E38" s="48" t="s">
        <v>732</v>
      </c>
      <c r="F38" s="61" t="s">
        <v>732</v>
      </c>
      <c r="G38" s="41" t="s">
        <v>732</v>
      </c>
      <c r="H38" s="61" t="s">
        <v>732</v>
      </c>
      <c r="I38" s="61" t="s">
        <v>732</v>
      </c>
    </row>
    <row r="39" spans="1:9" ht="12.75" customHeight="1" x14ac:dyDescent="0.3">
      <c r="A39" s="13" t="s">
        <v>17</v>
      </c>
      <c r="B39" s="41" t="s">
        <v>732</v>
      </c>
      <c r="C39" s="48" t="s">
        <v>732</v>
      </c>
      <c r="D39" s="48" t="s">
        <v>732</v>
      </c>
      <c r="E39" s="48" t="s">
        <v>732</v>
      </c>
      <c r="F39" s="61" t="s">
        <v>732</v>
      </c>
      <c r="G39" s="41" t="s">
        <v>732</v>
      </c>
      <c r="H39" s="61" t="s">
        <v>732</v>
      </c>
      <c r="I39" s="61" t="s">
        <v>732</v>
      </c>
    </row>
    <row r="40" spans="1:9" ht="12.75" customHeight="1" x14ac:dyDescent="0.3">
      <c r="A40" s="12" t="s">
        <v>21</v>
      </c>
      <c r="B40" s="40">
        <v>0</v>
      </c>
      <c r="C40" s="47">
        <v>0</v>
      </c>
      <c r="D40" s="47">
        <v>0</v>
      </c>
      <c r="E40" s="47">
        <v>0</v>
      </c>
      <c r="F40" s="60">
        <v>0</v>
      </c>
      <c r="G40" s="40">
        <v>0</v>
      </c>
      <c r="H40" s="60">
        <v>0</v>
      </c>
      <c r="I40" s="60">
        <v>0</v>
      </c>
    </row>
    <row r="41" spans="1:9" ht="12.75" customHeight="1" x14ac:dyDescent="0.3">
      <c r="A41" s="13" t="s">
        <v>16</v>
      </c>
      <c r="B41" s="41" t="s">
        <v>732</v>
      </c>
      <c r="C41" s="48" t="s">
        <v>732</v>
      </c>
      <c r="D41" s="48" t="s">
        <v>732</v>
      </c>
      <c r="E41" s="48" t="s">
        <v>732</v>
      </c>
      <c r="F41" s="61" t="s">
        <v>732</v>
      </c>
      <c r="G41" s="41" t="s">
        <v>732</v>
      </c>
      <c r="H41" s="61" t="s">
        <v>732</v>
      </c>
      <c r="I41" s="61" t="s">
        <v>732</v>
      </c>
    </row>
    <row r="42" spans="1:9" ht="12.75" customHeight="1" x14ac:dyDescent="0.3">
      <c r="A42" s="13" t="s">
        <v>17</v>
      </c>
      <c r="B42" s="41" t="s">
        <v>732</v>
      </c>
      <c r="C42" s="48" t="s">
        <v>732</v>
      </c>
      <c r="D42" s="48" t="s">
        <v>732</v>
      </c>
      <c r="E42" s="48" t="s">
        <v>732</v>
      </c>
      <c r="F42" s="61" t="s">
        <v>732</v>
      </c>
      <c r="G42" s="41" t="s">
        <v>732</v>
      </c>
      <c r="H42" s="61" t="s">
        <v>732</v>
      </c>
      <c r="I42" s="61" t="s">
        <v>732</v>
      </c>
    </row>
    <row r="43" spans="1:9" ht="12.75" customHeight="1" x14ac:dyDescent="0.3">
      <c r="A43" s="12" t="s">
        <v>22</v>
      </c>
      <c r="B43" s="40">
        <v>0</v>
      </c>
      <c r="C43" s="47">
        <v>0</v>
      </c>
      <c r="D43" s="47">
        <v>0</v>
      </c>
      <c r="E43" s="47">
        <v>0</v>
      </c>
      <c r="F43" s="60">
        <v>0</v>
      </c>
      <c r="G43" s="40">
        <v>0</v>
      </c>
      <c r="H43" s="60">
        <v>0</v>
      </c>
      <c r="I43" s="60">
        <v>0</v>
      </c>
    </row>
    <row r="44" spans="1:9" ht="12.75" customHeight="1" x14ac:dyDescent="0.3">
      <c r="A44" s="13" t="s">
        <v>16</v>
      </c>
      <c r="B44" s="41" t="s">
        <v>732</v>
      </c>
      <c r="C44" s="48" t="s">
        <v>732</v>
      </c>
      <c r="D44" s="48" t="s">
        <v>732</v>
      </c>
      <c r="E44" s="48" t="s">
        <v>732</v>
      </c>
      <c r="F44" s="61" t="s">
        <v>732</v>
      </c>
      <c r="G44" s="41" t="s">
        <v>732</v>
      </c>
      <c r="H44" s="61" t="s">
        <v>732</v>
      </c>
      <c r="I44" s="61" t="s">
        <v>732</v>
      </c>
    </row>
    <row r="45" spans="1:9" ht="12.75" customHeight="1" x14ac:dyDescent="0.3">
      <c r="A45" s="13" t="s">
        <v>17</v>
      </c>
      <c r="B45" s="41" t="s">
        <v>732</v>
      </c>
      <c r="C45" s="48" t="s">
        <v>732</v>
      </c>
      <c r="D45" s="48" t="s">
        <v>732</v>
      </c>
      <c r="E45" s="48" t="s">
        <v>732</v>
      </c>
      <c r="F45" s="61" t="s">
        <v>732</v>
      </c>
      <c r="G45" s="41" t="s">
        <v>732</v>
      </c>
      <c r="H45" s="61" t="s">
        <v>732</v>
      </c>
      <c r="I45" s="61" t="s">
        <v>732</v>
      </c>
    </row>
    <row r="46" spans="1:9" ht="12.75" customHeight="1" x14ac:dyDescent="0.3">
      <c r="A46" s="11" t="s">
        <v>24</v>
      </c>
      <c r="B46" s="42">
        <v>0</v>
      </c>
      <c r="C46" s="49">
        <v>0</v>
      </c>
      <c r="D46" s="49">
        <v>0</v>
      </c>
      <c r="E46" s="49">
        <v>0</v>
      </c>
      <c r="F46" s="62">
        <v>0</v>
      </c>
      <c r="G46" s="42">
        <v>0</v>
      </c>
      <c r="H46" s="62">
        <v>0</v>
      </c>
      <c r="I46" s="62">
        <v>749</v>
      </c>
    </row>
    <row r="47" spans="1:9" ht="12.75" customHeight="1" x14ac:dyDescent="0.3">
      <c r="A47" s="12" t="s">
        <v>18</v>
      </c>
      <c r="B47" s="40">
        <v>0</v>
      </c>
      <c r="C47" s="47">
        <v>0</v>
      </c>
      <c r="D47" s="47">
        <v>0</v>
      </c>
      <c r="E47" s="47">
        <v>0</v>
      </c>
      <c r="F47" s="60">
        <v>0</v>
      </c>
      <c r="G47" s="40">
        <v>0</v>
      </c>
      <c r="H47" s="60">
        <v>0</v>
      </c>
      <c r="I47" s="60">
        <v>749</v>
      </c>
    </row>
    <row r="48" spans="1:9" ht="12.75" customHeight="1" x14ac:dyDescent="0.3">
      <c r="A48" s="13" t="s">
        <v>16</v>
      </c>
      <c r="B48" s="41" t="s">
        <v>732</v>
      </c>
      <c r="C48" s="48" t="s">
        <v>732</v>
      </c>
      <c r="D48" s="48" t="s">
        <v>732</v>
      </c>
      <c r="E48" s="48" t="s">
        <v>732</v>
      </c>
      <c r="F48" s="61" t="s">
        <v>732</v>
      </c>
      <c r="G48" s="41" t="s">
        <v>732</v>
      </c>
      <c r="H48" s="61" t="s">
        <v>732</v>
      </c>
      <c r="I48" s="61">
        <v>749</v>
      </c>
    </row>
    <row r="49" spans="1:9" ht="12.75" customHeight="1" x14ac:dyDescent="0.3">
      <c r="A49" s="13" t="s">
        <v>17</v>
      </c>
      <c r="B49" s="41" t="s">
        <v>732</v>
      </c>
      <c r="C49" s="48" t="s">
        <v>732</v>
      </c>
      <c r="D49" s="48" t="s">
        <v>732</v>
      </c>
      <c r="E49" s="48" t="s">
        <v>732</v>
      </c>
      <c r="F49" s="61" t="s">
        <v>732</v>
      </c>
      <c r="G49" s="41" t="s">
        <v>732</v>
      </c>
      <c r="H49" s="61" t="s">
        <v>732</v>
      </c>
      <c r="I49" s="61" t="s">
        <v>732</v>
      </c>
    </row>
    <row r="50" spans="1:9" ht="12.75" customHeight="1" x14ac:dyDescent="0.3">
      <c r="A50" s="12" t="s">
        <v>19</v>
      </c>
      <c r="B50" s="40">
        <v>0</v>
      </c>
      <c r="C50" s="47">
        <v>0</v>
      </c>
      <c r="D50" s="47">
        <v>0</v>
      </c>
      <c r="E50" s="47">
        <v>0</v>
      </c>
      <c r="F50" s="60">
        <v>0</v>
      </c>
      <c r="G50" s="40">
        <v>0</v>
      </c>
      <c r="H50" s="60">
        <v>0</v>
      </c>
      <c r="I50" s="60">
        <v>0</v>
      </c>
    </row>
    <row r="51" spans="1:9" ht="12.75" customHeight="1" x14ac:dyDescent="0.3">
      <c r="A51" s="13" t="s">
        <v>16</v>
      </c>
      <c r="B51" s="41" t="s">
        <v>732</v>
      </c>
      <c r="C51" s="48" t="s">
        <v>732</v>
      </c>
      <c r="D51" s="48" t="s">
        <v>732</v>
      </c>
      <c r="E51" s="48" t="s">
        <v>732</v>
      </c>
      <c r="F51" s="61" t="s">
        <v>732</v>
      </c>
      <c r="G51" s="41" t="s">
        <v>732</v>
      </c>
      <c r="H51" s="61" t="s">
        <v>732</v>
      </c>
      <c r="I51" s="61" t="s">
        <v>732</v>
      </c>
    </row>
    <row r="52" spans="1:9" ht="12.75" customHeight="1" x14ac:dyDescent="0.3">
      <c r="A52" s="13" t="s">
        <v>17</v>
      </c>
      <c r="B52" s="41" t="s">
        <v>732</v>
      </c>
      <c r="C52" s="48" t="s">
        <v>732</v>
      </c>
      <c r="D52" s="48" t="s">
        <v>732</v>
      </c>
      <c r="E52" s="48" t="s">
        <v>732</v>
      </c>
      <c r="F52" s="61" t="s">
        <v>732</v>
      </c>
      <c r="G52" s="41" t="s">
        <v>732</v>
      </c>
      <c r="H52" s="61" t="s">
        <v>732</v>
      </c>
      <c r="I52" s="61" t="s">
        <v>732</v>
      </c>
    </row>
    <row r="53" spans="1:9" ht="12.75" customHeight="1" x14ac:dyDescent="0.3">
      <c r="A53" s="12" t="s">
        <v>20</v>
      </c>
      <c r="B53" s="40">
        <v>0</v>
      </c>
      <c r="C53" s="47">
        <v>0</v>
      </c>
      <c r="D53" s="47">
        <v>0</v>
      </c>
      <c r="E53" s="47">
        <v>0</v>
      </c>
      <c r="F53" s="60">
        <v>0</v>
      </c>
      <c r="G53" s="40">
        <v>0</v>
      </c>
      <c r="H53" s="60">
        <v>0</v>
      </c>
      <c r="I53" s="60">
        <v>0</v>
      </c>
    </row>
    <row r="54" spans="1:9" ht="12.75" customHeight="1" x14ac:dyDescent="0.3">
      <c r="A54" s="13" t="s">
        <v>16</v>
      </c>
      <c r="B54" s="41" t="s">
        <v>732</v>
      </c>
      <c r="C54" s="48" t="s">
        <v>732</v>
      </c>
      <c r="D54" s="48" t="s">
        <v>732</v>
      </c>
      <c r="E54" s="48" t="s">
        <v>732</v>
      </c>
      <c r="F54" s="61" t="s">
        <v>732</v>
      </c>
      <c r="G54" s="41" t="s">
        <v>732</v>
      </c>
      <c r="H54" s="61" t="s">
        <v>732</v>
      </c>
      <c r="I54" s="61" t="s">
        <v>732</v>
      </c>
    </row>
    <row r="55" spans="1:9" ht="12.75" customHeight="1" x14ac:dyDescent="0.3">
      <c r="A55" s="13" t="s">
        <v>17</v>
      </c>
      <c r="B55" s="41" t="s">
        <v>732</v>
      </c>
      <c r="C55" s="48" t="s">
        <v>732</v>
      </c>
      <c r="D55" s="48" t="s">
        <v>732</v>
      </c>
      <c r="E55" s="48" t="s">
        <v>732</v>
      </c>
      <c r="F55" s="61" t="s">
        <v>732</v>
      </c>
      <c r="G55" s="41" t="s">
        <v>732</v>
      </c>
      <c r="H55" s="61" t="s">
        <v>732</v>
      </c>
      <c r="I55" s="61" t="s">
        <v>732</v>
      </c>
    </row>
    <row r="56" spans="1:9" ht="12.75" customHeight="1" x14ac:dyDescent="0.3">
      <c r="A56" s="12" t="s">
        <v>21</v>
      </c>
      <c r="B56" s="40">
        <v>0</v>
      </c>
      <c r="C56" s="47">
        <v>0</v>
      </c>
      <c r="D56" s="47">
        <v>0</v>
      </c>
      <c r="E56" s="47">
        <v>0</v>
      </c>
      <c r="F56" s="60">
        <v>0</v>
      </c>
      <c r="G56" s="40">
        <v>0</v>
      </c>
      <c r="H56" s="60">
        <v>0</v>
      </c>
      <c r="I56" s="60">
        <v>0</v>
      </c>
    </row>
    <row r="57" spans="1:9" ht="12.75" customHeight="1" x14ac:dyDescent="0.3">
      <c r="A57" s="13" t="s">
        <v>16</v>
      </c>
      <c r="B57" s="41" t="s">
        <v>732</v>
      </c>
      <c r="C57" s="48" t="s">
        <v>732</v>
      </c>
      <c r="D57" s="48" t="s">
        <v>732</v>
      </c>
      <c r="E57" s="48" t="s">
        <v>732</v>
      </c>
      <c r="F57" s="61" t="s">
        <v>732</v>
      </c>
      <c r="G57" s="41" t="s">
        <v>732</v>
      </c>
      <c r="H57" s="61" t="s">
        <v>732</v>
      </c>
      <c r="I57" s="61" t="s">
        <v>732</v>
      </c>
    </row>
    <row r="58" spans="1:9" ht="12.75" customHeight="1" x14ac:dyDescent="0.3">
      <c r="A58" s="13" t="s">
        <v>17</v>
      </c>
      <c r="B58" s="41" t="s">
        <v>732</v>
      </c>
      <c r="C58" s="48" t="s">
        <v>732</v>
      </c>
      <c r="D58" s="48" t="s">
        <v>732</v>
      </c>
      <c r="E58" s="48" t="s">
        <v>732</v>
      </c>
      <c r="F58" s="61" t="s">
        <v>732</v>
      </c>
      <c r="G58" s="41" t="s">
        <v>732</v>
      </c>
      <c r="H58" s="61" t="s">
        <v>732</v>
      </c>
      <c r="I58" s="61" t="s">
        <v>732</v>
      </c>
    </row>
    <row r="59" spans="1:9" ht="12.75" customHeight="1" x14ac:dyDescent="0.3">
      <c r="A59" s="12" t="s">
        <v>22</v>
      </c>
      <c r="B59" s="40">
        <v>0</v>
      </c>
      <c r="C59" s="47">
        <v>0</v>
      </c>
      <c r="D59" s="47">
        <v>0</v>
      </c>
      <c r="E59" s="47">
        <v>0</v>
      </c>
      <c r="F59" s="60">
        <v>0</v>
      </c>
      <c r="G59" s="40">
        <v>0</v>
      </c>
      <c r="H59" s="60">
        <v>0</v>
      </c>
      <c r="I59" s="60">
        <v>0</v>
      </c>
    </row>
    <row r="60" spans="1:9" ht="12.75" customHeight="1" x14ac:dyDescent="0.3">
      <c r="A60" s="13" t="s">
        <v>16</v>
      </c>
      <c r="B60" s="41" t="s">
        <v>732</v>
      </c>
      <c r="C60" s="48" t="s">
        <v>732</v>
      </c>
      <c r="D60" s="48" t="s">
        <v>732</v>
      </c>
      <c r="E60" s="48" t="s">
        <v>732</v>
      </c>
      <c r="F60" s="61" t="s">
        <v>732</v>
      </c>
      <c r="G60" s="41" t="s">
        <v>732</v>
      </c>
      <c r="H60" s="61" t="s">
        <v>732</v>
      </c>
      <c r="I60" s="61" t="s">
        <v>732</v>
      </c>
    </row>
    <row r="61" spans="1:9" ht="12.75" customHeight="1" x14ac:dyDescent="0.3">
      <c r="A61" s="13" t="s">
        <v>17</v>
      </c>
      <c r="B61" s="41" t="s">
        <v>732</v>
      </c>
      <c r="C61" s="48" t="s">
        <v>732</v>
      </c>
      <c r="D61" s="48" t="s">
        <v>732</v>
      </c>
      <c r="E61" s="48" t="s">
        <v>732</v>
      </c>
      <c r="F61" s="61" t="s">
        <v>732</v>
      </c>
      <c r="G61" s="41" t="s">
        <v>732</v>
      </c>
      <c r="H61" s="61" t="s">
        <v>732</v>
      </c>
      <c r="I61" s="61" t="s">
        <v>732</v>
      </c>
    </row>
    <row r="62" spans="1:9" ht="12.75" customHeight="1" x14ac:dyDescent="0.3">
      <c r="A62" s="11" t="s">
        <v>25</v>
      </c>
      <c r="B62" s="42">
        <v>0</v>
      </c>
      <c r="C62" s="49">
        <v>0</v>
      </c>
      <c r="D62" s="49">
        <v>0</v>
      </c>
      <c r="E62" s="49">
        <v>0</v>
      </c>
      <c r="F62" s="62">
        <v>0</v>
      </c>
      <c r="G62" s="42">
        <v>0</v>
      </c>
      <c r="H62" s="62">
        <v>0</v>
      </c>
      <c r="I62" s="62">
        <v>47</v>
      </c>
    </row>
    <row r="63" spans="1:9" ht="12.75" customHeight="1" x14ac:dyDescent="0.3">
      <c r="A63" s="12" t="s">
        <v>18</v>
      </c>
      <c r="B63" s="40">
        <v>0</v>
      </c>
      <c r="C63" s="47">
        <v>0</v>
      </c>
      <c r="D63" s="47">
        <v>0</v>
      </c>
      <c r="E63" s="47">
        <v>0</v>
      </c>
      <c r="F63" s="60">
        <v>0</v>
      </c>
      <c r="G63" s="40">
        <v>0</v>
      </c>
      <c r="H63" s="60">
        <v>0</v>
      </c>
      <c r="I63" s="60">
        <v>0</v>
      </c>
    </row>
    <row r="64" spans="1:9" ht="12.75" customHeight="1" x14ac:dyDescent="0.3">
      <c r="A64" s="13" t="s">
        <v>16</v>
      </c>
      <c r="B64" s="41" t="s">
        <v>732</v>
      </c>
      <c r="C64" s="48" t="s">
        <v>732</v>
      </c>
      <c r="D64" s="48" t="s">
        <v>732</v>
      </c>
      <c r="E64" s="48" t="s">
        <v>732</v>
      </c>
      <c r="F64" s="61" t="s">
        <v>732</v>
      </c>
      <c r="G64" s="41" t="s">
        <v>732</v>
      </c>
      <c r="H64" s="61" t="s">
        <v>732</v>
      </c>
      <c r="I64" s="61" t="s">
        <v>732</v>
      </c>
    </row>
    <row r="65" spans="1:9" ht="12.75" customHeight="1" x14ac:dyDescent="0.3">
      <c r="A65" s="13" t="s">
        <v>17</v>
      </c>
      <c r="B65" s="41" t="s">
        <v>732</v>
      </c>
      <c r="C65" s="48" t="s">
        <v>732</v>
      </c>
      <c r="D65" s="48" t="s">
        <v>732</v>
      </c>
      <c r="E65" s="48" t="s">
        <v>732</v>
      </c>
      <c r="F65" s="61" t="s">
        <v>732</v>
      </c>
      <c r="G65" s="41" t="s">
        <v>732</v>
      </c>
      <c r="H65" s="61" t="s">
        <v>732</v>
      </c>
      <c r="I65" s="61" t="s">
        <v>732</v>
      </c>
    </row>
    <row r="66" spans="1:9" ht="12.75" customHeight="1" x14ac:dyDescent="0.3">
      <c r="A66" s="12" t="s">
        <v>19</v>
      </c>
      <c r="B66" s="40">
        <v>0</v>
      </c>
      <c r="C66" s="47">
        <v>0</v>
      </c>
      <c r="D66" s="47">
        <v>0</v>
      </c>
      <c r="E66" s="47">
        <v>0</v>
      </c>
      <c r="F66" s="60">
        <v>0</v>
      </c>
      <c r="G66" s="40">
        <v>0</v>
      </c>
      <c r="H66" s="60">
        <v>0</v>
      </c>
      <c r="I66" s="60">
        <v>0</v>
      </c>
    </row>
    <row r="67" spans="1:9" ht="12.75" customHeight="1" x14ac:dyDescent="0.3">
      <c r="A67" s="13" t="s">
        <v>16</v>
      </c>
      <c r="B67" s="41" t="s">
        <v>732</v>
      </c>
      <c r="C67" s="48" t="s">
        <v>732</v>
      </c>
      <c r="D67" s="48" t="s">
        <v>732</v>
      </c>
      <c r="E67" s="48" t="s">
        <v>732</v>
      </c>
      <c r="F67" s="61" t="s">
        <v>732</v>
      </c>
      <c r="G67" s="41" t="s">
        <v>732</v>
      </c>
      <c r="H67" s="61" t="s">
        <v>732</v>
      </c>
      <c r="I67" s="61" t="s">
        <v>732</v>
      </c>
    </row>
    <row r="68" spans="1:9" ht="12.75" customHeight="1" x14ac:dyDescent="0.3">
      <c r="A68" s="13" t="s">
        <v>17</v>
      </c>
      <c r="B68" s="41" t="s">
        <v>732</v>
      </c>
      <c r="C68" s="48" t="s">
        <v>732</v>
      </c>
      <c r="D68" s="48" t="s">
        <v>732</v>
      </c>
      <c r="E68" s="48" t="s">
        <v>732</v>
      </c>
      <c r="F68" s="61" t="s">
        <v>732</v>
      </c>
      <c r="G68" s="41" t="s">
        <v>732</v>
      </c>
      <c r="H68" s="61" t="s">
        <v>732</v>
      </c>
      <c r="I68" s="61" t="s">
        <v>732</v>
      </c>
    </row>
    <row r="69" spans="1:9" ht="12.75" customHeight="1" x14ac:dyDescent="0.3">
      <c r="A69" s="12" t="s">
        <v>20</v>
      </c>
      <c r="B69" s="40">
        <v>0</v>
      </c>
      <c r="C69" s="47">
        <v>0</v>
      </c>
      <c r="D69" s="47">
        <v>0</v>
      </c>
      <c r="E69" s="47">
        <v>0</v>
      </c>
      <c r="F69" s="60">
        <v>0</v>
      </c>
      <c r="G69" s="40">
        <v>0</v>
      </c>
      <c r="H69" s="60">
        <v>0</v>
      </c>
      <c r="I69" s="60">
        <v>47</v>
      </c>
    </row>
    <row r="70" spans="1:9" ht="12.75" customHeight="1" x14ac:dyDescent="0.3">
      <c r="A70" s="13" t="s">
        <v>16</v>
      </c>
      <c r="B70" s="41" t="s">
        <v>732</v>
      </c>
      <c r="C70" s="48" t="s">
        <v>732</v>
      </c>
      <c r="D70" s="48" t="s">
        <v>732</v>
      </c>
      <c r="E70" s="48" t="s">
        <v>732</v>
      </c>
      <c r="F70" s="61" t="s">
        <v>732</v>
      </c>
      <c r="G70" s="41" t="s">
        <v>732</v>
      </c>
      <c r="H70" s="61" t="s">
        <v>732</v>
      </c>
      <c r="I70" s="61">
        <v>47</v>
      </c>
    </row>
    <row r="71" spans="1:9" ht="12.75" customHeight="1" x14ac:dyDescent="0.3">
      <c r="A71" s="13" t="s">
        <v>17</v>
      </c>
      <c r="B71" s="41" t="s">
        <v>732</v>
      </c>
      <c r="C71" s="48" t="s">
        <v>732</v>
      </c>
      <c r="D71" s="48" t="s">
        <v>732</v>
      </c>
      <c r="E71" s="48" t="s">
        <v>732</v>
      </c>
      <c r="F71" s="61" t="s">
        <v>732</v>
      </c>
      <c r="G71" s="41" t="s">
        <v>732</v>
      </c>
      <c r="H71" s="61" t="s">
        <v>732</v>
      </c>
      <c r="I71" s="61" t="s">
        <v>732</v>
      </c>
    </row>
    <row r="72" spans="1:9" ht="12.75" customHeight="1" x14ac:dyDescent="0.3">
      <c r="A72" s="12" t="s">
        <v>21</v>
      </c>
      <c r="B72" s="40">
        <v>0</v>
      </c>
      <c r="C72" s="47">
        <v>0</v>
      </c>
      <c r="D72" s="47">
        <v>0</v>
      </c>
      <c r="E72" s="47">
        <v>0</v>
      </c>
      <c r="F72" s="60">
        <v>0</v>
      </c>
      <c r="G72" s="40">
        <v>0</v>
      </c>
      <c r="H72" s="60">
        <v>0</v>
      </c>
      <c r="I72" s="60">
        <v>0</v>
      </c>
    </row>
    <row r="73" spans="1:9" ht="12.75" customHeight="1" x14ac:dyDescent="0.3">
      <c r="A73" s="13" t="s">
        <v>16</v>
      </c>
      <c r="B73" s="41" t="s">
        <v>732</v>
      </c>
      <c r="C73" s="48" t="s">
        <v>732</v>
      </c>
      <c r="D73" s="48" t="s">
        <v>732</v>
      </c>
      <c r="E73" s="48" t="s">
        <v>732</v>
      </c>
      <c r="F73" s="61" t="s">
        <v>732</v>
      </c>
      <c r="G73" s="41" t="s">
        <v>732</v>
      </c>
      <c r="H73" s="61" t="s">
        <v>732</v>
      </c>
      <c r="I73" s="61" t="s">
        <v>732</v>
      </c>
    </row>
    <row r="74" spans="1:9" ht="12.75" customHeight="1" x14ac:dyDescent="0.3">
      <c r="A74" s="13" t="s">
        <v>17</v>
      </c>
      <c r="B74" s="41" t="s">
        <v>732</v>
      </c>
      <c r="C74" s="48" t="s">
        <v>732</v>
      </c>
      <c r="D74" s="48" t="s">
        <v>732</v>
      </c>
      <c r="E74" s="48" t="s">
        <v>732</v>
      </c>
      <c r="F74" s="61" t="s">
        <v>732</v>
      </c>
      <c r="G74" s="41" t="s">
        <v>732</v>
      </c>
      <c r="H74" s="61" t="s">
        <v>732</v>
      </c>
      <c r="I74" s="61" t="s">
        <v>732</v>
      </c>
    </row>
    <row r="75" spans="1:9" ht="12.75" customHeight="1" x14ac:dyDescent="0.3">
      <c r="A75" s="12" t="s">
        <v>22</v>
      </c>
      <c r="B75" s="40">
        <v>0</v>
      </c>
      <c r="C75" s="47">
        <v>0</v>
      </c>
      <c r="D75" s="47">
        <v>0</v>
      </c>
      <c r="E75" s="47">
        <v>0</v>
      </c>
      <c r="F75" s="60">
        <v>0</v>
      </c>
      <c r="G75" s="40">
        <v>0</v>
      </c>
      <c r="H75" s="60">
        <v>0</v>
      </c>
      <c r="I75" s="60">
        <v>0</v>
      </c>
    </row>
    <row r="76" spans="1:9" ht="12.75" customHeight="1" x14ac:dyDescent="0.3">
      <c r="A76" s="13" t="s">
        <v>16</v>
      </c>
      <c r="B76" s="41" t="s">
        <v>732</v>
      </c>
      <c r="C76" s="48" t="s">
        <v>732</v>
      </c>
      <c r="D76" s="48" t="s">
        <v>732</v>
      </c>
      <c r="E76" s="48" t="s">
        <v>732</v>
      </c>
      <c r="F76" s="61" t="s">
        <v>732</v>
      </c>
      <c r="G76" s="41" t="s">
        <v>732</v>
      </c>
      <c r="H76" s="61" t="s">
        <v>732</v>
      </c>
      <c r="I76" s="61" t="s">
        <v>732</v>
      </c>
    </row>
    <row r="77" spans="1:9" ht="12.75" customHeight="1" x14ac:dyDescent="0.3">
      <c r="A77" s="13" t="s">
        <v>17</v>
      </c>
      <c r="B77" s="41" t="s">
        <v>732</v>
      </c>
      <c r="C77" s="48" t="s">
        <v>732</v>
      </c>
      <c r="D77" s="48" t="s">
        <v>732</v>
      </c>
      <c r="E77" s="48" t="s">
        <v>732</v>
      </c>
      <c r="F77" s="61" t="s">
        <v>732</v>
      </c>
      <c r="G77" s="41" t="s">
        <v>732</v>
      </c>
      <c r="H77" s="61" t="s">
        <v>732</v>
      </c>
      <c r="I77" s="61" t="s">
        <v>732</v>
      </c>
    </row>
    <row r="78" spans="1:9" ht="12.75" customHeight="1" x14ac:dyDescent="0.3">
      <c r="A78" s="11" t="s">
        <v>26</v>
      </c>
      <c r="B78" s="42">
        <v>0</v>
      </c>
      <c r="C78" s="49">
        <v>0</v>
      </c>
      <c r="D78" s="49">
        <v>0</v>
      </c>
      <c r="E78" s="49">
        <v>0</v>
      </c>
      <c r="F78" s="62">
        <v>0</v>
      </c>
      <c r="G78" s="42">
        <v>0</v>
      </c>
      <c r="H78" s="62">
        <v>0</v>
      </c>
      <c r="I78" s="62">
        <v>11</v>
      </c>
    </row>
    <row r="79" spans="1:9" ht="12.75" customHeight="1" x14ac:dyDescent="0.3">
      <c r="A79" s="12" t="s">
        <v>27</v>
      </c>
      <c r="B79" s="40">
        <v>0</v>
      </c>
      <c r="C79" s="47">
        <v>0</v>
      </c>
      <c r="D79" s="47">
        <v>0</v>
      </c>
      <c r="E79" s="47">
        <v>0</v>
      </c>
      <c r="F79" s="60">
        <v>0</v>
      </c>
      <c r="G79" s="40">
        <v>0</v>
      </c>
      <c r="H79" s="60">
        <v>0</v>
      </c>
      <c r="I79" s="60">
        <v>11</v>
      </c>
    </row>
    <row r="80" spans="1:9" ht="12.75" customHeight="1" x14ac:dyDescent="0.3">
      <c r="A80" s="13" t="s">
        <v>16</v>
      </c>
      <c r="B80" s="41" t="s">
        <v>732</v>
      </c>
      <c r="C80" s="48" t="s">
        <v>732</v>
      </c>
      <c r="D80" s="48" t="s">
        <v>732</v>
      </c>
      <c r="E80" s="48" t="s">
        <v>732</v>
      </c>
      <c r="F80" s="61" t="s">
        <v>732</v>
      </c>
      <c r="G80" s="41" t="s">
        <v>732</v>
      </c>
      <c r="H80" s="61" t="s">
        <v>732</v>
      </c>
      <c r="I80" s="61">
        <v>11</v>
      </c>
    </row>
    <row r="81" spans="1:9" ht="12.75" customHeight="1" x14ac:dyDescent="0.3">
      <c r="A81" s="13" t="s">
        <v>17</v>
      </c>
      <c r="B81" s="41" t="s">
        <v>732</v>
      </c>
      <c r="C81" s="48" t="s">
        <v>732</v>
      </c>
      <c r="D81" s="48" t="s">
        <v>732</v>
      </c>
      <c r="E81" s="48" t="s">
        <v>732</v>
      </c>
      <c r="F81" s="61" t="s">
        <v>732</v>
      </c>
      <c r="G81" s="41" t="s">
        <v>732</v>
      </c>
      <c r="H81" s="61" t="s">
        <v>732</v>
      </c>
      <c r="I81" s="61" t="s">
        <v>732</v>
      </c>
    </row>
    <row r="82" spans="1:9" ht="12.75" customHeight="1" x14ac:dyDescent="0.3">
      <c r="A82" s="12" t="s">
        <v>28</v>
      </c>
      <c r="B82" s="40">
        <v>0</v>
      </c>
      <c r="C82" s="47">
        <v>0</v>
      </c>
      <c r="D82" s="47">
        <v>0</v>
      </c>
      <c r="E82" s="47">
        <v>0</v>
      </c>
      <c r="F82" s="60">
        <v>0</v>
      </c>
      <c r="G82" s="40">
        <v>0</v>
      </c>
      <c r="H82" s="60">
        <v>0</v>
      </c>
      <c r="I82" s="60">
        <v>0</v>
      </c>
    </row>
    <row r="83" spans="1:9" ht="12.75" customHeight="1" x14ac:dyDescent="0.3">
      <c r="A83" s="13" t="s">
        <v>16</v>
      </c>
      <c r="B83" s="41" t="s">
        <v>732</v>
      </c>
      <c r="C83" s="48" t="s">
        <v>732</v>
      </c>
      <c r="D83" s="48" t="s">
        <v>732</v>
      </c>
      <c r="E83" s="48" t="s">
        <v>732</v>
      </c>
      <c r="F83" s="61" t="s">
        <v>732</v>
      </c>
      <c r="G83" s="41" t="s">
        <v>732</v>
      </c>
      <c r="H83" s="61" t="s">
        <v>732</v>
      </c>
      <c r="I83" s="61" t="s">
        <v>732</v>
      </c>
    </row>
    <row r="84" spans="1:9" ht="12.75" customHeight="1" x14ac:dyDescent="0.3">
      <c r="A84" s="13" t="s">
        <v>17</v>
      </c>
      <c r="B84" s="41" t="s">
        <v>732</v>
      </c>
      <c r="C84" s="48" t="s">
        <v>732</v>
      </c>
      <c r="D84" s="48" t="s">
        <v>732</v>
      </c>
      <c r="E84" s="48" t="s">
        <v>732</v>
      </c>
      <c r="F84" s="61" t="s">
        <v>732</v>
      </c>
      <c r="G84" s="41" t="s">
        <v>732</v>
      </c>
      <c r="H84" s="61" t="s">
        <v>732</v>
      </c>
      <c r="I84" s="61" t="s">
        <v>732</v>
      </c>
    </row>
    <row r="85" spans="1:9" ht="12.75" customHeight="1" x14ac:dyDescent="0.3">
      <c r="A85" s="12" t="s">
        <v>29</v>
      </c>
      <c r="B85" s="40">
        <v>0</v>
      </c>
      <c r="C85" s="47">
        <v>0</v>
      </c>
      <c r="D85" s="47">
        <v>0</v>
      </c>
      <c r="E85" s="47">
        <v>0</v>
      </c>
      <c r="F85" s="60">
        <v>0</v>
      </c>
      <c r="G85" s="40">
        <v>0</v>
      </c>
      <c r="H85" s="60">
        <v>0</v>
      </c>
      <c r="I85" s="60">
        <v>0</v>
      </c>
    </row>
    <row r="86" spans="1:9" ht="12.75" customHeight="1" x14ac:dyDescent="0.3">
      <c r="A86" s="13" t="s">
        <v>16</v>
      </c>
      <c r="B86" s="41" t="s">
        <v>732</v>
      </c>
      <c r="C86" s="48" t="s">
        <v>732</v>
      </c>
      <c r="D86" s="48" t="s">
        <v>732</v>
      </c>
      <c r="E86" s="48" t="s">
        <v>732</v>
      </c>
      <c r="F86" s="61" t="s">
        <v>732</v>
      </c>
      <c r="G86" s="41" t="s">
        <v>732</v>
      </c>
      <c r="H86" s="61" t="s">
        <v>732</v>
      </c>
      <c r="I86" s="61" t="s">
        <v>732</v>
      </c>
    </row>
    <row r="87" spans="1:9" ht="12.75" customHeight="1" x14ac:dyDescent="0.3">
      <c r="A87" s="13" t="s">
        <v>17</v>
      </c>
      <c r="B87" s="41" t="s">
        <v>732</v>
      </c>
      <c r="C87" s="48" t="s">
        <v>732</v>
      </c>
      <c r="D87" s="48" t="s">
        <v>732</v>
      </c>
      <c r="E87" s="48" t="s">
        <v>732</v>
      </c>
      <c r="F87" s="61" t="s">
        <v>732</v>
      </c>
      <c r="G87" s="41" t="s">
        <v>732</v>
      </c>
      <c r="H87" s="61" t="s">
        <v>732</v>
      </c>
      <c r="I87" s="61" t="s">
        <v>732</v>
      </c>
    </row>
    <row r="88" spans="1:9" ht="12.75" customHeight="1" x14ac:dyDescent="0.3">
      <c r="A88" s="38" t="s">
        <v>30</v>
      </c>
      <c r="B88" s="43">
        <v>25</v>
      </c>
      <c r="C88" s="50">
        <v>35</v>
      </c>
      <c r="D88" s="50">
        <v>25</v>
      </c>
      <c r="E88" s="50">
        <v>35</v>
      </c>
      <c r="F88" s="63">
        <v>25</v>
      </c>
      <c r="G88" s="43">
        <v>49</v>
      </c>
      <c r="H88" s="63">
        <v>36</v>
      </c>
      <c r="I88" s="63">
        <v>1676</v>
      </c>
    </row>
    <row r="89" spans="1:9" ht="12.75" customHeight="1" x14ac:dyDescent="0.3">
      <c r="A89" s="14" t="s">
        <v>31</v>
      </c>
      <c r="B89" s="44">
        <v>19</v>
      </c>
      <c r="C89" s="51">
        <v>29</v>
      </c>
      <c r="D89" s="51">
        <v>18</v>
      </c>
      <c r="E89" s="51">
        <v>29</v>
      </c>
      <c r="F89" s="64">
        <v>19</v>
      </c>
      <c r="G89" s="44">
        <v>38</v>
      </c>
      <c r="H89" s="64">
        <v>29</v>
      </c>
      <c r="I89" s="64">
        <v>1669</v>
      </c>
    </row>
    <row r="90" spans="1:9" ht="12.75" customHeight="1" x14ac:dyDescent="0.3">
      <c r="A90" s="15" t="s">
        <v>17</v>
      </c>
      <c r="B90" s="45">
        <v>6</v>
      </c>
      <c r="C90" s="52">
        <v>6</v>
      </c>
      <c r="D90" s="52">
        <v>6</v>
      </c>
      <c r="E90" s="52">
        <v>6</v>
      </c>
      <c r="F90" s="65">
        <v>5</v>
      </c>
      <c r="G90" s="45">
        <v>10</v>
      </c>
      <c r="H90" s="65">
        <v>7</v>
      </c>
      <c r="I90" s="65">
        <v>7</v>
      </c>
    </row>
    <row r="91" spans="1:9" ht="12.75" customHeight="1" x14ac:dyDescent="0.3">
      <c r="A91" s="16"/>
      <c r="B91" s="16"/>
      <c r="C91" s="16"/>
      <c r="D91" s="57"/>
      <c r="E91" s="57"/>
      <c r="F91" s="57"/>
      <c r="G91" s="16"/>
      <c r="H91" s="57"/>
      <c r="I91" s="16"/>
    </row>
    <row r="92" spans="1:9" ht="12.75" customHeight="1" x14ac:dyDescent="0.35">
      <c r="A92" s="17" t="s">
        <v>32</v>
      </c>
      <c r="B92" s="18"/>
      <c r="C92" s="18"/>
      <c r="D92" s="58"/>
      <c r="E92" s="58"/>
      <c r="F92" s="58"/>
      <c r="G92" s="18"/>
      <c r="H92" s="58"/>
      <c r="I92" s="18"/>
    </row>
    <row r="93" spans="1:9" ht="12.75" customHeight="1" x14ac:dyDescent="0.3">
      <c r="A93" s="19" t="s">
        <v>33</v>
      </c>
      <c r="B93" s="53" t="s">
        <v>732</v>
      </c>
      <c r="C93" s="54" t="s">
        <v>732</v>
      </c>
      <c r="D93" s="54" t="s">
        <v>732</v>
      </c>
      <c r="E93" s="54" t="s">
        <v>732</v>
      </c>
      <c r="F93" s="66" t="s">
        <v>732</v>
      </c>
      <c r="G93" s="53" t="s">
        <v>732</v>
      </c>
      <c r="H93" s="66" t="s">
        <v>732</v>
      </c>
      <c r="I93" s="20"/>
    </row>
    <row r="94" spans="1:9" ht="12.75" customHeight="1" x14ac:dyDescent="0.3">
      <c r="A94" s="21" t="s">
        <v>34</v>
      </c>
      <c r="B94" s="55" t="s">
        <v>732</v>
      </c>
      <c r="C94" s="56" t="s">
        <v>732</v>
      </c>
      <c r="D94" s="56" t="s">
        <v>732</v>
      </c>
      <c r="E94" s="56" t="s">
        <v>732</v>
      </c>
      <c r="F94" s="67" t="s">
        <v>732</v>
      </c>
      <c r="G94" s="55" t="s">
        <v>732</v>
      </c>
      <c r="H94" s="67" t="s">
        <v>732</v>
      </c>
      <c r="I94" s="22"/>
    </row>
    <row r="95" spans="1:9" ht="12.75" customHeight="1" x14ac:dyDescent="0.35">
      <c r="A95" s="2"/>
      <c r="B95" s="2"/>
      <c r="C95" s="2"/>
      <c r="D95" s="71"/>
      <c r="E95" s="71"/>
      <c r="F95" s="71"/>
      <c r="G95" s="71"/>
      <c r="H95" s="71"/>
      <c r="I95" s="71"/>
    </row>
    <row r="96" spans="1:9" x14ac:dyDescent="0.3">
      <c r="A96" s="92" t="s">
        <v>35</v>
      </c>
      <c r="B96" s="92"/>
      <c r="C96" s="92"/>
      <c r="D96" s="92"/>
      <c r="E96" s="92"/>
      <c r="F96" s="92"/>
      <c r="G96" s="92"/>
      <c r="H96" s="92"/>
      <c r="I96" s="92"/>
    </row>
    <row r="97" spans="1:9" ht="42" customHeight="1" x14ac:dyDescent="0.3">
      <c r="A97" s="93" t="s">
        <v>36</v>
      </c>
      <c r="B97" s="93"/>
      <c r="C97" s="93"/>
      <c r="D97" s="93"/>
      <c r="E97" s="93"/>
      <c r="F97" s="93"/>
      <c r="G97" s="93"/>
      <c r="H97" s="93"/>
      <c r="I97" s="93"/>
    </row>
    <row r="98" spans="1:9" ht="15" customHeight="1" x14ac:dyDescent="0.3">
      <c r="A98" s="93" t="s">
        <v>37</v>
      </c>
      <c r="B98" s="93"/>
      <c r="C98" s="93"/>
      <c r="D98" s="93"/>
      <c r="E98" s="93"/>
      <c r="F98" s="93"/>
      <c r="G98" s="93"/>
      <c r="H98" s="93"/>
      <c r="I98" s="93"/>
    </row>
    <row r="99" spans="1:9" ht="28.5" customHeight="1" x14ac:dyDescent="0.3">
      <c r="A99" s="81" t="s">
        <v>38</v>
      </c>
      <c r="B99" s="81"/>
      <c r="C99" s="81"/>
      <c r="D99" s="81"/>
      <c r="E99" s="81"/>
      <c r="F99" s="81"/>
      <c r="G99" s="81"/>
      <c r="H99" s="81"/>
      <c r="I99" s="81"/>
    </row>
    <row r="100" spans="1:9" ht="16.5" customHeight="1" x14ac:dyDescent="0.3">
      <c r="A100" s="81" t="s">
        <v>39</v>
      </c>
      <c r="B100" s="81"/>
      <c r="C100" s="81"/>
      <c r="D100" s="81"/>
      <c r="E100" s="81"/>
      <c r="F100" s="81"/>
      <c r="G100" s="81"/>
      <c r="H100" s="81"/>
      <c r="I100" s="81"/>
    </row>
    <row r="101" spans="1:9" ht="28.5" customHeight="1" x14ac:dyDescent="0.3">
      <c r="A101" s="81" t="s">
        <v>40</v>
      </c>
      <c r="B101" s="81"/>
      <c r="C101" s="81"/>
      <c r="D101" s="81"/>
      <c r="E101" s="81"/>
      <c r="F101" s="81"/>
      <c r="G101" s="81"/>
      <c r="H101" s="81"/>
      <c r="I101" s="81"/>
    </row>
    <row r="102" spans="1:9" ht="39.75" customHeight="1" x14ac:dyDescent="0.3">
      <c r="A102" s="81" t="s">
        <v>41</v>
      </c>
      <c r="B102" s="81"/>
      <c r="C102" s="81"/>
      <c r="D102" s="81"/>
      <c r="E102" s="81"/>
      <c r="F102" s="81"/>
      <c r="G102" s="81"/>
      <c r="H102" s="81"/>
      <c r="I102" s="81"/>
    </row>
    <row r="103" spans="1:9" ht="28.5" customHeight="1" x14ac:dyDescent="0.3">
      <c r="A103" s="82" t="s">
        <v>42</v>
      </c>
      <c r="B103" s="82"/>
      <c r="C103" s="82"/>
      <c r="D103" s="82"/>
      <c r="E103" s="82"/>
      <c r="F103" s="82"/>
      <c r="G103" s="82"/>
      <c r="H103" s="82"/>
      <c r="I103" s="82"/>
    </row>
    <row r="104" spans="1:9" ht="30" customHeight="1" x14ac:dyDescent="0.3">
      <c r="A104" s="23" t="s">
        <v>43</v>
      </c>
      <c r="B104" s="24"/>
      <c r="C104" s="24"/>
      <c r="D104" s="24"/>
      <c r="E104" s="24"/>
      <c r="F104" s="24"/>
      <c r="G104" s="24"/>
      <c r="H104" s="24"/>
      <c r="I104" s="24"/>
    </row>
    <row r="105" spans="1:9" ht="13.4" customHeight="1" x14ac:dyDescent="0.3">
      <c r="A105" s="83"/>
      <c r="B105" s="84"/>
      <c r="C105" s="84"/>
      <c r="D105" s="84"/>
      <c r="E105" s="84"/>
      <c r="F105" s="84"/>
      <c r="G105" s="84"/>
      <c r="H105" s="84"/>
      <c r="I105" s="85"/>
    </row>
    <row r="106" spans="1:9" s="16" customFormat="1" ht="13.4" customHeight="1" x14ac:dyDescent="0.3">
      <c r="A106" s="86"/>
      <c r="B106" s="87"/>
      <c r="C106" s="87"/>
      <c r="D106" s="87"/>
      <c r="E106" s="87"/>
      <c r="F106" s="87"/>
      <c r="G106" s="87"/>
      <c r="H106" s="87"/>
      <c r="I106" s="88"/>
    </row>
    <row r="107" spans="1:9" s="16" customFormat="1" ht="13.4" customHeight="1" x14ac:dyDescent="0.3">
      <c r="A107" s="89"/>
      <c r="B107" s="90"/>
      <c r="C107" s="90"/>
      <c r="D107" s="90"/>
      <c r="E107" s="90"/>
      <c r="F107" s="90"/>
      <c r="G107" s="90"/>
      <c r="H107" s="90"/>
      <c r="I107" s="91"/>
    </row>
    <row r="109" spans="1:9" x14ac:dyDescent="0.3">
      <c r="A109" s="25" t="s">
        <v>44</v>
      </c>
      <c r="B109" s="26"/>
      <c r="C109" s="27"/>
    </row>
    <row r="110" spans="1:9" x14ac:dyDescent="0.3">
      <c r="A110" s="28" t="s">
        <v>45</v>
      </c>
      <c r="B110" s="29"/>
      <c r="C110" s="30"/>
    </row>
    <row r="111" spans="1:9" x14ac:dyDescent="0.3">
      <c r="A111" s="31" t="s">
        <v>46</v>
      </c>
      <c r="B111" s="32"/>
      <c r="C111" s="33"/>
    </row>
  </sheetData>
  <sheetProtection formatColumns="0"/>
  <mergeCells count="15">
    <mergeCell ref="A102:I102"/>
    <mergeCell ref="A103:I103"/>
    <mergeCell ref="A105:I107"/>
    <mergeCell ref="A96:I96"/>
    <mergeCell ref="A97:I97"/>
    <mergeCell ref="A98:I98"/>
    <mergeCell ref="A99:I99"/>
    <mergeCell ref="A100:I100"/>
    <mergeCell ref="A101:I101"/>
    <mergeCell ref="A1:I1"/>
    <mergeCell ref="A2:I2"/>
    <mergeCell ref="B5:F5"/>
    <mergeCell ref="G5:H5"/>
    <mergeCell ref="B6:F6"/>
    <mergeCell ref="G6:H6"/>
  </mergeCells>
  <printOptions horizontalCentered="1"/>
  <pageMargins left="0.85" right="0.85" top="1" bottom="1" header="0.5" footer="0.5"/>
  <pageSetup scale="5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DE76-B327-46E0-8B52-CFF6B38E5CF2}">
  <sheetPr codeName="Sheet5"/>
  <dimension ref="A1:K679"/>
  <sheetViews>
    <sheetView topLeftCell="A589"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1428</v>
      </c>
    </row>
    <row r="2" spans="1:11" x14ac:dyDescent="0.35">
      <c r="A2" s="35" t="str">
        <f>+I1</f>
        <v>Czechia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Czechia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Czechia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Czechia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Czechia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Czechia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Czechia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Czechia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Czechia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Czechia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Czechia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Czechia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Czechia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Czechia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Czechia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Czechia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Czechia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Czechia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Czechia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Czechia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Czechia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Czechia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Czechia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Czechia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Czechia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Czechia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Czechia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Czechia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Czechia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Czechia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Czechia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Czechia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Czechia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Czechia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Czechia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Czechia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Czechia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Czechia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Czechia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Czechia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Czechia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Czechia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Czechia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Czechia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Czechia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Czechia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Czechia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Czechia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Czechia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Czechia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Czechia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Czechia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Czechia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Czechia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Czechia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Czechia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Czechia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Czechia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Czechia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Czechia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Czechia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Czechia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Czechia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Czechia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Czechia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Czechia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Czechia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Czechia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Czechia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Czechia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Czechia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Czechia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Czechia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Czechia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Czechia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Czechia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Czechia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Czechia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Czechia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Czechia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Czechia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Czechia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Czechia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Czechia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Czechia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Czechia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Czechia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Czechia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Czechia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Czechia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Czechia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Czechia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Czechia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Czechia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Czechia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Czechia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Czechia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Czechia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Czechia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Czechia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Czechia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Czechia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Czechia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Czechia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Czechia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Czechia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Czechia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Czechia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Czechia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Czechia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Czechia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Czechia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Czechia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Czechia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Czechia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Czechia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Czechia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Czechia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Czechia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Czechia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Czechia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Czechia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Czechia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Czechia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Czechia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Czechia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Czechia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Czechia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Czechia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Czechia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Czechia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Czechia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Czechia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Czechia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Czechia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Czechia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Czechia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Czechia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Czechia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Czechia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Czechia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Czechia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Czechia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Czechia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Czechia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Czechia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Czechia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Czechia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Czechia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Czechia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Czechia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Czechia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Czechia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Czechia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Czechia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Czechia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Czechia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Czechia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Czechia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Czechia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Czechia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Czechia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Czechia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Czechia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Czechia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Czechia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Czechia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Czechia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Czechia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Czechia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Czechia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Czechia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Czechia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Czechia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Czechia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Czechia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Czechia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Czechia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Czechia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Czechia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Czechia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Czechia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Czechia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Czechia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Czechia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Czechia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Czechia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Czechia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Czechia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Czechia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Czechia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Czechia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Czechia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Czechia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Czechia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Czechia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Czechia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Czechia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Czechia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Czechia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Czechia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Czechia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Czechia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Czechia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Czechia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Czechia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Czechia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Czechia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Czechia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Czechia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Czechia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Czechia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Czechia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Czechia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Czechia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Czechia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Czechia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Czechia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Czechia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Czechia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Czechia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Czechia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Czechia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Czechia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Czechia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Czechia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Czechia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Czechia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Czechia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Czechia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Czechia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Czechia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Czechia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Czechia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Czechia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Czechia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Czechia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Czechia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Czechia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Czechia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Czechia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Czechia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Czechia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Czechia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Czechia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Czechia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Czechia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Czechia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Czechia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Czechia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Czechia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Czechia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Czechia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Czechia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Czechia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Czechia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Czechia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Czechia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Czechia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Czechia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Czechia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Czechia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Czechia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Czechia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Czechia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Czechia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Czechia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Czechia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Czechia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Czechia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Czechia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Czechia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Czechia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Czechia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Czechia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Czechia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Czechia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Czechia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Czechia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Czechia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Czechia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Czechia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Czechia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Czechia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Czechia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Czechia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Czechia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Czechia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Czechia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Czechia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Czechia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Czechia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Czechia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Czechia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Czechia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Czechia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Czechia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Czechia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Czechia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Czechia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Czechia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Czechia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Czechia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Czechia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Czechia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Czechia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Czechia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Czechia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Czechia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Czechia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Czechia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Czechia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Czechia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Czechia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Czechia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Czechia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Czechia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Czechia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Czechia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Czechia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Czechia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Czechia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Czechia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Czechia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Czechia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Czechia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Czechia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Czechia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Czechia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Czechia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Czechia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Czechia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Czechia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Czechia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Czechia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Czechia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Czechia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Czechia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Czechia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Czechia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Czechia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Czechia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Czechia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Czechia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Czechia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Czechia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Czechia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Czechia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Czechia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Czechia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Czechia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Czechia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Czechia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Czechia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Czechia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Czechia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Czechia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Czechia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Czechia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Czechia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Czechia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Czechia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Czechia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Czechia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Czechia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Czechia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Czechia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Czechia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Czechia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Czechia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Czechia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Czechia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Czechia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Czechia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Czechia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Czechia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Czechia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Czechia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Czechia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Czechia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Czechia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Czechia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Czechia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Czechia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Czechia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Czechia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Czechia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Czechia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Czechia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Czechia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Czechia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Czechia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Czechia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Czechia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Czechia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Czechia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Czechia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Czechia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Czechia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Czechia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Czechia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Czechia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Czechia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Czechia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Czechia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Czechia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Czechia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Czechia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Czechia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Czechia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Czechia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Czechia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Czechia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Czechia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Czechia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Czechia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Czechia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Czechia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Czechia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Czechia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Czechia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Czechia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Czechia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Czechia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Czechia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Czechia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Czechia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Czechia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Czechia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Czechia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Czechia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Czechia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Czechia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Czechia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Czechia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Czechia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Czechia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Czechia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Czechia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Czechia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Czechia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Czechia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Czechia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Czechia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Czechia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Czechia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Czechia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Czechia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Czechia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Czechia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Czechia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Czechia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Czechia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Czechia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Czechia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Czechia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Czechia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Czechia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Czechia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Czechia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Czechia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Czechia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Czechia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Czechia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Czechia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Czechia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Czechia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Czechia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Czechia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Czechia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Czechia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Czechia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Czechia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Czechia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Czechia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Czechia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Czechia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Czechia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Czechia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Czechia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Czechia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Czechia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Czechia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Czechia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Czechia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Czechia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Czechia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Czechia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Czechia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Czechia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Czechia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Czechia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Czechia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Czechia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Czechia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Czechia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Czechia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Czechia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Czechia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Czechia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Czechia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Czechia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Czechia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Czechia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Czechia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Czechia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Czechia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Czechia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Czechia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Czechia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Czechia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Czechia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Czechia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Czechia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Czechia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Czechia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Czechia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Czechia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Czechia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Czechia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Czechia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Czechia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Czechia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Czechia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Czechia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Czechia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Czechia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Czechia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Czechia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Czechia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Czechia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Czechia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Czechia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Czechia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Czechia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Czechia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Czechia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Czechia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Czechia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Czechia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Czechia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Czechia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Czechia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Czechia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Czechia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Czechia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Czechia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Czechia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Czechia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Czechia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Czechia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Czechia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Czechia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Czechia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Czechia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Czechia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Czechia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Czechia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Czechia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Czechia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Czechia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Czechia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Czechia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Czechia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Czechia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Czechia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Czechia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Czechia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Czechia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Czechia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Czechia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Czechia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Czechia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Czechia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Czechia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Czechia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Czechia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Czechia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Czechia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Czechia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Czechia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Czechia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Czechia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Czechia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Czechia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Czechia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Czechia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Czechia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Czechia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Czechia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Czechia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Czechia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Czechia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Czechia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Czechia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Czechia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Czechia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Czechia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Czechia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Czechia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Czechia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Czechia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Czechia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Czechia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Czechia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Czechia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Czechia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Czechia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Czechia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Czechia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Czechia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Czechia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Czechia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Czechia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Czechia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Czechia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Czechia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Czechia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Czechia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Czechia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Czechia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Czechia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Czechia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Czechia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Czechia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Czechia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Czechia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Czechia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Czechia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Czechia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Czechia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Czechia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Czechia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Czechia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Czechia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Czechia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Czechia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Czechia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Czechia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Czechia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Czechia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Czechia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Czechia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Czechia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Czechia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Czechia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Czechia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Czechia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Czechia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Czechia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Czechia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Czechia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Czechia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Czechia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Czechia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Czechia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Czechia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Czechia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Czechia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Czechia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Czechia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Czechia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Czechia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Czechia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Czechia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Czechia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Czechia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Czechia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Czechia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Czechia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Czechia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Czechia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Czechia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Czechia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Czechia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Czechia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Czechia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Czechia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25EC-CABA-41B7-A672-1F749C64E1A3}">
  <sheetPr codeName="Sheet6"/>
  <dimension ref="A1:K679"/>
  <sheetViews>
    <sheetView topLeftCell="A82"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1416</v>
      </c>
    </row>
    <row r="2" spans="1:11" x14ac:dyDescent="0.35">
      <c r="A2" s="35" t="str">
        <f>+I1</f>
        <v>Egypt, Arab Rep.</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Egypt, Arab Rep.</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Egypt, Arab Rep.</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Egypt, Arab Rep.</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Egypt, Arab Rep.</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Egypt, Arab Rep.</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Egypt, Arab Rep.</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Egypt, Arab Rep.</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Egypt, Arab Rep.</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Egypt, Arab Rep.</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Egypt, Arab Rep.</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Egypt, Arab Rep.</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Egypt, Arab Rep.</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Egypt, Arab Rep.</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Egypt, Arab Rep.</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Egypt, Arab Rep.</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Egypt, Arab Rep.</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Egypt, Arab Rep.</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Egypt, Arab Rep.</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Egypt, Arab Rep.</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Egypt, Arab Rep.</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Egypt, Arab Rep.</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Egypt, Arab Rep.</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Egypt, Arab Rep.</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Egypt, Arab Rep.</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Egypt, Arab Rep.</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Egypt, Arab Rep.</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Egypt, Arab Rep.</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Egypt, Arab Rep.</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Egypt, Arab Rep.</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Egypt, Arab Rep.</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Egypt, Arab Rep.</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Egypt, Arab Rep.</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Egypt, Arab Rep.</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Egypt, Arab Rep.</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Egypt, Arab Rep.</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Egypt, Arab Rep.</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Egypt, Arab Rep.</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Egypt, Arab Rep.</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Egypt, Arab Rep.</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Egypt, Arab Rep.</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Egypt, Arab Rep.</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Egypt, Arab Rep.</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Egypt, Arab Rep.</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Egypt, Arab Rep.</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Egypt, Arab Rep.</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Egypt, Arab Rep.</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Egypt, Arab Rep.</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Egypt, Arab Rep.</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Egypt, Arab Rep.</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Egypt, Arab Rep.</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Egypt, Arab Rep.</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Egypt, Arab Rep.</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Egypt, Arab Rep.</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Egypt, Arab Rep.</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Egypt, Arab Rep.</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Egypt, Arab Rep.</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Egypt, Arab Rep.</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Egypt, Arab Rep.</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Egypt, Arab Rep.</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Egypt, Arab Rep.</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Egypt, Arab Rep.</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Egypt, Arab Rep.</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Egypt, Arab Rep.</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Egypt, Arab Rep.</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Egypt, Arab Rep.</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Egypt, Arab Rep.</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Egypt, Arab Rep.</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Egypt, Arab Rep.</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Egypt, Arab Rep.</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Egypt, Arab Rep.</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Egypt, Arab Rep.</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Egypt, Arab Rep.</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Egypt, Arab Rep.</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Egypt, Arab Rep.</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Egypt, Arab Rep.</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Egypt, Arab Rep.</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Egypt, Arab Rep.</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Egypt, Arab Rep.</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Egypt, Arab Rep.</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Egypt, Arab Rep.</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Egypt, Arab Rep.</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Egypt, Arab Rep.</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Egypt, Arab Rep.</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Egypt, Arab Rep.</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Egypt, Arab Rep.</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Egypt, Arab Rep.</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Egypt, Arab Rep.</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Egypt, Arab Rep.</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Egypt, Arab Rep.</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Egypt, Arab Rep.</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Egypt, Arab Rep.</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Egypt, Arab Rep.</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Egypt, Arab Rep.</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Egypt, Arab Rep.</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Egypt, Arab Rep.</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Egypt, Arab Rep.</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Egypt, Arab Rep.</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Egypt, Arab Rep.</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Egypt, Arab Rep.</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Egypt, Arab Rep.</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Egypt, Arab Rep.</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Egypt, Arab Rep.</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Egypt, Arab Rep.</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Egypt, Arab Rep.</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Egypt, Arab Rep.</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Egypt, Arab Rep.</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Egypt, Arab Rep.</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Egypt, Arab Rep.</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Egypt, Arab Rep.</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Egypt, Arab Rep.</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Egypt, Arab Rep.</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Egypt, Arab Rep.</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Egypt, Arab Rep.</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Egypt, Arab Rep.</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Egypt, Arab Rep.</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Egypt, Arab Rep.</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Egypt, Arab Rep.</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Egypt, Arab Rep.</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Egypt, Arab Rep.</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Egypt, Arab Rep.</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Egypt, Arab Rep.</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Egypt, Arab Rep.</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Egypt, Arab Rep.</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Egypt, Arab Rep.</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Egypt, Arab Rep.</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Egypt, Arab Rep.</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Egypt, Arab Rep.</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Egypt, Arab Rep.</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Egypt, Arab Rep.</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Egypt, Arab Rep.</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Egypt, Arab Rep.</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Egypt, Arab Rep.</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Egypt, Arab Rep.</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Egypt, Arab Rep.</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Egypt, Arab Rep.</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Egypt, Arab Rep.</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Egypt, Arab Rep.</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Egypt, Arab Rep.</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Egypt, Arab Rep.</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Egypt, Arab Rep.</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Egypt, Arab Rep.</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Egypt, Arab Rep.</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Egypt, Arab Rep.</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Egypt, Arab Rep.</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Egypt, Arab Rep.</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Egypt, Arab Rep.</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Egypt, Arab Rep.</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Egypt, Arab Rep.</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Egypt, Arab Rep.</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Egypt, Arab Rep.</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Egypt, Arab Rep.</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Egypt, Arab Rep.</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Egypt, Arab Rep.</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Egypt, Arab Rep.</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Egypt, Arab Rep.</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Egypt, Arab Rep.</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Egypt, Arab Rep.</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Egypt, Arab Rep.</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Egypt, Arab Rep.</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Egypt, Arab Rep.</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Egypt, Arab Rep.</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Egypt, Arab Rep.</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Egypt, Arab Rep.</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Egypt, Arab Rep.</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Egypt, Arab Rep.</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Egypt, Arab Rep.</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Egypt, Arab Rep.</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Egypt, Arab Rep.</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Egypt, Arab Rep.</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Egypt, Arab Rep.</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Egypt, Arab Rep.</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Egypt, Arab Rep.</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Egypt, Arab Rep.</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Egypt, Arab Rep.</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Egypt, Arab Rep.</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Egypt, Arab Rep.</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Egypt, Arab Rep.</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Egypt, Arab Rep.</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Egypt, Arab Rep.</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Egypt, Arab Rep.</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Egypt, Arab Rep.</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Egypt, Arab Rep.</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Egypt, Arab Rep.</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Egypt, Arab Rep.</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Egypt, Arab Rep.</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Egypt, Arab Rep.</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Egypt, Arab Rep.</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Egypt, Arab Rep.</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Egypt, Arab Rep.</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Egypt, Arab Rep.</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Egypt, Arab Rep.</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Egypt, Arab Rep.</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Egypt, Arab Rep.</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Egypt, Arab Rep.</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Egypt, Arab Rep.</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Egypt, Arab Rep.</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Egypt, Arab Rep.</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Egypt, Arab Rep.</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Egypt, Arab Rep.</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Egypt, Arab Rep.</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Egypt, Arab Rep.</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Egypt, Arab Rep.</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Egypt, Arab Rep.</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Egypt, Arab Rep.</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Egypt, Arab Rep.</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Egypt, Arab Rep.</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Egypt, Arab Rep.</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Egypt, Arab Rep.</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Egypt, Arab Rep.</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Egypt, Arab Rep.</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Egypt, Arab Rep.</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Egypt, Arab Rep.</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Egypt, Arab Rep.</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Egypt, Arab Rep.</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Egypt, Arab Rep.</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Egypt, Arab Rep.</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Egypt, Arab Rep.</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Egypt, Arab Rep.</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Egypt, Arab Rep.</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Egypt, Arab Rep.</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Egypt, Arab Rep.</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Egypt, Arab Rep.</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Egypt, Arab Rep.</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Egypt, Arab Rep.</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Egypt, Arab Rep.</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Egypt, Arab Rep.</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Egypt, Arab Rep.</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Egypt, Arab Rep.</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Egypt, Arab Rep.</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Egypt, Arab Rep.</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Egypt, Arab Rep.</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Egypt, Arab Rep.</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Egypt, Arab Rep.</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Egypt, Arab Rep.</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Egypt, Arab Rep.</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Egypt, Arab Rep.</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Egypt, Arab Rep.</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Egypt, Arab Rep.</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Egypt, Arab Rep.</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Egypt, Arab Rep.</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Egypt, Arab Rep.</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Egypt, Arab Rep.</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Egypt, Arab Rep.</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Egypt, Arab Rep.</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Egypt, Arab Rep.</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Egypt, Arab Rep.</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Egypt, Arab Rep.</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Egypt, Arab Rep.</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Egypt, Arab Rep.</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Egypt, Arab Rep.</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Egypt, Arab Rep.</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Egypt, Arab Rep.</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Egypt, Arab Rep.</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Egypt, Arab Rep.</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Egypt, Arab Rep.</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Egypt, Arab Rep.</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Egypt, Arab Rep.</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Egypt, Arab Rep.</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Egypt, Arab Rep.</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Egypt, Arab Rep.</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Egypt, Arab Rep.</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Egypt, Arab Rep.</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Egypt, Arab Rep.</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Egypt, Arab Rep.</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Egypt, Arab Rep.</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Egypt, Arab Rep.</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Egypt, Arab Rep.</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Egypt, Arab Rep.</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Egypt, Arab Rep.</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Egypt, Arab Rep.</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Egypt, Arab Rep.</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Egypt, Arab Rep.</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Egypt, Arab Rep.</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Egypt, Arab Rep.</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Egypt, Arab Rep.</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Egypt, Arab Rep.</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Egypt, Arab Rep.</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Egypt, Arab Rep.</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Egypt, Arab Rep.</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Egypt, Arab Rep.</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Egypt, Arab Rep.</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Egypt, Arab Rep.</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Egypt, Arab Rep.</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Egypt, Arab Rep.</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Egypt, Arab Rep.</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Egypt, Arab Rep.</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Egypt, Arab Rep.</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Egypt, Arab Rep.</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Egypt, Arab Rep.</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Egypt, Arab Rep.</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Egypt, Arab Rep.</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Egypt, Arab Rep.</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Egypt, Arab Rep.</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Egypt, Arab Rep.</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Egypt, Arab Rep.</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Egypt, Arab Rep.</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Egypt, Arab Rep.</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Egypt, Arab Rep.</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Egypt, Arab Rep.</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Egypt, Arab Rep.</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Egypt, Arab Rep.</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Egypt, Arab Rep.</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Egypt, Arab Rep.</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Egypt, Arab Rep.</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Egypt, Arab Rep.</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Egypt, Arab Rep.</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Egypt, Arab Rep.</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Egypt, Arab Rep.</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Egypt, Arab Rep.</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Egypt, Arab Rep.</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Egypt, Arab Rep.</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Egypt, Arab Rep.</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Egypt, Arab Rep.</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Egypt, Arab Rep.</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Egypt, Arab Rep.</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Egypt, Arab Rep.</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Egypt, Arab Rep.</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Egypt, Arab Rep.</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Egypt, Arab Rep.</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Egypt, Arab Rep.</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Egypt, Arab Rep.</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Egypt, Arab Rep.</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Egypt, Arab Rep.</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Egypt, Arab Rep.</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Egypt, Arab Rep.</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Egypt, Arab Rep.</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Egypt, Arab Rep.</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Egypt, Arab Rep.</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Egypt, Arab Rep.</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Egypt, Arab Rep.</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Egypt, Arab Rep.</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Egypt, Arab Rep.</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Egypt, Arab Rep.</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Egypt, Arab Rep.</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Egypt, Arab Rep.</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Egypt, Arab Rep.</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Egypt, Arab Rep.</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Egypt, Arab Rep.</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Egypt, Arab Rep.</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Egypt, Arab Rep.</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Egypt, Arab Rep.</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Egypt, Arab Rep.</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Egypt, Arab Rep.</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Egypt, Arab Rep.</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Egypt, Arab Rep.</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Egypt, Arab Rep.</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Egypt, Arab Rep.</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Egypt, Arab Rep.</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Egypt, Arab Rep.</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Egypt, Arab Rep.</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Egypt, Arab Rep.</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Egypt, Arab Rep.</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Egypt, Arab Rep.</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Egypt, Arab Rep.</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Egypt, Arab Rep.</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Egypt, Arab Rep.</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Egypt, Arab Rep.</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Egypt, Arab Rep.</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Egypt, Arab Rep.</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Egypt, Arab Rep.</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Egypt, Arab Rep.</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Egypt, Arab Rep.</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Egypt, Arab Rep.</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Egypt, Arab Rep.</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Egypt, Arab Rep.</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Egypt, Arab Rep.</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Egypt, Arab Rep.</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Egypt, Arab Rep.</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Egypt, Arab Rep.</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Egypt, Arab Rep.</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Egypt, Arab Rep.</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Egypt, Arab Rep.</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Egypt, Arab Rep.</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Egypt, Arab Rep.</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Egypt, Arab Rep.</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Egypt, Arab Rep.</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Egypt, Arab Rep.</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Egypt, Arab Rep.</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Egypt, Arab Rep.</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Egypt, Arab Rep.</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Egypt, Arab Rep.</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Egypt, Arab Rep.</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Egypt, Arab Rep.</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Egypt, Arab Rep.</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Egypt, Arab Rep.</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Egypt, Arab Rep.</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Egypt, Arab Rep.</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Egypt, Arab Rep.</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Egypt, Arab Rep.</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Egypt, Arab Rep.</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Egypt, Arab Rep.</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Egypt, Arab Rep.</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Egypt, Arab Rep.</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Egypt, Arab Rep.</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Egypt, Arab Rep.</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Egypt, Arab Rep.</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Egypt, Arab Rep.</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Egypt, Arab Rep.</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Egypt, Arab Rep.</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Egypt, Arab Rep.</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Egypt, Arab Rep.</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Egypt, Arab Rep.</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Egypt, Arab Rep.</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Egypt, Arab Rep.</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Egypt, Arab Rep.</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Egypt, Arab Rep.</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Egypt, Arab Rep.</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Egypt, Arab Rep.</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Egypt, Arab Rep.</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Egypt, Arab Rep.</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Egypt, Arab Rep.</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Egypt, Arab Rep.</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Egypt, Arab Rep.</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Egypt, Arab Rep.</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Egypt, Arab Rep.</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Egypt, Arab Rep.</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Egypt, Arab Rep.</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Egypt, Arab Rep.</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Egypt, Arab Rep.</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Egypt, Arab Rep.</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Egypt, Arab Rep.</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Egypt, Arab Rep.</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Egypt, Arab Rep.</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Egypt, Arab Rep.</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Egypt, Arab Rep.</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Egypt, Arab Rep.</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Egypt, Arab Rep.</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Egypt, Arab Rep.</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Egypt, Arab Rep.</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Egypt, Arab Rep.</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Egypt, Arab Rep.</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Egypt, Arab Rep.</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Egypt, Arab Rep.</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Egypt, Arab Rep.</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Egypt, Arab Rep.</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Egypt, Arab Rep.</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Egypt, Arab Rep.</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Egypt, Arab Rep.</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Egypt, Arab Rep.</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Egypt, Arab Rep.</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Egypt, Arab Rep.</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Egypt, Arab Rep.</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Egypt, Arab Rep.</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Egypt, Arab Rep.</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Egypt, Arab Rep.</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Egypt, Arab Rep.</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Egypt, Arab Rep.</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Egypt, Arab Rep.</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Egypt, Arab Rep.</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Egypt, Arab Rep.</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Egypt, Arab Rep.</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Egypt, Arab Rep.</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Egypt, Arab Rep.</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Egypt, Arab Rep.</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Egypt, Arab Rep.</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Egypt, Arab Rep.</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Egypt, Arab Rep.</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Egypt, Arab Rep.</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Egypt, Arab Rep.</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Egypt, Arab Rep.</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Egypt, Arab Rep.</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Egypt, Arab Rep.</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Egypt, Arab Rep.</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Egypt, Arab Rep.</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Egypt, Arab Rep.</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Egypt, Arab Rep.</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Egypt, Arab Rep.</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Egypt, Arab Rep.</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Egypt, Arab Rep.</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Egypt, Arab Rep.</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Egypt, Arab Rep.</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Egypt, Arab Rep.</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Egypt, Arab Rep.</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Egypt, Arab Rep.</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Egypt, Arab Rep.</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Egypt, Arab Rep.</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Egypt, Arab Rep.</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Egypt, Arab Rep.</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Egypt, Arab Rep.</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Egypt, Arab Rep.</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Egypt, Arab Rep.</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Egypt, Arab Rep.</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Egypt, Arab Rep.</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Egypt, Arab Rep.</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Egypt, Arab Rep.</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Egypt, Arab Rep.</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Egypt, Arab Rep.</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Egypt, Arab Rep.</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Egypt, Arab Rep.</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Egypt, Arab Rep.</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Egypt, Arab Rep.</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Egypt, Arab Rep.</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Egypt, Arab Rep.</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Egypt, Arab Rep.</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Egypt, Arab Rep.</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Egypt, Arab Rep.</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Egypt, Arab Rep.</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Egypt, Arab Rep.</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Egypt, Arab Rep.</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Egypt, Arab Rep.</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Egypt, Arab Rep.</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Egypt, Arab Rep.</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Egypt, Arab Rep.</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Egypt, Arab Rep.</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Egypt, Arab Rep.</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Egypt, Arab Rep.</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Egypt, Arab Rep.</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Egypt, Arab Rep.</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Egypt, Arab Rep.</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Egypt, Arab Rep.</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Egypt, Arab Rep.</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Egypt, Arab Rep.</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Egypt, Arab Rep.</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Egypt, Arab Rep.</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Egypt, Arab Rep.</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Egypt, Arab Rep.</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Egypt, Arab Rep.</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Egypt, Arab Rep.</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Egypt, Arab Rep.</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Egypt, Arab Rep.</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Egypt, Arab Rep.</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Egypt, Arab Rep.</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Egypt, Arab Rep.</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Egypt, Arab Rep.</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Egypt, Arab Rep.</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Egypt, Arab Rep.</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Egypt, Arab Rep.</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Egypt, Arab Rep.</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Egypt, Arab Rep.</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Egypt, Arab Rep.</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Egypt, Arab Rep.</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Egypt, Arab Rep.</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Egypt, Arab Rep.</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Egypt, Arab Rep.</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Egypt, Arab Rep.</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Egypt, Arab Rep.</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Egypt, Arab Rep.</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Egypt, Arab Rep.</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Egypt, Arab Rep.</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Egypt, Arab Rep.</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Egypt, Arab Rep.</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Egypt, Arab Rep.</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Egypt, Arab Rep.</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Egypt, Arab Rep.</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Egypt, Arab Rep.</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Egypt, Arab Rep.</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Egypt, Arab Rep.</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Egypt, Arab Rep.</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Egypt, Arab Rep.</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Egypt, Arab Rep.</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Egypt, Arab Rep.</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Egypt, Arab Rep.</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Egypt, Arab Rep.</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Egypt, Arab Rep.</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Egypt, Arab Rep.</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Egypt, Arab Rep.</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Egypt, Arab Rep.</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Egypt, Arab Rep.</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Egypt, Arab Rep.</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Egypt, Arab Rep.</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Egypt, Arab Rep.</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Egypt, Arab Rep.</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Egypt, Arab Rep.</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Egypt, Arab Rep.</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Egypt, Arab Rep.</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Egypt, Arab Rep.</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Egypt, Arab Rep.</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Egypt, Arab Rep.</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Egypt, Arab Rep.</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Egypt, Arab Rep.</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Egypt, Arab Rep.</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Egypt, Arab Rep.</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Egypt, Arab Rep.</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Egypt, Arab Rep.</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Egypt, Arab Rep.</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Egypt, Arab Rep.</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Egypt, Arab Rep.</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Egypt, Arab Rep.</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Egypt, Arab Rep.</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Egypt, Arab Rep.</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Egypt, Arab Rep.</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Egypt, Arab Rep.</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Egypt, Arab Rep.</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Egypt, Arab Rep.</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Egypt, Arab Rep.</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Egypt, Arab Rep.</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Egypt, Arab Rep.</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Egypt, Arab Rep.</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Egypt, Arab Rep.</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Egypt, Arab Rep.</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Egypt, Arab Rep.</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Egypt, Arab Rep.</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Egypt, Arab Rep.</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Egypt, Arab Rep.</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Egypt, Arab Rep.</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Egypt, Arab Rep.</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Egypt, Arab Rep.</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Egypt, Arab Rep.</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Egypt, Arab Rep.</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Egypt, Arab Rep.</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Egypt, Arab Rep.</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Egypt, Arab Rep.</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Egypt, Arab Rep.</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Egypt, Arab Rep.</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Egypt, Arab Rep.</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Egypt, Arab Rep.</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Egypt, Arab Rep.</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Egypt, Arab Rep.</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Egypt, Arab Rep.</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Egypt, Arab Rep.</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Egypt, Arab Rep.</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Egypt, Arab Rep.</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Egypt, Arab Rep.</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Egypt, Arab Rep.</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Egypt, Arab Rep.</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Egypt, Arab Rep.</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Egypt, Arab Rep.</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Egypt, Arab Rep.</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Egypt, Arab Rep.</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Egypt, Arab Rep.</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Egypt, Arab Rep.</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Egypt, Arab Rep.</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Egypt, Arab Rep.</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Egypt, Arab Rep.</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Egypt, Arab Rep.</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Egypt, Arab Rep.</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Egypt, Arab Rep.</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Egypt, Arab Rep.</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Egypt, Arab Rep.</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Egypt, Arab Rep.</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Egypt, Arab Rep.</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Egypt, Arab Rep.</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Egypt, Arab Rep.</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Egypt, Arab Rep.</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Egypt, Arab Rep.</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Egypt, Arab Rep.</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Egypt, Arab Rep.</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Egypt, Arab Rep.</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Egypt, Arab Rep.</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Egypt, Arab Rep.</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Egypt, Arab Rep.</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Egypt, Arab Rep.</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Egypt, Arab Rep.</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Egypt, Arab Rep.</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Egypt, Arab Rep.</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Egypt, Arab Rep.</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Egypt, Arab Rep.</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Egypt, Arab Rep.</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Egypt, Arab Rep.</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Egypt, Arab Rep.</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Egypt, Arab Rep.</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Egypt, Arab Rep.</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Egypt, Arab Rep.</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Egypt, Arab Rep.</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Egypt, Arab Rep.</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Egypt, Arab Rep.</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Egypt, Arab Rep.</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Egypt, Arab Rep.</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Egypt, Arab Rep.</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Egypt, Arab Rep.</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Egypt, Arab Rep.</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Egypt, Arab Rep.</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Egypt, Arab Rep.</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Egypt, Arab Rep.</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Egypt, Arab Rep.</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Egypt, Arab Rep.</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Egypt, Arab Rep.</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Egypt, Arab Rep.</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Egypt, Arab Rep.</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Egypt, Arab Rep.</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Egypt, Arab Rep.</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Egypt, Arab Rep.</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Egypt, Arab Rep.</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Egypt, Arab Rep.</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Egypt, Arab Rep.</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Egypt, Arab Rep.</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Egypt, Arab Rep.</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1A8F-F482-4738-9E37-0DCC28FB11FF}">
  <sheetPr codeName="Sheet7"/>
  <dimension ref="A1:K679"/>
  <sheetViews>
    <sheetView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1417</v>
      </c>
    </row>
    <row r="2" spans="1:11" x14ac:dyDescent="0.35">
      <c r="A2" s="35" t="str">
        <f>+I1</f>
        <v>Georgia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Georgia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Georgia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Georgia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Georgia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Georgia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Georgia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Georgia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Georgia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Georgia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Georgia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Georgia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Georgia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Georgia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Georgia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Georgia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Georgia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Georgia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Georgia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Georgia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Georgia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Georgia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Georgia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Georgia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Georgia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Georgia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Georgia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Georgia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Georgia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Georgia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Georgia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Georgia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Georgia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Georgia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Georgia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Georgia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Georgia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Georgia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Georgia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Georgia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Georgia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Georgia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Georgia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Georgia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Georgia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Georgia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Georgia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Georgia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Georgia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Georgia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Georgia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Georgia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Georgia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Georgia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Georgia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Georgia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Georgia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Georgia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Georgia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Georgia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Georgia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Georgia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Georgia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Georgia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Georgia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Georgia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Georgia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Georgia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Georgia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Georgia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Georgia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Georgia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Georgia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Georgia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Georgia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Georgia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Georgia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Georgia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Georgia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Georgia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Georgia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Georgia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Georgia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Georgia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Georgia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Georgia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Georgia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Georgia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Georgia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Georgia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Georgia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Georgia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Georgia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Georgia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Georgia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Georgia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Georgia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Georgia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Georgia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Georgia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Georgia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Georgia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Georgia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Georgia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Georgia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Georgia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Georgia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Georgia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Georgia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Georgia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Georgia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Georgia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Georgia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Georgia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Georgia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Georgia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Georgia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Georgia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Georgia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Georgia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Georgia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Georgia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Georgia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Georgia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Georgia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Georgia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Georgia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Georgia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Georgia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Georgia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Georgia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Georgia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Georgia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Georgia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Georgia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Georgia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Georgia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Georgia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Georgia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Georgia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Georgia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Georgia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Georgia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Georgia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Georgia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Georgia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Georgia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Georgia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Georgia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Georgia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Georgia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Georgia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Georgia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Georgia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Georgia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Georgia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Georgia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Georgia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Georgia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Georgia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Georgia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Georgia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Georgia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Georgia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Georgia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Georgia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Georgia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Georgia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Georgia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Georgia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Georgia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Georgia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Georgia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Georgia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Georgia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Georgia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Georgia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Georgia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Georgia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Georgia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Georgia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Georgia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Georgia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Georgia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Georgia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Georgia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Georgia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Georgia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Georgia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Georgia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Georgia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Georgia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Georgia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Georgia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Georgia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Georgia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Georgia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Georgia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Georgia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Georgia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Georgia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Georgia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Georgia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Georgia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Georgia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Georgia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Georgia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Georgia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Georgia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Georgia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Georgia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Georgia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Georgia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Georgia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Georgia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Georgia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Georgia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Georgia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Georgia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Georgia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Georgia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Georgia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Georgia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Georgia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Georgia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Georgia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Georgia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Georgia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Georgia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Georgia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Georgia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Georgia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Georgia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Georgia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Georgia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Georgia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Georgia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Georgia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Georgia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Georgia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Georgia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Georgia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Georgia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Georgia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Georgia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Georgia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Georgia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Georgia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Georgia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Georgia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Georgia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Georgia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Georgia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Georgia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Georgia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Georgia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Georgia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Georgia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Georgia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Georgia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Georgia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Georgia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Georgia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Georgia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Georgia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Georgia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Georgia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Georgia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Georgia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Georgia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Georgia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Georgia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Georgia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Georgia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Georgia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Georgia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Georgia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Georgia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Georgia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Georgia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Georgia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Georgia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Georgia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Georgia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Georgia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Georgia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Georgia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Georgia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Georgia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Georgia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Georgia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Georgia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Georgia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Georgia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Georgia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Georgia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Georgia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Georgia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Georgia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Georgia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Georgia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Georgia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Georgia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Georgia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Georgia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Georgia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Georgia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Georgia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Georgia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Georgia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Georgia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Georgia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Georgia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Georgia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Georgia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Georgia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Georgia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Georgia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Georgia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Georgia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Georgia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Georgia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Georgia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Georgia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Georgia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Georgia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Georgia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Georgia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Georgia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Georgia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Georgia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Georgia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Georgia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Georgia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Georgia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Georgia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Georgia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Georgia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Georgia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Georgia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Georgia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Georgia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Georgia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Georgia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Georgia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Georgia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Georgia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Georgia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Georgia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Georgia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Georgia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Georgia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Georgia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Georgia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Georgia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Georgia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Georgia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Georgia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Georgia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Georgia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Georgia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Georgia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Georgia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Georgia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Georgia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Georgia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Georgia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Georgia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Georgia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Georgia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Georgia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Georgia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Georgia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Georgia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Georgia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Georgia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Georgia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Georgia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Georgia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Georgia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Georgia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Georgia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Georgia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Georgia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Georgia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Georgia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Georgia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Georgia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Georgia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Georgia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Georgia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Georgia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Georgia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Georgia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Georgia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Georgia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Georgia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Georgia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Georgia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Georgia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Georgia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Georgia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Georgia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Georgia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Georgia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Georgia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Georgia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Georgia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Georgia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Georgia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Georgia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Georgia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Georgia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Georgia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Georgia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Georgia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Georgia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Georgia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Georgia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Georgia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Georgia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Georgia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Georgia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Georgia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Georgia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Georgia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Georgia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Georgia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Georgia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Georgia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Georgia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Georgia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Georgia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Georgia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Georgia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Georgia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Georgia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Georgia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Georgia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Georgia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Georgia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Georgia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Georgia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Georgia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Georgia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Georgia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Georgia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Georgia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Georgia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Georgia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Georgia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Georgia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Georgia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Georgia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Georgia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Georgia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Georgia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Georgia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Georgia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Georgia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Georgia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Georgia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Georgia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Georgia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Georgia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Georgia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Georgia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Georgia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Georgia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Georgia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Georgia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Georgia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Georgia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Georgia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Georgia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Georgia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Georgia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Georgia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Georgia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Georgia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Georgia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Georgia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Georgia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Georgia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Georgia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Georgia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Georgia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Georgia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Georgia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Georgia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Georgia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Georgia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Georgia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Georgia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Georgia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Georgia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Georgia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Georgia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Georgia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Georgia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Georgia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Georgia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Georgia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Georgia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Georgia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Georgia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Georgia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Georgia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Georgia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Georgia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Georgia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Georgia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Georgia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Georgia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Georgia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Georgia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Georgia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Georgia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Georgia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Georgia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Georgia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Georgia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Georgia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Georgia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Georgia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Georgia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Georgia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Georgia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Georgia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Georgia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Georgia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Georgia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Georgia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Georgia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Georgia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Georgia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Georgia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Georgia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Georgia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Georgia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Georgia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Georgia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Georgia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Georgia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Georgia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Georgia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Georgia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Georgia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Georgia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Georgia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Georgia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Georgia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Georgia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Georgia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Georgia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Georgia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Georgia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Georgia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Georgia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Georgia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Georgia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Georgia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Georgia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Georgia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Georgia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Georgia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Georgia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Georgia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Georgia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Georgia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Georgia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Georgia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Georgia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Georgia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Georgia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Georgia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Georgia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Georgia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Georgia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Georgia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Georgia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Georgia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Georgia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Georgia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Georgia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Georgia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Georgia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Georgia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Georgia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Georgia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Georgia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Georgia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Georgia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Georgia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Georgia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Georgia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Georgia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Georgia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Georgia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Georgia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Georgia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Georgia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Georgia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Georgia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Georgia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Georgia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Georgia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Georgia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Georgia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Georgia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Georgia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Georgia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Georgia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Georgia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Georgia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Georgia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Georgia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Georgia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Georgia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Georgia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Georgia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Georgia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Georgia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Georgia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Georgia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Georgia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Georgia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Georgia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Georgia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Georgia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Georgia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Georgia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Georgia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Georgia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Georgia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Georgia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Georgia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Georgia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Georgia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Georgia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Georgia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Georgia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Georgia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Georgia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Georgia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Georgia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Georgia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Georgia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Georgia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Georgia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Georgia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Georgia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Georgia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Georgia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Georgia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Georgia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Georgia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Georgia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Georgia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Georgia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Georgia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Georgia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Georgia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Georgia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Georgia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Georgia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Georgia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Georgia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Georgia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Georgia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Georgia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Georgia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Georgia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Georgia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Georgia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Georgia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Georgia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Georgia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3C8E-0F36-4EFD-8B3E-EFC174F56DBA}">
  <sheetPr codeName="Sheet8"/>
  <dimension ref="A1:K679"/>
  <sheetViews>
    <sheetView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1418</v>
      </c>
    </row>
    <row r="2" spans="1:11" x14ac:dyDescent="0.35">
      <c r="A2" s="35" t="str">
        <f>+I1</f>
        <v>Kazakhstan</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Kazakhstan</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Kazakhstan</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Kazakhstan</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Kazakhstan</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Kazakhstan</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Kazakhstan</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Kazakhstan</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Kazakhstan</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Kazakhstan</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Kazakhstan</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Kazakhstan</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Kazakhstan</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Kazakhstan</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Kazakhstan</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Kazakhstan</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Kazakhstan</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Kazakhstan</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Kazakhstan</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Kazakhstan</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Kazakhstan</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Kazakhstan</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Kazakhstan</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Kazakhstan</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Kazakhstan</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Kazakhstan</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Kazakhstan</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Kazakhstan</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Kazakhstan</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Kazakhstan</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Kazakhstan</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Kazakhstan</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Kazakhstan</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Kazakhstan</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Kazakhstan</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Kazakhstan</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Kazakhstan</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Kazakhstan</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Kazakhstan</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Kazakhstan</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Kazakhstan</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Kazakhstan</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Kazakhstan</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Kazakhstan</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Kazakhstan</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Kazakhstan</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Kazakhstan</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Kazakhstan</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Kazakhstan</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Kazakhstan</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Kazakhstan</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Kazakhstan</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Kazakhstan</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Kazakhstan</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Kazakhstan</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Kazakhstan</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Kazakhstan</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Kazakhstan</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Kazakhstan</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Kazakhstan</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Kazakhstan</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Kazakhstan</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Kazakhstan</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Kazakhstan</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Kazakhstan</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Kazakhstan</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Kazakhstan</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Kazakhstan</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Kazakhstan</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Kazakhstan</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Kazakhstan</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Kazakhstan</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Kazakhstan</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Kazakhstan</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Kazakhstan</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Kazakhstan</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Kazakhstan</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Kazakhstan</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Kazakhstan</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Kazakhstan</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Kazakhstan</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Kazakhstan</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Kazakhstan</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Kazakhstan</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Kazakhstan</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Kazakhstan</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Kazakhstan</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Kazakhstan</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Kazakhstan</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Kazakhstan</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Kazakhstan</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Kazakhstan</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Kazakhstan</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Kazakhstan</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Kazakhstan</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Kazakhstan</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Kazakhstan</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Kazakhstan</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Kazakhstan</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Kazakhstan</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Kazakhstan</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Kazakhstan</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Kazakhstan</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Kazakhstan</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Kazakhstan</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Kazakhstan</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Kazakhstan</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Kazakhstan</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Kazakhstan</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Kazakhstan</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Kazakhstan</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Kazakhstan</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Kazakhstan</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Kazakhstan</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Kazakhstan</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Kazakhstan</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Kazakhstan</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Kazakhstan</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Kazakhstan</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Kazakhstan</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Kazakhstan</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Kazakhstan</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Kazakhstan</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Kazakhstan</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Kazakhstan</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Kazakhstan</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Kazakhstan</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Kazakhstan</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Kazakhstan</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Kazakhstan</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Kazakhstan</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Kazakhstan</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Kazakhstan</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Kazakhstan</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Kazakhstan</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Kazakhstan</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Kazakhstan</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Kazakhstan</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Kazakhstan</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Kazakhstan</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Kazakhstan</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Kazakhstan</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Kazakhstan</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Kazakhstan</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Kazakhstan</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Kazakhstan</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Kazakhstan</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Kazakhstan</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Kazakhstan</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Kazakhstan</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Kazakhstan</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Kazakhstan</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Kazakhstan</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Kazakhstan</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Kazakhstan</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Kazakhstan</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Kazakhstan</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Kazakhstan</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Kazakhstan</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Kazakhstan</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Kazakhstan</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Kazakhstan</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Kazakhstan</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Kazakhstan</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Kazakhstan</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Kazakhstan</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Kazakhstan</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Kazakhstan</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Kazakhstan</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Kazakhstan</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Kazakhstan</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Kazakhstan</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Kazakhstan</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Kazakhstan</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Kazakhstan</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Kazakhstan</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Kazakhstan</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Kazakhstan</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Kazakhstan</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Kazakhstan</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Kazakhstan</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Kazakhstan</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Kazakhstan</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Kazakhstan</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Kazakhstan</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Kazakhstan</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Kazakhstan</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Kazakhstan</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Kazakhstan</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Kazakhstan</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Kazakhstan</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Kazakhstan</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Kazakhstan</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Kazakhstan</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Kazakhstan</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Kazakhstan</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Kazakhstan</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Kazakhstan</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Kazakhstan</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Kazakhstan</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Kazakhstan</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Kazakhstan</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Kazakhstan</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Kazakhstan</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Kazakhstan</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Kazakhstan</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Kazakhstan</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Kazakhstan</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Kazakhstan</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Kazakhstan</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Kazakhstan</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Kazakhstan</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Kazakhstan</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Kazakhstan</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Kazakhstan</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Kazakhstan</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Kazakhstan</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Kazakhstan</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Kazakhstan</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Kazakhstan</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Kazakhstan</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Kazakhstan</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Kazakhstan</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Kazakhstan</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Kazakhstan</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Kazakhstan</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Kazakhstan</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Kazakhstan</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Kazakhstan</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Kazakhstan</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Kazakhstan</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Kazakhstan</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Kazakhstan</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Kazakhstan</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Kazakhstan</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Kazakhstan</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Kazakhstan</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Kazakhstan</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Kazakhstan</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Kazakhstan</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Kazakhstan</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Kazakhstan</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Kazakhstan</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Kazakhstan</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Kazakhstan</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Kazakhstan</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Kazakhstan</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Kazakhstan</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Kazakhstan</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Kazakhstan</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Kazakhstan</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Kazakhstan</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Kazakhstan</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Kazakhstan</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Kazakhstan</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Kazakhstan</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Kazakhstan</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Kazakhstan</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Kazakhstan</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Kazakhstan</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Kazakhstan</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Kazakhstan</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Kazakhstan</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Kazakhstan</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Kazakhstan</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Kazakhstan</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Kazakhstan</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Kazakhstan</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Kazakhstan</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Kazakhstan</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Kazakhstan</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Kazakhstan</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Kazakhstan</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Kazakhstan</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Kazakhstan</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Kazakhstan</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Kazakhstan</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Kazakhstan</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Kazakhstan</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Kazakhstan</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Kazakhstan</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Kazakhstan</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Kazakhstan</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Kazakhstan</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Kazakhstan</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Kazakhstan</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Kazakhstan</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Kazakhstan</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Kazakhstan</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Kazakhstan</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Kazakhstan</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Kazakhstan</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Kazakhstan</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Kazakhstan</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Kazakhstan</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Kazakhstan</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Kazakhstan</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Kazakhstan</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Kazakhstan</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Kazakhstan</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Kazakhstan</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Kazakhstan</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Kazakhstan</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Kazakhstan</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Kazakhstan</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Kazakhstan</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Kazakhstan</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Kazakhstan</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Kazakhstan</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Kazakhstan</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Kazakhstan</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Kazakhstan</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Kazakhstan</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Kazakhstan</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Kazakhstan</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Kazakhstan</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Kazakhstan</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Kazakhstan</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Kazakhstan</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Kazakhstan</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Kazakhstan</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Kazakhstan</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Kazakhstan</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Kazakhstan</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Kazakhstan</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Kazakhstan</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Kazakhstan</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Kazakhstan</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Kazakhstan</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Kazakhstan</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Kazakhstan</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Kazakhstan</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Kazakhstan</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Kazakhstan</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Kazakhstan</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Kazakhstan</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Kazakhstan</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Kazakhstan</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Kazakhstan</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Kazakhstan</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Kazakhstan</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Kazakhstan</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Kazakhstan</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Kazakhstan</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Kazakhstan</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Kazakhstan</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Kazakhstan</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Kazakhstan</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Kazakhstan</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Kazakhstan</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Kazakhstan</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Kazakhstan</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Kazakhstan</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Kazakhstan</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Kazakhstan</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Kazakhstan</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Kazakhstan</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Kazakhstan</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Kazakhstan</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Kazakhstan</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Kazakhstan</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Kazakhstan</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Kazakhstan</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Kazakhstan</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Kazakhstan</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Kazakhstan</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Kazakhstan</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Kazakhstan</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Kazakhstan</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Kazakhstan</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Kazakhstan</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Kazakhstan</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Kazakhstan</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Kazakhstan</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Kazakhstan</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Kazakhstan</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Kazakhstan</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Kazakhstan</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Kazakhstan</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Kazakhstan</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Kazakhstan</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Kazakhstan</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Kazakhstan</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Kazakhstan</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Kazakhstan</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Kazakhstan</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Kazakhstan</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Kazakhstan</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Kazakhstan</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Kazakhstan</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Kazakhstan</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Kazakhstan</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Kazakhstan</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Kazakhstan</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Kazakhstan</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Kazakhstan</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Kazakhstan</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Kazakhstan</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Kazakhstan</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Kazakhstan</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Kazakhstan</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Kazakhstan</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Kazakhstan</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Kazakhstan</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Kazakhstan</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Kazakhstan</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Kazakhstan</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Kazakhstan</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Kazakhstan</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Kazakhstan</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Kazakhstan</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Kazakhstan</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Kazakhstan</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Kazakhstan</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Kazakhstan</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Kazakhstan</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Kazakhstan</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Kazakhstan</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Kazakhstan</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Kazakhstan</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Kazakhstan</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Kazakhstan</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Kazakhstan</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Kazakhstan</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Kazakhstan</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Kazakhstan</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Kazakhstan</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Kazakhstan</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Kazakhstan</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Kazakhstan</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Kazakhstan</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Kazakhstan</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Kazakhstan</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Kazakhstan</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Kazakhstan</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Kazakhstan</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Kazakhstan</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Kazakhstan</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Kazakhstan</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Kazakhstan</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Kazakhstan</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Kazakhstan</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Kazakhstan</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Kazakhstan</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Kazakhstan</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Kazakhstan</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Kazakhstan</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Kazakhstan</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Kazakhstan</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Kazakhstan</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Kazakhstan</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Kazakhstan</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Kazakhstan</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Kazakhstan</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Kazakhstan</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Kazakhstan</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Kazakhstan</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Kazakhstan</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Kazakhstan</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Kazakhstan</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Kazakhstan</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Kazakhstan</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Kazakhstan</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Kazakhstan</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Kazakhstan</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Kazakhstan</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Kazakhstan</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Kazakhstan</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Kazakhstan</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Kazakhstan</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Kazakhstan</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Kazakhstan</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Kazakhstan</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Kazakhstan</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Kazakhstan</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Kazakhstan</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Kazakhstan</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Kazakhstan</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Kazakhstan</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Kazakhstan</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Kazakhstan</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Kazakhstan</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Kazakhstan</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Kazakhstan</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Kazakhstan</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Kazakhstan</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Kazakhstan</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Kazakhstan</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Kazakhstan</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Kazakhstan</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Kazakhstan</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Kazakhstan</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Kazakhstan</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Kazakhstan</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Kazakhstan</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Kazakhstan</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Kazakhstan</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Kazakhstan</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Kazakhstan</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Kazakhstan</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Kazakhstan</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Kazakhstan</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Kazakhstan</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Kazakhstan</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Kazakhstan</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Kazakhstan</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Kazakhstan</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Kazakhstan</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Kazakhstan</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Kazakhstan</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Kazakhstan</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Kazakhstan</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Kazakhstan</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Kazakhstan</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Kazakhstan</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Kazakhstan</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Kazakhstan</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Kazakhstan</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Kazakhstan</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Kazakhstan</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Kazakhstan</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Kazakhstan</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Kazakhstan</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Kazakhstan</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Kazakhstan</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Kazakhstan</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Kazakhstan</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Kazakhstan</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Kazakhstan</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Kazakhstan</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Kazakhstan</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Kazakhstan</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Kazakhstan</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Kazakhstan</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Kazakhstan</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Kazakhstan</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Kazakhstan</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Kazakhstan</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Kazakhstan</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Kazakhstan</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Kazakhstan</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Kazakhstan</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Kazakhstan</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Kazakhstan</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Kazakhstan</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Kazakhstan</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Kazakhstan</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Kazakhstan</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Kazakhstan</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Kazakhstan</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Kazakhstan</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Kazakhstan</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Kazakhstan</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Kazakhstan</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Kazakhstan</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Kazakhstan</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Kazakhstan</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Kazakhstan</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Kazakhstan</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Kazakhstan</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Kazakhstan</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Kazakhstan</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Kazakhstan</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Kazakhstan</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Kazakhstan</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Kazakhstan</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Kazakhstan</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Kazakhstan</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Kazakhstan</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Kazakhstan</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Kazakhstan</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Kazakhstan</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Kazakhstan</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Kazakhstan</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Kazakhstan</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Kazakhstan</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Kazakhstan</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Kazakhstan</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Kazakhstan</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Kazakhstan</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Kazakhstan</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Kazakhstan</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Kazakhstan</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Kazakhstan</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Kazakhstan</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Kazakhstan</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Kazakhstan</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Kazakhstan</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Kazakhstan</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Kazakhstan</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Kazakhstan</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Kazakhstan</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Kazakhstan</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Kazakhstan</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Kazakhstan</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Kazakhstan</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Kazakhstan</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Kazakhstan</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Kazakhstan</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Kazakhstan</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Kazakhstan</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Kazakhstan</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Kazakhstan</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Kazakhstan</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Kazakhstan</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Kazakhstan</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Kazakhstan</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Kazakhstan</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Kazakhstan</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Kazakhstan</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Kazakhstan</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Kazakhstan</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Kazakhstan</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Kazakhstan</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Kazakhstan</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Kazakhstan</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Kazakhstan</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Kazakhstan</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Kazakhstan</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Kazakhstan</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Kazakhstan</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Kazakhstan</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Kazakhstan</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Kazakhstan</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Kazakhstan</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Kazakhstan</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Kazakhstan</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Kazakhstan</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Kazakhstan</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Kazakhstan</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Kazakhstan</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Kazakhstan</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Kazakhstan</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Kazakhstan</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Kazakhstan</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Kazakhstan</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Kazakhstan</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Kazakhstan</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Kazakhstan</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Kazakhstan</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Kazakhstan</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Kazakhstan</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Kazakhstan</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Kazakhstan</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Kazakhstan</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Kazakhstan</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Kazakhstan</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Kazakhstan</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Kazakhstan</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Kazakhstan</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Kazakhstan</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Kazakhstan</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Kazakhstan</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Kazakhstan</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Kazakhstan</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Kazakhstan</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Kazakhstan</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Kazakhstan</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Kazakhstan</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Kazakhstan</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Kazakhstan</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Kazakhstan</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Kazakhstan</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Kazakhstan</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Kazakhstan</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Kazakhstan</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Kazakhstan</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Kazakhstan</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Kazakhstan</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Kazakhstan</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Kazakhstan</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Kazakhstan</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Kazakhstan</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Kazakhstan</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Kazakhstan</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Kazakhstan</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Kazakhstan</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Kazakhstan</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9956-206A-4869-B221-3019037C4911}">
  <sheetPr codeName="Sheet9"/>
  <dimension ref="A1:K679"/>
  <sheetViews>
    <sheetView workbookViewId="0">
      <selection activeCell="M8" sqref="M8"/>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1419</v>
      </c>
    </row>
    <row r="2" spans="1:11" x14ac:dyDescent="0.35">
      <c r="A2" s="35" t="str">
        <f>+I1</f>
        <v>Lithuania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Lithuania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Lithuania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Lithuania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Lithuania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Lithuania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Lithuania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Lithuania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Lithuania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Lithuania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Lithuania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Lithuania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Lithuania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Lithuania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Lithuania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Lithuania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Lithuania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Lithuania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Lithuania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Lithuania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Lithuania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Lithuania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Lithuania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Lithuania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Lithuania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Lithuania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Lithuania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Lithuania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Lithuania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Lithuania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Lithuania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Lithuania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Lithuania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Lithuania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Lithuania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Lithuania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Lithuania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Lithuania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Lithuania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Lithuania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Lithuania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Lithuania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Lithuania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Lithuania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Lithuania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Lithuania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Lithuania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Lithuania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Lithuania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Lithuania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Lithuania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Lithuania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Lithuania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Lithuania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Lithuania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Lithuania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Lithuania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Lithuania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Lithuania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Lithuania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Lithuania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Lithuania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Lithuania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Lithuania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Lithuania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Lithuania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Lithuania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Lithuania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Lithuania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Lithuania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Lithuania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Lithuania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Lithuania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Lithuania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Lithuania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Lithuania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Lithuania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Lithuania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Lithuania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Lithuania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Lithuania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Lithuania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Lithuania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Lithuania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Lithuania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Lithuania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Lithuania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Lithuania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Lithuania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Lithuania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Lithuania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Lithuania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Lithuania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Lithuania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Lithuania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Lithuania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Lithuania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Lithuania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Lithuania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Lithuania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Lithuania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Lithuania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Lithuania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Lithuania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Lithuania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Lithuania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Lithuania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Lithuania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Lithuania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Lithuania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Lithuania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Lithuania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Lithuania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Lithuania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Lithuania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Lithuania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Lithuania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Lithuania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Lithuania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Lithuania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Lithuania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Lithuania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Lithuania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Lithuania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Lithuania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Lithuania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Lithuania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Lithuania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Lithuania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Lithuania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Lithuania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Lithuania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Lithuania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Lithuania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Lithuania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Lithuania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Lithuania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Lithuania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Lithuania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Lithuania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Lithuania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Lithuania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Lithuania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Lithuania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Lithuania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Lithuania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Lithuania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Lithuania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Lithuania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Lithuania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Lithuania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Lithuania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Lithuania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Lithuania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Lithuania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Lithuania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Lithuania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Lithuania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Lithuania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Lithuania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Lithuania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Lithuania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Lithuania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Lithuania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Lithuania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Lithuania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Lithuania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Lithuania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Lithuania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Lithuania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Lithuania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Lithuania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Lithuania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Lithuania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Lithuania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Lithuania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Lithuania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Lithuania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Lithuania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Lithuania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Lithuania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Lithuania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Lithuania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Lithuania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Lithuania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Lithuania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Lithuania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Lithuania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Lithuania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Lithuania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Lithuania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Lithuania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Lithuania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Lithuania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Lithuania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Lithuania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Lithuania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Lithuania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Lithuania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Lithuania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Lithuania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Lithuania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Lithuania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Lithuania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Lithuania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Lithuania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Lithuania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Lithuania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Lithuania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Lithuania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Lithuania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Lithuania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Lithuania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Lithuania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Lithuania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Lithuania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Lithuania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Lithuania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Lithuania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Lithuania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Lithuania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Lithuania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Lithuania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Lithuania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Lithuania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Lithuania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Lithuania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Lithuania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Lithuania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Lithuania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Lithuania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Lithuania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Lithuania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Lithuania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Lithuania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Lithuania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Lithuania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Lithuania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Lithuania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Lithuania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Lithuania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Lithuania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Lithuania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Lithuania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Lithuania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Lithuania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Lithuania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Lithuania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Lithuania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Lithuania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Lithuania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Lithuania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Lithuania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Lithuania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Lithuania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Lithuania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Lithuania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Lithuania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Lithuania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Lithuania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Lithuania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Lithuania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Lithuania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Lithuania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Lithuania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Lithuania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Lithuania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Lithuania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Lithuania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Lithuania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Lithuania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Lithuania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Lithuania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Lithuania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Lithuania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Lithuania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Lithuania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Lithuania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Lithuania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Lithuania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Lithuania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Lithuania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Lithuania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Lithuania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Lithuania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Lithuania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Lithuania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Lithuania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Lithuania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Lithuania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Lithuania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Lithuania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Lithuania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Lithuania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Lithuania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Lithuania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Lithuania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Lithuania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Lithuania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Lithuania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Lithuania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Lithuania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Lithuania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Lithuania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Lithuania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Lithuania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Lithuania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Lithuania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Lithuania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Lithuania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Lithuania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Lithuania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Lithuania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Lithuania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Lithuania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Lithuania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Lithuania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Lithuania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Lithuania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Lithuania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Lithuania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Lithuania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Lithuania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Lithuania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Lithuania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Lithuania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Lithuania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Lithuania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Lithuania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Lithuania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Lithuania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Lithuania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Lithuania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Lithuania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Lithuania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Lithuania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Lithuania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Lithuania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Lithuania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Lithuania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Lithuania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Lithuania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Lithuania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Lithuania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Lithuania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Lithuania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Lithuania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Lithuania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Lithuania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Lithuania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Lithuania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Lithuania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Lithuania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Lithuania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Lithuania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Lithuania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Lithuania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Lithuania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Lithuania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Lithuania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Lithuania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Lithuania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Lithuania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Lithuania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Lithuania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Lithuania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Lithuania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Lithuania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Lithuania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Lithuania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Lithuania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Lithuania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Lithuania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Lithuania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Lithuania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Lithuania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Lithuania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Lithuania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Lithuania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Lithuania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Lithuania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Lithuania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Lithuania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Lithuania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Lithuania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Lithuania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Lithuania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Lithuania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Lithuania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Lithuania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Lithuania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Lithuania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Lithuania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Lithuania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Lithuania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Lithuania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Lithuania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Lithuania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Lithuania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Lithuania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Lithuania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Lithuania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Lithuania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Lithuania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Lithuania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Lithuania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Lithuania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Lithuania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Lithuania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Lithuania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Lithuania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Lithuania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Lithuania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Lithuania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Lithuania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Lithuania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Lithuania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Lithuania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Lithuania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Lithuania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Lithuania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Lithuania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Lithuania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Lithuania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Lithuania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Lithuania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Lithuania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Lithuania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Lithuania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Lithuania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Lithuania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Lithuania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Lithuania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Lithuania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Lithuania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Lithuania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Lithuania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Lithuania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Lithuania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Lithuania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Lithuania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Lithuania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Lithuania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Lithuania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Lithuania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Lithuania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Lithuania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Lithuania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Lithuania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Lithuania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Lithuania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Lithuania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Lithuania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Lithuania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Lithuania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Lithuania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Lithuania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Lithuania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Lithuania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Lithuania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Lithuania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Lithuania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Lithuania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Lithuania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Lithuania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Lithuania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Lithuania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Lithuania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Lithuania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Lithuania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Lithuania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Lithuania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Lithuania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Lithuania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Lithuania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Lithuania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Lithuania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Lithuania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Lithuania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Lithuania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Lithuania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Lithuania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Lithuania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Lithuania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Lithuania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Lithuania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Lithuania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Lithuania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Lithuania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Lithuania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Lithuania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Lithuania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Lithuania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Lithuania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Lithuania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Lithuania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Lithuania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Lithuania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Lithuania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Lithuania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Lithuania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Lithuania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Lithuania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Lithuania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Lithuania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Lithuania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Lithuania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Lithuania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Lithuania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Lithuania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Lithuania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Lithuania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Lithuania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Lithuania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Lithuania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Lithuania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Lithuania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Lithuania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Lithuania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Lithuania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Lithuania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Lithuania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Lithuania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Lithuania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Lithuania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Lithuania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Lithuania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Lithuania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Lithuania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Lithuania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Lithuania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Lithuania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Lithuania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Lithuania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Lithuania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Lithuania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Lithuania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Lithuania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Lithuania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Lithuania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Lithuania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Lithuania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Lithuania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Lithuania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Lithuania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Lithuania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Lithuania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Lithuania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Lithuania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Lithuania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Lithuania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Lithuania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Lithuania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Lithuania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Lithuania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Lithuania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Lithuania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Lithuania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Lithuania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Lithuania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Lithuania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Lithuania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Lithuania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Lithuania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Lithuania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Lithuania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Lithuania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Lithuania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Lithuania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Lithuania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Lithuania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Lithuania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Lithuania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Lithuania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Lithuania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Lithuania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Lithuania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Lithuania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Lithuania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Lithuania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Lithuania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Lithuania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Lithuania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Lithuania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Lithuania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Lithuania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Lithuania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Lithuania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Lithuania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Lithuania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Lithuania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Lithuania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Lithuania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Lithuania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Lithuania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Lithuania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Lithuania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Lithuania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Lithuania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Lithuania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Lithuania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Lithuania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Lithuania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Lithuania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Lithuania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Lithuania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Lithuania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Lithuania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Lithuania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Lithuania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Lithuania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Lithuania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Lithuania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Lithuania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Lithuania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Lithuania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Lithuania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Lithuania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Lithuania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Lithuania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Lithuania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Lithuania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Lithuania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Lithuania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Lithuania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Lithuania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Lithuania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Lithuania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Lithuania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Lithuania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Lithuania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Lithuania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Lithuania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Lithuania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Lithuania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Lithuania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Lithuania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Lithuania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Lithuania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Lithuania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Lithuania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Lithuania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Lithuania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Lithuania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Lithuania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Lithuania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Lithuania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Lithuania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Lithuania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Lithuania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Lithuania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Lithuania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Lithuania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Lithuania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Lithuania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Lithuania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Lithuania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Lithuania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Lithuania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Lithuania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Lithuania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Lithuania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Lithuania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Lithuania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Lithuania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Lithuania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Lithuania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Lithuania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Lithuania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Lithuania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Lithuania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Lithuania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Lithuania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Lithuania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Lithuania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Lithuania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Lithuania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Lithuania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DE27-5957-46A1-8727-1B9287473581}">
  <sheetPr codeName="Sheet10"/>
  <dimension ref="A1:K679"/>
  <sheetViews>
    <sheetView workbookViewId="0">
      <selection activeCell="I2" sqref="I2"/>
    </sheetView>
  </sheetViews>
  <sheetFormatPr defaultColWidth="9.1796875" defaultRowHeight="14.5" x14ac:dyDescent="0.35"/>
  <cols>
    <col min="1" max="16384" width="9.1796875" style="35"/>
  </cols>
  <sheetData>
    <row r="1" spans="1:11" x14ac:dyDescent="0.35">
      <c r="A1" s="35" t="e">
        <f>+#REF!</f>
        <v>#REF!</v>
      </c>
      <c r="B1" s="35" t="e">
        <f>+#REF!</f>
        <v>#REF!</v>
      </c>
      <c r="C1" s="35" t="e">
        <f>+#REF!</f>
        <v>#REF!</v>
      </c>
      <c r="D1" s="35" t="e">
        <f>+#REF!</f>
        <v>#REF!</v>
      </c>
      <c r="E1" s="35" t="e">
        <f>+#REF!</f>
        <v>#REF!</v>
      </c>
      <c r="F1" s="35" t="e">
        <f>+#REF!</f>
        <v>#REF!</v>
      </c>
      <c r="H1" s="69" t="s">
        <v>1427</v>
      </c>
      <c r="I1" s="70" t="s">
        <v>1420</v>
      </c>
    </row>
    <row r="2" spans="1:11" x14ac:dyDescent="0.35">
      <c r="A2" s="35" t="str">
        <f>+I1</f>
        <v>Moldova</v>
      </c>
      <c r="B2" s="35" t="e">
        <f>+H2</f>
        <v>#REF!</v>
      </c>
      <c r="C2" s="35" t="str">
        <f t="shared" ref="C2:E17" si="0">+I2</f>
        <v>Gross Ext. Debt Pmt, General Government, Immediate, All instruments, Prin. and Int., USD</v>
      </c>
      <c r="D2" s="35" t="str">
        <f t="shared" si="0"/>
        <v>DT.TDS.DECT.CD.GG.AR.IQ.US</v>
      </c>
      <c r="E2" s="35" t="str">
        <f t="shared" si="0"/>
        <v>Millions (0)</v>
      </c>
      <c r="F2" s="35" t="e" cm="1">
        <f t="array" ref="F2">+_xlfn.XLOOKUP($I$1&amp;I2,#REF!&amp;#REF!,#REF!)</f>
        <v>#REF!</v>
      </c>
      <c r="H2" s="35" t="e">
        <f>+VLOOKUP($I$1,#REF!,2,FALSE)</f>
        <v>#REF!</v>
      </c>
      <c r="I2" s="35" t="s">
        <v>733</v>
      </c>
      <c r="J2" s="35" t="s">
        <v>52</v>
      </c>
      <c r="K2" s="35" t="s">
        <v>53</v>
      </c>
    </row>
    <row r="3" spans="1:11" x14ac:dyDescent="0.35">
      <c r="A3" s="35" t="str">
        <f>+A2</f>
        <v>Moldova</v>
      </c>
      <c r="B3" s="35" t="e">
        <f t="shared" ref="B3:E66" si="1">+H3</f>
        <v>#REF!</v>
      </c>
      <c r="C3" s="35" t="str">
        <f t="shared" si="0"/>
        <v>Gross Ext. Debt Pmt, General Government, Immediate, Special drawing rights (allocations), Prin. and Int., USD</v>
      </c>
      <c r="D3" s="35" t="str">
        <f t="shared" si="0"/>
        <v>DT.TDS.DLTS.CD.GG.IQ.US</v>
      </c>
      <c r="E3" s="35" t="str">
        <f t="shared" si="0"/>
        <v>Millions (0)</v>
      </c>
      <c r="F3" s="35" t="e" cm="1">
        <f t="array" ref="F3">+_xlfn.XLOOKUP($I$1&amp;I3,#REF!&amp;#REF!,#REF!)</f>
        <v>#REF!</v>
      </c>
      <c r="H3" s="35" t="e">
        <f>+VLOOKUP($I$1,#REF!,2,FALSE)</f>
        <v>#REF!</v>
      </c>
      <c r="I3" s="35" t="s">
        <v>734</v>
      </c>
      <c r="J3" s="35" t="s">
        <v>54</v>
      </c>
      <c r="K3" s="35" t="s">
        <v>53</v>
      </c>
    </row>
    <row r="4" spans="1:11" x14ac:dyDescent="0.35">
      <c r="A4" s="35" t="str">
        <f t="shared" ref="A4:A67" si="2">+A3</f>
        <v>Moldova</v>
      </c>
      <c r="B4" s="35" t="e">
        <f t="shared" si="1"/>
        <v>#REF!</v>
      </c>
      <c r="C4" s="35" t="str">
        <f t="shared" si="0"/>
        <v>Gross Ext. Debt Pmt, General Government, Immediate, Special drawing rights (allocations), Principal, USD</v>
      </c>
      <c r="D4" s="35" t="str">
        <f t="shared" si="0"/>
        <v>DT.AMT.DLTS.CD.GG.IQ.US</v>
      </c>
      <c r="E4" s="35" t="str">
        <f t="shared" si="0"/>
        <v>Millions (0)</v>
      </c>
      <c r="F4" s="35" t="e" cm="1">
        <f t="array" ref="F4">+_xlfn.XLOOKUP($I$1&amp;I4,#REF!&amp;#REF!,#REF!)</f>
        <v>#REF!</v>
      </c>
      <c r="H4" s="35" t="e">
        <f>+VLOOKUP($I$1,#REF!,2,FALSE)</f>
        <v>#REF!</v>
      </c>
      <c r="I4" s="35" t="s">
        <v>735</v>
      </c>
      <c r="J4" s="35" t="s">
        <v>55</v>
      </c>
      <c r="K4" s="35" t="s">
        <v>53</v>
      </c>
    </row>
    <row r="5" spans="1:11" x14ac:dyDescent="0.35">
      <c r="A5" s="35" t="str">
        <f t="shared" si="2"/>
        <v>Moldova</v>
      </c>
      <c r="B5" s="35" t="e">
        <f t="shared" si="1"/>
        <v>#REF!</v>
      </c>
      <c r="C5" s="35" t="str">
        <f t="shared" si="0"/>
        <v>Gross Ext. Debt Pmt, General Government, Immediate, Special drawing rights (allocations), Interest, USD</v>
      </c>
      <c r="D5" s="35" t="str">
        <f t="shared" si="0"/>
        <v>DT.INT.DLTS.CD.GG.IQ.US</v>
      </c>
      <c r="E5" s="35" t="str">
        <f t="shared" si="0"/>
        <v>Millions (0)</v>
      </c>
      <c r="F5" s="35" t="e" cm="1">
        <f t="array" ref="F5">+_xlfn.XLOOKUP($I$1&amp;I5,#REF!&amp;#REF!,#REF!)</f>
        <v>#REF!</v>
      </c>
      <c r="H5" s="35" t="e">
        <f>+VLOOKUP($I$1,#REF!,2,FALSE)</f>
        <v>#REF!</v>
      </c>
      <c r="I5" s="35" t="s">
        <v>736</v>
      </c>
      <c r="J5" s="35" t="s">
        <v>56</v>
      </c>
      <c r="K5" s="35" t="s">
        <v>53</v>
      </c>
    </row>
    <row r="6" spans="1:11" x14ac:dyDescent="0.35">
      <c r="A6" s="35" t="str">
        <f t="shared" si="2"/>
        <v>Moldova</v>
      </c>
      <c r="B6" s="35" t="e">
        <f t="shared" si="1"/>
        <v>#REF!</v>
      </c>
      <c r="C6" s="35" t="str">
        <f t="shared" si="0"/>
        <v>Gross Ext. Debt Pmt, General Government, Immediate, Currency and deposits, Prin. and Int., USD</v>
      </c>
      <c r="D6" s="35" t="str">
        <f t="shared" si="0"/>
        <v>DT.TDS.DLCD.CD.GG.AR.IQ.US</v>
      </c>
      <c r="E6" s="35" t="str">
        <f t="shared" si="0"/>
        <v>Millions (0)</v>
      </c>
      <c r="F6" s="35" t="e" cm="1">
        <f t="array" ref="F6">+_xlfn.XLOOKUP($I$1&amp;I6,#REF!&amp;#REF!,#REF!)</f>
        <v>#REF!</v>
      </c>
      <c r="H6" s="35" t="e">
        <f>+VLOOKUP($I$1,#REF!,2,FALSE)</f>
        <v>#REF!</v>
      </c>
      <c r="I6" s="35" t="s">
        <v>737</v>
      </c>
      <c r="J6" s="35" t="s">
        <v>57</v>
      </c>
      <c r="K6" s="35" t="s">
        <v>53</v>
      </c>
    </row>
    <row r="7" spans="1:11" x14ac:dyDescent="0.35">
      <c r="A7" s="35" t="str">
        <f t="shared" si="2"/>
        <v>Moldova</v>
      </c>
      <c r="B7" s="35" t="e">
        <f t="shared" si="1"/>
        <v>#REF!</v>
      </c>
      <c r="C7" s="35" t="str">
        <f t="shared" si="0"/>
        <v>Gross Ext. Debt Pmt, General Government, Immediate, Currency and deposits, Principal, USD</v>
      </c>
      <c r="D7" s="35" t="str">
        <f t="shared" si="0"/>
        <v>DT.AMT.DLCD.CD.GG.AR.IQ.US</v>
      </c>
      <c r="E7" s="35" t="str">
        <f t="shared" si="0"/>
        <v>Millions (0)</v>
      </c>
      <c r="F7" s="35" t="e" cm="1">
        <f t="array" ref="F7">+_xlfn.XLOOKUP($I$1&amp;I7,#REF!&amp;#REF!,#REF!)</f>
        <v>#REF!</v>
      </c>
      <c r="H7" s="35" t="e">
        <f>+VLOOKUP($I$1,#REF!,2,FALSE)</f>
        <v>#REF!</v>
      </c>
      <c r="I7" s="35" t="s">
        <v>738</v>
      </c>
      <c r="J7" s="35" t="s">
        <v>58</v>
      </c>
      <c r="K7" s="35" t="s">
        <v>53</v>
      </c>
    </row>
    <row r="8" spans="1:11" x14ac:dyDescent="0.35">
      <c r="A8" s="35" t="str">
        <f t="shared" si="2"/>
        <v>Moldova</v>
      </c>
      <c r="B8" s="35" t="e">
        <f t="shared" si="1"/>
        <v>#REF!</v>
      </c>
      <c r="C8" s="35" t="str">
        <f t="shared" si="0"/>
        <v>Gross Ext. Debt Pmt, General Government, Immediate, Currency and deposits, Interest, USD</v>
      </c>
      <c r="D8" s="35" t="str">
        <f t="shared" si="0"/>
        <v>DT.INT.DLCD.CD.GG.AR.IQ.US</v>
      </c>
      <c r="E8" s="35" t="str">
        <f t="shared" si="0"/>
        <v>Millions (0)</v>
      </c>
      <c r="F8" s="35" t="e" cm="1">
        <f t="array" ref="F8">+_xlfn.XLOOKUP($I$1&amp;I8,#REF!&amp;#REF!,#REF!)</f>
        <v>#REF!</v>
      </c>
      <c r="H8" s="35" t="e">
        <f>+VLOOKUP($I$1,#REF!,2,FALSE)</f>
        <v>#REF!</v>
      </c>
      <c r="I8" s="35" t="s">
        <v>739</v>
      </c>
      <c r="J8" s="35" t="s">
        <v>59</v>
      </c>
      <c r="K8" s="35" t="s">
        <v>53</v>
      </c>
    </row>
    <row r="9" spans="1:11" x14ac:dyDescent="0.35">
      <c r="A9" s="35" t="str">
        <f t="shared" si="2"/>
        <v>Moldova</v>
      </c>
      <c r="B9" s="35" t="e">
        <f t="shared" si="1"/>
        <v>#REF!</v>
      </c>
      <c r="C9" s="35" t="str">
        <f t="shared" si="0"/>
        <v>Gross Ext. Debt Pmt, General Government, Immediate, Debt securities, Prin. and Int., USD</v>
      </c>
      <c r="D9" s="35" t="str">
        <f t="shared" si="0"/>
        <v>DT.TDS.DLBN.CD.GG.AR.IQ.US</v>
      </c>
      <c r="E9" s="35" t="str">
        <f t="shared" si="0"/>
        <v>Millions (0)</v>
      </c>
      <c r="F9" s="35" t="e" cm="1">
        <f t="array" ref="F9">+_xlfn.XLOOKUP($I$1&amp;I9,#REF!&amp;#REF!,#REF!)</f>
        <v>#REF!</v>
      </c>
      <c r="H9" s="35" t="e">
        <f>+VLOOKUP($I$1,#REF!,2,FALSE)</f>
        <v>#REF!</v>
      </c>
      <c r="I9" s="35" t="s">
        <v>740</v>
      </c>
      <c r="J9" s="35" t="s">
        <v>60</v>
      </c>
      <c r="K9" s="35" t="s">
        <v>53</v>
      </c>
    </row>
    <row r="10" spans="1:11" x14ac:dyDescent="0.35">
      <c r="A10" s="35" t="str">
        <f t="shared" si="2"/>
        <v>Moldova</v>
      </c>
      <c r="B10" s="35" t="e">
        <f t="shared" si="1"/>
        <v>#REF!</v>
      </c>
      <c r="C10" s="35" t="str">
        <f t="shared" si="0"/>
        <v>Gross Ext. Debt Pmt, General Government, Immediate, Debt securities, Principal, USD</v>
      </c>
      <c r="D10" s="35" t="str">
        <f t="shared" si="0"/>
        <v>DT.AMT.DLBN.CD.GG.AR.IQ.US</v>
      </c>
      <c r="E10" s="35" t="str">
        <f t="shared" si="0"/>
        <v>Millions (0)</v>
      </c>
      <c r="F10" s="35" t="e" cm="1">
        <f t="array" ref="F10">+_xlfn.XLOOKUP($I$1&amp;I10,#REF!&amp;#REF!,#REF!)</f>
        <v>#REF!</v>
      </c>
      <c r="H10" s="35" t="e">
        <f>+VLOOKUP($I$1,#REF!,2,FALSE)</f>
        <v>#REF!</v>
      </c>
      <c r="I10" s="35" t="s">
        <v>741</v>
      </c>
      <c r="J10" s="35" t="s">
        <v>61</v>
      </c>
      <c r="K10" s="35" t="s">
        <v>53</v>
      </c>
    </row>
    <row r="11" spans="1:11" x14ac:dyDescent="0.35">
      <c r="A11" s="35" t="str">
        <f t="shared" si="2"/>
        <v>Moldova</v>
      </c>
      <c r="B11" s="35" t="e">
        <f t="shared" si="1"/>
        <v>#REF!</v>
      </c>
      <c r="C11" s="35" t="str">
        <f t="shared" si="0"/>
        <v>Gross Ext. Debt Pmt, General Government, Immediate, Debt securities, Interest, USD</v>
      </c>
      <c r="D11" s="35" t="str">
        <f t="shared" si="0"/>
        <v>DT.INT.DLBN.CD.GG.AR.IQ.US</v>
      </c>
      <c r="E11" s="35" t="str">
        <f t="shared" si="0"/>
        <v>Millions (0)</v>
      </c>
      <c r="F11" s="35" t="e" cm="1">
        <f t="array" ref="F11">+_xlfn.XLOOKUP($I$1&amp;I11,#REF!&amp;#REF!,#REF!)</f>
        <v>#REF!</v>
      </c>
      <c r="H11" s="35" t="e">
        <f>+VLOOKUP($I$1,#REF!,2,FALSE)</f>
        <v>#REF!</v>
      </c>
      <c r="I11" s="35" t="s">
        <v>742</v>
      </c>
      <c r="J11" s="35" t="s">
        <v>62</v>
      </c>
      <c r="K11" s="35" t="s">
        <v>53</v>
      </c>
    </row>
    <row r="12" spans="1:11" x14ac:dyDescent="0.35">
      <c r="A12" s="35" t="str">
        <f t="shared" si="2"/>
        <v>Moldova</v>
      </c>
      <c r="B12" s="35" t="e">
        <f t="shared" si="1"/>
        <v>#REF!</v>
      </c>
      <c r="C12" s="35" t="str">
        <f t="shared" si="0"/>
        <v>Gross Ext. Debt Pmt, General Government, Immediate, Loans, Prin. and Int., USD</v>
      </c>
      <c r="D12" s="35" t="str">
        <f t="shared" si="0"/>
        <v>DT.TDS.DLTL.CD.GG.AR.IQ.US</v>
      </c>
      <c r="E12" s="35" t="str">
        <f t="shared" si="0"/>
        <v>Millions (0)</v>
      </c>
      <c r="F12" s="35" t="e" cm="1">
        <f t="array" ref="F12">+_xlfn.XLOOKUP($I$1&amp;I12,#REF!&amp;#REF!,#REF!)</f>
        <v>#REF!</v>
      </c>
      <c r="H12" s="35" t="e">
        <f>+VLOOKUP($I$1,#REF!,2,FALSE)</f>
        <v>#REF!</v>
      </c>
      <c r="I12" s="35" t="s">
        <v>743</v>
      </c>
      <c r="J12" s="35" t="s">
        <v>63</v>
      </c>
      <c r="K12" s="35" t="s">
        <v>53</v>
      </c>
    </row>
    <row r="13" spans="1:11" x14ac:dyDescent="0.35">
      <c r="A13" s="35" t="str">
        <f t="shared" si="2"/>
        <v>Moldova</v>
      </c>
      <c r="B13" s="35" t="e">
        <f t="shared" si="1"/>
        <v>#REF!</v>
      </c>
      <c r="C13" s="35" t="str">
        <f t="shared" si="0"/>
        <v>Gross Ext. Debt Pmt, General Government, Immediate, Loans, Principal, USD</v>
      </c>
      <c r="D13" s="35" t="str">
        <f t="shared" si="0"/>
        <v>DT.AMT.DLTL.CD.GG.AR.IQ.US</v>
      </c>
      <c r="E13" s="35" t="str">
        <f t="shared" si="0"/>
        <v>Millions (0)</v>
      </c>
      <c r="F13" s="35" t="e" cm="1">
        <f t="array" ref="F13">+_xlfn.XLOOKUP($I$1&amp;I13,#REF!&amp;#REF!,#REF!)</f>
        <v>#REF!</v>
      </c>
      <c r="H13" s="35" t="e">
        <f>+VLOOKUP($I$1,#REF!,2,FALSE)</f>
        <v>#REF!</v>
      </c>
      <c r="I13" s="35" t="s">
        <v>744</v>
      </c>
      <c r="J13" s="35" t="s">
        <v>64</v>
      </c>
      <c r="K13" s="35" t="s">
        <v>53</v>
      </c>
    </row>
    <row r="14" spans="1:11" x14ac:dyDescent="0.35">
      <c r="A14" s="35" t="str">
        <f t="shared" si="2"/>
        <v>Moldova</v>
      </c>
      <c r="B14" s="35" t="e">
        <f t="shared" si="1"/>
        <v>#REF!</v>
      </c>
      <c r="C14" s="35" t="str">
        <f t="shared" si="0"/>
        <v>Gross Ext. Debt Pmt, General Government, Immediate, Loans, Interest, USD</v>
      </c>
      <c r="D14" s="35" t="str">
        <f t="shared" si="0"/>
        <v>DT.INTS.DLTL.CD.GG.AR.IQ.US</v>
      </c>
      <c r="E14" s="35" t="str">
        <f t="shared" si="0"/>
        <v>Millions (0)</v>
      </c>
      <c r="F14" s="35" t="e" cm="1">
        <f t="array" ref="F14">+_xlfn.XLOOKUP($I$1&amp;I14,#REF!&amp;#REF!,#REF!)</f>
        <v>#REF!</v>
      </c>
      <c r="H14" s="35" t="e">
        <f>+VLOOKUP($I$1,#REF!,2,FALSE)</f>
        <v>#REF!</v>
      </c>
      <c r="I14" s="35" t="s">
        <v>745</v>
      </c>
      <c r="J14" s="35" t="s">
        <v>65</v>
      </c>
      <c r="K14" s="35" t="s">
        <v>53</v>
      </c>
    </row>
    <row r="15" spans="1:11" x14ac:dyDescent="0.35">
      <c r="A15" s="35" t="str">
        <f t="shared" si="2"/>
        <v>Moldova</v>
      </c>
      <c r="B15" s="35" t="e">
        <f t="shared" si="1"/>
        <v>#REF!</v>
      </c>
      <c r="C15" s="35" t="str">
        <f t="shared" si="0"/>
        <v>Gross Ext. Debt Pmt, General Government, Immediate, Trade credit and advances, Prin. and Int., USD</v>
      </c>
      <c r="D15" s="35" t="str">
        <f t="shared" si="0"/>
        <v>DT.TDS.DLTT.CD.GG.AR.IQ.US</v>
      </c>
      <c r="E15" s="35" t="str">
        <f t="shared" si="0"/>
        <v>Millions (0)</v>
      </c>
      <c r="F15" s="35" t="e" cm="1">
        <f t="array" ref="F15">+_xlfn.XLOOKUP($I$1&amp;I15,#REF!&amp;#REF!,#REF!)</f>
        <v>#REF!</v>
      </c>
      <c r="H15" s="35" t="e">
        <f>+VLOOKUP($I$1,#REF!,2,FALSE)</f>
        <v>#REF!</v>
      </c>
      <c r="I15" s="35" t="s">
        <v>746</v>
      </c>
      <c r="J15" s="35" t="s">
        <v>66</v>
      </c>
      <c r="K15" s="35" t="s">
        <v>53</v>
      </c>
    </row>
    <row r="16" spans="1:11" x14ac:dyDescent="0.35">
      <c r="A16" s="35" t="str">
        <f t="shared" si="2"/>
        <v>Moldova</v>
      </c>
      <c r="B16" s="35" t="e">
        <f t="shared" si="1"/>
        <v>#REF!</v>
      </c>
      <c r="C16" s="35" t="str">
        <f t="shared" si="0"/>
        <v>Gross Ext. Debt Pmt, General Government, Immediate, Trade credit and advances, Principal, USD</v>
      </c>
      <c r="D16" s="35" t="str">
        <f t="shared" si="0"/>
        <v>DT.AMT.DLTT.CD.GG.AR.IQ.US</v>
      </c>
      <c r="E16" s="35" t="str">
        <f t="shared" si="0"/>
        <v>Millions (0)</v>
      </c>
      <c r="F16" s="35" t="e" cm="1">
        <f t="array" ref="F16">+_xlfn.XLOOKUP($I$1&amp;I16,#REF!&amp;#REF!,#REF!)</f>
        <v>#REF!</v>
      </c>
      <c r="H16" s="35" t="e">
        <f>+VLOOKUP($I$1,#REF!,2,FALSE)</f>
        <v>#REF!</v>
      </c>
      <c r="I16" s="35" t="s">
        <v>747</v>
      </c>
      <c r="J16" s="35" t="s">
        <v>67</v>
      </c>
      <c r="K16" s="35" t="s">
        <v>53</v>
      </c>
    </row>
    <row r="17" spans="1:11" x14ac:dyDescent="0.35">
      <c r="A17" s="35" t="str">
        <f t="shared" si="2"/>
        <v>Moldova</v>
      </c>
      <c r="B17" s="35" t="e">
        <f t="shared" si="1"/>
        <v>#REF!</v>
      </c>
      <c r="C17" s="35" t="str">
        <f t="shared" si="0"/>
        <v>Gross Ext. Debt Pmt, General Government, Immediate, Trade credit and advances, Interest, USD</v>
      </c>
      <c r="D17" s="35" t="str">
        <f t="shared" si="0"/>
        <v>DT.INT.DLTT.CD.GG.AR.IQ.US</v>
      </c>
      <c r="E17" s="35" t="str">
        <f t="shared" si="0"/>
        <v>Millions (0)</v>
      </c>
      <c r="F17" s="35" t="e" cm="1">
        <f t="array" ref="F17">+_xlfn.XLOOKUP($I$1&amp;I17,#REF!&amp;#REF!,#REF!)</f>
        <v>#REF!</v>
      </c>
      <c r="H17" s="35" t="e">
        <f>+VLOOKUP($I$1,#REF!,2,FALSE)</f>
        <v>#REF!</v>
      </c>
      <c r="I17" s="35" t="s">
        <v>748</v>
      </c>
      <c r="J17" s="35" t="s">
        <v>68</v>
      </c>
      <c r="K17" s="35" t="s">
        <v>53</v>
      </c>
    </row>
    <row r="18" spans="1:11" x14ac:dyDescent="0.35">
      <c r="A18" s="35" t="str">
        <f t="shared" si="2"/>
        <v>Moldova</v>
      </c>
      <c r="B18" s="35" t="e">
        <f t="shared" si="1"/>
        <v>#REF!</v>
      </c>
      <c r="C18" s="35" t="str">
        <f t="shared" si="1"/>
        <v>Gross Ext. Debt Pmt, General Government, Immediate, Other debt liabilities, Prin. and Int., USD</v>
      </c>
      <c r="D18" s="35" t="str">
        <f t="shared" si="1"/>
        <v>DT.TDS.DLTO.CD.GG.AR.IQ.US</v>
      </c>
      <c r="E18" s="35" t="str">
        <f t="shared" si="1"/>
        <v>Millions (0)</v>
      </c>
      <c r="F18" s="35" t="e" cm="1">
        <f t="array" ref="F18">+_xlfn.XLOOKUP($I$1&amp;I18,#REF!&amp;#REF!,#REF!)</f>
        <v>#REF!</v>
      </c>
      <c r="H18" s="35" t="e">
        <f>+VLOOKUP($I$1,#REF!,2,FALSE)</f>
        <v>#REF!</v>
      </c>
      <c r="I18" s="35" t="s">
        <v>749</v>
      </c>
      <c r="J18" s="35" t="s">
        <v>69</v>
      </c>
      <c r="K18" s="35" t="s">
        <v>53</v>
      </c>
    </row>
    <row r="19" spans="1:11" x14ac:dyDescent="0.35">
      <c r="A19" s="35" t="str">
        <f t="shared" si="2"/>
        <v>Moldova</v>
      </c>
      <c r="B19" s="35" t="e">
        <f t="shared" si="1"/>
        <v>#REF!</v>
      </c>
      <c r="C19" s="35" t="str">
        <f t="shared" si="1"/>
        <v>Gross Ext. Debt Pmt, General Government, Immediate, Other debt liabilities, Principal, USD</v>
      </c>
      <c r="D19" s="35" t="str">
        <f t="shared" si="1"/>
        <v>DT.AMT.DLTO.CD.GG.AR.IQ.US</v>
      </c>
      <c r="E19" s="35" t="str">
        <f t="shared" si="1"/>
        <v>Millions (0)</v>
      </c>
      <c r="F19" s="35" t="e" cm="1">
        <f t="array" ref="F19">+_xlfn.XLOOKUP($I$1&amp;I19,#REF!&amp;#REF!,#REF!)</f>
        <v>#REF!</v>
      </c>
      <c r="H19" s="35" t="e">
        <f>+VLOOKUP($I$1,#REF!,2,FALSE)</f>
        <v>#REF!</v>
      </c>
      <c r="I19" s="35" t="s">
        <v>750</v>
      </c>
      <c r="J19" s="35" t="s">
        <v>70</v>
      </c>
      <c r="K19" s="35" t="s">
        <v>53</v>
      </c>
    </row>
    <row r="20" spans="1:11" x14ac:dyDescent="0.35">
      <c r="A20" s="35" t="str">
        <f t="shared" si="2"/>
        <v>Moldova</v>
      </c>
      <c r="B20" s="35" t="e">
        <f t="shared" si="1"/>
        <v>#REF!</v>
      </c>
      <c r="C20" s="35" t="str">
        <f t="shared" si="1"/>
        <v>Gross Ext. Debt Pmt, General Government, Immediate, Other debt liabilities, Interest, USD</v>
      </c>
      <c r="D20" s="35" t="str">
        <f t="shared" si="1"/>
        <v>DT.INT.DLTO.CD.GG.AR.IQ.US</v>
      </c>
      <c r="E20" s="35" t="str">
        <f t="shared" si="1"/>
        <v>Millions (0)</v>
      </c>
      <c r="F20" s="35" t="e" cm="1">
        <f t="array" ref="F20">+_xlfn.XLOOKUP($I$1&amp;I20,#REF!&amp;#REF!,#REF!)</f>
        <v>#REF!</v>
      </c>
      <c r="H20" s="35" t="e">
        <f>+VLOOKUP($I$1,#REF!,2,FALSE)</f>
        <v>#REF!</v>
      </c>
      <c r="I20" s="35" t="s">
        <v>751</v>
      </c>
      <c r="J20" s="35" t="s">
        <v>71</v>
      </c>
      <c r="K20" s="35" t="s">
        <v>53</v>
      </c>
    </row>
    <row r="21" spans="1:11" x14ac:dyDescent="0.35">
      <c r="A21" s="35" t="str">
        <f t="shared" si="2"/>
        <v>Moldova</v>
      </c>
      <c r="B21" s="35" t="e">
        <f t="shared" si="1"/>
        <v>#REF!</v>
      </c>
      <c r="C21" s="35" t="str">
        <f t="shared" si="1"/>
        <v>Gross Ext. Debt Pmt, Central Bank, Immediate, All instruments, Prin. and Int., USD</v>
      </c>
      <c r="D21" s="35" t="str">
        <f t="shared" si="1"/>
        <v>DT.TDS.DECT.CD.MA.AR.IQ.US</v>
      </c>
      <c r="E21" s="35" t="str">
        <f t="shared" si="1"/>
        <v>Millions (0)</v>
      </c>
      <c r="F21" s="35" t="e" cm="1">
        <f t="array" ref="F21">+_xlfn.XLOOKUP($I$1&amp;I21,#REF!&amp;#REF!,#REF!)</f>
        <v>#REF!</v>
      </c>
      <c r="H21" s="35" t="e">
        <f>+VLOOKUP($I$1,#REF!,2,FALSE)</f>
        <v>#REF!</v>
      </c>
      <c r="I21" s="35" t="s">
        <v>752</v>
      </c>
      <c r="J21" s="35" t="s">
        <v>72</v>
      </c>
      <c r="K21" s="35" t="s">
        <v>53</v>
      </c>
    </row>
    <row r="22" spans="1:11" x14ac:dyDescent="0.35">
      <c r="A22" s="35" t="str">
        <f t="shared" si="2"/>
        <v>Moldova</v>
      </c>
      <c r="B22" s="35" t="e">
        <f t="shared" si="1"/>
        <v>#REF!</v>
      </c>
      <c r="C22" s="35" t="str">
        <f t="shared" si="1"/>
        <v>Gross Ext. Debt Pmt, Central Bank, Immediate, Special drawing rights (allocations), Prin. and Int., USD</v>
      </c>
      <c r="D22" s="35" t="str">
        <f t="shared" si="1"/>
        <v>DT.TDS.DLTS.CD.MA.AR.IQ.US</v>
      </c>
      <c r="E22" s="35" t="str">
        <f t="shared" si="1"/>
        <v>Millions (0)</v>
      </c>
      <c r="F22" s="35" t="e" cm="1">
        <f t="array" ref="F22">+_xlfn.XLOOKUP($I$1&amp;I22,#REF!&amp;#REF!,#REF!)</f>
        <v>#REF!</v>
      </c>
      <c r="H22" s="35" t="e">
        <f>+VLOOKUP($I$1,#REF!,2,FALSE)</f>
        <v>#REF!</v>
      </c>
      <c r="I22" s="35" t="s">
        <v>753</v>
      </c>
      <c r="J22" s="35" t="s">
        <v>73</v>
      </c>
      <c r="K22" s="35" t="s">
        <v>53</v>
      </c>
    </row>
    <row r="23" spans="1:11" x14ac:dyDescent="0.35">
      <c r="A23" s="35" t="str">
        <f t="shared" si="2"/>
        <v>Moldova</v>
      </c>
      <c r="B23" s="35" t="e">
        <f t="shared" si="1"/>
        <v>#REF!</v>
      </c>
      <c r="C23" s="35" t="str">
        <f t="shared" si="1"/>
        <v>Gross Ext. Debt Pmt, Central Bank, Immediate, Special drawing rights (allocations), Principal, USD</v>
      </c>
      <c r="D23" s="35" t="str">
        <f t="shared" si="1"/>
        <v>DT.AMT.DLTS.CD.MA.AR.IQ.US</v>
      </c>
      <c r="E23" s="35" t="str">
        <f t="shared" si="1"/>
        <v>Millions (0)</v>
      </c>
      <c r="F23" s="35" t="e" cm="1">
        <f t="array" ref="F23">+_xlfn.XLOOKUP($I$1&amp;I23,#REF!&amp;#REF!,#REF!)</f>
        <v>#REF!</v>
      </c>
      <c r="H23" s="35" t="e">
        <f>+VLOOKUP($I$1,#REF!,2,FALSE)</f>
        <v>#REF!</v>
      </c>
      <c r="I23" s="35" t="s">
        <v>754</v>
      </c>
      <c r="J23" s="35" t="s">
        <v>74</v>
      </c>
      <c r="K23" s="35" t="s">
        <v>53</v>
      </c>
    </row>
    <row r="24" spans="1:11" x14ac:dyDescent="0.35">
      <c r="A24" s="35" t="str">
        <f t="shared" si="2"/>
        <v>Moldova</v>
      </c>
      <c r="B24" s="35" t="e">
        <f t="shared" si="1"/>
        <v>#REF!</v>
      </c>
      <c r="C24" s="35" t="str">
        <f t="shared" si="1"/>
        <v>Gross Ext. Debt Pmt, Central Bank, Immediate, Special drawing rights (allocations), Interest, USD</v>
      </c>
      <c r="D24" s="35" t="str">
        <f t="shared" si="1"/>
        <v>DT.INT.DLTS.CD.MA.AR.IQ.US</v>
      </c>
      <c r="E24" s="35" t="str">
        <f t="shared" si="1"/>
        <v>Millions (0)</v>
      </c>
      <c r="F24" s="35" t="e" cm="1">
        <f t="array" ref="F24">+_xlfn.XLOOKUP($I$1&amp;I24,#REF!&amp;#REF!,#REF!)</f>
        <v>#REF!</v>
      </c>
      <c r="H24" s="35" t="e">
        <f>+VLOOKUP($I$1,#REF!,2,FALSE)</f>
        <v>#REF!</v>
      </c>
      <c r="I24" s="35" t="s">
        <v>755</v>
      </c>
      <c r="J24" s="35" t="s">
        <v>75</v>
      </c>
      <c r="K24" s="35" t="s">
        <v>53</v>
      </c>
    </row>
    <row r="25" spans="1:11" x14ac:dyDescent="0.35">
      <c r="A25" s="35" t="str">
        <f t="shared" si="2"/>
        <v>Moldova</v>
      </c>
      <c r="B25" s="35" t="e">
        <f t="shared" si="1"/>
        <v>#REF!</v>
      </c>
      <c r="C25" s="35" t="str">
        <f t="shared" si="1"/>
        <v>Gross Ext. Debt Pmt, Central Bank, Immediate, Currency and deposits, Prin. and Int., USD</v>
      </c>
      <c r="D25" s="35" t="str">
        <f t="shared" si="1"/>
        <v>DT.TDS.DLCD.CD.MA.AR.IQ.US</v>
      </c>
      <c r="E25" s="35" t="str">
        <f t="shared" si="1"/>
        <v>Millions (0)</v>
      </c>
      <c r="F25" s="35" t="e" cm="1">
        <f t="array" ref="F25">+_xlfn.XLOOKUP($I$1&amp;I25,#REF!&amp;#REF!,#REF!)</f>
        <v>#REF!</v>
      </c>
      <c r="H25" s="35" t="e">
        <f>+VLOOKUP($I$1,#REF!,2,FALSE)</f>
        <v>#REF!</v>
      </c>
      <c r="I25" s="35" t="s">
        <v>756</v>
      </c>
      <c r="J25" s="35" t="s">
        <v>76</v>
      </c>
      <c r="K25" s="35" t="s">
        <v>53</v>
      </c>
    </row>
    <row r="26" spans="1:11" x14ac:dyDescent="0.35">
      <c r="A26" s="35" t="str">
        <f t="shared" si="2"/>
        <v>Moldova</v>
      </c>
      <c r="B26" s="35" t="e">
        <f t="shared" si="1"/>
        <v>#REF!</v>
      </c>
      <c r="C26" s="35" t="str">
        <f t="shared" si="1"/>
        <v>Gross Ext. Debt Pmt, Central Bank, Immediate, Currency and deposits, Principal, USD</v>
      </c>
      <c r="D26" s="35" t="str">
        <f t="shared" si="1"/>
        <v>DT.AMT.DLCD.CD.MA.AR.IQ.US</v>
      </c>
      <c r="E26" s="35" t="str">
        <f t="shared" si="1"/>
        <v>Millions (0)</v>
      </c>
      <c r="F26" s="35" t="e" cm="1">
        <f t="array" ref="F26">+_xlfn.XLOOKUP($I$1&amp;I26,#REF!&amp;#REF!,#REF!)</f>
        <v>#REF!</v>
      </c>
      <c r="H26" s="35" t="e">
        <f>+VLOOKUP($I$1,#REF!,2,FALSE)</f>
        <v>#REF!</v>
      </c>
      <c r="I26" s="35" t="s">
        <v>757</v>
      </c>
      <c r="J26" s="35" t="s">
        <v>77</v>
      </c>
      <c r="K26" s="35" t="s">
        <v>53</v>
      </c>
    </row>
    <row r="27" spans="1:11" x14ac:dyDescent="0.35">
      <c r="A27" s="35" t="str">
        <f t="shared" si="2"/>
        <v>Moldova</v>
      </c>
      <c r="B27" s="35" t="e">
        <f t="shared" si="1"/>
        <v>#REF!</v>
      </c>
      <c r="C27" s="35" t="str">
        <f t="shared" si="1"/>
        <v>Gross Ext. Debt Pmt, Central Bank, Immediate, Currency and deposits, Interest, USD</v>
      </c>
      <c r="D27" s="35" t="str">
        <f t="shared" si="1"/>
        <v>DT.INT.DLCD.CD.MA.AR.IQ.US</v>
      </c>
      <c r="E27" s="35" t="str">
        <f t="shared" si="1"/>
        <v>Millions (0)</v>
      </c>
      <c r="F27" s="35" t="e" cm="1">
        <f t="array" ref="F27">+_xlfn.XLOOKUP($I$1&amp;I27,#REF!&amp;#REF!,#REF!)</f>
        <v>#REF!</v>
      </c>
      <c r="H27" s="35" t="e">
        <f>+VLOOKUP($I$1,#REF!,2,FALSE)</f>
        <v>#REF!</v>
      </c>
      <c r="I27" s="35" t="s">
        <v>758</v>
      </c>
      <c r="J27" s="35" t="s">
        <v>78</v>
      </c>
      <c r="K27" s="35" t="s">
        <v>53</v>
      </c>
    </row>
    <row r="28" spans="1:11" x14ac:dyDescent="0.35">
      <c r="A28" s="35" t="str">
        <f t="shared" si="2"/>
        <v>Moldova</v>
      </c>
      <c r="B28" s="35" t="e">
        <f t="shared" si="1"/>
        <v>#REF!</v>
      </c>
      <c r="C28" s="35" t="str">
        <f t="shared" si="1"/>
        <v>Gross Ext. Debt Pmt, Central Bank, Immediate, Debt securities, Prin. and Int., USD</v>
      </c>
      <c r="D28" s="35" t="str">
        <f t="shared" si="1"/>
        <v>DT.TDS.DLBN.CD.MA.AR.IQ.US</v>
      </c>
      <c r="E28" s="35" t="str">
        <f t="shared" si="1"/>
        <v>Millions (0)</v>
      </c>
      <c r="F28" s="35" t="e" cm="1">
        <f t="array" ref="F28">+_xlfn.XLOOKUP($I$1&amp;I28,#REF!&amp;#REF!,#REF!)</f>
        <v>#REF!</v>
      </c>
      <c r="H28" s="35" t="e">
        <f>+VLOOKUP($I$1,#REF!,2,FALSE)</f>
        <v>#REF!</v>
      </c>
      <c r="I28" s="35" t="s">
        <v>759</v>
      </c>
      <c r="J28" s="35" t="s">
        <v>79</v>
      </c>
      <c r="K28" s="35" t="s">
        <v>53</v>
      </c>
    </row>
    <row r="29" spans="1:11" x14ac:dyDescent="0.35">
      <c r="A29" s="35" t="str">
        <f t="shared" si="2"/>
        <v>Moldova</v>
      </c>
      <c r="B29" s="35" t="e">
        <f t="shared" si="1"/>
        <v>#REF!</v>
      </c>
      <c r="C29" s="35" t="str">
        <f t="shared" si="1"/>
        <v>Gross Ext. Debt Pmt, Central Bank, Immediate, Debt securities, Principal, USD</v>
      </c>
      <c r="D29" s="35" t="str">
        <f t="shared" si="1"/>
        <v>DT.AMT.DLBN.CD.MA.AR.IQ.US</v>
      </c>
      <c r="E29" s="35" t="str">
        <f t="shared" si="1"/>
        <v>Millions (0)</v>
      </c>
      <c r="F29" s="35" t="e" cm="1">
        <f t="array" ref="F29">+_xlfn.XLOOKUP($I$1&amp;I29,#REF!&amp;#REF!,#REF!)</f>
        <v>#REF!</v>
      </c>
      <c r="H29" s="35" t="e">
        <f>+VLOOKUP($I$1,#REF!,2,FALSE)</f>
        <v>#REF!</v>
      </c>
      <c r="I29" s="35" t="s">
        <v>760</v>
      </c>
      <c r="J29" s="35" t="s">
        <v>80</v>
      </c>
      <c r="K29" s="35" t="s">
        <v>53</v>
      </c>
    </row>
    <row r="30" spans="1:11" x14ac:dyDescent="0.35">
      <c r="A30" s="35" t="str">
        <f t="shared" si="2"/>
        <v>Moldova</v>
      </c>
      <c r="B30" s="35" t="e">
        <f t="shared" si="1"/>
        <v>#REF!</v>
      </c>
      <c r="C30" s="35" t="str">
        <f t="shared" si="1"/>
        <v>Gross Ext. Debt Pmt, Central Bank, Immediate, Debt securities, Interest, USD</v>
      </c>
      <c r="D30" s="35" t="str">
        <f t="shared" si="1"/>
        <v>DT.INT.DLBN.CD.MA.AR.IQ.US</v>
      </c>
      <c r="E30" s="35" t="str">
        <f t="shared" si="1"/>
        <v>Millions (0)</v>
      </c>
      <c r="F30" s="35" t="e" cm="1">
        <f t="array" ref="F30">+_xlfn.XLOOKUP($I$1&amp;I30,#REF!&amp;#REF!,#REF!)</f>
        <v>#REF!</v>
      </c>
      <c r="H30" s="35" t="e">
        <f>+VLOOKUP($I$1,#REF!,2,FALSE)</f>
        <v>#REF!</v>
      </c>
      <c r="I30" s="35" t="s">
        <v>761</v>
      </c>
      <c r="J30" s="35" t="s">
        <v>81</v>
      </c>
      <c r="K30" s="35" t="s">
        <v>53</v>
      </c>
    </row>
    <row r="31" spans="1:11" x14ac:dyDescent="0.35">
      <c r="A31" s="35" t="str">
        <f t="shared" si="2"/>
        <v>Moldova</v>
      </c>
      <c r="B31" s="35" t="e">
        <f t="shared" si="1"/>
        <v>#REF!</v>
      </c>
      <c r="C31" s="35" t="str">
        <f t="shared" si="1"/>
        <v>Gross Ext. Debt Pmt, Central Bank, Immediate, Loans, Prin. and Int., USD</v>
      </c>
      <c r="D31" s="35" t="str">
        <f t="shared" si="1"/>
        <v>DT.TDS.DLTL.CD.MA.AR.IQ.US</v>
      </c>
      <c r="E31" s="35" t="str">
        <f t="shared" si="1"/>
        <v>Millions (0)</v>
      </c>
      <c r="F31" s="35" t="e" cm="1">
        <f t="array" ref="F31">+_xlfn.XLOOKUP($I$1&amp;I31,#REF!&amp;#REF!,#REF!)</f>
        <v>#REF!</v>
      </c>
      <c r="H31" s="35" t="e">
        <f>+VLOOKUP($I$1,#REF!,2,FALSE)</f>
        <v>#REF!</v>
      </c>
      <c r="I31" s="35" t="s">
        <v>762</v>
      </c>
      <c r="J31" s="35" t="s">
        <v>82</v>
      </c>
      <c r="K31" s="35" t="s">
        <v>53</v>
      </c>
    </row>
    <row r="32" spans="1:11" x14ac:dyDescent="0.35">
      <c r="A32" s="35" t="str">
        <f t="shared" si="2"/>
        <v>Moldova</v>
      </c>
      <c r="B32" s="35" t="e">
        <f t="shared" si="1"/>
        <v>#REF!</v>
      </c>
      <c r="C32" s="35" t="str">
        <f t="shared" si="1"/>
        <v>Gross Ext. Debt Pmt, Central Bank, Immediate, Loans, Principal, USD</v>
      </c>
      <c r="D32" s="35" t="str">
        <f t="shared" si="1"/>
        <v>DT.AMT.DLTL.CD.MA.AR.IQ.US</v>
      </c>
      <c r="E32" s="35" t="str">
        <f t="shared" si="1"/>
        <v>Millions (0)</v>
      </c>
      <c r="F32" s="35" t="e" cm="1">
        <f t="array" ref="F32">+_xlfn.XLOOKUP($I$1&amp;I32,#REF!&amp;#REF!,#REF!)</f>
        <v>#REF!</v>
      </c>
      <c r="H32" s="35" t="e">
        <f>+VLOOKUP($I$1,#REF!,2,FALSE)</f>
        <v>#REF!</v>
      </c>
      <c r="I32" s="35" t="s">
        <v>763</v>
      </c>
      <c r="J32" s="35" t="s">
        <v>83</v>
      </c>
      <c r="K32" s="35" t="s">
        <v>53</v>
      </c>
    </row>
    <row r="33" spans="1:11" x14ac:dyDescent="0.35">
      <c r="A33" s="35" t="str">
        <f t="shared" si="2"/>
        <v>Moldova</v>
      </c>
      <c r="B33" s="35" t="e">
        <f t="shared" si="1"/>
        <v>#REF!</v>
      </c>
      <c r="C33" s="35" t="str">
        <f t="shared" si="1"/>
        <v>Gross Ext. Debt Pmt, Central Bank, Immediate, Loans, Interest, USD</v>
      </c>
      <c r="D33" s="35" t="str">
        <f t="shared" si="1"/>
        <v>DT.INT.DLTL.CD.MA.AR.IQ.US</v>
      </c>
      <c r="E33" s="35" t="str">
        <f t="shared" si="1"/>
        <v>Millions (0)</v>
      </c>
      <c r="F33" s="35" t="e" cm="1">
        <f t="array" ref="F33">+_xlfn.XLOOKUP($I$1&amp;I33,#REF!&amp;#REF!,#REF!)</f>
        <v>#REF!</v>
      </c>
      <c r="H33" s="35" t="e">
        <f>+VLOOKUP($I$1,#REF!,2,FALSE)</f>
        <v>#REF!</v>
      </c>
      <c r="I33" s="35" t="s">
        <v>764</v>
      </c>
      <c r="J33" s="35" t="s">
        <v>84</v>
      </c>
      <c r="K33" s="35" t="s">
        <v>53</v>
      </c>
    </row>
    <row r="34" spans="1:11" x14ac:dyDescent="0.35">
      <c r="A34" s="35" t="str">
        <f t="shared" si="2"/>
        <v>Moldova</v>
      </c>
      <c r="B34" s="35" t="e">
        <f t="shared" si="1"/>
        <v>#REF!</v>
      </c>
      <c r="C34" s="35" t="str">
        <f t="shared" si="1"/>
        <v>Gross Ext. Debt Pmt, Central Bank, Immediate, Trade credit and advances, Prin. and Int., USD</v>
      </c>
      <c r="D34" s="35" t="str">
        <f t="shared" si="1"/>
        <v>DT.TDS.DLTT.CD.MA.AR.IQ.US</v>
      </c>
      <c r="E34" s="35" t="str">
        <f t="shared" si="1"/>
        <v>Millions (0)</v>
      </c>
      <c r="F34" s="35" t="e" cm="1">
        <f t="array" ref="F34">+_xlfn.XLOOKUP($I$1&amp;I34,#REF!&amp;#REF!,#REF!)</f>
        <v>#REF!</v>
      </c>
      <c r="H34" s="35" t="e">
        <f>+VLOOKUP($I$1,#REF!,2,FALSE)</f>
        <v>#REF!</v>
      </c>
      <c r="I34" s="35" t="s">
        <v>765</v>
      </c>
      <c r="J34" s="35" t="s">
        <v>85</v>
      </c>
      <c r="K34" s="35" t="s">
        <v>53</v>
      </c>
    </row>
    <row r="35" spans="1:11" x14ac:dyDescent="0.35">
      <c r="A35" s="35" t="str">
        <f t="shared" si="2"/>
        <v>Moldova</v>
      </c>
      <c r="B35" s="35" t="e">
        <f t="shared" si="1"/>
        <v>#REF!</v>
      </c>
      <c r="C35" s="35" t="str">
        <f t="shared" si="1"/>
        <v>Gross Ext. Debt Pmt, Central Bank, Immediate, Trade credit and advances, Principal, USD</v>
      </c>
      <c r="D35" s="35" t="str">
        <f t="shared" si="1"/>
        <v>DT.AMT.DLTT.CD.MA.AR.IQ.US</v>
      </c>
      <c r="E35" s="35" t="str">
        <f t="shared" si="1"/>
        <v>Millions (0)</v>
      </c>
      <c r="F35" s="35" t="e" cm="1">
        <f t="array" ref="F35">+_xlfn.XLOOKUP($I$1&amp;I35,#REF!&amp;#REF!,#REF!)</f>
        <v>#REF!</v>
      </c>
      <c r="H35" s="35" t="e">
        <f>+VLOOKUP($I$1,#REF!,2,FALSE)</f>
        <v>#REF!</v>
      </c>
      <c r="I35" s="35" t="s">
        <v>766</v>
      </c>
      <c r="J35" s="35" t="s">
        <v>86</v>
      </c>
      <c r="K35" s="35" t="s">
        <v>53</v>
      </c>
    </row>
    <row r="36" spans="1:11" x14ac:dyDescent="0.35">
      <c r="A36" s="35" t="str">
        <f t="shared" si="2"/>
        <v>Moldova</v>
      </c>
      <c r="B36" s="35" t="e">
        <f t="shared" si="1"/>
        <v>#REF!</v>
      </c>
      <c r="C36" s="35" t="str">
        <f t="shared" si="1"/>
        <v>Gross Ext. Debt Pmt, Central Bank, Immediate, Trade credit and advances, Interest, USD</v>
      </c>
      <c r="D36" s="35" t="str">
        <f t="shared" si="1"/>
        <v>DT.INT.DLTT.CD.MA.AR.IQ.US</v>
      </c>
      <c r="E36" s="35" t="str">
        <f t="shared" si="1"/>
        <v>Millions (0)</v>
      </c>
      <c r="F36" s="35" t="e" cm="1">
        <f t="array" ref="F36">+_xlfn.XLOOKUP($I$1&amp;I36,#REF!&amp;#REF!,#REF!)</f>
        <v>#REF!</v>
      </c>
      <c r="H36" s="35" t="e">
        <f>+VLOOKUP($I$1,#REF!,2,FALSE)</f>
        <v>#REF!</v>
      </c>
      <c r="I36" s="35" t="s">
        <v>767</v>
      </c>
      <c r="J36" s="35" t="s">
        <v>87</v>
      </c>
      <c r="K36" s="35" t="s">
        <v>53</v>
      </c>
    </row>
    <row r="37" spans="1:11" x14ac:dyDescent="0.35">
      <c r="A37" s="35" t="str">
        <f t="shared" si="2"/>
        <v>Moldova</v>
      </c>
      <c r="B37" s="35" t="e">
        <f t="shared" si="1"/>
        <v>#REF!</v>
      </c>
      <c r="C37" s="35" t="str">
        <f t="shared" si="1"/>
        <v>Gross Ext. Debt Pmt, Central Bank, Immediate, Other debt liabilities, Prin. and Int., USD</v>
      </c>
      <c r="D37" s="35" t="str">
        <f t="shared" si="1"/>
        <v>DT.TDS.DLTO.CD.MA.AR.IQ.US</v>
      </c>
      <c r="E37" s="35" t="str">
        <f t="shared" si="1"/>
        <v>Millions (0)</v>
      </c>
      <c r="F37" s="35" t="e" cm="1">
        <f t="array" ref="F37">+_xlfn.XLOOKUP($I$1&amp;I37,#REF!&amp;#REF!,#REF!)</f>
        <v>#REF!</v>
      </c>
      <c r="H37" s="35" t="e">
        <f>+VLOOKUP($I$1,#REF!,2,FALSE)</f>
        <v>#REF!</v>
      </c>
      <c r="I37" s="35" t="s">
        <v>768</v>
      </c>
      <c r="J37" s="35" t="s">
        <v>88</v>
      </c>
      <c r="K37" s="35" t="s">
        <v>53</v>
      </c>
    </row>
    <row r="38" spans="1:11" x14ac:dyDescent="0.35">
      <c r="A38" s="35" t="str">
        <f t="shared" si="2"/>
        <v>Moldova</v>
      </c>
      <c r="B38" s="35" t="e">
        <f t="shared" si="1"/>
        <v>#REF!</v>
      </c>
      <c r="C38" s="35" t="str">
        <f t="shared" si="1"/>
        <v>Gross Ext. Debt Pmt, Central Bank, Immediate, Other debt liabilities, Principal, USD</v>
      </c>
      <c r="D38" s="35" t="str">
        <f t="shared" si="1"/>
        <v>DT.AMT.DLTO.CD.MA.AR.IQ.US</v>
      </c>
      <c r="E38" s="35" t="str">
        <f t="shared" si="1"/>
        <v>Millions (0)</v>
      </c>
      <c r="F38" s="35" t="e" cm="1">
        <f t="array" ref="F38">+_xlfn.XLOOKUP($I$1&amp;I38,#REF!&amp;#REF!,#REF!)</f>
        <v>#REF!</v>
      </c>
      <c r="H38" s="35" t="e">
        <f>+VLOOKUP($I$1,#REF!,2,FALSE)</f>
        <v>#REF!</v>
      </c>
      <c r="I38" s="35" t="s">
        <v>769</v>
      </c>
      <c r="J38" s="35" t="s">
        <v>89</v>
      </c>
      <c r="K38" s="35" t="s">
        <v>53</v>
      </c>
    </row>
    <row r="39" spans="1:11" x14ac:dyDescent="0.35">
      <c r="A39" s="35" t="str">
        <f t="shared" si="2"/>
        <v>Moldova</v>
      </c>
      <c r="B39" s="35" t="e">
        <f t="shared" si="1"/>
        <v>#REF!</v>
      </c>
      <c r="C39" s="35" t="str">
        <f t="shared" si="1"/>
        <v>Gross Ext. Debt Pmt, Central Bank, Immediate, Other debt liabilities, Interest, USD</v>
      </c>
      <c r="D39" s="35" t="str">
        <f t="shared" si="1"/>
        <v>DT.INT.DLTO.CD.MA.AR.IQ.US</v>
      </c>
      <c r="E39" s="35" t="str">
        <f t="shared" si="1"/>
        <v>Millions (0)</v>
      </c>
      <c r="F39" s="35" t="e" cm="1">
        <f t="array" ref="F39">+_xlfn.XLOOKUP($I$1&amp;I39,#REF!&amp;#REF!,#REF!)</f>
        <v>#REF!</v>
      </c>
      <c r="H39" s="35" t="e">
        <f>+VLOOKUP($I$1,#REF!,2,FALSE)</f>
        <v>#REF!</v>
      </c>
      <c r="I39" s="35" t="s">
        <v>770</v>
      </c>
      <c r="J39" s="35" t="s">
        <v>90</v>
      </c>
      <c r="K39" s="35" t="s">
        <v>53</v>
      </c>
    </row>
    <row r="40" spans="1:11" x14ac:dyDescent="0.35">
      <c r="A40" s="35" t="str">
        <f t="shared" si="2"/>
        <v>Moldova</v>
      </c>
      <c r="B40" s="35" t="e">
        <f t="shared" si="1"/>
        <v>#REF!</v>
      </c>
      <c r="C40" s="35" t="str">
        <f t="shared" si="1"/>
        <v>Gross Ext. Debt Pmt, Deposit-Taking Corp., exc. CB, Immediate, All instruments, Prin. and Int., USD</v>
      </c>
      <c r="D40" s="35" t="str">
        <f t="shared" si="1"/>
        <v>DT.TDS.DECT.CD.CB.AR.IQ.US</v>
      </c>
      <c r="E40" s="35" t="str">
        <f t="shared" si="1"/>
        <v>Millions (0)</v>
      </c>
      <c r="F40" s="35" t="e" cm="1">
        <f t="array" ref="F40">+_xlfn.XLOOKUP($I$1&amp;I40,#REF!&amp;#REF!,#REF!)</f>
        <v>#REF!</v>
      </c>
      <c r="H40" s="35" t="e">
        <f>+VLOOKUP($I$1,#REF!,2,FALSE)</f>
        <v>#REF!</v>
      </c>
      <c r="I40" s="35" t="s">
        <v>771</v>
      </c>
      <c r="J40" s="35" t="s">
        <v>91</v>
      </c>
      <c r="K40" s="35" t="s">
        <v>53</v>
      </c>
    </row>
    <row r="41" spans="1:11" x14ac:dyDescent="0.35">
      <c r="A41" s="35" t="str">
        <f t="shared" si="2"/>
        <v>Moldova</v>
      </c>
      <c r="B41" s="35" t="e">
        <f t="shared" si="1"/>
        <v>#REF!</v>
      </c>
      <c r="C41" s="35" t="str">
        <f t="shared" si="1"/>
        <v>Gross Ext. Debt Pmt, Deposit-Taking Corp., exc. CB, Immediate, Currency and deposits, Prin. and Int., USD</v>
      </c>
      <c r="D41" s="35" t="str">
        <f t="shared" si="1"/>
        <v>DT.TDS.DLCD.CD.CB.AR.IQ.US</v>
      </c>
      <c r="E41" s="35" t="str">
        <f t="shared" si="1"/>
        <v>Millions (0)</v>
      </c>
      <c r="F41" s="35" t="e" cm="1">
        <f t="array" ref="F41">+_xlfn.XLOOKUP($I$1&amp;I41,#REF!&amp;#REF!,#REF!)</f>
        <v>#REF!</v>
      </c>
      <c r="H41" s="35" t="e">
        <f>+VLOOKUP($I$1,#REF!,2,FALSE)</f>
        <v>#REF!</v>
      </c>
      <c r="I41" s="35" t="s">
        <v>772</v>
      </c>
      <c r="J41" s="35" t="s">
        <v>92</v>
      </c>
      <c r="K41" s="35" t="s">
        <v>53</v>
      </c>
    </row>
    <row r="42" spans="1:11" x14ac:dyDescent="0.35">
      <c r="A42" s="35" t="str">
        <f t="shared" si="2"/>
        <v>Moldova</v>
      </c>
      <c r="B42" s="35" t="e">
        <f t="shared" si="1"/>
        <v>#REF!</v>
      </c>
      <c r="C42" s="35" t="str">
        <f t="shared" si="1"/>
        <v>Gross Ext. Debt Pmt, Deposit-Taking Corp., exc. CB, Immediate, Currency and deposits, Principal, USD</v>
      </c>
      <c r="D42" s="35" t="str">
        <f t="shared" si="1"/>
        <v>DT.AMT.DLCD.CD.CB.AR.IQ.US</v>
      </c>
      <c r="E42" s="35" t="str">
        <f t="shared" si="1"/>
        <v>Millions (0)</v>
      </c>
      <c r="F42" s="35" t="e" cm="1">
        <f t="array" ref="F42">+_xlfn.XLOOKUP($I$1&amp;I42,#REF!&amp;#REF!,#REF!)</f>
        <v>#REF!</v>
      </c>
      <c r="H42" s="35" t="e">
        <f>+VLOOKUP($I$1,#REF!,2,FALSE)</f>
        <v>#REF!</v>
      </c>
      <c r="I42" s="35" t="s">
        <v>773</v>
      </c>
      <c r="J42" s="35" t="s">
        <v>93</v>
      </c>
      <c r="K42" s="35" t="s">
        <v>53</v>
      </c>
    </row>
    <row r="43" spans="1:11" x14ac:dyDescent="0.35">
      <c r="A43" s="35" t="str">
        <f t="shared" si="2"/>
        <v>Moldova</v>
      </c>
      <c r="B43" s="35" t="e">
        <f t="shared" si="1"/>
        <v>#REF!</v>
      </c>
      <c r="C43" s="35" t="str">
        <f t="shared" si="1"/>
        <v>Gross Ext. Debt Pmt, Deposit-Taking Corp., exc. CB, Immediate, Currency and deposits, Interest, USD</v>
      </c>
      <c r="D43" s="35" t="str">
        <f t="shared" si="1"/>
        <v>DT.INT.DLCD.CD.CB.AR.IQ.US</v>
      </c>
      <c r="E43" s="35" t="str">
        <f t="shared" si="1"/>
        <v>Millions (0)</v>
      </c>
      <c r="F43" s="35" t="e" cm="1">
        <f t="array" ref="F43">+_xlfn.XLOOKUP($I$1&amp;I43,#REF!&amp;#REF!,#REF!)</f>
        <v>#REF!</v>
      </c>
      <c r="H43" s="35" t="e">
        <f>+VLOOKUP($I$1,#REF!,2,FALSE)</f>
        <v>#REF!</v>
      </c>
      <c r="I43" s="35" t="s">
        <v>774</v>
      </c>
      <c r="J43" s="35" t="s">
        <v>94</v>
      </c>
      <c r="K43" s="35" t="s">
        <v>53</v>
      </c>
    </row>
    <row r="44" spans="1:11" x14ac:dyDescent="0.35">
      <c r="A44" s="35" t="str">
        <f t="shared" si="2"/>
        <v>Moldova</v>
      </c>
      <c r="B44" s="35" t="e">
        <f t="shared" si="1"/>
        <v>#REF!</v>
      </c>
      <c r="C44" s="35" t="str">
        <f t="shared" si="1"/>
        <v>Gross Ext. Debt Pmt, Deposit-Taking Corp., exc. CB, Immediate, Debt securities, Prin. and Int., USD</v>
      </c>
      <c r="D44" s="35" t="str">
        <f t="shared" si="1"/>
        <v>DT.TDS.DLBN.CD.CB.AR.IQ.US</v>
      </c>
      <c r="E44" s="35" t="str">
        <f t="shared" si="1"/>
        <v>Millions (0)</v>
      </c>
      <c r="F44" s="35" t="e" cm="1">
        <f t="array" ref="F44">+_xlfn.XLOOKUP($I$1&amp;I44,#REF!&amp;#REF!,#REF!)</f>
        <v>#REF!</v>
      </c>
      <c r="H44" s="35" t="e">
        <f>+VLOOKUP($I$1,#REF!,2,FALSE)</f>
        <v>#REF!</v>
      </c>
      <c r="I44" s="35" t="s">
        <v>775</v>
      </c>
      <c r="J44" s="35" t="s">
        <v>95</v>
      </c>
      <c r="K44" s="35" t="s">
        <v>53</v>
      </c>
    </row>
    <row r="45" spans="1:11" x14ac:dyDescent="0.35">
      <c r="A45" s="35" t="str">
        <f t="shared" si="2"/>
        <v>Moldova</v>
      </c>
      <c r="B45" s="35" t="e">
        <f t="shared" si="1"/>
        <v>#REF!</v>
      </c>
      <c r="C45" s="35" t="str">
        <f t="shared" si="1"/>
        <v>Gross Ext. Debt Pmt, Deposit-Taking Corp., exc. CB, Immediate, Debt securities, Principal, USD</v>
      </c>
      <c r="D45" s="35" t="str">
        <f t="shared" si="1"/>
        <v>DT.AMT.DLBN.CD.CB.AR.IQ.US</v>
      </c>
      <c r="E45" s="35" t="str">
        <f t="shared" si="1"/>
        <v>Millions (0)</v>
      </c>
      <c r="F45" s="35" t="e" cm="1">
        <f t="array" ref="F45">+_xlfn.XLOOKUP($I$1&amp;I45,#REF!&amp;#REF!,#REF!)</f>
        <v>#REF!</v>
      </c>
      <c r="H45" s="35" t="e">
        <f>+VLOOKUP($I$1,#REF!,2,FALSE)</f>
        <v>#REF!</v>
      </c>
      <c r="I45" s="35" t="s">
        <v>776</v>
      </c>
      <c r="J45" s="35" t="s">
        <v>96</v>
      </c>
      <c r="K45" s="35" t="s">
        <v>53</v>
      </c>
    </row>
    <row r="46" spans="1:11" x14ac:dyDescent="0.35">
      <c r="A46" s="35" t="str">
        <f t="shared" si="2"/>
        <v>Moldova</v>
      </c>
      <c r="B46" s="35" t="e">
        <f t="shared" si="1"/>
        <v>#REF!</v>
      </c>
      <c r="C46" s="35" t="str">
        <f t="shared" si="1"/>
        <v>Gross Ext. Debt Pmt, Deposit-Taking Corp., exc. CB, Immediate, Debt securities, Interest, USD</v>
      </c>
      <c r="D46" s="35" t="str">
        <f t="shared" si="1"/>
        <v>DT.INT.DLBN.CD.CB.AR.IQ.US</v>
      </c>
      <c r="E46" s="35" t="str">
        <f t="shared" si="1"/>
        <v>Millions (0)</v>
      </c>
      <c r="F46" s="35" t="e" cm="1">
        <f t="array" ref="F46">+_xlfn.XLOOKUP($I$1&amp;I46,#REF!&amp;#REF!,#REF!)</f>
        <v>#REF!</v>
      </c>
      <c r="H46" s="35" t="e">
        <f>+VLOOKUP($I$1,#REF!,2,FALSE)</f>
        <v>#REF!</v>
      </c>
      <c r="I46" s="35" t="s">
        <v>777</v>
      </c>
      <c r="J46" s="35" t="s">
        <v>97</v>
      </c>
      <c r="K46" s="35" t="s">
        <v>53</v>
      </c>
    </row>
    <row r="47" spans="1:11" x14ac:dyDescent="0.35">
      <c r="A47" s="35" t="str">
        <f t="shared" si="2"/>
        <v>Moldova</v>
      </c>
      <c r="B47" s="35" t="e">
        <f t="shared" si="1"/>
        <v>#REF!</v>
      </c>
      <c r="C47" s="35" t="str">
        <f t="shared" si="1"/>
        <v>Gross Ext. Debt Pmt, Deposit-Taking Corp., exc. CB, Immediate, Loans, Prin. and Int., USD</v>
      </c>
      <c r="D47" s="35" t="str">
        <f t="shared" si="1"/>
        <v>DT.TDS.DLTL.CD.CB.AR.IQ.US</v>
      </c>
      <c r="E47" s="35" t="str">
        <f t="shared" si="1"/>
        <v>Millions (0)</v>
      </c>
      <c r="F47" s="35" t="e" cm="1">
        <f t="array" ref="F47">+_xlfn.XLOOKUP($I$1&amp;I47,#REF!&amp;#REF!,#REF!)</f>
        <v>#REF!</v>
      </c>
      <c r="H47" s="35" t="e">
        <f>+VLOOKUP($I$1,#REF!,2,FALSE)</f>
        <v>#REF!</v>
      </c>
      <c r="I47" s="35" t="s">
        <v>778</v>
      </c>
      <c r="J47" s="35" t="s">
        <v>98</v>
      </c>
      <c r="K47" s="35" t="s">
        <v>53</v>
      </c>
    </row>
    <row r="48" spans="1:11" x14ac:dyDescent="0.35">
      <c r="A48" s="35" t="str">
        <f t="shared" si="2"/>
        <v>Moldova</v>
      </c>
      <c r="B48" s="35" t="e">
        <f t="shared" si="1"/>
        <v>#REF!</v>
      </c>
      <c r="C48" s="35" t="str">
        <f t="shared" si="1"/>
        <v>Gross Ext. Debt Pmt, Deposit-Taking Corp., exc. CB, Immediate, Loans, Principal, USD</v>
      </c>
      <c r="D48" s="35" t="str">
        <f t="shared" si="1"/>
        <v>DT.AMT.DLTL.CD.CB.AR.IQ.US</v>
      </c>
      <c r="E48" s="35" t="str">
        <f t="shared" si="1"/>
        <v>Millions (0)</v>
      </c>
      <c r="F48" s="35" t="e" cm="1">
        <f t="array" ref="F48">+_xlfn.XLOOKUP($I$1&amp;I48,#REF!&amp;#REF!,#REF!)</f>
        <v>#REF!</v>
      </c>
      <c r="H48" s="35" t="e">
        <f>+VLOOKUP($I$1,#REF!,2,FALSE)</f>
        <v>#REF!</v>
      </c>
      <c r="I48" s="35" t="s">
        <v>779</v>
      </c>
      <c r="J48" s="35" t="s">
        <v>99</v>
      </c>
      <c r="K48" s="35" t="s">
        <v>53</v>
      </c>
    </row>
    <row r="49" spans="1:11" x14ac:dyDescent="0.35">
      <c r="A49" s="35" t="str">
        <f t="shared" si="2"/>
        <v>Moldova</v>
      </c>
      <c r="B49" s="35" t="e">
        <f t="shared" si="1"/>
        <v>#REF!</v>
      </c>
      <c r="C49" s="35" t="str">
        <f t="shared" si="1"/>
        <v>Gross Ext. Debt Pmt, Deposit-Taking Corp., exc. CB, Immediate, Loans, Interest, USD</v>
      </c>
      <c r="D49" s="35" t="str">
        <f t="shared" si="1"/>
        <v>DT.INT.DLTL.CD.CB.AR.IQ.US</v>
      </c>
      <c r="E49" s="35" t="str">
        <f t="shared" si="1"/>
        <v>Millions (0)</v>
      </c>
      <c r="F49" s="35" t="e" cm="1">
        <f t="array" ref="F49">+_xlfn.XLOOKUP($I$1&amp;I49,#REF!&amp;#REF!,#REF!)</f>
        <v>#REF!</v>
      </c>
      <c r="H49" s="35" t="e">
        <f>+VLOOKUP($I$1,#REF!,2,FALSE)</f>
        <v>#REF!</v>
      </c>
      <c r="I49" s="35" t="s">
        <v>780</v>
      </c>
      <c r="J49" s="35" t="s">
        <v>100</v>
      </c>
      <c r="K49" s="35" t="s">
        <v>53</v>
      </c>
    </row>
    <row r="50" spans="1:11" x14ac:dyDescent="0.35">
      <c r="A50" s="35" t="str">
        <f t="shared" si="2"/>
        <v>Moldova</v>
      </c>
      <c r="B50" s="35" t="e">
        <f t="shared" si="1"/>
        <v>#REF!</v>
      </c>
      <c r="C50" s="35" t="str">
        <f t="shared" si="1"/>
        <v>Gross Ext. Debt Pmt, Deposit-Taking Corp., exc. CB, Immediate, Trade credit and advances, Prin. and Int., USD</v>
      </c>
      <c r="D50" s="35" t="str">
        <f t="shared" si="1"/>
        <v>DT.TDS.DLTT.CD.CB.AR.IQ.US</v>
      </c>
      <c r="E50" s="35" t="str">
        <f t="shared" si="1"/>
        <v>Millions (0)</v>
      </c>
      <c r="F50" s="35" t="e" cm="1">
        <f t="array" ref="F50">+_xlfn.XLOOKUP($I$1&amp;I50,#REF!&amp;#REF!,#REF!)</f>
        <v>#REF!</v>
      </c>
      <c r="H50" s="35" t="e">
        <f>+VLOOKUP($I$1,#REF!,2,FALSE)</f>
        <v>#REF!</v>
      </c>
      <c r="I50" s="35" t="s">
        <v>781</v>
      </c>
      <c r="J50" s="35" t="s">
        <v>101</v>
      </c>
      <c r="K50" s="35" t="s">
        <v>53</v>
      </c>
    </row>
    <row r="51" spans="1:11" x14ac:dyDescent="0.35">
      <c r="A51" s="35" t="str">
        <f t="shared" si="2"/>
        <v>Moldova</v>
      </c>
      <c r="B51" s="35" t="e">
        <f t="shared" si="1"/>
        <v>#REF!</v>
      </c>
      <c r="C51" s="35" t="str">
        <f t="shared" si="1"/>
        <v>Gross Ext. Debt Pmt, Deposit-Taking Corp., exc. CB, Immediate, Trade credit and advances, Principal, USD</v>
      </c>
      <c r="D51" s="35" t="str">
        <f t="shared" si="1"/>
        <v>DT.AMT.DLTT.CD.CB.AR.IQ.US</v>
      </c>
      <c r="E51" s="35" t="str">
        <f t="shared" si="1"/>
        <v>Millions (0)</v>
      </c>
      <c r="F51" s="35" t="e" cm="1">
        <f t="array" ref="F51">+_xlfn.XLOOKUP($I$1&amp;I51,#REF!&amp;#REF!,#REF!)</f>
        <v>#REF!</v>
      </c>
      <c r="H51" s="35" t="e">
        <f>+VLOOKUP($I$1,#REF!,2,FALSE)</f>
        <v>#REF!</v>
      </c>
      <c r="I51" s="35" t="s">
        <v>782</v>
      </c>
      <c r="J51" s="35" t="s">
        <v>102</v>
      </c>
      <c r="K51" s="35" t="s">
        <v>53</v>
      </c>
    </row>
    <row r="52" spans="1:11" x14ac:dyDescent="0.35">
      <c r="A52" s="35" t="str">
        <f t="shared" si="2"/>
        <v>Moldova</v>
      </c>
      <c r="B52" s="35" t="e">
        <f t="shared" si="1"/>
        <v>#REF!</v>
      </c>
      <c r="C52" s="35" t="str">
        <f t="shared" si="1"/>
        <v>Gross Ext. Debt Pmt, Deposit-Taking Corp., exc. CB, Immediate, Trade credit and advances, Interest, USD</v>
      </c>
      <c r="D52" s="35" t="str">
        <f t="shared" si="1"/>
        <v>DT.INT.DLTT.CD.CB.AR.IQ.US</v>
      </c>
      <c r="E52" s="35" t="str">
        <f t="shared" si="1"/>
        <v>Millions (0)</v>
      </c>
      <c r="F52" s="35" t="e" cm="1">
        <f t="array" ref="F52">+_xlfn.XLOOKUP($I$1&amp;I52,#REF!&amp;#REF!,#REF!)</f>
        <v>#REF!</v>
      </c>
      <c r="H52" s="35" t="e">
        <f>+VLOOKUP($I$1,#REF!,2,FALSE)</f>
        <v>#REF!</v>
      </c>
      <c r="I52" s="35" t="s">
        <v>783</v>
      </c>
      <c r="J52" s="35" t="s">
        <v>103</v>
      </c>
      <c r="K52" s="35" t="s">
        <v>53</v>
      </c>
    </row>
    <row r="53" spans="1:11" x14ac:dyDescent="0.35">
      <c r="A53" s="35" t="str">
        <f t="shared" si="2"/>
        <v>Moldova</v>
      </c>
      <c r="B53" s="35" t="e">
        <f t="shared" si="1"/>
        <v>#REF!</v>
      </c>
      <c r="C53" s="35" t="str">
        <f t="shared" si="1"/>
        <v>Gross Ext. Debt Pmt, Deposit-Taking Corp., exc. CB, Immediate, Other debt liabilities, Prin. and Int., USD</v>
      </c>
      <c r="D53" s="35" t="str">
        <f t="shared" si="1"/>
        <v>DT.TDS.DLTO.CD.CB.AR.IQ.US</v>
      </c>
      <c r="E53" s="35" t="str">
        <f t="shared" si="1"/>
        <v>Millions (0)</v>
      </c>
      <c r="F53" s="35" t="e" cm="1">
        <f t="array" ref="F53">+_xlfn.XLOOKUP($I$1&amp;I53,#REF!&amp;#REF!,#REF!)</f>
        <v>#REF!</v>
      </c>
      <c r="H53" s="35" t="e">
        <f>+VLOOKUP($I$1,#REF!,2,FALSE)</f>
        <v>#REF!</v>
      </c>
      <c r="I53" s="35" t="s">
        <v>784</v>
      </c>
      <c r="J53" s="35" t="s">
        <v>104</v>
      </c>
      <c r="K53" s="35" t="s">
        <v>53</v>
      </c>
    </row>
    <row r="54" spans="1:11" x14ac:dyDescent="0.35">
      <c r="A54" s="35" t="str">
        <f t="shared" si="2"/>
        <v>Moldova</v>
      </c>
      <c r="B54" s="35" t="e">
        <f t="shared" si="1"/>
        <v>#REF!</v>
      </c>
      <c r="C54" s="35" t="str">
        <f t="shared" si="1"/>
        <v>Gross Ext. Debt Pmt, Deposit-Taking Corp., exc. CB, Immediate, Other debt liabilities, Principal, USD</v>
      </c>
      <c r="D54" s="35" t="str">
        <f t="shared" si="1"/>
        <v>DT.AMT.DLTO.CD.CB.AR.IQ.US</v>
      </c>
      <c r="E54" s="35" t="str">
        <f t="shared" si="1"/>
        <v>Millions (0)</v>
      </c>
      <c r="F54" s="35" t="e" cm="1">
        <f t="array" ref="F54">+_xlfn.XLOOKUP($I$1&amp;I54,#REF!&amp;#REF!,#REF!)</f>
        <v>#REF!</v>
      </c>
      <c r="H54" s="35" t="e">
        <f>+VLOOKUP($I$1,#REF!,2,FALSE)</f>
        <v>#REF!</v>
      </c>
      <c r="I54" s="35" t="s">
        <v>785</v>
      </c>
      <c r="J54" s="35" t="s">
        <v>105</v>
      </c>
      <c r="K54" s="35" t="s">
        <v>53</v>
      </c>
    </row>
    <row r="55" spans="1:11" x14ac:dyDescent="0.35">
      <c r="A55" s="35" t="str">
        <f t="shared" si="2"/>
        <v>Moldova</v>
      </c>
      <c r="B55" s="35" t="e">
        <f t="shared" si="1"/>
        <v>#REF!</v>
      </c>
      <c r="C55" s="35" t="str">
        <f t="shared" si="1"/>
        <v>Gross Ext. Debt Pmt, Deposit-Taking Corp., exc. CB, Immediate, Other debt liabilities, Interest, USD</v>
      </c>
      <c r="D55" s="35" t="str">
        <f t="shared" si="1"/>
        <v>DT.INT.DLTO.CD.CB.AR.IQ.US</v>
      </c>
      <c r="E55" s="35" t="str">
        <f t="shared" si="1"/>
        <v>Millions (0)</v>
      </c>
      <c r="F55" s="35" t="e" cm="1">
        <f t="array" ref="F55">+_xlfn.XLOOKUP($I$1&amp;I55,#REF!&amp;#REF!,#REF!)</f>
        <v>#REF!</v>
      </c>
      <c r="H55" s="35" t="e">
        <f>+VLOOKUP($I$1,#REF!,2,FALSE)</f>
        <v>#REF!</v>
      </c>
      <c r="I55" s="35" t="s">
        <v>786</v>
      </c>
      <c r="J55" s="35" t="s">
        <v>106</v>
      </c>
      <c r="K55" s="35" t="s">
        <v>53</v>
      </c>
    </row>
    <row r="56" spans="1:11" x14ac:dyDescent="0.35">
      <c r="A56" s="35" t="str">
        <f t="shared" si="2"/>
        <v>Moldova</v>
      </c>
      <c r="B56" s="35" t="e">
        <f t="shared" si="1"/>
        <v>#REF!</v>
      </c>
      <c r="C56" s="35" t="str">
        <f t="shared" si="1"/>
        <v>Gross Ext. Debt Pmt, Other Sectors, Immediate, All instruments, Prin. and Int., USD</v>
      </c>
      <c r="D56" s="35" t="str">
        <f t="shared" si="1"/>
        <v>DT.TDS.DECT.CD.OT.AR.IQ.US</v>
      </c>
      <c r="E56" s="35" t="str">
        <f t="shared" si="1"/>
        <v>Millions (0)</v>
      </c>
      <c r="F56" s="35" t="e" cm="1">
        <f t="array" ref="F56">+_xlfn.XLOOKUP($I$1&amp;I56,#REF!&amp;#REF!,#REF!)</f>
        <v>#REF!</v>
      </c>
      <c r="H56" s="35" t="e">
        <f>+VLOOKUP($I$1,#REF!,2,FALSE)</f>
        <v>#REF!</v>
      </c>
      <c r="I56" s="35" t="s">
        <v>787</v>
      </c>
      <c r="J56" s="35" t="s">
        <v>107</v>
      </c>
      <c r="K56" s="35" t="s">
        <v>53</v>
      </c>
    </row>
    <row r="57" spans="1:11" x14ac:dyDescent="0.35">
      <c r="A57" s="35" t="str">
        <f t="shared" si="2"/>
        <v>Moldova</v>
      </c>
      <c r="B57" s="35" t="e">
        <f t="shared" si="1"/>
        <v>#REF!</v>
      </c>
      <c r="C57" s="35" t="str">
        <f t="shared" si="1"/>
        <v>Gross Ext. Debt Pmt, Other Sectors, Immediate, Currency and deposits, Prin. and Int., USD</v>
      </c>
      <c r="D57" s="35" t="str">
        <f t="shared" si="1"/>
        <v>DT.TDS.DLCD.CD.OT.AR.IQ.US</v>
      </c>
      <c r="E57" s="35" t="str">
        <f t="shared" si="1"/>
        <v>Millions (0)</v>
      </c>
      <c r="F57" s="35" t="e" cm="1">
        <f t="array" ref="F57">+_xlfn.XLOOKUP($I$1&amp;I57,#REF!&amp;#REF!,#REF!)</f>
        <v>#REF!</v>
      </c>
      <c r="H57" s="35" t="e">
        <f>+VLOOKUP($I$1,#REF!,2,FALSE)</f>
        <v>#REF!</v>
      </c>
      <c r="I57" s="35" t="s">
        <v>788</v>
      </c>
      <c r="J57" s="35" t="s">
        <v>108</v>
      </c>
      <c r="K57" s="35" t="s">
        <v>53</v>
      </c>
    </row>
    <row r="58" spans="1:11" x14ac:dyDescent="0.35">
      <c r="A58" s="35" t="str">
        <f t="shared" si="2"/>
        <v>Moldova</v>
      </c>
      <c r="B58" s="35" t="e">
        <f t="shared" si="1"/>
        <v>#REF!</v>
      </c>
      <c r="C58" s="35" t="str">
        <f t="shared" si="1"/>
        <v>Gross Ext. Debt Pmt, Other Sectors, Immediate, Currency and deposits, Principal, USD</v>
      </c>
      <c r="D58" s="35" t="str">
        <f t="shared" si="1"/>
        <v>DT.AMT.DLCD.CD.OT.AR.IQ.US</v>
      </c>
      <c r="E58" s="35" t="str">
        <f t="shared" si="1"/>
        <v>Millions (0)</v>
      </c>
      <c r="F58" s="35" t="e" cm="1">
        <f t="array" ref="F58">+_xlfn.XLOOKUP($I$1&amp;I58,#REF!&amp;#REF!,#REF!)</f>
        <v>#REF!</v>
      </c>
      <c r="H58" s="35" t="e">
        <f>+VLOOKUP($I$1,#REF!,2,FALSE)</f>
        <v>#REF!</v>
      </c>
      <c r="I58" s="35" t="s">
        <v>789</v>
      </c>
      <c r="J58" s="35" t="s">
        <v>109</v>
      </c>
      <c r="K58" s="35" t="s">
        <v>53</v>
      </c>
    </row>
    <row r="59" spans="1:11" x14ac:dyDescent="0.35">
      <c r="A59" s="35" t="str">
        <f t="shared" si="2"/>
        <v>Moldova</v>
      </c>
      <c r="B59" s="35" t="e">
        <f t="shared" si="1"/>
        <v>#REF!</v>
      </c>
      <c r="C59" s="35" t="str">
        <f t="shared" si="1"/>
        <v>Gross Ext. Debt Pmt, Other Sectors, Immediate, Currency and deposits, Interest, USD</v>
      </c>
      <c r="D59" s="35" t="str">
        <f t="shared" si="1"/>
        <v>DT.INT.DLCD.CD.OT.AR.IQ.US</v>
      </c>
      <c r="E59" s="35" t="str">
        <f t="shared" si="1"/>
        <v>Millions (0)</v>
      </c>
      <c r="F59" s="35" t="e" cm="1">
        <f t="array" ref="F59">+_xlfn.XLOOKUP($I$1&amp;I59,#REF!&amp;#REF!,#REF!)</f>
        <v>#REF!</v>
      </c>
      <c r="H59" s="35" t="e">
        <f>+VLOOKUP($I$1,#REF!,2,FALSE)</f>
        <v>#REF!</v>
      </c>
      <c r="I59" s="35" t="s">
        <v>790</v>
      </c>
      <c r="J59" s="35" t="s">
        <v>110</v>
      </c>
      <c r="K59" s="35" t="s">
        <v>53</v>
      </c>
    </row>
    <row r="60" spans="1:11" x14ac:dyDescent="0.35">
      <c r="A60" s="35" t="str">
        <f t="shared" si="2"/>
        <v>Moldova</v>
      </c>
      <c r="B60" s="35" t="e">
        <f t="shared" si="1"/>
        <v>#REF!</v>
      </c>
      <c r="C60" s="35" t="str">
        <f t="shared" si="1"/>
        <v>Gross Ext. Debt Pmt, Other Sectors, Immediate, Debt securities, Prin. and Int., USD</v>
      </c>
      <c r="D60" s="35" t="str">
        <f t="shared" si="1"/>
        <v>DT.TDS.DLBN.CD.OT.AR.IQ.US</v>
      </c>
      <c r="E60" s="35" t="str">
        <f t="shared" si="1"/>
        <v>Millions (0)</v>
      </c>
      <c r="F60" s="35" t="e" cm="1">
        <f t="array" ref="F60">+_xlfn.XLOOKUP($I$1&amp;I60,#REF!&amp;#REF!,#REF!)</f>
        <v>#REF!</v>
      </c>
      <c r="H60" s="35" t="e">
        <f>+VLOOKUP($I$1,#REF!,2,FALSE)</f>
        <v>#REF!</v>
      </c>
      <c r="I60" s="35" t="s">
        <v>791</v>
      </c>
      <c r="J60" s="35" t="s">
        <v>111</v>
      </c>
      <c r="K60" s="35" t="s">
        <v>53</v>
      </c>
    </row>
    <row r="61" spans="1:11" x14ac:dyDescent="0.35">
      <c r="A61" s="35" t="str">
        <f t="shared" si="2"/>
        <v>Moldova</v>
      </c>
      <c r="B61" s="35" t="e">
        <f t="shared" si="1"/>
        <v>#REF!</v>
      </c>
      <c r="C61" s="35" t="str">
        <f t="shared" si="1"/>
        <v>Gross Ext. Debt Pmt, Other Sectors, Immediate, Debt securities, Principal, USD</v>
      </c>
      <c r="D61" s="35" t="str">
        <f t="shared" si="1"/>
        <v>DT.AMT.DLBN.CD.OT.AR.IQ.US</v>
      </c>
      <c r="E61" s="35" t="str">
        <f t="shared" si="1"/>
        <v>Millions (0)</v>
      </c>
      <c r="F61" s="35" t="e" cm="1">
        <f t="array" ref="F61">+_xlfn.XLOOKUP($I$1&amp;I61,#REF!&amp;#REF!,#REF!)</f>
        <v>#REF!</v>
      </c>
      <c r="H61" s="35" t="e">
        <f>+VLOOKUP($I$1,#REF!,2,FALSE)</f>
        <v>#REF!</v>
      </c>
      <c r="I61" s="35" t="s">
        <v>792</v>
      </c>
      <c r="J61" s="35" t="s">
        <v>112</v>
      </c>
      <c r="K61" s="35" t="s">
        <v>53</v>
      </c>
    </row>
    <row r="62" spans="1:11" x14ac:dyDescent="0.35">
      <c r="A62" s="35" t="str">
        <f t="shared" si="2"/>
        <v>Moldova</v>
      </c>
      <c r="B62" s="35" t="e">
        <f t="shared" si="1"/>
        <v>#REF!</v>
      </c>
      <c r="C62" s="35" t="str">
        <f t="shared" si="1"/>
        <v>Gross Ext. Debt Pmt, Other Sectors, Immediate, Debt securities, Interest, USD</v>
      </c>
      <c r="D62" s="35" t="str">
        <f t="shared" si="1"/>
        <v>DT.INT.DLBN.CD.OT.AR.IQ.US</v>
      </c>
      <c r="E62" s="35" t="str">
        <f t="shared" si="1"/>
        <v>Millions (0)</v>
      </c>
      <c r="F62" s="35" t="e" cm="1">
        <f t="array" ref="F62">+_xlfn.XLOOKUP($I$1&amp;I62,#REF!&amp;#REF!,#REF!)</f>
        <v>#REF!</v>
      </c>
      <c r="H62" s="35" t="e">
        <f>+VLOOKUP($I$1,#REF!,2,FALSE)</f>
        <v>#REF!</v>
      </c>
      <c r="I62" s="35" t="s">
        <v>793</v>
      </c>
      <c r="J62" s="35" t="s">
        <v>113</v>
      </c>
      <c r="K62" s="35" t="s">
        <v>53</v>
      </c>
    </row>
    <row r="63" spans="1:11" x14ac:dyDescent="0.35">
      <c r="A63" s="35" t="str">
        <f t="shared" si="2"/>
        <v>Moldova</v>
      </c>
      <c r="B63" s="35" t="e">
        <f t="shared" si="1"/>
        <v>#REF!</v>
      </c>
      <c r="C63" s="35" t="str">
        <f t="shared" si="1"/>
        <v>Gross Ext. Debt Pmt, Other Sectors, Immediate, Loans, Prin. and Int., USD</v>
      </c>
      <c r="D63" s="35" t="str">
        <f t="shared" si="1"/>
        <v>DT.TDS.DLTL.CD.OT.AR.IQ.US</v>
      </c>
      <c r="E63" s="35" t="str">
        <f t="shared" si="1"/>
        <v>Millions (0)</v>
      </c>
      <c r="F63" s="35" t="e" cm="1">
        <f t="array" ref="F63">+_xlfn.XLOOKUP($I$1&amp;I63,#REF!&amp;#REF!,#REF!)</f>
        <v>#REF!</v>
      </c>
      <c r="H63" s="35" t="e">
        <f>+VLOOKUP($I$1,#REF!,2,FALSE)</f>
        <v>#REF!</v>
      </c>
      <c r="I63" s="35" t="s">
        <v>794</v>
      </c>
      <c r="J63" s="35" t="s">
        <v>114</v>
      </c>
      <c r="K63" s="35" t="s">
        <v>53</v>
      </c>
    </row>
    <row r="64" spans="1:11" x14ac:dyDescent="0.35">
      <c r="A64" s="35" t="str">
        <f t="shared" si="2"/>
        <v>Moldova</v>
      </c>
      <c r="B64" s="35" t="e">
        <f t="shared" si="1"/>
        <v>#REF!</v>
      </c>
      <c r="C64" s="35" t="str">
        <f t="shared" si="1"/>
        <v>Gross Ext. Debt Pmt, Other Sectors, Immediate, Loans, Principal, USD</v>
      </c>
      <c r="D64" s="35" t="str">
        <f t="shared" si="1"/>
        <v>DT.AMT.DLTL.CD.OT.AR.IQ.US</v>
      </c>
      <c r="E64" s="35" t="str">
        <f t="shared" si="1"/>
        <v>Millions (0)</v>
      </c>
      <c r="F64" s="35" t="e" cm="1">
        <f t="array" ref="F64">+_xlfn.XLOOKUP($I$1&amp;I64,#REF!&amp;#REF!,#REF!)</f>
        <v>#REF!</v>
      </c>
      <c r="H64" s="35" t="e">
        <f>+VLOOKUP($I$1,#REF!,2,FALSE)</f>
        <v>#REF!</v>
      </c>
      <c r="I64" s="35" t="s">
        <v>795</v>
      </c>
      <c r="J64" s="35" t="s">
        <v>115</v>
      </c>
      <c r="K64" s="35" t="s">
        <v>53</v>
      </c>
    </row>
    <row r="65" spans="1:11" x14ac:dyDescent="0.35">
      <c r="A65" s="35" t="str">
        <f t="shared" si="2"/>
        <v>Moldova</v>
      </c>
      <c r="B65" s="35" t="e">
        <f t="shared" si="1"/>
        <v>#REF!</v>
      </c>
      <c r="C65" s="35" t="str">
        <f t="shared" si="1"/>
        <v>Gross Ext. Debt Pmt, Other Sectors, Immediate, Loans, Interest, USD</v>
      </c>
      <c r="D65" s="35" t="str">
        <f t="shared" si="1"/>
        <v>DT.INT.DLTL.CD.OT.AR.IQ.US</v>
      </c>
      <c r="E65" s="35" t="str">
        <f t="shared" si="1"/>
        <v>Millions (0)</v>
      </c>
      <c r="F65" s="35" t="e" cm="1">
        <f t="array" ref="F65">+_xlfn.XLOOKUP($I$1&amp;I65,#REF!&amp;#REF!,#REF!)</f>
        <v>#REF!</v>
      </c>
      <c r="H65" s="35" t="e">
        <f>+VLOOKUP($I$1,#REF!,2,FALSE)</f>
        <v>#REF!</v>
      </c>
      <c r="I65" s="35" t="s">
        <v>796</v>
      </c>
      <c r="J65" s="35" t="s">
        <v>116</v>
      </c>
      <c r="K65" s="35" t="s">
        <v>53</v>
      </c>
    </row>
    <row r="66" spans="1:11" x14ac:dyDescent="0.35">
      <c r="A66" s="35" t="str">
        <f t="shared" si="2"/>
        <v>Moldova</v>
      </c>
      <c r="B66" s="35" t="e">
        <f t="shared" si="1"/>
        <v>#REF!</v>
      </c>
      <c r="C66" s="35" t="str">
        <f t="shared" si="1"/>
        <v>Gross Ext. Debt Pmt, Other Sectors, Immediate, Trade credit and advances, Prin. and Int., USD</v>
      </c>
      <c r="D66" s="35" t="str">
        <f t="shared" si="1"/>
        <v>DT.TDS.DLTT.CD.OT.AR.IQ.US</v>
      </c>
      <c r="E66" s="35" t="str">
        <f t="shared" si="1"/>
        <v>Millions (0)</v>
      </c>
      <c r="F66" s="35" t="e" cm="1">
        <f t="array" ref="F66">+_xlfn.XLOOKUP($I$1&amp;I66,#REF!&amp;#REF!,#REF!)</f>
        <v>#REF!</v>
      </c>
      <c r="H66" s="35" t="e">
        <f>+VLOOKUP($I$1,#REF!,2,FALSE)</f>
        <v>#REF!</v>
      </c>
      <c r="I66" s="35" t="s">
        <v>797</v>
      </c>
      <c r="J66" s="35" t="s">
        <v>117</v>
      </c>
      <c r="K66" s="35" t="s">
        <v>53</v>
      </c>
    </row>
    <row r="67" spans="1:11" x14ac:dyDescent="0.35">
      <c r="A67" s="35" t="str">
        <f t="shared" si="2"/>
        <v>Moldova</v>
      </c>
      <c r="B67" s="35" t="e">
        <f t="shared" ref="B67:E130" si="3">+H67</f>
        <v>#REF!</v>
      </c>
      <c r="C67" s="35" t="str">
        <f t="shared" si="3"/>
        <v>Gross Ext. Debt Pmt, Other Sectors, Immediate, Trade credit and advances, Principal, USD</v>
      </c>
      <c r="D67" s="35" t="str">
        <f t="shared" si="3"/>
        <v>DT.AMT.DLTT.CD.OT.AR.IQ.US</v>
      </c>
      <c r="E67" s="35" t="str">
        <f t="shared" si="3"/>
        <v>Millions (0)</v>
      </c>
      <c r="F67" s="35" t="e" cm="1">
        <f t="array" ref="F67">+_xlfn.XLOOKUP($I$1&amp;I67,#REF!&amp;#REF!,#REF!)</f>
        <v>#REF!</v>
      </c>
      <c r="H67" s="35" t="e">
        <f>+VLOOKUP($I$1,#REF!,2,FALSE)</f>
        <v>#REF!</v>
      </c>
      <c r="I67" s="35" t="s">
        <v>798</v>
      </c>
      <c r="J67" s="35" t="s">
        <v>118</v>
      </c>
      <c r="K67" s="35" t="s">
        <v>53</v>
      </c>
    </row>
    <row r="68" spans="1:11" x14ac:dyDescent="0.35">
      <c r="A68" s="35" t="str">
        <f t="shared" ref="A68:A131" si="4">+A67</f>
        <v>Moldova</v>
      </c>
      <c r="B68" s="35" t="e">
        <f t="shared" si="3"/>
        <v>#REF!</v>
      </c>
      <c r="C68" s="35" t="str">
        <f t="shared" si="3"/>
        <v>Gross Ext. Debt Pmt, Other Sectors, Immediate, Trade credit and advances, Interest, USD</v>
      </c>
      <c r="D68" s="35" t="str">
        <f t="shared" si="3"/>
        <v>DT.INTS.DLTT.CD.OT.AR.IQ.US</v>
      </c>
      <c r="E68" s="35" t="str">
        <f t="shared" si="3"/>
        <v>Millions (0)</v>
      </c>
      <c r="F68" s="35" t="e" cm="1">
        <f t="array" ref="F68">+_xlfn.XLOOKUP($I$1&amp;I68,#REF!&amp;#REF!,#REF!)</f>
        <v>#REF!</v>
      </c>
      <c r="H68" s="35" t="e">
        <f>+VLOOKUP($I$1,#REF!,2,FALSE)</f>
        <v>#REF!</v>
      </c>
      <c r="I68" s="35" t="s">
        <v>799</v>
      </c>
      <c r="J68" s="35" t="s">
        <v>119</v>
      </c>
      <c r="K68" s="35" t="s">
        <v>53</v>
      </c>
    </row>
    <row r="69" spans="1:11" x14ac:dyDescent="0.35">
      <c r="A69" s="35" t="str">
        <f t="shared" si="4"/>
        <v>Moldova</v>
      </c>
      <c r="B69" s="35" t="e">
        <f t="shared" si="3"/>
        <v>#REF!</v>
      </c>
      <c r="C69" s="35" t="str">
        <f t="shared" si="3"/>
        <v>Gross Ext. Debt Pmt, Other Sectors, Immediate, Other debt liabilities, Prin. and Int., USD</v>
      </c>
      <c r="D69" s="35" t="str">
        <f t="shared" si="3"/>
        <v>DT.TDS.DLTO.CD.OT.AR.IQ.US</v>
      </c>
      <c r="E69" s="35" t="str">
        <f t="shared" si="3"/>
        <v>Millions (0)</v>
      </c>
      <c r="F69" s="35" t="e" cm="1">
        <f t="array" ref="F69">+_xlfn.XLOOKUP($I$1&amp;I69,#REF!&amp;#REF!,#REF!)</f>
        <v>#REF!</v>
      </c>
      <c r="H69" s="35" t="e">
        <f>+VLOOKUP($I$1,#REF!,2,FALSE)</f>
        <v>#REF!</v>
      </c>
      <c r="I69" s="35" t="s">
        <v>800</v>
      </c>
      <c r="J69" s="35" t="s">
        <v>120</v>
      </c>
      <c r="K69" s="35" t="s">
        <v>53</v>
      </c>
    </row>
    <row r="70" spans="1:11" x14ac:dyDescent="0.35">
      <c r="A70" s="35" t="str">
        <f t="shared" si="4"/>
        <v>Moldova</v>
      </c>
      <c r="B70" s="35" t="e">
        <f t="shared" si="3"/>
        <v>#REF!</v>
      </c>
      <c r="C70" s="35" t="str">
        <f t="shared" si="3"/>
        <v>Gross Ext. Debt Pmt, Other Sectors, Immediate, Other debt liabilities, Principal, USD</v>
      </c>
      <c r="D70" s="35" t="str">
        <f t="shared" si="3"/>
        <v>DT.AMT.DLTO.CD.OT.AR.IQ.US</v>
      </c>
      <c r="E70" s="35" t="str">
        <f t="shared" si="3"/>
        <v>Millions (0)</v>
      </c>
      <c r="F70" s="35" t="e" cm="1">
        <f t="array" ref="F70">+_xlfn.XLOOKUP($I$1&amp;I70,#REF!&amp;#REF!,#REF!)</f>
        <v>#REF!</v>
      </c>
      <c r="H70" s="35" t="e">
        <f>+VLOOKUP($I$1,#REF!,2,FALSE)</f>
        <v>#REF!</v>
      </c>
      <c r="I70" s="35" t="s">
        <v>801</v>
      </c>
      <c r="J70" s="35" t="s">
        <v>121</v>
      </c>
      <c r="K70" s="35" t="s">
        <v>53</v>
      </c>
    </row>
    <row r="71" spans="1:11" x14ac:dyDescent="0.35">
      <c r="A71" s="35" t="str">
        <f t="shared" si="4"/>
        <v>Moldova</v>
      </c>
      <c r="B71" s="35" t="e">
        <f t="shared" si="3"/>
        <v>#REF!</v>
      </c>
      <c r="C71" s="35" t="str">
        <f t="shared" si="3"/>
        <v>Gross Ext. Debt Pmt, Other Sectors, Immediate, Other debt liabilities, Interest, USD</v>
      </c>
      <c r="D71" s="35" t="str">
        <f t="shared" si="3"/>
        <v>DT.INT.DLTO.CD.OT.AR.IQ.US</v>
      </c>
      <c r="E71" s="35" t="str">
        <f t="shared" si="3"/>
        <v>Millions (0)</v>
      </c>
      <c r="F71" s="35" t="e" cm="1">
        <f t="array" ref="F71">+_xlfn.XLOOKUP($I$1&amp;I71,#REF!&amp;#REF!,#REF!)</f>
        <v>#REF!</v>
      </c>
      <c r="H71" s="35" t="e">
        <f>+VLOOKUP($I$1,#REF!,2,FALSE)</f>
        <v>#REF!</v>
      </c>
      <c r="I71" s="35" t="s">
        <v>802</v>
      </c>
      <c r="J71" s="35" t="s">
        <v>122</v>
      </c>
      <c r="K71" s="35" t="s">
        <v>53</v>
      </c>
    </row>
    <row r="72" spans="1:11" x14ac:dyDescent="0.35">
      <c r="A72" s="35" t="str">
        <f t="shared" si="4"/>
        <v>Moldova</v>
      </c>
      <c r="B72" s="35" t="e">
        <f t="shared" si="3"/>
        <v>#REF!</v>
      </c>
      <c r="C72" s="35" t="str">
        <f t="shared" si="3"/>
        <v>Gross Ext. Debt Pmt, DI: Intercom Lending, Immediate, All instruments, Prin. and Int., USD</v>
      </c>
      <c r="D72" s="35" t="str">
        <f t="shared" si="3"/>
        <v>DT.TDS.DECT.CD.IL.AR.IQ.US</v>
      </c>
      <c r="E72" s="35" t="str">
        <f t="shared" si="3"/>
        <v>Millions (0)</v>
      </c>
      <c r="F72" s="35" t="e" cm="1">
        <f t="array" ref="F72">+_xlfn.XLOOKUP($I$1&amp;I72,#REF!&amp;#REF!,#REF!)</f>
        <v>#REF!</v>
      </c>
      <c r="H72" s="35" t="e">
        <f>+VLOOKUP($I$1,#REF!,2,FALSE)</f>
        <v>#REF!</v>
      </c>
      <c r="I72" s="35" t="s">
        <v>803</v>
      </c>
      <c r="J72" s="35" t="s">
        <v>123</v>
      </c>
      <c r="K72" s="35" t="s">
        <v>53</v>
      </c>
    </row>
    <row r="73" spans="1:11" x14ac:dyDescent="0.35">
      <c r="A73" s="35" t="str">
        <f t="shared" si="4"/>
        <v>Moldova</v>
      </c>
      <c r="B73" s="35" t="e">
        <f t="shared" si="3"/>
        <v>#REF!</v>
      </c>
      <c r="C73" s="35" t="str">
        <f t="shared" si="3"/>
        <v>Gross Ext. Debt Pmt, DI: Intercom Lending, Immediate, Debt liab. of DI ent. to dir. investors, Prin. and Int., USD</v>
      </c>
      <c r="D73" s="35" t="str">
        <f t="shared" si="3"/>
        <v>DT.TDS.DILD.CD.IL.IQ.US</v>
      </c>
      <c r="E73" s="35" t="str">
        <f t="shared" si="3"/>
        <v>Millions (0)</v>
      </c>
      <c r="F73" s="35" t="e" cm="1">
        <f t="array" ref="F73">+_xlfn.XLOOKUP($I$1&amp;I73,#REF!&amp;#REF!,#REF!)</f>
        <v>#REF!</v>
      </c>
      <c r="H73" s="35" t="e">
        <f>+VLOOKUP($I$1,#REF!,2,FALSE)</f>
        <v>#REF!</v>
      </c>
      <c r="I73" s="35" t="s">
        <v>804</v>
      </c>
      <c r="J73" s="35" t="s">
        <v>124</v>
      </c>
      <c r="K73" s="35" t="s">
        <v>53</v>
      </c>
    </row>
    <row r="74" spans="1:11" x14ac:dyDescent="0.35">
      <c r="A74" s="35" t="str">
        <f t="shared" si="4"/>
        <v>Moldova</v>
      </c>
      <c r="B74" s="35" t="e">
        <f t="shared" si="3"/>
        <v>#REF!</v>
      </c>
      <c r="C74" s="35" t="str">
        <f t="shared" si="3"/>
        <v>Gross Ext. Debt Pmt, DI: Intercom Lending, Immediate, Debt liab. of DI ent. to dir. investors, Principal, USD</v>
      </c>
      <c r="D74" s="35" t="str">
        <f t="shared" si="3"/>
        <v>DT.AMT.DILD.CD.IL.IQ.US</v>
      </c>
      <c r="E74" s="35" t="str">
        <f t="shared" si="3"/>
        <v>Millions (0)</v>
      </c>
      <c r="F74" s="35" t="e" cm="1">
        <f t="array" ref="F74">+_xlfn.XLOOKUP($I$1&amp;I74,#REF!&amp;#REF!,#REF!)</f>
        <v>#REF!</v>
      </c>
      <c r="H74" s="35" t="e">
        <f>+VLOOKUP($I$1,#REF!,2,FALSE)</f>
        <v>#REF!</v>
      </c>
      <c r="I74" s="35" t="s">
        <v>805</v>
      </c>
      <c r="J74" s="35" t="s">
        <v>125</v>
      </c>
      <c r="K74" s="35" t="s">
        <v>53</v>
      </c>
    </row>
    <row r="75" spans="1:11" x14ac:dyDescent="0.35">
      <c r="A75" s="35" t="str">
        <f t="shared" si="4"/>
        <v>Moldova</v>
      </c>
      <c r="B75" s="35" t="e">
        <f t="shared" si="3"/>
        <v>#REF!</v>
      </c>
      <c r="C75" s="35" t="str">
        <f t="shared" si="3"/>
        <v>Gross Ext. Debt Pmt, DI: Intercom Lending, Immediate, Debt liab. of DI ent. to dir. investors, Interest, USD</v>
      </c>
      <c r="D75" s="35" t="str">
        <f t="shared" si="3"/>
        <v>DT.INT.DILD.CD.IL.IQ.US</v>
      </c>
      <c r="E75" s="35" t="str">
        <f t="shared" si="3"/>
        <v>Millions (0)</v>
      </c>
      <c r="F75" s="35" t="e" cm="1">
        <f t="array" ref="F75">+_xlfn.XLOOKUP($I$1&amp;I75,#REF!&amp;#REF!,#REF!)</f>
        <v>#REF!</v>
      </c>
      <c r="H75" s="35" t="e">
        <f>+VLOOKUP($I$1,#REF!,2,FALSE)</f>
        <v>#REF!</v>
      </c>
      <c r="I75" s="35" t="s">
        <v>806</v>
      </c>
      <c r="J75" s="35" t="s">
        <v>126</v>
      </c>
      <c r="K75" s="35" t="s">
        <v>53</v>
      </c>
    </row>
    <row r="76" spans="1:11" x14ac:dyDescent="0.35">
      <c r="A76" s="35" t="str">
        <f t="shared" si="4"/>
        <v>Moldova</v>
      </c>
      <c r="B76" s="35" t="e">
        <f t="shared" si="3"/>
        <v>#REF!</v>
      </c>
      <c r="C76" s="35" t="str">
        <f t="shared" si="3"/>
        <v>Gross Ext. Debt Pmt, DI: Intercom Lending, Immediate, Debt liab. of dir. investors to DI ent., Prin. and Int., USD</v>
      </c>
      <c r="D76" s="35" t="str">
        <f t="shared" si="3"/>
        <v>DT.TDS.DEAE.CD.IL.IQ.US</v>
      </c>
      <c r="E76" s="35" t="str">
        <f t="shared" si="3"/>
        <v>Millions (0)</v>
      </c>
      <c r="F76" s="35" t="e" cm="1">
        <f t="array" ref="F76">+_xlfn.XLOOKUP($I$1&amp;I76,#REF!&amp;#REF!,#REF!)</f>
        <v>#REF!</v>
      </c>
      <c r="H76" s="35" t="e">
        <f>+VLOOKUP($I$1,#REF!,2,FALSE)</f>
        <v>#REF!</v>
      </c>
      <c r="I76" s="35" t="s">
        <v>807</v>
      </c>
      <c r="J76" s="35" t="s">
        <v>127</v>
      </c>
      <c r="K76" s="35" t="s">
        <v>53</v>
      </c>
    </row>
    <row r="77" spans="1:11" x14ac:dyDescent="0.35">
      <c r="A77" s="35" t="str">
        <f t="shared" si="4"/>
        <v>Moldova</v>
      </c>
      <c r="B77" s="35" t="e">
        <f t="shared" si="3"/>
        <v>#REF!</v>
      </c>
      <c r="C77" s="35" t="str">
        <f t="shared" si="3"/>
        <v>Gross Ext. Debt Pmt, DI: Intercom Lending, Immediate, Debt liab. of dir. investors to DI ent., Principal, USD</v>
      </c>
      <c r="D77" s="35" t="str">
        <f t="shared" si="3"/>
        <v>DT.AMT.DEAE.CD.IL.IQ.US</v>
      </c>
      <c r="E77" s="35" t="str">
        <f t="shared" si="3"/>
        <v>Millions (0)</v>
      </c>
      <c r="F77" s="35" t="e" cm="1">
        <f t="array" ref="F77">+_xlfn.XLOOKUP($I$1&amp;I77,#REF!&amp;#REF!,#REF!)</f>
        <v>#REF!</v>
      </c>
      <c r="H77" s="35" t="e">
        <f>+VLOOKUP($I$1,#REF!,2,FALSE)</f>
        <v>#REF!</v>
      </c>
      <c r="I77" s="35" t="s">
        <v>808</v>
      </c>
      <c r="J77" s="35" t="s">
        <v>128</v>
      </c>
      <c r="K77" s="35" t="s">
        <v>53</v>
      </c>
    </row>
    <row r="78" spans="1:11" x14ac:dyDescent="0.35">
      <c r="A78" s="35" t="str">
        <f t="shared" si="4"/>
        <v>Moldova</v>
      </c>
      <c r="B78" s="35" t="e">
        <f t="shared" si="3"/>
        <v>#REF!</v>
      </c>
      <c r="C78" s="35" t="str">
        <f t="shared" si="3"/>
        <v>Gross Ext. Debt Pmt, DI: Intercom Lending, Immediate, Debt liab. of dir. investors to DI ent., Interest, USD</v>
      </c>
      <c r="D78" s="35" t="str">
        <f t="shared" si="3"/>
        <v>DT.INT.DEAE.CD.IL.IQ.US</v>
      </c>
      <c r="E78" s="35" t="str">
        <f t="shared" si="3"/>
        <v>Millions (0)</v>
      </c>
      <c r="F78" s="35" t="e" cm="1">
        <f t="array" ref="F78">+_xlfn.XLOOKUP($I$1&amp;I78,#REF!&amp;#REF!,#REF!)</f>
        <v>#REF!</v>
      </c>
      <c r="H78" s="35" t="e">
        <f>+VLOOKUP($I$1,#REF!,2,FALSE)</f>
        <v>#REF!</v>
      </c>
      <c r="I78" s="35" t="s">
        <v>809</v>
      </c>
      <c r="J78" s="35" t="s">
        <v>129</v>
      </c>
      <c r="K78" s="35" t="s">
        <v>53</v>
      </c>
    </row>
    <row r="79" spans="1:11" x14ac:dyDescent="0.35">
      <c r="A79" s="35" t="str">
        <f t="shared" si="4"/>
        <v>Moldova</v>
      </c>
      <c r="B79" s="35" t="e">
        <f t="shared" si="3"/>
        <v>#REF!</v>
      </c>
      <c r="C79" s="35" t="str">
        <f t="shared" si="3"/>
        <v>Gross Ext. Debt Pmt, DI: Intercom Lending, Immediate, Debt liab. to fellow ent., Prin. and Int., USD</v>
      </c>
      <c r="D79" s="35" t="str">
        <f t="shared" si="3"/>
        <v>DT.TDS.DEFE.CD.IL.IQ.US</v>
      </c>
      <c r="E79" s="35" t="str">
        <f t="shared" si="3"/>
        <v>Millions (0)</v>
      </c>
      <c r="F79" s="35" t="e" cm="1">
        <f t="array" ref="F79">+_xlfn.XLOOKUP($I$1&amp;I79,#REF!&amp;#REF!,#REF!)</f>
        <v>#REF!</v>
      </c>
      <c r="H79" s="35" t="e">
        <f>+VLOOKUP($I$1,#REF!,2,FALSE)</f>
        <v>#REF!</v>
      </c>
      <c r="I79" s="35" t="s">
        <v>810</v>
      </c>
      <c r="J79" s="35" t="s">
        <v>130</v>
      </c>
      <c r="K79" s="35" t="s">
        <v>53</v>
      </c>
    </row>
    <row r="80" spans="1:11" x14ac:dyDescent="0.35">
      <c r="A80" s="35" t="str">
        <f t="shared" si="4"/>
        <v>Moldova</v>
      </c>
      <c r="B80" s="35" t="e">
        <f t="shared" si="3"/>
        <v>#REF!</v>
      </c>
      <c r="C80" s="35" t="str">
        <f t="shared" si="3"/>
        <v>Gross Ext. Debt Pmt, DI: Intercom Lending, Immediate, Debt liab. to fellow ent., Principal, USD</v>
      </c>
      <c r="D80" s="35" t="str">
        <f t="shared" si="3"/>
        <v>DT.AMT.DEFE.CD.IL.IQ.US</v>
      </c>
      <c r="E80" s="35" t="str">
        <f t="shared" si="3"/>
        <v>Millions (0)</v>
      </c>
      <c r="F80" s="35" t="e" cm="1">
        <f t="array" ref="F80">+_xlfn.XLOOKUP($I$1&amp;I80,#REF!&amp;#REF!,#REF!)</f>
        <v>#REF!</v>
      </c>
      <c r="H80" s="35" t="e">
        <f>+VLOOKUP($I$1,#REF!,2,FALSE)</f>
        <v>#REF!</v>
      </c>
      <c r="I80" s="35" t="s">
        <v>811</v>
      </c>
      <c r="J80" s="35" t="s">
        <v>131</v>
      </c>
      <c r="K80" s="35" t="s">
        <v>53</v>
      </c>
    </row>
    <row r="81" spans="1:11" x14ac:dyDescent="0.35">
      <c r="A81" s="35" t="str">
        <f t="shared" si="4"/>
        <v>Moldova</v>
      </c>
      <c r="B81" s="35" t="e">
        <f t="shared" si="3"/>
        <v>#REF!</v>
      </c>
      <c r="C81" s="35" t="str">
        <f t="shared" si="3"/>
        <v>Gross Ext. Debt Pmt, DI: Intercom Lending, Immediate, Debt liab. to fellow ent., Interest, USD</v>
      </c>
      <c r="D81" s="35" t="str">
        <f t="shared" si="3"/>
        <v>DT.INT.DEFE.CD.IL.IQ.US</v>
      </c>
      <c r="E81" s="35" t="str">
        <f t="shared" si="3"/>
        <v>Millions (0)</v>
      </c>
      <c r="F81" s="35" t="e" cm="1">
        <f t="array" ref="F81">+_xlfn.XLOOKUP($I$1&amp;I81,#REF!&amp;#REF!,#REF!)</f>
        <v>#REF!</v>
      </c>
      <c r="H81" s="35" t="e">
        <f>+VLOOKUP($I$1,#REF!,2,FALSE)</f>
        <v>#REF!</v>
      </c>
      <c r="I81" s="35" t="s">
        <v>812</v>
      </c>
      <c r="J81" s="35" t="s">
        <v>132</v>
      </c>
      <c r="K81" s="35" t="s">
        <v>53</v>
      </c>
    </row>
    <row r="82" spans="1:11" x14ac:dyDescent="0.35">
      <c r="A82" s="35" t="str">
        <f t="shared" si="4"/>
        <v>Moldova</v>
      </c>
      <c r="B82" s="35" t="e">
        <f t="shared" si="3"/>
        <v>#REF!</v>
      </c>
      <c r="C82" s="35" t="str">
        <f t="shared" si="3"/>
        <v>Gross Ext. Debt Pmt, All Sectors, Immediate, All instruments, Prin. and Int., USD</v>
      </c>
      <c r="D82" s="35" t="str">
        <f t="shared" si="3"/>
        <v>DT.TDS.DECT.CD.AR.IQ.US</v>
      </c>
      <c r="E82" s="35" t="str">
        <f t="shared" si="3"/>
        <v>Millions (0)</v>
      </c>
      <c r="F82" s="35" t="e" cm="1">
        <f t="array" ref="F82">+_xlfn.XLOOKUP($I$1&amp;I82,#REF!&amp;#REF!,#REF!)</f>
        <v>#REF!</v>
      </c>
      <c r="H82" s="35" t="e">
        <f>+VLOOKUP($I$1,#REF!,2,FALSE)</f>
        <v>#REF!</v>
      </c>
      <c r="I82" s="35" t="s">
        <v>813</v>
      </c>
      <c r="J82" s="35" t="s">
        <v>133</v>
      </c>
      <c r="K82" s="35" t="s">
        <v>53</v>
      </c>
    </row>
    <row r="83" spans="1:11" x14ac:dyDescent="0.35">
      <c r="A83" s="35" t="str">
        <f t="shared" si="4"/>
        <v>Moldova</v>
      </c>
      <c r="B83" s="35" t="e">
        <f t="shared" si="3"/>
        <v>#REF!</v>
      </c>
      <c r="C83" s="35" t="str">
        <f t="shared" si="3"/>
        <v>Gross Ext. Debt Pmt, All Sectors, Immediate, All instruments, Principal, USD</v>
      </c>
      <c r="D83" s="35" t="str">
        <f t="shared" si="3"/>
        <v>DT.AMT.DECT.CD.AR.IQ.US</v>
      </c>
      <c r="E83" s="35" t="str">
        <f t="shared" si="3"/>
        <v>Millions (0)</v>
      </c>
      <c r="F83" s="35" t="e" cm="1">
        <f t="array" ref="F83">+_xlfn.XLOOKUP($I$1&amp;I83,#REF!&amp;#REF!,#REF!)</f>
        <v>#REF!</v>
      </c>
      <c r="H83" s="35" t="e">
        <f>+VLOOKUP($I$1,#REF!,2,FALSE)</f>
        <v>#REF!</v>
      </c>
      <c r="I83" s="35" t="s">
        <v>814</v>
      </c>
      <c r="J83" s="35" t="s">
        <v>134</v>
      </c>
      <c r="K83" s="35" t="s">
        <v>53</v>
      </c>
    </row>
    <row r="84" spans="1:11" x14ac:dyDescent="0.35">
      <c r="A84" s="35" t="str">
        <f t="shared" si="4"/>
        <v>Moldova</v>
      </c>
      <c r="B84" s="35" t="e">
        <f t="shared" si="3"/>
        <v>#REF!</v>
      </c>
      <c r="C84" s="35" t="str">
        <f t="shared" si="3"/>
        <v>Gross Ext. Debt Pmt, All Sectors, Immediate, All instruments, Interest, USD</v>
      </c>
      <c r="D84" s="35" t="str">
        <f t="shared" si="3"/>
        <v>DT.INT.DECT.CD.AR.IQ.US</v>
      </c>
      <c r="E84" s="35" t="str">
        <f t="shared" si="3"/>
        <v>Millions (0)</v>
      </c>
      <c r="F84" s="35" t="e" cm="1">
        <f t="array" ref="F84">+_xlfn.XLOOKUP($I$1&amp;I84,#REF!&amp;#REF!,#REF!)</f>
        <v>#REF!</v>
      </c>
      <c r="H84" s="35" t="e">
        <f>+VLOOKUP($I$1,#REF!,2,FALSE)</f>
        <v>#REF!</v>
      </c>
      <c r="I84" s="35" t="s">
        <v>815</v>
      </c>
      <c r="J84" s="35" t="s">
        <v>135</v>
      </c>
      <c r="K84" s="35" t="s">
        <v>53</v>
      </c>
    </row>
    <row r="85" spans="1:11" x14ac:dyDescent="0.35">
      <c r="A85" s="35" t="str">
        <f t="shared" si="4"/>
        <v>Moldova</v>
      </c>
      <c r="B85" s="35" t="e">
        <f t="shared" si="3"/>
        <v>#REF!</v>
      </c>
      <c r="C85" s="35" t="str">
        <f t="shared" si="3"/>
        <v>Gross Ext. Debt Pmt, Interest receipts on SDR holdings, Immediate, USD</v>
      </c>
      <c r="D85" s="35" t="str">
        <f t="shared" si="3"/>
        <v>DT.INR.DECT.CD.SA.AR.IQ.US</v>
      </c>
      <c r="E85" s="35" t="str">
        <f t="shared" si="3"/>
        <v>Millions (0)</v>
      </c>
      <c r="F85" s="35" t="e" cm="1">
        <f t="array" ref="F85">+_xlfn.XLOOKUP($I$1&amp;I85,#REF!&amp;#REF!,#REF!)</f>
        <v>#REF!</v>
      </c>
      <c r="H85" s="35" t="e">
        <f>+VLOOKUP($I$1,#REF!,2,FALSE)</f>
        <v>#REF!</v>
      </c>
      <c r="I85" s="35" t="s">
        <v>816</v>
      </c>
      <c r="J85" s="35" t="s">
        <v>136</v>
      </c>
      <c r="K85" s="35" t="s">
        <v>53</v>
      </c>
    </row>
    <row r="86" spans="1:11" x14ac:dyDescent="0.35">
      <c r="A86" s="35" t="str">
        <f t="shared" si="4"/>
        <v>Moldova</v>
      </c>
      <c r="B86" s="35" t="e">
        <f t="shared" si="3"/>
        <v>#REF!</v>
      </c>
      <c r="C86" s="35" t="str">
        <f t="shared" si="3"/>
        <v>Gross Ext. Debt Pmt, Interest payments on SDR allocations, Immediate, USD</v>
      </c>
      <c r="D86" s="35" t="str">
        <f t="shared" si="3"/>
        <v>DT.INP.DECT.CD.SA.AR.IQ.US</v>
      </c>
      <c r="E86" s="35" t="str">
        <f t="shared" si="3"/>
        <v>Millions (0)</v>
      </c>
      <c r="F86" s="35" t="e" cm="1">
        <f t="array" ref="F86">+_xlfn.XLOOKUP($I$1&amp;I86,#REF!&amp;#REF!,#REF!)</f>
        <v>#REF!</v>
      </c>
      <c r="H86" s="35" t="e">
        <f>+VLOOKUP($I$1,#REF!,2,FALSE)</f>
        <v>#REF!</v>
      </c>
      <c r="I86" s="35" t="s">
        <v>817</v>
      </c>
      <c r="J86" s="35" t="s">
        <v>137</v>
      </c>
      <c r="K86" s="35" t="s">
        <v>53</v>
      </c>
    </row>
    <row r="87" spans="1:11" x14ac:dyDescent="0.35">
      <c r="A87" s="35" t="str">
        <f t="shared" si="4"/>
        <v>Moldova</v>
      </c>
      <c r="B87" s="35" t="e">
        <f t="shared" si="3"/>
        <v>#REF!</v>
      </c>
      <c r="C87" s="35" t="str">
        <f t="shared" si="3"/>
        <v>Gross Ext. Debt Pmt, General Government, More than 0 to 3, All instruments, Prin. and Int., USD</v>
      </c>
      <c r="D87" s="35" t="str">
        <f t="shared" si="3"/>
        <v>DT.TDS.DECT.CD.GG.AR.03.US</v>
      </c>
      <c r="E87" s="35" t="str">
        <f t="shared" si="3"/>
        <v>Millions (0)</v>
      </c>
      <c r="F87" s="35" t="e" cm="1">
        <f t="array" ref="F87">+_xlfn.XLOOKUP($I$1&amp;I87,#REF!&amp;#REF!,#REF!)</f>
        <v>#REF!</v>
      </c>
      <c r="H87" s="35" t="e">
        <f>+VLOOKUP($I$1,#REF!,2,FALSE)</f>
        <v>#REF!</v>
      </c>
      <c r="I87" s="35" t="s">
        <v>818</v>
      </c>
      <c r="J87" s="35" t="s">
        <v>138</v>
      </c>
      <c r="K87" s="35" t="s">
        <v>53</v>
      </c>
    </row>
    <row r="88" spans="1:11" x14ac:dyDescent="0.35">
      <c r="A88" s="35" t="str">
        <f t="shared" si="4"/>
        <v>Moldova</v>
      </c>
      <c r="B88" s="35" t="e">
        <f t="shared" si="3"/>
        <v>#REF!</v>
      </c>
      <c r="C88" s="35" t="str">
        <f t="shared" si="3"/>
        <v>Gross Ext. Debt Pmt, General Government, More than 0 to 3, Special drawing rights (allocations), Prin. and Int., USD</v>
      </c>
      <c r="D88" s="35" t="str">
        <f t="shared" si="3"/>
        <v>DT.TDS.DLTS.CD.GG.03.US</v>
      </c>
      <c r="E88" s="35" t="str">
        <f t="shared" si="3"/>
        <v>Millions (0)</v>
      </c>
      <c r="F88" s="35" t="e" cm="1">
        <f t="array" ref="F88">+_xlfn.XLOOKUP($I$1&amp;I88,#REF!&amp;#REF!,#REF!)</f>
        <v>#REF!</v>
      </c>
      <c r="H88" s="35" t="e">
        <f>+VLOOKUP($I$1,#REF!,2,FALSE)</f>
        <v>#REF!</v>
      </c>
      <c r="I88" s="35" t="s">
        <v>819</v>
      </c>
      <c r="J88" s="35" t="s">
        <v>139</v>
      </c>
      <c r="K88" s="35" t="s">
        <v>53</v>
      </c>
    </row>
    <row r="89" spans="1:11" x14ac:dyDescent="0.35">
      <c r="A89" s="35" t="str">
        <f t="shared" si="4"/>
        <v>Moldova</v>
      </c>
      <c r="B89" s="35" t="e">
        <f t="shared" si="3"/>
        <v>#REF!</v>
      </c>
      <c r="C89" s="35" t="str">
        <f t="shared" si="3"/>
        <v>Gross Ext. Debt Pmt, General Government, More than 0 to 3, Special drawing rights (allocations), Principal, USD</v>
      </c>
      <c r="D89" s="35" t="str">
        <f t="shared" si="3"/>
        <v>DT.AMT.DLTS.CD.GG.03.US</v>
      </c>
      <c r="E89" s="35" t="str">
        <f t="shared" si="3"/>
        <v>Millions (0)</v>
      </c>
      <c r="F89" s="35" t="e" cm="1">
        <f t="array" ref="F89">+_xlfn.XLOOKUP($I$1&amp;I89,#REF!&amp;#REF!,#REF!)</f>
        <v>#REF!</v>
      </c>
      <c r="H89" s="35" t="e">
        <f>+VLOOKUP($I$1,#REF!,2,FALSE)</f>
        <v>#REF!</v>
      </c>
      <c r="I89" s="35" t="s">
        <v>820</v>
      </c>
      <c r="J89" s="35" t="s">
        <v>140</v>
      </c>
      <c r="K89" s="35" t="s">
        <v>53</v>
      </c>
    </row>
    <row r="90" spans="1:11" x14ac:dyDescent="0.35">
      <c r="A90" s="35" t="str">
        <f t="shared" si="4"/>
        <v>Moldova</v>
      </c>
      <c r="B90" s="35" t="e">
        <f t="shared" si="3"/>
        <v>#REF!</v>
      </c>
      <c r="C90" s="35" t="str">
        <f t="shared" si="3"/>
        <v>Gross Ext. Debt Pmt, General Government, More than 0 to 3, Special drawing rights (allocations), Interest, USD</v>
      </c>
      <c r="D90" s="35" t="str">
        <f t="shared" si="3"/>
        <v>DT.INT.DLTS.CD.GG.03.US</v>
      </c>
      <c r="E90" s="35" t="str">
        <f t="shared" si="3"/>
        <v>Millions (0)</v>
      </c>
      <c r="F90" s="35" t="e" cm="1">
        <f t="array" ref="F90">+_xlfn.XLOOKUP($I$1&amp;I90,#REF!&amp;#REF!,#REF!)</f>
        <v>#REF!</v>
      </c>
      <c r="H90" s="35" t="e">
        <f>+VLOOKUP($I$1,#REF!,2,FALSE)</f>
        <v>#REF!</v>
      </c>
      <c r="I90" s="35" t="s">
        <v>821</v>
      </c>
      <c r="J90" s="35" t="s">
        <v>141</v>
      </c>
      <c r="K90" s="35" t="s">
        <v>53</v>
      </c>
    </row>
    <row r="91" spans="1:11" x14ac:dyDescent="0.35">
      <c r="A91" s="35" t="str">
        <f t="shared" si="4"/>
        <v>Moldova</v>
      </c>
      <c r="B91" s="35" t="e">
        <f t="shared" si="3"/>
        <v>#REF!</v>
      </c>
      <c r="C91" s="35" t="str">
        <f t="shared" si="3"/>
        <v>Gross Ext. Debt Pmt, General Government, More than 0 to 3, Currency and deposits, Prin. and Int., USD</v>
      </c>
      <c r="D91" s="35" t="str">
        <f t="shared" si="3"/>
        <v>DT.TDS.DLCD.CD.GG.AR.03.US</v>
      </c>
      <c r="E91" s="35" t="str">
        <f t="shared" si="3"/>
        <v>Millions (0)</v>
      </c>
      <c r="F91" s="35" t="e" cm="1">
        <f t="array" ref="F91">+_xlfn.XLOOKUP($I$1&amp;I91,#REF!&amp;#REF!,#REF!)</f>
        <v>#REF!</v>
      </c>
      <c r="H91" s="35" t="e">
        <f>+VLOOKUP($I$1,#REF!,2,FALSE)</f>
        <v>#REF!</v>
      </c>
      <c r="I91" s="35" t="s">
        <v>822</v>
      </c>
      <c r="J91" s="35" t="s">
        <v>142</v>
      </c>
      <c r="K91" s="35" t="s">
        <v>53</v>
      </c>
    </row>
    <row r="92" spans="1:11" x14ac:dyDescent="0.35">
      <c r="A92" s="35" t="str">
        <f t="shared" si="4"/>
        <v>Moldova</v>
      </c>
      <c r="B92" s="35" t="e">
        <f t="shared" si="3"/>
        <v>#REF!</v>
      </c>
      <c r="C92" s="35" t="str">
        <f t="shared" si="3"/>
        <v>Gross Ext. Debt Pmt, General Government, More than 0 to 3, Currency and deposits, Principal, USD</v>
      </c>
      <c r="D92" s="35" t="str">
        <f t="shared" si="3"/>
        <v>DT.AMT.DLCD.CD.GG.AR.03.US</v>
      </c>
      <c r="E92" s="35" t="str">
        <f t="shared" si="3"/>
        <v>Millions (0)</v>
      </c>
      <c r="F92" s="35" t="e" cm="1">
        <f t="array" ref="F92">+_xlfn.XLOOKUP($I$1&amp;I92,#REF!&amp;#REF!,#REF!)</f>
        <v>#REF!</v>
      </c>
      <c r="H92" s="35" t="e">
        <f>+VLOOKUP($I$1,#REF!,2,FALSE)</f>
        <v>#REF!</v>
      </c>
      <c r="I92" s="35" t="s">
        <v>823</v>
      </c>
      <c r="J92" s="35" t="s">
        <v>143</v>
      </c>
      <c r="K92" s="35" t="s">
        <v>53</v>
      </c>
    </row>
    <row r="93" spans="1:11" x14ac:dyDescent="0.35">
      <c r="A93" s="35" t="str">
        <f t="shared" si="4"/>
        <v>Moldova</v>
      </c>
      <c r="B93" s="35" t="e">
        <f t="shared" si="3"/>
        <v>#REF!</v>
      </c>
      <c r="C93" s="35" t="str">
        <f t="shared" si="3"/>
        <v>Gross Ext. Debt Pmt, General Government, More than 0 to 3, Currency and deposits, Interest, USD</v>
      </c>
      <c r="D93" s="35" t="str">
        <f t="shared" si="3"/>
        <v>DT.INT.DLCD.CD.GG.AR.03.US</v>
      </c>
      <c r="E93" s="35" t="str">
        <f t="shared" si="3"/>
        <v>Millions (0)</v>
      </c>
      <c r="F93" s="35" t="e" cm="1">
        <f t="array" ref="F93">+_xlfn.XLOOKUP($I$1&amp;I93,#REF!&amp;#REF!,#REF!)</f>
        <v>#REF!</v>
      </c>
      <c r="H93" s="35" t="e">
        <f>+VLOOKUP($I$1,#REF!,2,FALSE)</f>
        <v>#REF!</v>
      </c>
      <c r="I93" s="35" t="s">
        <v>824</v>
      </c>
      <c r="J93" s="35" t="s">
        <v>144</v>
      </c>
      <c r="K93" s="35" t="s">
        <v>53</v>
      </c>
    </row>
    <row r="94" spans="1:11" x14ac:dyDescent="0.35">
      <c r="A94" s="35" t="str">
        <f t="shared" si="4"/>
        <v>Moldova</v>
      </c>
      <c r="B94" s="35" t="e">
        <f t="shared" si="3"/>
        <v>#REF!</v>
      </c>
      <c r="C94" s="35" t="str">
        <f t="shared" si="3"/>
        <v>Gross Ext. Debt Pmt, General Government, More than 0 to 3, Debt securities, Prin. and Int., USD</v>
      </c>
      <c r="D94" s="35" t="str">
        <f t="shared" si="3"/>
        <v>DT.TDS.DLBN.CD.GG.AR.03.US</v>
      </c>
      <c r="E94" s="35" t="str">
        <f t="shared" si="3"/>
        <v>Millions (0)</v>
      </c>
      <c r="F94" s="35" t="e" cm="1">
        <f t="array" ref="F94">+_xlfn.XLOOKUP($I$1&amp;I94,#REF!&amp;#REF!,#REF!)</f>
        <v>#REF!</v>
      </c>
      <c r="H94" s="35" t="e">
        <f>+VLOOKUP($I$1,#REF!,2,FALSE)</f>
        <v>#REF!</v>
      </c>
      <c r="I94" s="35" t="s">
        <v>825</v>
      </c>
      <c r="J94" s="35" t="s">
        <v>145</v>
      </c>
      <c r="K94" s="35" t="s">
        <v>53</v>
      </c>
    </row>
    <row r="95" spans="1:11" x14ac:dyDescent="0.35">
      <c r="A95" s="35" t="str">
        <f t="shared" si="4"/>
        <v>Moldova</v>
      </c>
      <c r="B95" s="35" t="e">
        <f t="shared" si="3"/>
        <v>#REF!</v>
      </c>
      <c r="C95" s="35" t="str">
        <f t="shared" si="3"/>
        <v>Gross Ext. Debt Pmt, General Government, More than 0 to 3, Debt securities, Principal, USD</v>
      </c>
      <c r="D95" s="35" t="str">
        <f t="shared" si="3"/>
        <v>DT.AMT.DLBN.CD.GG.AR.03.US</v>
      </c>
      <c r="E95" s="35" t="str">
        <f t="shared" si="3"/>
        <v>Millions (0)</v>
      </c>
      <c r="F95" s="35" t="e" cm="1">
        <f t="array" ref="F95">+_xlfn.XLOOKUP($I$1&amp;I95,#REF!&amp;#REF!,#REF!)</f>
        <v>#REF!</v>
      </c>
      <c r="H95" s="35" t="e">
        <f>+VLOOKUP($I$1,#REF!,2,FALSE)</f>
        <v>#REF!</v>
      </c>
      <c r="I95" s="35" t="s">
        <v>826</v>
      </c>
      <c r="J95" s="35" t="s">
        <v>146</v>
      </c>
      <c r="K95" s="35" t="s">
        <v>53</v>
      </c>
    </row>
    <row r="96" spans="1:11" x14ac:dyDescent="0.35">
      <c r="A96" s="35" t="str">
        <f t="shared" si="4"/>
        <v>Moldova</v>
      </c>
      <c r="B96" s="35" t="e">
        <f t="shared" si="3"/>
        <v>#REF!</v>
      </c>
      <c r="C96" s="35" t="str">
        <f t="shared" si="3"/>
        <v>Gross Ext. Debt Pmt, General Government, More than 0 to 3, Debt securities, Interest, USD</v>
      </c>
      <c r="D96" s="35" t="str">
        <f t="shared" si="3"/>
        <v>DT.INT.DLBN.CD.GG.AR.03.US</v>
      </c>
      <c r="E96" s="35" t="str">
        <f t="shared" si="3"/>
        <v>Millions (0)</v>
      </c>
      <c r="F96" s="35" t="e" cm="1">
        <f t="array" ref="F96">+_xlfn.XLOOKUP($I$1&amp;I96,#REF!&amp;#REF!,#REF!)</f>
        <v>#REF!</v>
      </c>
      <c r="H96" s="35" t="e">
        <f>+VLOOKUP($I$1,#REF!,2,FALSE)</f>
        <v>#REF!</v>
      </c>
      <c r="I96" s="35" t="s">
        <v>827</v>
      </c>
      <c r="J96" s="35" t="s">
        <v>147</v>
      </c>
      <c r="K96" s="35" t="s">
        <v>53</v>
      </c>
    </row>
    <row r="97" spans="1:11" x14ac:dyDescent="0.35">
      <c r="A97" s="35" t="str">
        <f t="shared" si="4"/>
        <v>Moldova</v>
      </c>
      <c r="B97" s="35" t="e">
        <f t="shared" si="3"/>
        <v>#REF!</v>
      </c>
      <c r="C97" s="35" t="str">
        <f t="shared" si="3"/>
        <v>Gross Ext. Debt Pmt, General Government, More than 0 to 3, Loans, Prin. and Int., USD</v>
      </c>
      <c r="D97" s="35" t="str">
        <f t="shared" si="3"/>
        <v>DT.TDS.DLTL.CD.GG.AR.03.US</v>
      </c>
      <c r="E97" s="35" t="str">
        <f t="shared" si="3"/>
        <v>Millions (0)</v>
      </c>
      <c r="F97" s="35" t="e" cm="1">
        <f t="array" ref="F97">+_xlfn.XLOOKUP($I$1&amp;I97,#REF!&amp;#REF!,#REF!)</f>
        <v>#REF!</v>
      </c>
      <c r="H97" s="35" t="e">
        <f>+VLOOKUP($I$1,#REF!,2,FALSE)</f>
        <v>#REF!</v>
      </c>
      <c r="I97" s="35" t="s">
        <v>828</v>
      </c>
      <c r="J97" s="35" t="s">
        <v>148</v>
      </c>
      <c r="K97" s="35" t="s">
        <v>53</v>
      </c>
    </row>
    <row r="98" spans="1:11" x14ac:dyDescent="0.35">
      <c r="A98" s="35" t="str">
        <f t="shared" si="4"/>
        <v>Moldova</v>
      </c>
      <c r="B98" s="35" t="e">
        <f t="shared" si="3"/>
        <v>#REF!</v>
      </c>
      <c r="C98" s="35" t="str">
        <f t="shared" si="3"/>
        <v>Gross Ext. Debt Pmt, General Government, More than 0 to 3, Loans, Principal, USD</v>
      </c>
      <c r="D98" s="35" t="str">
        <f t="shared" si="3"/>
        <v>DT.AMT.DLTL.CD.GG.AR.03.US</v>
      </c>
      <c r="E98" s="35" t="str">
        <f t="shared" si="3"/>
        <v>Millions (0)</v>
      </c>
      <c r="F98" s="35" t="e" cm="1">
        <f t="array" ref="F98">+_xlfn.XLOOKUP($I$1&amp;I98,#REF!&amp;#REF!,#REF!)</f>
        <v>#REF!</v>
      </c>
      <c r="H98" s="35" t="e">
        <f>+VLOOKUP($I$1,#REF!,2,FALSE)</f>
        <v>#REF!</v>
      </c>
      <c r="I98" s="35" t="s">
        <v>829</v>
      </c>
      <c r="J98" s="35" t="s">
        <v>149</v>
      </c>
      <c r="K98" s="35" t="s">
        <v>53</v>
      </c>
    </row>
    <row r="99" spans="1:11" x14ac:dyDescent="0.35">
      <c r="A99" s="35" t="str">
        <f t="shared" si="4"/>
        <v>Moldova</v>
      </c>
      <c r="B99" s="35" t="e">
        <f t="shared" si="3"/>
        <v>#REF!</v>
      </c>
      <c r="C99" s="35" t="str">
        <f t="shared" si="3"/>
        <v>Gross Ext. Debt Pmt, General Government, More than 0 to 3, Loans, Interest, USD</v>
      </c>
      <c r="D99" s="35" t="str">
        <f t="shared" si="3"/>
        <v>DT.INTS.DLTL.CD.GG.AR.03.US</v>
      </c>
      <c r="E99" s="35" t="str">
        <f t="shared" si="3"/>
        <v>Millions (0)</v>
      </c>
      <c r="F99" s="35" t="e" cm="1">
        <f t="array" ref="F99">+_xlfn.XLOOKUP($I$1&amp;I99,#REF!&amp;#REF!,#REF!)</f>
        <v>#REF!</v>
      </c>
      <c r="H99" s="35" t="e">
        <f>+VLOOKUP($I$1,#REF!,2,FALSE)</f>
        <v>#REF!</v>
      </c>
      <c r="I99" s="35" t="s">
        <v>830</v>
      </c>
      <c r="J99" s="35" t="s">
        <v>150</v>
      </c>
      <c r="K99" s="35" t="s">
        <v>53</v>
      </c>
    </row>
    <row r="100" spans="1:11" x14ac:dyDescent="0.35">
      <c r="A100" s="35" t="str">
        <f t="shared" si="4"/>
        <v>Moldova</v>
      </c>
      <c r="B100" s="35" t="e">
        <f t="shared" si="3"/>
        <v>#REF!</v>
      </c>
      <c r="C100" s="35" t="str">
        <f t="shared" si="3"/>
        <v>Gross Ext. Debt Pmt, General Government, More than 0 to 3, Trade credit and advances, Prin. and Int., USD</v>
      </c>
      <c r="D100" s="35" t="str">
        <f t="shared" si="3"/>
        <v>DT.TDS.DLTT.CD.GG.AR.03.US</v>
      </c>
      <c r="E100" s="35" t="str">
        <f t="shared" si="3"/>
        <v>Millions (0)</v>
      </c>
      <c r="F100" s="35" t="e" cm="1">
        <f t="array" ref="F100">+_xlfn.XLOOKUP($I$1&amp;I100,#REF!&amp;#REF!,#REF!)</f>
        <v>#REF!</v>
      </c>
      <c r="H100" s="35" t="e">
        <f>+VLOOKUP($I$1,#REF!,2,FALSE)</f>
        <v>#REF!</v>
      </c>
      <c r="I100" s="35" t="s">
        <v>831</v>
      </c>
      <c r="J100" s="35" t="s">
        <v>151</v>
      </c>
      <c r="K100" s="35" t="s">
        <v>53</v>
      </c>
    </row>
    <row r="101" spans="1:11" x14ac:dyDescent="0.35">
      <c r="A101" s="35" t="str">
        <f t="shared" si="4"/>
        <v>Moldova</v>
      </c>
      <c r="B101" s="35" t="e">
        <f t="shared" si="3"/>
        <v>#REF!</v>
      </c>
      <c r="C101" s="35" t="str">
        <f t="shared" si="3"/>
        <v>Gross Ext. Debt Pmt, General Government, More than 0 to 3, Trade credit and advances, Principal, USD</v>
      </c>
      <c r="D101" s="35" t="str">
        <f t="shared" si="3"/>
        <v>DT.AMT.DLTT.CD.GG.AR.03.US</v>
      </c>
      <c r="E101" s="35" t="str">
        <f t="shared" si="3"/>
        <v>Millions (0)</v>
      </c>
      <c r="F101" s="35" t="e" cm="1">
        <f t="array" ref="F101">+_xlfn.XLOOKUP($I$1&amp;I101,#REF!&amp;#REF!,#REF!)</f>
        <v>#REF!</v>
      </c>
      <c r="H101" s="35" t="e">
        <f>+VLOOKUP($I$1,#REF!,2,FALSE)</f>
        <v>#REF!</v>
      </c>
      <c r="I101" s="35" t="s">
        <v>832</v>
      </c>
      <c r="J101" s="35" t="s">
        <v>152</v>
      </c>
      <c r="K101" s="35" t="s">
        <v>53</v>
      </c>
    </row>
    <row r="102" spans="1:11" x14ac:dyDescent="0.35">
      <c r="A102" s="35" t="str">
        <f t="shared" si="4"/>
        <v>Moldova</v>
      </c>
      <c r="B102" s="35" t="e">
        <f t="shared" si="3"/>
        <v>#REF!</v>
      </c>
      <c r="C102" s="35" t="str">
        <f t="shared" si="3"/>
        <v>Gross Ext. Debt Pmt, General Government, More than 0 to 3, Trade credit and advances, Interest, USD</v>
      </c>
      <c r="D102" s="35" t="str">
        <f t="shared" si="3"/>
        <v>DT.INT.DLTT.CD.GG.AR.03.US</v>
      </c>
      <c r="E102" s="35" t="str">
        <f t="shared" si="3"/>
        <v>Millions (0)</v>
      </c>
      <c r="F102" s="35" t="e" cm="1">
        <f t="array" ref="F102">+_xlfn.XLOOKUP($I$1&amp;I102,#REF!&amp;#REF!,#REF!)</f>
        <v>#REF!</v>
      </c>
      <c r="H102" s="35" t="e">
        <f>+VLOOKUP($I$1,#REF!,2,FALSE)</f>
        <v>#REF!</v>
      </c>
      <c r="I102" s="35" t="s">
        <v>833</v>
      </c>
      <c r="J102" s="35" t="s">
        <v>153</v>
      </c>
      <c r="K102" s="35" t="s">
        <v>53</v>
      </c>
    </row>
    <row r="103" spans="1:11" x14ac:dyDescent="0.35">
      <c r="A103" s="35" t="str">
        <f t="shared" si="4"/>
        <v>Moldova</v>
      </c>
      <c r="B103" s="35" t="e">
        <f t="shared" si="3"/>
        <v>#REF!</v>
      </c>
      <c r="C103" s="35" t="str">
        <f t="shared" si="3"/>
        <v>Gross Ext. Debt Pmt, General Government, More than 0 to 3, Other debt liabilities, Prin. and Int., USD</v>
      </c>
      <c r="D103" s="35" t="str">
        <f t="shared" si="3"/>
        <v>DT.TDS.DLTO.CD.GG.AR.03.US</v>
      </c>
      <c r="E103" s="35" t="str">
        <f t="shared" si="3"/>
        <v>Millions (0)</v>
      </c>
      <c r="F103" s="35" t="e" cm="1">
        <f t="array" ref="F103">+_xlfn.XLOOKUP($I$1&amp;I103,#REF!&amp;#REF!,#REF!)</f>
        <v>#REF!</v>
      </c>
      <c r="H103" s="35" t="e">
        <f>+VLOOKUP($I$1,#REF!,2,FALSE)</f>
        <v>#REF!</v>
      </c>
      <c r="I103" s="35" t="s">
        <v>834</v>
      </c>
      <c r="J103" s="35" t="s">
        <v>154</v>
      </c>
      <c r="K103" s="35" t="s">
        <v>53</v>
      </c>
    </row>
    <row r="104" spans="1:11" x14ac:dyDescent="0.35">
      <c r="A104" s="35" t="str">
        <f t="shared" si="4"/>
        <v>Moldova</v>
      </c>
      <c r="B104" s="35" t="e">
        <f t="shared" si="3"/>
        <v>#REF!</v>
      </c>
      <c r="C104" s="35" t="str">
        <f t="shared" si="3"/>
        <v>Gross Ext. Debt Pmt, General Government, More than 0 to 3, Other debt liabilities, Principal, USD</v>
      </c>
      <c r="D104" s="35" t="str">
        <f t="shared" si="3"/>
        <v>DT.AMT.DLTO.CD.GG.AR.03.US</v>
      </c>
      <c r="E104" s="35" t="str">
        <f t="shared" si="3"/>
        <v>Millions (0)</v>
      </c>
      <c r="F104" s="35" t="e" cm="1">
        <f t="array" ref="F104">+_xlfn.XLOOKUP($I$1&amp;I104,#REF!&amp;#REF!,#REF!)</f>
        <v>#REF!</v>
      </c>
      <c r="H104" s="35" t="e">
        <f>+VLOOKUP($I$1,#REF!,2,FALSE)</f>
        <v>#REF!</v>
      </c>
      <c r="I104" s="35" t="s">
        <v>835</v>
      </c>
      <c r="J104" s="35" t="s">
        <v>155</v>
      </c>
      <c r="K104" s="35" t="s">
        <v>53</v>
      </c>
    </row>
    <row r="105" spans="1:11" x14ac:dyDescent="0.35">
      <c r="A105" s="35" t="str">
        <f t="shared" si="4"/>
        <v>Moldova</v>
      </c>
      <c r="B105" s="35" t="e">
        <f t="shared" si="3"/>
        <v>#REF!</v>
      </c>
      <c r="C105" s="35" t="str">
        <f t="shared" si="3"/>
        <v>Gross Ext. Debt Pmt, General Government, More than 0 to 3, Other debt liabilities, Interest, USD</v>
      </c>
      <c r="D105" s="35" t="str">
        <f t="shared" si="3"/>
        <v>DT.INT.DLTO.CD.GG.AR.03.US</v>
      </c>
      <c r="E105" s="35" t="str">
        <f t="shared" si="3"/>
        <v>Millions (0)</v>
      </c>
      <c r="F105" s="35" t="e" cm="1">
        <f t="array" ref="F105">+_xlfn.XLOOKUP($I$1&amp;I105,#REF!&amp;#REF!,#REF!)</f>
        <v>#REF!</v>
      </c>
      <c r="H105" s="35" t="e">
        <f>+VLOOKUP($I$1,#REF!,2,FALSE)</f>
        <v>#REF!</v>
      </c>
      <c r="I105" s="35" t="s">
        <v>836</v>
      </c>
      <c r="J105" s="35" t="s">
        <v>156</v>
      </c>
      <c r="K105" s="35" t="s">
        <v>53</v>
      </c>
    </row>
    <row r="106" spans="1:11" x14ac:dyDescent="0.35">
      <c r="A106" s="35" t="str">
        <f t="shared" si="4"/>
        <v>Moldova</v>
      </c>
      <c r="B106" s="35" t="e">
        <f t="shared" si="3"/>
        <v>#REF!</v>
      </c>
      <c r="C106" s="35" t="str">
        <f t="shared" si="3"/>
        <v>Gross Ext. Debt Pmt, Central Bank, More than 0 to 3, All instruments, Prin. and Int., USD</v>
      </c>
      <c r="D106" s="35" t="str">
        <f t="shared" si="3"/>
        <v>DT.TDS.DECT.CD.MA.AR.03.US</v>
      </c>
      <c r="E106" s="35" t="str">
        <f t="shared" si="3"/>
        <v>Millions (0)</v>
      </c>
      <c r="F106" s="35" t="e" cm="1">
        <f t="array" ref="F106">+_xlfn.XLOOKUP($I$1&amp;I106,#REF!&amp;#REF!,#REF!)</f>
        <v>#REF!</v>
      </c>
      <c r="H106" s="35" t="e">
        <f>+VLOOKUP($I$1,#REF!,2,FALSE)</f>
        <v>#REF!</v>
      </c>
      <c r="I106" s="35" t="s">
        <v>837</v>
      </c>
      <c r="J106" s="35" t="s">
        <v>157</v>
      </c>
      <c r="K106" s="35" t="s">
        <v>53</v>
      </c>
    </row>
    <row r="107" spans="1:11" x14ac:dyDescent="0.35">
      <c r="A107" s="35" t="str">
        <f t="shared" si="4"/>
        <v>Moldova</v>
      </c>
      <c r="B107" s="35" t="e">
        <f t="shared" si="3"/>
        <v>#REF!</v>
      </c>
      <c r="C107" s="35" t="str">
        <f t="shared" si="3"/>
        <v>Gross Ext. Debt Pmt, Central Bank, More than 0 to 3, Special drawing rights (allocations), Prin. and Int., USD</v>
      </c>
      <c r="D107" s="35" t="str">
        <f t="shared" si="3"/>
        <v>DT.TDS.DLTS.CD.MA.AR.03.US</v>
      </c>
      <c r="E107" s="35" t="str">
        <f t="shared" si="3"/>
        <v>Millions (0)</v>
      </c>
      <c r="F107" s="35" t="e" cm="1">
        <f t="array" ref="F107">+_xlfn.XLOOKUP($I$1&amp;I107,#REF!&amp;#REF!,#REF!)</f>
        <v>#REF!</v>
      </c>
      <c r="H107" s="35" t="e">
        <f>+VLOOKUP($I$1,#REF!,2,FALSE)</f>
        <v>#REF!</v>
      </c>
      <c r="I107" s="35" t="s">
        <v>838</v>
      </c>
      <c r="J107" s="35" t="s">
        <v>158</v>
      </c>
      <c r="K107" s="35" t="s">
        <v>53</v>
      </c>
    </row>
    <row r="108" spans="1:11" x14ac:dyDescent="0.35">
      <c r="A108" s="35" t="str">
        <f t="shared" si="4"/>
        <v>Moldova</v>
      </c>
      <c r="B108" s="35" t="e">
        <f t="shared" si="3"/>
        <v>#REF!</v>
      </c>
      <c r="C108" s="35" t="str">
        <f t="shared" si="3"/>
        <v>Gross Ext. Debt Pmt, Central Bank, More than 0 to 3, Special drawing rights (allocations), Principal, USD</v>
      </c>
      <c r="D108" s="35" t="str">
        <f t="shared" si="3"/>
        <v>DT.AMT.DLTS.CD.MA.AR.03.US</v>
      </c>
      <c r="E108" s="35" t="str">
        <f t="shared" si="3"/>
        <v>Millions (0)</v>
      </c>
      <c r="F108" s="35" t="e" cm="1">
        <f t="array" ref="F108">+_xlfn.XLOOKUP($I$1&amp;I108,#REF!&amp;#REF!,#REF!)</f>
        <v>#REF!</v>
      </c>
      <c r="H108" s="35" t="e">
        <f>+VLOOKUP($I$1,#REF!,2,FALSE)</f>
        <v>#REF!</v>
      </c>
      <c r="I108" s="35" t="s">
        <v>839</v>
      </c>
      <c r="J108" s="35" t="s">
        <v>159</v>
      </c>
      <c r="K108" s="35" t="s">
        <v>53</v>
      </c>
    </row>
    <row r="109" spans="1:11" x14ac:dyDescent="0.35">
      <c r="A109" s="35" t="str">
        <f t="shared" si="4"/>
        <v>Moldova</v>
      </c>
      <c r="B109" s="35" t="e">
        <f t="shared" si="3"/>
        <v>#REF!</v>
      </c>
      <c r="C109" s="35" t="str">
        <f t="shared" si="3"/>
        <v>Gross Ext. Debt Pmt, Central Bank, More than 0 to 3, Special drawing rights (allocations), Interest, USD</v>
      </c>
      <c r="D109" s="35" t="str">
        <f t="shared" si="3"/>
        <v>DT.INT.DLTS.CD.MA.AR.03.US</v>
      </c>
      <c r="E109" s="35" t="str">
        <f t="shared" si="3"/>
        <v>Millions (0)</v>
      </c>
      <c r="F109" s="35" t="e" cm="1">
        <f t="array" ref="F109">+_xlfn.XLOOKUP($I$1&amp;I109,#REF!&amp;#REF!,#REF!)</f>
        <v>#REF!</v>
      </c>
      <c r="H109" s="35" t="e">
        <f>+VLOOKUP($I$1,#REF!,2,FALSE)</f>
        <v>#REF!</v>
      </c>
      <c r="I109" s="35" t="s">
        <v>840</v>
      </c>
      <c r="J109" s="35" t="s">
        <v>160</v>
      </c>
      <c r="K109" s="35" t="s">
        <v>53</v>
      </c>
    </row>
    <row r="110" spans="1:11" x14ac:dyDescent="0.35">
      <c r="A110" s="35" t="str">
        <f t="shared" si="4"/>
        <v>Moldova</v>
      </c>
      <c r="B110" s="35" t="e">
        <f t="shared" si="3"/>
        <v>#REF!</v>
      </c>
      <c r="C110" s="35" t="str">
        <f t="shared" si="3"/>
        <v>Gross Ext. Debt Pmt, Central Bank, More than 0 to 3, Currency and deposits, Prin. and Int., USD</v>
      </c>
      <c r="D110" s="35" t="str">
        <f t="shared" si="3"/>
        <v>DT.TDS.DLCD.CD.MA.AR.03.US</v>
      </c>
      <c r="E110" s="35" t="str">
        <f t="shared" si="3"/>
        <v>Millions (0)</v>
      </c>
      <c r="F110" s="35" t="e" cm="1">
        <f t="array" ref="F110">+_xlfn.XLOOKUP($I$1&amp;I110,#REF!&amp;#REF!,#REF!)</f>
        <v>#REF!</v>
      </c>
      <c r="H110" s="35" t="e">
        <f>+VLOOKUP($I$1,#REF!,2,FALSE)</f>
        <v>#REF!</v>
      </c>
      <c r="I110" s="35" t="s">
        <v>841</v>
      </c>
      <c r="J110" s="35" t="s">
        <v>161</v>
      </c>
      <c r="K110" s="35" t="s">
        <v>53</v>
      </c>
    </row>
    <row r="111" spans="1:11" x14ac:dyDescent="0.35">
      <c r="A111" s="35" t="str">
        <f t="shared" si="4"/>
        <v>Moldova</v>
      </c>
      <c r="B111" s="35" t="e">
        <f t="shared" si="3"/>
        <v>#REF!</v>
      </c>
      <c r="C111" s="35" t="str">
        <f t="shared" si="3"/>
        <v>Gross Ext. Debt Pmt, Central Bank, More than 0 to 3, Currency and deposits, Principal, USD</v>
      </c>
      <c r="D111" s="35" t="str">
        <f t="shared" si="3"/>
        <v>DT.AMT.DLCD.CD.MA.AR.03.US</v>
      </c>
      <c r="E111" s="35" t="str">
        <f t="shared" si="3"/>
        <v>Millions (0)</v>
      </c>
      <c r="F111" s="35" t="e" cm="1">
        <f t="array" ref="F111">+_xlfn.XLOOKUP($I$1&amp;I111,#REF!&amp;#REF!,#REF!)</f>
        <v>#REF!</v>
      </c>
      <c r="H111" s="35" t="e">
        <f>+VLOOKUP($I$1,#REF!,2,FALSE)</f>
        <v>#REF!</v>
      </c>
      <c r="I111" s="35" t="s">
        <v>842</v>
      </c>
      <c r="J111" s="35" t="s">
        <v>162</v>
      </c>
      <c r="K111" s="35" t="s">
        <v>53</v>
      </c>
    </row>
    <row r="112" spans="1:11" x14ac:dyDescent="0.35">
      <c r="A112" s="35" t="str">
        <f t="shared" si="4"/>
        <v>Moldova</v>
      </c>
      <c r="B112" s="35" t="e">
        <f t="shared" si="3"/>
        <v>#REF!</v>
      </c>
      <c r="C112" s="35" t="str">
        <f t="shared" si="3"/>
        <v>Gross Ext. Debt Pmt, Central Bank, More than 0 to 3, Currency and deposits, Interest, USD</v>
      </c>
      <c r="D112" s="35" t="str">
        <f t="shared" si="3"/>
        <v>DT.INT.DLCD.CD.MA.AR.03.US</v>
      </c>
      <c r="E112" s="35" t="str">
        <f t="shared" si="3"/>
        <v>Millions (0)</v>
      </c>
      <c r="F112" s="35" t="e" cm="1">
        <f t="array" ref="F112">+_xlfn.XLOOKUP($I$1&amp;I112,#REF!&amp;#REF!,#REF!)</f>
        <v>#REF!</v>
      </c>
      <c r="H112" s="35" t="e">
        <f>+VLOOKUP($I$1,#REF!,2,FALSE)</f>
        <v>#REF!</v>
      </c>
      <c r="I112" s="35" t="s">
        <v>843</v>
      </c>
      <c r="J112" s="35" t="s">
        <v>163</v>
      </c>
      <c r="K112" s="35" t="s">
        <v>53</v>
      </c>
    </row>
    <row r="113" spans="1:11" x14ac:dyDescent="0.35">
      <c r="A113" s="35" t="str">
        <f t="shared" si="4"/>
        <v>Moldova</v>
      </c>
      <c r="B113" s="35" t="e">
        <f t="shared" si="3"/>
        <v>#REF!</v>
      </c>
      <c r="C113" s="35" t="str">
        <f t="shared" si="3"/>
        <v>Gross Ext. Debt Pmt, Central Bank, More than 0 to 3, Debt securities, Prin. and Int., USD</v>
      </c>
      <c r="D113" s="35" t="str">
        <f t="shared" si="3"/>
        <v>DT.TDS.DLBN.CD.MA.AR.03.US</v>
      </c>
      <c r="E113" s="35" t="str">
        <f t="shared" si="3"/>
        <v>Millions (0)</v>
      </c>
      <c r="F113" s="35" t="e" cm="1">
        <f t="array" ref="F113">+_xlfn.XLOOKUP($I$1&amp;I113,#REF!&amp;#REF!,#REF!)</f>
        <v>#REF!</v>
      </c>
      <c r="H113" s="35" t="e">
        <f>+VLOOKUP($I$1,#REF!,2,FALSE)</f>
        <v>#REF!</v>
      </c>
      <c r="I113" s="35" t="s">
        <v>844</v>
      </c>
      <c r="J113" s="35" t="s">
        <v>164</v>
      </c>
      <c r="K113" s="35" t="s">
        <v>53</v>
      </c>
    </row>
    <row r="114" spans="1:11" x14ac:dyDescent="0.35">
      <c r="A114" s="35" t="str">
        <f t="shared" si="4"/>
        <v>Moldova</v>
      </c>
      <c r="B114" s="35" t="e">
        <f t="shared" si="3"/>
        <v>#REF!</v>
      </c>
      <c r="C114" s="35" t="str">
        <f t="shared" si="3"/>
        <v>Gross Ext. Debt Pmt, Central Bank, More than 0 to 3, Debt securities, Principal, USD</v>
      </c>
      <c r="D114" s="35" t="str">
        <f t="shared" si="3"/>
        <v>DT.AMT.DLBN.CD.MA.AR.03.US</v>
      </c>
      <c r="E114" s="35" t="str">
        <f t="shared" si="3"/>
        <v>Millions (0)</v>
      </c>
      <c r="F114" s="35" t="e" cm="1">
        <f t="array" ref="F114">+_xlfn.XLOOKUP($I$1&amp;I114,#REF!&amp;#REF!,#REF!)</f>
        <v>#REF!</v>
      </c>
      <c r="H114" s="35" t="e">
        <f>+VLOOKUP($I$1,#REF!,2,FALSE)</f>
        <v>#REF!</v>
      </c>
      <c r="I114" s="35" t="s">
        <v>845</v>
      </c>
      <c r="J114" s="35" t="s">
        <v>165</v>
      </c>
      <c r="K114" s="35" t="s">
        <v>53</v>
      </c>
    </row>
    <row r="115" spans="1:11" x14ac:dyDescent="0.35">
      <c r="A115" s="35" t="str">
        <f t="shared" si="4"/>
        <v>Moldova</v>
      </c>
      <c r="B115" s="35" t="e">
        <f t="shared" si="3"/>
        <v>#REF!</v>
      </c>
      <c r="C115" s="35" t="str">
        <f t="shared" si="3"/>
        <v>Gross Ext. Debt Pmt, Central Bank, More than 0 to 3, Debt securities, Interest, USD</v>
      </c>
      <c r="D115" s="35" t="str">
        <f t="shared" si="3"/>
        <v>DT.INT.DLBN.CD.MA.AR.03.US</v>
      </c>
      <c r="E115" s="35" t="str">
        <f t="shared" si="3"/>
        <v>Millions (0)</v>
      </c>
      <c r="F115" s="35" t="e" cm="1">
        <f t="array" ref="F115">+_xlfn.XLOOKUP($I$1&amp;I115,#REF!&amp;#REF!,#REF!)</f>
        <v>#REF!</v>
      </c>
      <c r="H115" s="35" t="e">
        <f>+VLOOKUP($I$1,#REF!,2,FALSE)</f>
        <v>#REF!</v>
      </c>
      <c r="I115" s="35" t="s">
        <v>846</v>
      </c>
      <c r="J115" s="35" t="s">
        <v>166</v>
      </c>
      <c r="K115" s="35" t="s">
        <v>53</v>
      </c>
    </row>
    <row r="116" spans="1:11" x14ac:dyDescent="0.35">
      <c r="A116" s="35" t="str">
        <f t="shared" si="4"/>
        <v>Moldova</v>
      </c>
      <c r="B116" s="35" t="e">
        <f t="shared" si="3"/>
        <v>#REF!</v>
      </c>
      <c r="C116" s="35" t="str">
        <f t="shared" si="3"/>
        <v>Gross Ext. Debt Pmt, Central Bank, More than 0 to 3, Loans, Prin. and Int., USD</v>
      </c>
      <c r="D116" s="35" t="str">
        <f t="shared" si="3"/>
        <v>DT.TDS.DLTL.CD.MA.AR.03.US</v>
      </c>
      <c r="E116" s="35" t="str">
        <f t="shared" si="3"/>
        <v>Millions (0)</v>
      </c>
      <c r="F116" s="35" t="e" cm="1">
        <f t="array" ref="F116">+_xlfn.XLOOKUP($I$1&amp;I116,#REF!&amp;#REF!,#REF!)</f>
        <v>#REF!</v>
      </c>
      <c r="H116" s="35" t="e">
        <f>+VLOOKUP($I$1,#REF!,2,FALSE)</f>
        <v>#REF!</v>
      </c>
      <c r="I116" s="35" t="s">
        <v>847</v>
      </c>
      <c r="J116" s="35" t="s">
        <v>167</v>
      </c>
      <c r="K116" s="35" t="s">
        <v>53</v>
      </c>
    </row>
    <row r="117" spans="1:11" x14ac:dyDescent="0.35">
      <c r="A117" s="35" t="str">
        <f t="shared" si="4"/>
        <v>Moldova</v>
      </c>
      <c r="B117" s="35" t="e">
        <f t="shared" si="3"/>
        <v>#REF!</v>
      </c>
      <c r="C117" s="35" t="str">
        <f t="shared" si="3"/>
        <v>Gross Ext. Debt Pmt, Central Bank, More than 0 to 3, Loans, Principal, USD</v>
      </c>
      <c r="D117" s="35" t="str">
        <f t="shared" si="3"/>
        <v>DT.AMT.DLTL.CD.MA.AR.03.US</v>
      </c>
      <c r="E117" s="35" t="str">
        <f t="shared" si="3"/>
        <v>Millions (0)</v>
      </c>
      <c r="F117" s="35" t="e" cm="1">
        <f t="array" ref="F117">+_xlfn.XLOOKUP($I$1&amp;I117,#REF!&amp;#REF!,#REF!)</f>
        <v>#REF!</v>
      </c>
      <c r="H117" s="35" t="e">
        <f>+VLOOKUP($I$1,#REF!,2,FALSE)</f>
        <v>#REF!</v>
      </c>
      <c r="I117" s="35" t="s">
        <v>848</v>
      </c>
      <c r="J117" s="35" t="s">
        <v>168</v>
      </c>
      <c r="K117" s="35" t="s">
        <v>53</v>
      </c>
    </row>
    <row r="118" spans="1:11" x14ac:dyDescent="0.35">
      <c r="A118" s="35" t="str">
        <f t="shared" si="4"/>
        <v>Moldova</v>
      </c>
      <c r="B118" s="35" t="e">
        <f t="shared" si="3"/>
        <v>#REF!</v>
      </c>
      <c r="C118" s="35" t="str">
        <f t="shared" si="3"/>
        <v>Gross Ext. Debt Pmt, Central Bank, More than 0 to 3, Loans, Interest, USD</v>
      </c>
      <c r="D118" s="35" t="str">
        <f t="shared" si="3"/>
        <v>DT.INT.DLTL.CD.MA.AR.03.US</v>
      </c>
      <c r="E118" s="35" t="str">
        <f t="shared" si="3"/>
        <v>Millions (0)</v>
      </c>
      <c r="F118" s="35" t="e" cm="1">
        <f t="array" ref="F118">+_xlfn.XLOOKUP($I$1&amp;I118,#REF!&amp;#REF!,#REF!)</f>
        <v>#REF!</v>
      </c>
      <c r="H118" s="35" t="e">
        <f>+VLOOKUP($I$1,#REF!,2,FALSE)</f>
        <v>#REF!</v>
      </c>
      <c r="I118" s="35" t="s">
        <v>849</v>
      </c>
      <c r="J118" s="35" t="s">
        <v>169</v>
      </c>
      <c r="K118" s="35" t="s">
        <v>53</v>
      </c>
    </row>
    <row r="119" spans="1:11" x14ac:dyDescent="0.35">
      <c r="A119" s="35" t="str">
        <f t="shared" si="4"/>
        <v>Moldova</v>
      </c>
      <c r="B119" s="35" t="e">
        <f t="shared" si="3"/>
        <v>#REF!</v>
      </c>
      <c r="C119" s="35" t="str">
        <f t="shared" si="3"/>
        <v>Gross Ext. Debt Pmt, Central Bank, More than 0 to 3, Trade credit and advances, Prin. and Int., USD</v>
      </c>
      <c r="D119" s="35" t="str">
        <f t="shared" si="3"/>
        <v>DT.TDS.DLTT.CD.MA.AR.03.US</v>
      </c>
      <c r="E119" s="35" t="str">
        <f t="shared" si="3"/>
        <v>Millions (0)</v>
      </c>
      <c r="F119" s="35" t="e" cm="1">
        <f t="array" ref="F119">+_xlfn.XLOOKUP($I$1&amp;I119,#REF!&amp;#REF!,#REF!)</f>
        <v>#REF!</v>
      </c>
      <c r="H119" s="35" t="e">
        <f>+VLOOKUP($I$1,#REF!,2,FALSE)</f>
        <v>#REF!</v>
      </c>
      <c r="I119" s="35" t="s">
        <v>850</v>
      </c>
      <c r="J119" s="35" t="s">
        <v>170</v>
      </c>
      <c r="K119" s="35" t="s">
        <v>53</v>
      </c>
    </row>
    <row r="120" spans="1:11" x14ac:dyDescent="0.35">
      <c r="A120" s="35" t="str">
        <f t="shared" si="4"/>
        <v>Moldova</v>
      </c>
      <c r="B120" s="35" t="e">
        <f t="shared" si="3"/>
        <v>#REF!</v>
      </c>
      <c r="C120" s="35" t="str">
        <f t="shared" si="3"/>
        <v>Gross Ext. Debt Pmt, Central Bank, More than 0 to 3, Trade credit and advances, Principal, USD</v>
      </c>
      <c r="D120" s="35" t="str">
        <f t="shared" si="3"/>
        <v>DT.AMT.DLTT.CD.MA.AR.03.US</v>
      </c>
      <c r="E120" s="35" t="str">
        <f t="shared" si="3"/>
        <v>Millions (0)</v>
      </c>
      <c r="F120" s="35" t="e" cm="1">
        <f t="array" ref="F120">+_xlfn.XLOOKUP($I$1&amp;I120,#REF!&amp;#REF!,#REF!)</f>
        <v>#REF!</v>
      </c>
      <c r="H120" s="35" t="e">
        <f>+VLOOKUP($I$1,#REF!,2,FALSE)</f>
        <v>#REF!</v>
      </c>
      <c r="I120" s="35" t="s">
        <v>851</v>
      </c>
      <c r="J120" s="35" t="s">
        <v>171</v>
      </c>
      <c r="K120" s="35" t="s">
        <v>53</v>
      </c>
    </row>
    <row r="121" spans="1:11" x14ac:dyDescent="0.35">
      <c r="A121" s="35" t="str">
        <f t="shared" si="4"/>
        <v>Moldova</v>
      </c>
      <c r="B121" s="35" t="e">
        <f t="shared" si="3"/>
        <v>#REF!</v>
      </c>
      <c r="C121" s="35" t="str">
        <f t="shared" si="3"/>
        <v>Gross Ext. Debt Pmt, Central Bank, More than 0 to 3, Trade credit and advances, Interest, USD</v>
      </c>
      <c r="D121" s="35" t="str">
        <f t="shared" si="3"/>
        <v>DT.INT.DLTT.CD.MA.AR.03.US</v>
      </c>
      <c r="E121" s="35" t="str">
        <f t="shared" si="3"/>
        <v>Millions (0)</v>
      </c>
      <c r="F121" s="35" t="e" cm="1">
        <f t="array" ref="F121">+_xlfn.XLOOKUP($I$1&amp;I121,#REF!&amp;#REF!,#REF!)</f>
        <v>#REF!</v>
      </c>
      <c r="H121" s="35" t="e">
        <f>+VLOOKUP($I$1,#REF!,2,FALSE)</f>
        <v>#REF!</v>
      </c>
      <c r="I121" s="35" t="s">
        <v>852</v>
      </c>
      <c r="J121" s="35" t="s">
        <v>172</v>
      </c>
      <c r="K121" s="35" t="s">
        <v>53</v>
      </c>
    </row>
    <row r="122" spans="1:11" x14ac:dyDescent="0.35">
      <c r="A122" s="35" t="str">
        <f t="shared" si="4"/>
        <v>Moldova</v>
      </c>
      <c r="B122" s="35" t="e">
        <f t="shared" si="3"/>
        <v>#REF!</v>
      </c>
      <c r="C122" s="35" t="str">
        <f t="shared" si="3"/>
        <v>Gross Ext. Debt Pmt, Central Bank, More than 0 to 3, Other debt liabilities, Prin. and Int., USD</v>
      </c>
      <c r="D122" s="35" t="str">
        <f t="shared" si="3"/>
        <v>DT.TDS.DLTO.CD.MA.AR.03.US</v>
      </c>
      <c r="E122" s="35" t="str">
        <f t="shared" si="3"/>
        <v>Millions (0)</v>
      </c>
      <c r="F122" s="35" t="e" cm="1">
        <f t="array" ref="F122">+_xlfn.XLOOKUP($I$1&amp;I122,#REF!&amp;#REF!,#REF!)</f>
        <v>#REF!</v>
      </c>
      <c r="H122" s="35" t="e">
        <f>+VLOOKUP($I$1,#REF!,2,FALSE)</f>
        <v>#REF!</v>
      </c>
      <c r="I122" s="35" t="s">
        <v>853</v>
      </c>
      <c r="J122" s="35" t="s">
        <v>173</v>
      </c>
      <c r="K122" s="35" t="s">
        <v>53</v>
      </c>
    </row>
    <row r="123" spans="1:11" x14ac:dyDescent="0.35">
      <c r="A123" s="35" t="str">
        <f t="shared" si="4"/>
        <v>Moldova</v>
      </c>
      <c r="B123" s="35" t="e">
        <f t="shared" si="3"/>
        <v>#REF!</v>
      </c>
      <c r="C123" s="35" t="str">
        <f t="shared" si="3"/>
        <v>Gross Ext. Debt Pmt, Central Bank, More than 0 to 3, Other debt liabilities, Principal, USD</v>
      </c>
      <c r="D123" s="35" t="str">
        <f t="shared" si="3"/>
        <v>DT.AMT.DLTO.CD.MA.AR.03.US</v>
      </c>
      <c r="E123" s="35" t="str">
        <f t="shared" si="3"/>
        <v>Millions (0)</v>
      </c>
      <c r="F123" s="35" t="e" cm="1">
        <f t="array" ref="F123">+_xlfn.XLOOKUP($I$1&amp;I123,#REF!&amp;#REF!,#REF!)</f>
        <v>#REF!</v>
      </c>
      <c r="H123" s="35" t="e">
        <f>+VLOOKUP($I$1,#REF!,2,FALSE)</f>
        <v>#REF!</v>
      </c>
      <c r="I123" s="35" t="s">
        <v>854</v>
      </c>
      <c r="J123" s="35" t="s">
        <v>174</v>
      </c>
      <c r="K123" s="35" t="s">
        <v>53</v>
      </c>
    </row>
    <row r="124" spans="1:11" x14ac:dyDescent="0.35">
      <c r="A124" s="35" t="str">
        <f t="shared" si="4"/>
        <v>Moldova</v>
      </c>
      <c r="B124" s="35" t="e">
        <f t="shared" si="3"/>
        <v>#REF!</v>
      </c>
      <c r="C124" s="35" t="str">
        <f t="shared" si="3"/>
        <v>Gross Ext. Debt Pmt, Central Bank, More than 0 to 3, Other debt liabilities, Interest, USD</v>
      </c>
      <c r="D124" s="35" t="str">
        <f t="shared" si="3"/>
        <v>DT.INT.DLTO.CD.MA.AR.03.US</v>
      </c>
      <c r="E124" s="35" t="str">
        <f t="shared" si="3"/>
        <v>Millions (0)</v>
      </c>
      <c r="F124" s="35" t="e" cm="1">
        <f t="array" ref="F124">+_xlfn.XLOOKUP($I$1&amp;I124,#REF!&amp;#REF!,#REF!)</f>
        <v>#REF!</v>
      </c>
      <c r="H124" s="35" t="e">
        <f>+VLOOKUP($I$1,#REF!,2,FALSE)</f>
        <v>#REF!</v>
      </c>
      <c r="I124" s="35" t="s">
        <v>855</v>
      </c>
      <c r="J124" s="35" t="s">
        <v>175</v>
      </c>
      <c r="K124" s="35" t="s">
        <v>53</v>
      </c>
    </row>
    <row r="125" spans="1:11" x14ac:dyDescent="0.35">
      <c r="A125" s="35" t="str">
        <f t="shared" si="4"/>
        <v>Moldova</v>
      </c>
      <c r="B125" s="35" t="e">
        <f t="shared" si="3"/>
        <v>#REF!</v>
      </c>
      <c r="C125" s="35" t="str">
        <f t="shared" si="3"/>
        <v>Gross Ext. Debt Pmt, Deposit-Taking Corp., exc. CB, More than 0 to 3, All instruments, Prin. and Int., USD</v>
      </c>
      <c r="D125" s="35" t="str">
        <f t="shared" si="3"/>
        <v>DT.TDS.DECT.CD.CB.AR.03.US</v>
      </c>
      <c r="E125" s="35" t="str">
        <f t="shared" si="3"/>
        <v>Millions (0)</v>
      </c>
      <c r="F125" s="35" t="e" cm="1">
        <f t="array" ref="F125">+_xlfn.XLOOKUP($I$1&amp;I125,#REF!&amp;#REF!,#REF!)</f>
        <v>#REF!</v>
      </c>
      <c r="H125" s="35" t="e">
        <f>+VLOOKUP($I$1,#REF!,2,FALSE)</f>
        <v>#REF!</v>
      </c>
      <c r="I125" s="35" t="s">
        <v>856</v>
      </c>
      <c r="J125" s="35" t="s">
        <v>176</v>
      </c>
      <c r="K125" s="35" t="s">
        <v>53</v>
      </c>
    </row>
    <row r="126" spans="1:11" x14ac:dyDescent="0.35">
      <c r="A126" s="35" t="str">
        <f t="shared" si="4"/>
        <v>Moldova</v>
      </c>
      <c r="B126" s="35" t="e">
        <f t="shared" si="3"/>
        <v>#REF!</v>
      </c>
      <c r="C126" s="35" t="str">
        <f t="shared" si="3"/>
        <v>Gross Ext. Debt Pmt, Deposit-Taking Corp., exc. CB, More than 0 to 3, Currency and deposits, Prin. and Int., USD</v>
      </c>
      <c r="D126" s="35" t="str">
        <f t="shared" si="3"/>
        <v>DT.TDS.DLCD.CD.CB.AR.03.US</v>
      </c>
      <c r="E126" s="35" t="str">
        <f t="shared" si="3"/>
        <v>Millions (0)</v>
      </c>
      <c r="F126" s="35" t="e" cm="1">
        <f t="array" ref="F126">+_xlfn.XLOOKUP($I$1&amp;I126,#REF!&amp;#REF!,#REF!)</f>
        <v>#REF!</v>
      </c>
      <c r="H126" s="35" t="e">
        <f>+VLOOKUP($I$1,#REF!,2,FALSE)</f>
        <v>#REF!</v>
      </c>
      <c r="I126" s="35" t="s">
        <v>857</v>
      </c>
      <c r="J126" s="35" t="s">
        <v>177</v>
      </c>
      <c r="K126" s="35" t="s">
        <v>53</v>
      </c>
    </row>
    <row r="127" spans="1:11" x14ac:dyDescent="0.35">
      <c r="A127" s="35" t="str">
        <f t="shared" si="4"/>
        <v>Moldova</v>
      </c>
      <c r="B127" s="35" t="e">
        <f t="shared" si="3"/>
        <v>#REF!</v>
      </c>
      <c r="C127" s="35" t="str">
        <f t="shared" si="3"/>
        <v>Gross Ext. Debt Pmt, Deposit-Taking Corp., exc. CB, More than 0 to 3, Currency and deposits, Principal, USD</v>
      </c>
      <c r="D127" s="35" t="str">
        <f t="shared" si="3"/>
        <v>DT.AMT.DLCD.CD.CB.AR.03.US</v>
      </c>
      <c r="E127" s="35" t="str">
        <f t="shared" si="3"/>
        <v>Millions (0)</v>
      </c>
      <c r="F127" s="35" t="e" cm="1">
        <f t="array" ref="F127">+_xlfn.XLOOKUP($I$1&amp;I127,#REF!&amp;#REF!,#REF!)</f>
        <v>#REF!</v>
      </c>
      <c r="H127" s="35" t="e">
        <f>+VLOOKUP($I$1,#REF!,2,FALSE)</f>
        <v>#REF!</v>
      </c>
      <c r="I127" s="35" t="s">
        <v>858</v>
      </c>
      <c r="J127" s="35" t="s">
        <v>178</v>
      </c>
      <c r="K127" s="35" t="s">
        <v>53</v>
      </c>
    </row>
    <row r="128" spans="1:11" x14ac:dyDescent="0.35">
      <c r="A128" s="35" t="str">
        <f t="shared" si="4"/>
        <v>Moldova</v>
      </c>
      <c r="B128" s="35" t="e">
        <f t="shared" si="3"/>
        <v>#REF!</v>
      </c>
      <c r="C128" s="35" t="str">
        <f t="shared" si="3"/>
        <v>Gross Ext. Debt Pmt, Deposit-Taking Corp., exc. CB, More than 0 to 3, Currency and deposits, Interest, USD</v>
      </c>
      <c r="D128" s="35" t="str">
        <f t="shared" si="3"/>
        <v>DT.INT.DLCD.CD.CB.AR.03.US</v>
      </c>
      <c r="E128" s="35" t="str">
        <f t="shared" si="3"/>
        <v>Millions (0)</v>
      </c>
      <c r="F128" s="35" t="e" cm="1">
        <f t="array" ref="F128">+_xlfn.XLOOKUP($I$1&amp;I128,#REF!&amp;#REF!,#REF!)</f>
        <v>#REF!</v>
      </c>
      <c r="H128" s="35" t="e">
        <f>+VLOOKUP($I$1,#REF!,2,FALSE)</f>
        <v>#REF!</v>
      </c>
      <c r="I128" s="35" t="s">
        <v>859</v>
      </c>
      <c r="J128" s="35" t="s">
        <v>179</v>
      </c>
      <c r="K128" s="35" t="s">
        <v>53</v>
      </c>
    </row>
    <row r="129" spans="1:11" x14ac:dyDescent="0.35">
      <c r="A129" s="35" t="str">
        <f t="shared" si="4"/>
        <v>Moldova</v>
      </c>
      <c r="B129" s="35" t="e">
        <f t="shared" si="3"/>
        <v>#REF!</v>
      </c>
      <c r="C129" s="35" t="str">
        <f t="shared" si="3"/>
        <v>Gross Ext. Debt Pmt, Deposit-Taking Corp., exc. CB, More than 0 to 3, Debt securities, Prin. and Int., USD</v>
      </c>
      <c r="D129" s="35" t="str">
        <f t="shared" si="3"/>
        <v>DT.TDS.DLBN.CD.CB.AR.03.US</v>
      </c>
      <c r="E129" s="35" t="str">
        <f t="shared" si="3"/>
        <v>Millions (0)</v>
      </c>
      <c r="F129" s="35" t="e" cm="1">
        <f t="array" ref="F129">+_xlfn.XLOOKUP($I$1&amp;I129,#REF!&amp;#REF!,#REF!)</f>
        <v>#REF!</v>
      </c>
      <c r="H129" s="35" t="e">
        <f>+VLOOKUP($I$1,#REF!,2,FALSE)</f>
        <v>#REF!</v>
      </c>
      <c r="I129" s="35" t="s">
        <v>860</v>
      </c>
      <c r="J129" s="35" t="s">
        <v>180</v>
      </c>
      <c r="K129" s="35" t="s">
        <v>53</v>
      </c>
    </row>
    <row r="130" spans="1:11" x14ac:dyDescent="0.35">
      <c r="A130" s="35" t="str">
        <f t="shared" si="4"/>
        <v>Moldova</v>
      </c>
      <c r="B130" s="35" t="e">
        <f t="shared" si="3"/>
        <v>#REF!</v>
      </c>
      <c r="C130" s="35" t="str">
        <f t="shared" si="3"/>
        <v>Gross Ext. Debt Pmt, Deposit-Taking Corp., exc. CB, More than 0 to 3, Debt securities, Principal, USD</v>
      </c>
      <c r="D130" s="35" t="str">
        <f t="shared" si="3"/>
        <v>DT.AMT.DLBN.CD.CB.AR.03.US</v>
      </c>
      <c r="E130" s="35" t="str">
        <f t="shared" ref="E130:E193" si="5">+K130</f>
        <v>Millions (0)</v>
      </c>
      <c r="F130" s="35" t="e" cm="1">
        <f t="array" ref="F130">+_xlfn.XLOOKUP($I$1&amp;I130,#REF!&amp;#REF!,#REF!)</f>
        <v>#REF!</v>
      </c>
      <c r="H130" s="35" t="e">
        <f>+VLOOKUP($I$1,#REF!,2,FALSE)</f>
        <v>#REF!</v>
      </c>
      <c r="I130" s="35" t="s">
        <v>861</v>
      </c>
      <c r="J130" s="35" t="s">
        <v>181</v>
      </c>
      <c r="K130" s="35" t="s">
        <v>53</v>
      </c>
    </row>
    <row r="131" spans="1:11" x14ac:dyDescent="0.35">
      <c r="A131" s="35" t="str">
        <f t="shared" si="4"/>
        <v>Moldova</v>
      </c>
      <c r="B131" s="35" t="e">
        <f t="shared" ref="B131:E194" si="6">+H131</f>
        <v>#REF!</v>
      </c>
      <c r="C131" s="35" t="str">
        <f t="shared" si="6"/>
        <v>Gross Ext. Debt Pmt, Deposit-Taking Corp., exc. CB, More than 0 to 3, Debt securities, Interest, USD</v>
      </c>
      <c r="D131" s="35" t="str">
        <f t="shared" si="6"/>
        <v>DT.INT.DLBN.CD.CB.AR.03.US</v>
      </c>
      <c r="E131" s="35" t="str">
        <f t="shared" si="5"/>
        <v>Millions (0)</v>
      </c>
      <c r="F131" s="35" t="e" cm="1">
        <f t="array" ref="F131">+_xlfn.XLOOKUP($I$1&amp;I131,#REF!&amp;#REF!,#REF!)</f>
        <v>#REF!</v>
      </c>
      <c r="H131" s="35" t="e">
        <f>+VLOOKUP($I$1,#REF!,2,FALSE)</f>
        <v>#REF!</v>
      </c>
      <c r="I131" s="35" t="s">
        <v>862</v>
      </c>
      <c r="J131" s="35" t="s">
        <v>182</v>
      </c>
      <c r="K131" s="35" t="s">
        <v>53</v>
      </c>
    </row>
    <row r="132" spans="1:11" x14ac:dyDescent="0.35">
      <c r="A132" s="35" t="str">
        <f t="shared" ref="A132:A195" si="7">+A131</f>
        <v>Moldova</v>
      </c>
      <c r="B132" s="35" t="e">
        <f t="shared" si="6"/>
        <v>#REF!</v>
      </c>
      <c r="C132" s="35" t="str">
        <f t="shared" si="6"/>
        <v>Gross Ext. Debt Pmt, Deposit-Taking Corp., exc. CB, More than 0 to 3, Loans, Prin. and Int., USD</v>
      </c>
      <c r="D132" s="35" t="str">
        <f t="shared" si="6"/>
        <v>DT.TDS.DLTL.CD.CB.AR.03.US</v>
      </c>
      <c r="E132" s="35" t="str">
        <f t="shared" si="5"/>
        <v>Millions (0)</v>
      </c>
      <c r="F132" s="35" t="e" cm="1">
        <f t="array" ref="F132">+_xlfn.XLOOKUP($I$1&amp;I132,#REF!&amp;#REF!,#REF!)</f>
        <v>#REF!</v>
      </c>
      <c r="H132" s="35" t="e">
        <f>+VLOOKUP($I$1,#REF!,2,FALSE)</f>
        <v>#REF!</v>
      </c>
      <c r="I132" s="35" t="s">
        <v>863</v>
      </c>
      <c r="J132" s="35" t="s">
        <v>183</v>
      </c>
      <c r="K132" s="35" t="s">
        <v>53</v>
      </c>
    </row>
    <row r="133" spans="1:11" x14ac:dyDescent="0.35">
      <c r="A133" s="35" t="str">
        <f t="shared" si="7"/>
        <v>Moldova</v>
      </c>
      <c r="B133" s="35" t="e">
        <f t="shared" si="6"/>
        <v>#REF!</v>
      </c>
      <c r="C133" s="35" t="str">
        <f t="shared" si="6"/>
        <v>Gross Ext. Debt Pmt, Deposit-Taking Corp., exc. CB, More than 0 to 3, Loans, Principal, USD</v>
      </c>
      <c r="D133" s="35" t="str">
        <f t="shared" si="6"/>
        <v>DT.AMT.DLTL.CD.CB.AR.03.US</v>
      </c>
      <c r="E133" s="35" t="str">
        <f t="shared" si="5"/>
        <v>Millions (0)</v>
      </c>
      <c r="F133" s="35" t="e" cm="1">
        <f t="array" ref="F133">+_xlfn.XLOOKUP($I$1&amp;I133,#REF!&amp;#REF!,#REF!)</f>
        <v>#REF!</v>
      </c>
      <c r="H133" s="35" t="e">
        <f>+VLOOKUP($I$1,#REF!,2,FALSE)</f>
        <v>#REF!</v>
      </c>
      <c r="I133" s="35" t="s">
        <v>864</v>
      </c>
      <c r="J133" s="35" t="s">
        <v>184</v>
      </c>
      <c r="K133" s="35" t="s">
        <v>53</v>
      </c>
    </row>
    <row r="134" spans="1:11" x14ac:dyDescent="0.35">
      <c r="A134" s="35" t="str">
        <f t="shared" si="7"/>
        <v>Moldova</v>
      </c>
      <c r="B134" s="35" t="e">
        <f t="shared" si="6"/>
        <v>#REF!</v>
      </c>
      <c r="C134" s="35" t="str">
        <f t="shared" si="6"/>
        <v>Gross Ext. Debt Pmt, Deposit-Taking Corp., exc. CB, More than 0 to 3, Loans, Interest, USD</v>
      </c>
      <c r="D134" s="35" t="str">
        <f t="shared" si="6"/>
        <v>DT.INT.DLTL.CD.CB.AR.03.US</v>
      </c>
      <c r="E134" s="35" t="str">
        <f t="shared" si="5"/>
        <v>Millions (0)</v>
      </c>
      <c r="F134" s="35" t="e" cm="1">
        <f t="array" ref="F134">+_xlfn.XLOOKUP($I$1&amp;I134,#REF!&amp;#REF!,#REF!)</f>
        <v>#REF!</v>
      </c>
      <c r="H134" s="35" t="e">
        <f>+VLOOKUP($I$1,#REF!,2,FALSE)</f>
        <v>#REF!</v>
      </c>
      <c r="I134" s="35" t="s">
        <v>865</v>
      </c>
      <c r="J134" s="35" t="s">
        <v>185</v>
      </c>
      <c r="K134" s="35" t="s">
        <v>53</v>
      </c>
    </row>
    <row r="135" spans="1:11" x14ac:dyDescent="0.35">
      <c r="A135" s="35" t="str">
        <f t="shared" si="7"/>
        <v>Moldova</v>
      </c>
      <c r="B135" s="35" t="e">
        <f t="shared" si="6"/>
        <v>#REF!</v>
      </c>
      <c r="C135" s="35" t="str">
        <f t="shared" si="6"/>
        <v>Gross Ext. Debt Pmt, Deposit-Taking Corp., exc. CB, More than 0 to 3, Trade credit and advances, Prin. and Int., USD</v>
      </c>
      <c r="D135" s="35" t="str">
        <f t="shared" si="6"/>
        <v>DT.TDS.DLTT.CD.CB.AR.03.US</v>
      </c>
      <c r="E135" s="35" t="str">
        <f t="shared" si="5"/>
        <v>Millions (0)</v>
      </c>
      <c r="F135" s="35" t="e" cm="1">
        <f t="array" ref="F135">+_xlfn.XLOOKUP($I$1&amp;I135,#REF!&amp;#REF!,#REF!)</f>
        <v>#REF!</v>
      </c>
      <c r="H135" s="35" t="e">
        <f>+VLOOKUP($I$1,#REF!,2,FALSE)</f>
        <v>#REF!</v>
      </c>
      <c r="I135" s="35" t="s">
        <v>866</v>
      </c>
      <c r="J135" s="35" t="s">
        <v>186</v>
      </c>
      <c r="K135" s="35" t="s">
        <v>53</v>
      </c>
    </row>
    <row r="136" spans="1:11" x14ac:dyDescent="0.35">
      <c r="A136" s="35" t="str">
        <f t="shared" si="7"/>
        <v>Moldova</v>
      </c>
      <c r="B136" s="35" t="e">
        <f t="shared" si="6"/>
        <v>#REF!</v>
      </c>
      <c r="C136" s="35" t="str">
        <f t="shared" si="6"/>
        <v>Gross Ext. Debt Pmt, Deposit-Taking Corp., exc. CB, More than 0 to 3, Trade credit and advances, Principal, USD</v>
      </c>
      <c r="D136" s="35" t="str">
        <f t="shared" si="6"/>
        <v>DT.AMT.DLTT.CD.CB.AR.03.US</v>
      </c>
      <c r="E136" s="35" t="str">
        <f t="shared" si="5"/>
        <v>Millions (0)</v>
      </c>
      <c r="F136" s="35" t="e" cm="1">
        <f t="array" ref="F136">+_xlfn.XLOOKUP($I$1&amp;I136,#REF!&amp;#REF!,#REF!)</f>
        <v>#REF!</v>
      </c>
      <c r="H136" s="35" t="e">
        <f>+VLOOKUP($I$1,#REF!,2,FALSE)</f>
        <v>#REF!</v>
      </c>
      <c r="I136" s="35" t="s">
        <v>867</v>
      </c>
      <c r="J136" s="35" t="s">
        <v>187</v>
      </c>
      <c r="K136" s="35" t="s">
        <v>53</v>
      </c>
    </row>
    <row r="137" spans="1:11" x14ac:dyDescent="0.35">
      <c r="A137" s="35" t="str">
        <f t="shared" si="7"/>
        <v>Moldova</v>
      </c>
      <c r="B137" s="35" t="e">
        <f t="shared" si="6"/>
        <v>#REF!</v>
      </c>
      <c r="C137" s="35" t="str">
        <f t="shared" si="6"/>
        <v>Gross Ext. Debt Pmt, Deposit-Taking Corp., exc. CB, More than 0 to 3, Trade credit and advances, Interest, USD</v>
      </c>
      <c r="D137" s="35" t="str">
        <f t="shared" si="6"/>
        <v>DT.INT.DLTT.CD.CB.AR.03.US</v>
      </c>
      <c r="E137" s="35" t="str">
        <f t="shared" si="5"/>
        <v>Millions (0)</v>
      </c>
      <c r="F137" s="35" t="e" cm="1">
        <f t="array" ref="F137">+_xlfn.XLOOKUP($I$1&amp;I137,#REF!&amp;#REF!,#REF!)</f>
        <v>#REF!</v>
      </c>
      <c r="H137" s="35" t="e">
        <f>+VLOOKUP($I$1,#REF!,2,FALSE)</f>
        <v>#REF!</v>
      </c>
      <c r="I137" s="35" t="s">
        <v>868</v>
      </c>
      <c r="J137" s="35" t="s">
        <v>188</v>
      </c>
      <c r="K137" s="35" t="s">
        <v>53</v>
      </c>
    </row>
    <row r="138" spans="1:11" x14ac:dyDescent="0.35">
      <c r="A138" s="35" t="str">
        <f t="shared" si="7"/>
        <v>Moldova</v>
      </c>
      <c r="B138" s="35" t="e">
        <f t="shared" si="6"/>
        <v>#REF!</v>
      </c>
      <c r="C138" s="35" t="str">
        <f t="shared" si="6"/>
        <v>Gross Ext. Debt Pmt, Deposit-Taking Corp., exc. CB, More than 0 to 3, Other debt liabilities, Prin. and Int., USD</v>
      </c>
      <c r="D138" s="35" t="str">
        <f t="shared" si="6"/>
        <v>DT.TDS.DLTO.CD.CB.AR.03.US</v>
      </c>
      <c r="E138" s="35" t="str">
        <f t="shared" si="5"/>
        <v>Millions (0)</v>
      </c>
      <c r="F138" s="35" t="e" cm="1">
        <f t="array" ref="F138">+_xlfn.XLOOKUP($I$1&amp;I138,#REF!&amp;#REF!,#REF!)</f>
        <v>#REF!</v>
      </c>
      <c r="H138" s="35" t="e">
        <f>+VLOOKUP($I$1,#REF!,2,FALSE)</f>
        <v>#REF!</v>
      </c>
      <c r="I138" s="35" t="s">
        <v>869</v>
      </c>
      <c r="J138" s="35" t="s">
        <v>189</v>
      </c>
      <c r="K138" s="35" t="s">
        <v>53</v>
      </c>
    </row>
    <row r="139" spans="1:11" x14ac:dyDescent="0.35">
      <c r="A139" s="35" t="str">
        <f t="shared" si="7"/>
        <v>Moldova</v>
      </c>
      <c r="B139" s="35" t="e">
        <f t="shared" si="6"/>
        <v>#REF!</v>
      </c>
      <c r="C139" s="35" t="str">
        <f t="shared" si="6"/>
        <v>Gross Ext. Debt Pmt, Deposit-Taking Corp., exc. CB, More than 0 to 3, Other debt liabilities, Principal, USD</v>
      </c>
      <c r="D139" s="35" t="str">
        <f t="shared" si="6"/>
        <v>DT.AMT.DLTO.CD.CB.AR.03.US</v>
      </c>
      <c r="E139" s="35" t="str">
        <f t="shared" si="5"/>
        <v>Millions (0)</v>
      </c>
      <c r="F139" s="35" t="e" cm="1">
        <f t="array" ref="F139">+_xlfn.XLOOKUP($I$1&amp;I139,#REF!&amp;#REF!,#REF!)</f>
        <v>#REF!</v>
      </c>
      <c r="H139" s="35" t="e">
        <f>+VLOOKUP($I$1,#REF!,2,FALSE)</f>
        <v>#REF!</v>
      </c>
      <c r="I139" s="35" t="s">
        <v>870</v>
      </c>
      <c r="J139" s="35" t="s">
        <v>190</v>
      </c>
      <c r="K139" s="35" t="s">
        <v>53</v>
      </c>
    </row>
    <row r="140" spans="1:11" x14ac:dyDescent="0.35">
      <c r="A140" s="35" t="str">
        <f t="shared" si="7"/>
        <v>Moldova</v>
      </c>
      <c r="B140" s="35" t="e">
        <f t="shared" si="6"/>
        <v>#REF!</v>
      </c>
      <c r="C140" s="35" t="str">
        <f t="shared" si="6"/>
        <v>Gross Ext. Debt Pmt, Deposit-Taking Corp., exc. CB, More than 0 to 3, Other debt liabilities, Interest, USD</v>
      </c>
      <c r="D140" s="35" t="str">
        <f t="shared" si="6"/>
        <v>DT.INT.DLTO.CD.CB.AR.03.US</v>
      </c>
      <c r="E140" s="35" t="str">
        <f t="shared" si="5"/>
        <v>Millions (0)</v>
      </c>
      <c r="F140" s="35" t="e" cm="1">
        <f t="array" ref="F140">+_xlfn.XLOOKUP($I$1&amp;I140,#REF!&amp;#REF!,#REF!)</f>
        <v>#REF!</v>
      </c>
      <c r="H140" s="35" t="e">
        <f>+VLOOKUP($I$1,#REF!,2,FALSE)</f>
        <v>#REF!</v>
      </c>
      <c r="I140" s="35" t="s">
        <v>871</v>
      </c>
      <c r="J140" s="35" t="s">
        <v>191</v>
      </c>
      <c r="K140" s="35" t="s">
        <v>53</v>
      </c>
    </row>
    <row r="141" spans="1:11" x14ac:dyDescent="0.35">
      <c r="A141" s="35" t="str">
        <f t="shared" si="7"/>
        <v>Moldova</v>
      </c>
      <c r="B141" s="35" t="e">
        <f t="shared" si="6"/>
        <v>#REF!</v>
      </c>
      <c r="C141" s="35" t="str">
        <f t="shared" si="6"/>
        <v>Gross Ext. Debt Pmt, Other Sectors, More than 0 to 3, All instruments, Prin. and Int., USD</v>
      </c>
      <c r="D141" s="35" t="str">
        <f t="shared" si="6"/>
        <v>DT.TDS.DECT.CD.OT.AR.03.US</v>
      </c>
      <c r="E141" s="35" t="str">
        <f t="shared" si="5"/>
        <v>Millions (0)</v>
      </c>
      <c r="F141" s="35" t="e" cm="1">
        <f t="array" ref="F141">+_xlfn.XLOOKUP($I$1&amp;I141,#REF!&amp;#REF!,#REF!)</f>
        <v>#REF!</v>
      </c>
      <c r="H141" s="35" t="e">
        <f>+VLOOKUP($I$1,#REF!,2,FALSE)</f>
        <v>#REF!</v>
      </c>
      <c r="I141" s="35" t="s">
        <v>872</v>
      </c>
      <c r="J141" s="35" t="s">
        <v>192</v>
      </c>
      <c r="K141" s="35" t="s">
        <v>53</v>
      </c>
    </row>
    <row r="142" spans="1:11" x14ac:dyDescent="0.35">
      <c r="A142" s="35" t="str">
        <f t="shared" si="7"/>
        <v>Moldova</v>
      </c>
      <c r="B142" s="35" t="e">
        <f t="shared" si="6"/>
        <v>#REF!</v>
      </c>
      <c r="C142" s="35" t="str">
        <f t="shared" si="6"/>
        <v>Gross Ext. Debt Pmt, Other Sectors, More than 0 to 3, Currency and deposits, Prin. and Int., USD</v>
      </c>
      <c r="D142" s="35" t="str">
        <f t="shared" si="6"/>
        <v>DT.TDS.DLCD.CD.OT.AR.03.US</v>
      </c>
      <c r="E142" s="35" t="str">
        <f t="shared" si="5"/>
        <v>Millions (0)</v>
      </c>
      <c r="F142" s="35" t="e" cm="1">
        <f t="array" ref="F142">+_xlfn.XLOOKUP($I$1&amp;I142,#REF!&amp;#REF!,#REF!)</f>
        <v>#REF!</v>
      </c>
      <c r="H142" s="35" t="e">
        <f>+VLOOKUP($I$1,#REF!,2,FALSE)</f>
        <v>#REF!</v>
      </c>
      <c r="I142" s="35" t="s">
        <v>873</v>
      </c>
      <c r="J142" s="35" t="s">
        <v>193</v>
      </c>
      <c r="K142" s="35" t="s">
        <v>53</v>
      </c>
    </row>
    <row r="143" spans="1:11" x14ac:dyDescent="0.35">
      <c r="A143" s="35" t="str">
        <f t="shared" si="7"/>
        <v>Moldova</v>
      </c>
      <c r="B143" s="35" t="e">
        <f t="shared" si="6"/>
        <v>#REF!</v>
      </c>
      <c r="C143" s="35" t="str">
        <f t="shared" si="6"/>
        <v>Gross Ext. Debt Pmt, Other Sectors, More than 0 to 3, Currency and deposits, Principal, USD</v>
      </c>
      <c r="D143" s="35" t="str">
        <f t="shared" si="6"/>
        <v>DT.AMT.DLCD.CD.OT.AR.03.US</v>
      </c>
      <c r="E143" s="35" t="str">
        <f t="shared" si="5"/>
        <v>Millions (0)</v>
      </c>
      <c r="F143" s="35" t="e" cm="1">
        <f t="array" ref="F143">+_xlfn.XLOOKUP($I$1&amp;I143,#REF!&amp;#REF!,#REF!)</f>
        <v>#REF!</v>
      </c>
      <c r="H143" s="35" t="e">
        <f>+VLOOKUP($I$1,#REF!,2,FALSE)</f>
        <v>#REF!</v>
      </c>
      <c r="I143" s="35" t="s">
        <v>874</v>
      </c>
      <c r="J143" s="35" t="s">
        <v>194</v>
      </c>
      <c r="K143" s="35" t="s">
        <v>53</v>
      </c>
    </row>
    <row r="144" spans="1:11" x14ac:dyDescent="0.35">
      <c r="A144" s="35" t="str">
        <f t="shared" si="7"/>
        <v>Moldova</v>
      </c>
      <c r="B144" s="35" t="e">
        <f t="shared" si="6"/>
        <v>#REF!</v>
      </c>
      <c r="C144" s="35" t="str">
        <f t="shared" si="6"/>
        <v>Gross Ext. Debt Pmt, Other Sectors, More than 0 to 3, Currency and deposits, Interest, USD</v>
      </c>
      <c r="D144" s="35" t="str">
        <f t="shared" si="6"/>
        <v>DT.INT.DLCD.CD.OT.AR.03.US</v>
      </c>
      <c r="E144" s="35" t="str">
        <f t="shared" si="5"/>
        <v>Millions (0)</v>
      </c>
      <c r="F144" s="35" t="e" cm="1">
        <f t="array" ref="F144">+_xlfn.XLOOKUP($I$1&amp;I144,#REF!&amp;#REF!,#REF!)</f>
        <v>#REF!</v>
      </c>
      <c r="H144" s="35" t="e">
        <f>+VLOOKUP($I$1,#REF!,2,FALSE)</f>
        <v>#REF!</v>
      </c>
      <c r="I144" s="35" t="s">
        <v>875</v>
      </c>
      <c r="J144" s="35" t="s">
        <v>195</v>
      </c>
      <c r="K144" s="35" t="s">
        <v>53</v>
      </c>
    </row>
    <row r="145" spans="1:11" x14ac:dyDescent="0.35">
      <c r="A145" s="35" t="str">
        <f t="shared" si="7"/>
        <v>Moldova</v>
      </c>
      <c r="B145" s="35" t="e">
        <f t="shared" si="6"/>
        <v>#REF!</v>
      </c>
      <c r="C145" s="35" t="str">
        <f t="shared" si="6"/>
        <v>Gross Ext. Debt Pmt, Other Sectors, More than 0 to 3, Debt securities, Prin. and Int., USD</v>
      </c>
      <c r="D145" s="35" t="str">
        <f t="shared" si="6"/>
        <v>DT.TDS.DLBN.CD.OT.AR.03.US</v>
      </c>
      <c r="E145" s="35" t="str">
        <f t="shared" si="5"/>
        <v>Millions (0)</v>
      </c>
      <c r="F145" s="35" t="e" cm="1">
        <f t="array" ref="F145">+_xlfn.XLOOKUP($I$1&amp;I145,#REF!&amp;#REF!,#REF!)</f>
        <v>#REF!</v>
      </c>
      <c r="H145" s="35" t="e">
        <f>+VLOOKUP($I$1,#REF!,2,FALSE)</f>
        <v>#REF!</v>
      </c>
      <c r="I145" s="35" t="s">
        <v>876</v>
      </c>
      <c r="J145" s="35" t="s">
        <v>196</v>
      </c>
      <c r="K145" s="35" t="s">
        <v>53</v>
      </c>
    </row>
    <row r="146" spans="1:11" x14ac:dyDescent="0.35">
      <c r="A146" s="35" t="str">
        <f t="shared" si="7"/>
        <v>Moldova</v>
      </c>
      <c r="B146" s="35" t="e">
        <f t="shared" si="6"/>
        <v>#REF!</v>
      </c>
      <c r="C146" s="35" t="str">
        <f t="shared" si="6"/>
        <v>Gross Ext. Debt Pmt, Other Sectors, More than 0 to 3, Debt securities, Principal, USD</v>
      </c>
      <c r="D146" s="35" t="str">
        <f t="shared" si="6"/>
        <v>DT.AMT.DLBN.CD.OT.AR.03.US</v>
      </c>
      <c r="E146" s="35" t="str">
        <f t="shared" si="5"/>
        <v>Millions (0)</v>
      </c>
      <c r="F146" s="35" t="e" cm="1">
        <f t="array" ref="F146">+_xlfn.XLOOKUP($I$1&amp;I146,#REF!&amp;#REF!,#REF!)</f>
        <v>#REF!</v>
      </c>
      <c r="H146" s="35" t="e">
        <f>+VLOOKUP($I$1,#REF!,2,FALSE)</f>
        <v>#REF!</v>
      </c>
      <c r="I146" s="35" t="s">
        <v>877</v>
      </c>
      <c r="J146" s="35" t="s">
        <v>197</v>
      </c>
      <c r="K146" s="35" t="s">
        <v>53</v>
      </c>
    </row>
    <row r="147" spans="1:11" x14ac:dyDescent="0.35">
      <c r="A147" s="35" t="str">
        <f t="shared" si="7"/>
        <v>Moldova</v>
      </c>
      <c r="B147" s="35" t="e">
        <f t="shared" si="6"/>
        <v>#REF!</v>
      </c>
      <c r="C147" s="35" t="str">
        <f t="shared" si="6"/>
        <v>Gross Ext. Debt Pmt, Other Sectors, More than 0 to 3, Debt securities, Interest, USD</v>
      </c>
      <c r="D147" s="35" t="str">
        <f t="shared" si="6"/>
        <v>DT.INT.DLBN.CD.OT.AR.03.US</v>
      </c>
      <c r="E147" s="35" t="str">
        <f t="shared" si="5"/>
        <v>Millions (0)</v>
      </c>
      <c r="F147" s="35" t="e" cm="1">
        <f t="array" ref="F147">+_xlfn.XLOOKUP($I$1&amp;I147,#REF!&amp;#REF!,#REF!)</f>
        <v>#REF!</v>
      </c>
      <c r="H147" s="35" t="e">
        <f>+VLOOKUP($I$1,#REF!,2,FALSE)</f>
        <v>#REF!</v>
      </c>
      <c r="I147" s="35" t="s">
        <v>878</v>
      </c>
      <c r="J147" s="35" t="s">
        <v>198</v>
      </c>
      <c r="K147" s="35" t="s">
        <v>53</v>
      </c>
    </row>
    <row r="148" spans="1:11" x14ac:dyDescent="0.35">
      <c r="A148" s="35" t="str">
        <f t="shared" si="7"/>
        <v>Moldova</v>
      </c>
      <c r="B148" s="35" t="e">
        <f t="shared" si="6"/>
        <v>#REF!</v>
      </c>
      <c r="C148" s="35" t="str">
        <f t="shared" si="6"/>
        <v>Gross Ext. Debt Pmt, Other Sectors, More than 0 to 3, Loans, Prin. and Int., USD</v>
      </c>
      <c r="D148" s="35" t="str">
        <f t="shared" si="6"/>
        <v>DT.TDS.DLTL.CD.OT.AR.03.US</v>
      </c>
      <c r="E148" s="35" t="str">
        <f t="shared" si="5"/>
        <v>Millions (0)</v>
      </c>
      <c r="F148" s="35" t="e" cm="1">
        <f t="array" ref="F148">+_xlfn.XLOOKUP($I$1&amp;I148,#REF!&amp;#REF!,#REF!)</f>
        <v>#REF!</v>
      </c>
      <c r="H148" s="35" t="e">
        <f>+VLOOKUP($I$1,#REF!,2,FALSE)</f>
        <v>#REF!</v>
      </c>
      <c r="I148" s="35" t="s">
        <v>879</v>
      </c>
      <c r="J148" s="35" t="s">
        <v>199</v>
      </c>
      <c r="K148" s="35" t="s">
        <v>53</v>
      </c>
    </row>
    <row r="149" spans="1:11" x14ac:dyDescent="0.35">
      <c r="A149" s="35" t="str">
        <f t="shared" si="7"/>
        <v>Moldova</v>
      </c>
      <c r="B149" s="35" t="e">
        <f t="shared" si="6"/>
        <v>#REF!</v>
      </c>
      <c r="C149" s="35" t="str">
        <f t="shared" si="6"/>
        <v>Gross Ext. Debt Pmt, Other Sectors, More than 0 to 3, Loans, Principal, USD</v>
      </c>
      <c r="D149" s="35" t="str">
        <f t="shared" si="6"/>
        <v>DT.AMT.DLTL.CD.OT.AR.03.US</v>
      </c>
      <c r="E149" s="35" t="str">
        <f t="shared" si="5"/>
        <v>Millions (0)</v>
      </c>
      <c r="F149" s="35" t="e" cm="1">
        <f t="array" ref="F149">+_xlfn.XLOOKUP($I$1&amp;I149,#REF!&amp;#REF!,#REF!)</f>
        <v>#REF!</v>
      </c>
      <c r="H149" s="35" t="e">
        <f>+VLOOKUP($I$1,#REF!,2,FALSE)</f>
        <v>#REF!</v>
      </c>
      <c r="I149" s="35" t="s">
        <v>880</v>
      </c>
      <c r="J149" s="35" t="s">
        <v>200</v>
      </c>
      <c r="K149" s="35" t="s">
        <v>53</v>
      </c>
    </row>
    <row r="150" spans="1:11" x14ac:dyDescent="0.35">
      <c r="A150" s="35" t="str">
        <f t="shared" si="7"/>
        <v>Moldova</v>
      </c>
      <c r="B150" s="35" t="e">
        <f t="shared" si="6"/>
        <v>#REF!</v>
      </c>
      <c r="C150" s="35" t="str">
        <f t="shared" si="6"/>
        <v>Gross Ext. Debt Pmt, Other Sectors, More than 0 to 3, Loans, Interest, USD</v>
      </c>
      <c r="D150" s="35" t="str">
        <f t="shared" si="6"/>
        <v>DT.INT.DLTL.CD.OT.AR.03.US</v>
      </c>
      <c r="E150" s="35" t="str">
        <f t="shared" si="5"/>
        <v>Millions (0)</v>
      </c>
      <c r="F150" s="35" t="e" cm="1">
        <f t="array" ref="F150">+_xlfn.XLOOKUP($I$1&amp;I150,#REF!&amp;#REF!,#REF!)</f>
        <v>#REF!</v>
      </c>
      <c r="H150" s="35" t="e">
        <f>+VLOOKUP($I$1,#REF!,2,FALSE)</f>
        <v>#REF!</v>
      </c>
      <c r="I150" s="35" t="s">
        <v>881</v>
      </c>
      <c r="J150" s="35" t="s">
        <v>201</v>
      </c>
      <c r="K150" s="35" t="s">
        <v>53</v>
      </c>
    </row>
    <row r="151" spans="1:11" x14ac:dyDescent="0.35">
      <c r="A151" s="35" t="str">
        <f t="shared" si="7"/>
        <v>Moldova</v>
      </c>
      <c r="B151" s="35" t="e">
        <f t="shared" si="6"/>
        <v>#REF!</v>
      </c>
      <c r="C151" s="35" t="str">
        <f t="shared" si="6"/>
        <v>Gross Ext. Debt Pmt, Other Sectors, More than 0 to 3, Trade credit and advances, Prin. and Int., USD</v>
      </c>
      <c r="D151" s="35" t="str">
        <f t="shared" si="6"/>
        <v>DT.TDS.DLTT.CD.OT.AR.03.US</v>
      </c>
      <c r="E151" s="35" t="str">
        <f t="shared" si="5"/>
        <v>Millions (0)</v>
      </c>
      <c r="F151" s="35" t="e" cm="1">
        <f t="array" ref="F151">+_xlfn.XLOOKUP($I$1&amp;I151,#REF!&amp;#REF!,#REF!)</f>
        <v>#REF!</v>
      </c>
      <c r="H151" s="35" t="e">
        <f>+VLOOKUP($I$1,#REF!,2,FALSE)</f>
        <v>#REF!</v>
      </c>
      <c r="I151" s="35" t="s">
        <v>882</v>
      </c>
      <c r="J151" s="35" t="s">
        <v>202</v>
      </c>
      <c r="K151" s="35" t="s">
        <v>53</v>
      </c>
    </row>
    <row r="152" spans="1:11" x14ac:dyDescent="0.35">
      <c r="A152" s="35" t="str">
        <f t="shared" si="7"/>
        <v>Moldova</v>
      </c>
      <c r="B152" s="35" t="e">
        <f t="shared" si="6"/>
        <v>#REF!</v>
      </c>
      <c r="C152" s="35" t="str">
        <f t="shared" si="6"/>
        <v>Gross Ext. Debt Pmt, Other Sectors, More than 0 to 3, Trade credit and advances, Principal, USD</v>
      </c>
      <c r="D152" s="35" t="str">
        <f t="shared" si="6"/>
        <v>DT.AMT.DLTT.CD.OT.AR.03.US</v>
      </c>
      <c r="E152" s="35" t="str">
        <f t="shared" si="5"/>
        <v>Millions (0)</v>
      </c>
      <c r="F152" s="35" t="e" cm="1">
        <f t="array" ref="F152">+_xlfn.XLOOKUP($I$1&amp;I152,#REF!&amp;#REF!,#REF!)</f>
        <v>#REF!</v>
      </c>
      <c r="H152" s="35" t="e">
        <f>+VLOOKUP($I$1,#REF!,2,FALSE)</f>
        <v>#REF!</v>
      </c>
      <c r="I152" s="35" t="s">
        <v>883</v>
      </c>
      <c r="J152" s="35" t="s">
        <v>203</v>
      </c>
      <c r="K152" s="35" t="s">
        <v>53</v>
      </c>
    </row>
    <row r="153" spans="1:11" x14ac:dyDescent="0.35">
      <c r="A153" s="35" t="str">
        <f t="shared" si="7"/>
        <v>Moldova</v>
      </c>
      <c r="B153" s="35" t="e">
        <f t="shared" si="6"/>
        <v>#REF!</v>
      </c>
      <c r="C153" s="35" t="str">
        <f t="shared" si="6"/>
        <v>Gross Ext. Debt Pmt, Other Sectors, More than 0 to 3, Trade credit and advances, Interest, USD</v>
      </c>
      <c r="D153" s="35" t="str">
        <f t="shared" si="6"/>
        <v>DT.INTS.DLTT.CD.OT.AR.03.US</v>
      </c>
      <c r="E153" s="35" t="str">
        <f t="shared" si="5"/>
        <v>Millions (0)</v>
      </c>
      <c r="F153" s="35" t="e" cm="1">
        <f t="array" ref="F153">+_xlfn.XLOOKUP($I$1&amp;I153,#REF!&amp;#REF!,#REF!)</f>
        <v>#REF!</v>
      </c>
      <c r="H153" s="35" t="e">
        <f>+VLOOKUP($I$1,#REF!,2,FALSE)</f>
        <v>#REF!</v>
      </c>
      <c r="I153" s="35" t="s">
        <v>884</v>
      </c>
      <c r="J153" s="35" t="s">
        <v>204</v>
      </c>
      <c r="K153" s="35" t="s">
        <v>53</v>
      </c>
    </row>
    <row r="154" spans="1:11" x14ac:dyDescent="0.35">
      <c r="A154" s="35" t="str">
        <f t="shared" si="7"/>
        <v>Moldova</v>
      </c>
      <c r="B154" s="35" t="e">
        <f t="shared" si="6"/>
        <v>#REF!</v>
      </c>
      <c r="C154" s="35" t="str">
        <f t="shared" si="6"/>
        <v>Gross Ext. Debt Pmt, Other Sectors, More than 0 to 3, Other debt liabilities, Prin. and Int., USD</v>
      </c>
      <c r="D154" s="35" t="str">
        <f t="shared" si="6"/>
        <v>DT.TDS.DLTO.CD.OT.AR.03.US</v>
      </c>
      <c r="E154" s="35" t="str">
        <f t="shared" si="5"/>
        <v>Millions (0)</v>
      </c>
      <c r="F154" s="35" t="e" cm="1">
        <f t="array" ref="F154">+_xlfn.XLOOKUP($I$1&amp;I154,#REF!&amp;#REF!,#REF!)</f>
        <v>#REF!</v>
      </c>
      <c r="H154" s="35" t="e">
        <f>+VLOOKUP($I$1,#REF!,2,FALSE)</f>
        <v>#REF!</v>
      </c>
      <c r="I154" s="35" t="s">
        <v>885</v>
      </c>
      <c r="J154" s="35" t="s">
        <v>205</v>
      </c>
      <c r="K154" s="35" t="s">
        <v>53</v>
      </c>
    </row>
    <row r="155" spans="1:11" x14ac:dyDescent="0.35">
      <c r="A155" s="35" t="str">
        <f t="shared" si="7"/>
        <v>Moldova</v>
      </c>
      <c r="B155" s="35" t="e">
        <f t="shared" si="6"/>
        <v>#REF!</v>
      </c>
      <c r="C155" s="35" t="str">
        <f t="shared" si="6"/>
        <v>Gross Ext. Debt Pmt, Other Sectors, More than 0 to 3, Other debt liabilities, Principal, USD</v>
      </c>
      <c r="D155" s="35" t="str">
        <f t="shared" si="6"/>
        <v>DT.AMT.DLTO.CD.OT.AR.03.US</v>
      </c>
      <c r="E155" s="35" t="str">
        <f t="shared" si="5"/>
        <v>Millions (0)</v>
      </c>
      <c r="F155" s="35" t="e" cm="1">
        <f t="array" ref="F155">+_xlfn.XLOOKUP($I$1&amp;I155,#REF!&amp;#REF!,#REF!)</f>
        <v>#REF!</v>
      </c>
      <c r="H155" s="35" t="e">
        <f>+VLOOKUP($I$1,#REF!,2,FALSE)</f>
        <v>#REF!</v>
      </c>
      <c r="I155" s="35" t="s">
        <v>886</v>
      </c>
      <c r="J155" s="35" t="s">
        <v>206</v>
      </c>
      <c r="K155" s="35" t="s">
        <v>53</v>
      </c>
    </row>
    <row r="156" spans="1:11" x14ac:dyDescent="0.35">
      <c r="A156" s="35" t="str">
        <f t="shared" si="7"/>
        <v>Moldova</v>
      </c>
      <c r="B156" s="35" t="e">
        <f t="shared" si="6"/>
        <v>#REF!</v>
      </c>
      <c r="C156" s="35" t="str">
        <f t="shared" si="6"/>
        <v>Gross Ext. Debt Pmt, Other Sectors, More than 0 to 3, Other debt liabilities, Interest, USD</v>
      </c>
      <c r="D156" s="35" t="str">
        <f t="shared" si="6"/>
        <v>DT.INT.DLTO.CD.OT.AR.03.US</v>
      </c>
      <c r="E156" s="35" t="str">
        <f t="shared" si="5"/>
        <v>Millions (0)</v>
      </c>
      <c r="F156" s="35" t="e" cm="1">
        <f t="array" ref="F156">+_xlfn.XLOOKUP($I$1&amp;I156,#REF!&amp;#REF!,#REF!)</f>
        <v>#REF!</v>
      </c>
      <c r="H156" s="35" t="e">
        <f>+VLOOKUP($I$1,#REF!,2,FALSE)</f>
        <v>#REF!</v>
      </c>
      <c r="I156" s="35" t="s">
        <v>887</v>
      </c>
      <c r="J156" s="35" t="s">
        <v>207</v>
      </c>
      <c r="K156" s="35" t="s">
        <v>53</v>
      </c>
    </row>
    <row r="157" spans="1:11" x14ac:dyDescent="0.35">
      <c r="A157" s="35" t="str">
        <f t="shared" si="7"/>
        <v>Moldova</v>
      </c>
      <c r="B157" s="35" t="e">
        <f t="shared" si="6"/>
        <v>#REF!</v>
      </c>
      <c r="C157" s="35" t="str">
        <f t="shared" si="6"/>
        <v>Gross Ext. Debt Pmt, DI: Intercom Lending, More than 0 to 3, All instruments, Prin. and Int., USD</v>
      </c>
      <c r="D157" s="35" t="str">
        <f t="shared" si="6"/>
        <v>DT.TDS.DECT.CD.IL.AR.03.US</v>
      </c>
      <c r="E157" s="35" t="str">
        <f t="shared" si="5"/>
        <v>Millions (0)</v>
      </c>
      <c r="F157" s="35" t="e" cm="1">
        <f t="array" ref="F157">+_xlfn.XLOOKUP($I$1&amp;I157,#REF!&amp;#REF!,#REF!)</f>
        <v>#REF!</v>
      </c>
      <c r="H157" s="35" t="e">
        <f>+VLOOKUP($I$1,#REF!,2,FALSE)</f>
        <v>#REF!</v>
      </c>
      <c r="I157" s="35" t="s">
        <v>888</v>
      </c>
      <c r="J157" s="35" t="s">
        <v>208</v>
      </c>
      <c r="K157" s="35" t="s">
        <v>53</v>
      </c>
    </row>
    <row r="158" spans="1:11" x14ac:dyDescent="0.35">
      <c r="A158" s="35" t="str">
        <f t="shared" si="7"/>
        <v>Moldova</v>
      </c>
      <c r="B158" s="35" t="e">
        <f t="shared" si="6"/>
        <v>#REF!</v>
      </c>
      <c r="C158" s="35" t="str">
        <f t="shared" si="6"/>
        <v>Gross Ext. Debt Pmt, DI: Intercom Lending, More than 0 to 3, Debt liab. of DI ent. to dir. investors, Prin. and Int., USD</v>
      </c>
      <c r="D158" s="35" t="str">
        <f t="shared" si="6"/>
        <v>DT.TDS.DILD.CD.IL.03.US</v>
      </c>
      <c r="E158" s="35" t="str">
        <f t="shared" si="5"/>
        <v>Millions (0)</v>
      </c>
      <c r="F158" s="35" t="e" cm="1">
        <f t="array" ref="F158">+_xlfn.XLOOKUP($I$1&amp;I158,#REF!&amp;#REF!,#REF!)</f>
        <v>#REF!</v>
      </c>
      <c r="H158" s="35" t="e">
        <f>+VLOOKUP($I$1,#REF!,2,FALSE)</f>
        <v>#REF!</v>
      </c>
      <c r="I158" s="35" t="s">
        <v>889</v>
      </c>
      <c r="J158" s="35" t="s">
        <v>209</v>
      </c>
      <c r="K158" s="35" t="s">
        <v>53</v>
      </c>
    </row>
    <row r="159" spans="1:11" x14ac:dyDescent="0.35">
      <c r="A159" s="35" t="str">
        <f t="shared" si="7"/>
        <v>Moldova</v>
      </c>
      <c r="B159" s="35" t="e">
        <f t="shared" si="6"/>
        <v>#REF!</v>
      </c>
      <c r="C159" s="35" t="str">
        <f t="shared" si="6"/>
        <v>Gross Ext. Debt Pmt, DI: Intercom Lending, More than 0 to 3, Debt liab. of DI ent. to dir. investors, Principal, USD</v>
      </c>
      <c r="D159" s="35" t="str">
        <f t="shared" si="6"/>
        <v>DT.AMT.DILD.CD.IL.03.US</v>
      </c>
      <c r="E159" s="35" t="str">
        <f t="shared" si="5"/>
        <v>Millions (0)</v>
      </c>
      <c r="F159" s="35" t="e" cm="1">
        <f t="array" ref="F159">+_xlfn.XLOOKUP($I$1&amp;I159,#REF!&amp;#REF!,#REF!)</f>
        <v>#REF!</v>
      </c>
      <c r="H159" s="35" t="e">
        <f>+VLOOKUP($I$1,#REF!,2,FALSE)</f>
        <v>#REF!</v>
      </c>
      <c r="I159" s="35" t="s">
        <v>890</v>
      </c>
      <c r="J159" s="35" t="s">
        <v>210</v>
      </c>
      <c r="K159" s="35" t="s">
        <v>53</v>
      </c>
    </row>
    <row r="160" spans="1:11" x14ac:dyDescent="0.35">
      <c r="A160" s="35" t="str">
        <f t="shared" si="7"/>
        <v>Moldova</v>
      </c>
      <c r="B160" s="35" t="e">
        <f t="shared" si="6"/>
        <v>#REF!</v>
      </c>
      <c r="C160" s="35" t="str">
        <f t="shared" si="6"/>
        <v>Gross Ext. Debt Pmt, DI: Intercom Lending, More than 0 to 3, Debt liab. of DI ent. to dir. investors, Interest, USD</v>
      </c>
      <c r="D160" s="35" t="str">
        <f t="shared" si="6"/>
        <v>DT.INT.DILD.CD.IL.03.US</v>
      </c>
      <c r="E160" s="35" t="str">
        <f t="shared" si="5"/>
        <v>Millions (0)</v>
      </c>
      <c r="F160" s="35" t="e" cm="1">
        <f t="array" ref="F160">+_xlfn.XLOOKUP($I$1&amp;I160,#REF!&amp;#REF!,#REF!)</f>
        <v>#REF!</v>
      </c>
      <c r="H160" s="35" t="e">
        <f>+VLOOKUP($I$1,#REF!,2,FALSE)</f>
        <v>#REF!</v>
      </c>
      <c r="I160" s="35" t="s">
        <v>891</v>
      </c>
      <c r="J160" s="35" t="s">
        <v>211</v>
      </c>
      <c r="K160" s="35" t="s">
        <v>53</v>
      </c>
    </row>
    <row r="161" spans="1:11" x14ac:dyDescent="0.35">
      <c r="A161" s="35" t="str">
        <f t="shared" si="7"/>
        <v>Moldova</v>
      </c>
      <c r="B161" s="35" t="e">
        <f t="shared" si="6"/>
        <v>#REF!</v>
      </c>
      <c r="C161" s="35" t="str">
        <f t="shared" si="6"/>
        <v>Gross Ext. Debt Pmt, DI: Intercom Lending, More than 0 to 3, Debt liab. of dir. investors to DI ent., Prin. and Int., USD</v>
      </c>
      <c r="D161" s="35" t="str">
        <f t="shared" si="6"/>
        <v>DT.TDS.DEAE.CD.IL.03.US</v>
      </c>
      <c r="E161" s="35" t="str">
        <f t="shared" si="5"/>
        <v>Millions (0)</v>
      </c>
      <c r="F161" s="35" t="e" cm="1">
        <f t="array" ref="F161">+_xlfn.XLOOKUP($I$1&amp;I161,#REF!&amp;#REF!,#REF!)</f>
        <v>#REF!</v>
      </c>
      <c r="H161" s="35" t="e">
        <f>+VLOOKUP($I$1,#REF!,2,FALSE)</f>
        <v>#REF!</v>
      </c>
      <c r="I161" s="35" t="s">
        <v>892</v>
      </c>
      <c r="J161" s="35" t="s">
        <v>212</v>
      </c>
      <c r="K161" s="35" t="s">
        <v>53</v>
      </c>
    </row>
    <row r="162" spans="1:11" x14ac:dyDescent="0.35">
      <c r="A162" s="35" t="str">
        <f t="shared" si="7"/>
        <v>Moldova</v>
      </c>
      <c r="B162" s="35" t="e">
        <f t="shared" si="6"/>
        <v>#REF!</v>
      </c>
      <c r="C162" s="35" t="str">
        <f t="shared" si="6"/>
        <v>Gross Ext. Debt Pmt, DI: Intercom Lending, More than 0 to 3, Debt liab. of dir. investors to DI ent., Principal, USD</v>
      </c>
      <c r="D162" s="35" t="str">
        <f t="shared" si="6"/>
        <v>DT.AMT.DEAE.CD.IL.03.US</v>
      </c>
      <c r="E162" s="35" t="str">
        <f t="shared" si="5"/>
        <v>Millions (0)</v>
      </c>
      <c r="F162" s="35" t="e" cm="1">
        <f t="array" ref="F162">+_xlfn.XLOOKUP($I$1&amp;I162,#REF!&amp;#REF!,#REF!)</f>
        <v>#REF!</v>
      </c>
      <c r="H162" s="35" t="e">
        <f>+VLOOKUP($I$1,#REF!,2,FALSE)</f>
        <v>#REF!</v>
      </c>
      <c r="I162" s="35" t="s">
        <v>893</v>
      </c>
      <c r="J162" s="35" t="s">
        <v>213</v>
      </c>
      <c r="K162" s="35" t="s">
        <v>53</v>
      </c>
    </row>
    <row r="163" spans="1:11" x14ac:dyDescent="0.35">
      <c r="A163" s="35" t="str">
        <f t="shared" si="7"/>
        <v>Moldova</v>
      </c>
      <c r="B163" s="35" t="e">
        <f t="shared" si="6"/>
        <v>#REF!</v>
      </c>
      <c r="C163" s="35" t="str">
        <f t="shared" si="6"/>
        <v>Gross Ext. Debt Pmt, DI: Intercom Lending, More than 0 to 3, Debt liab. of dir. investors to DI ent., Interest, USD</v>
      </c>
      <c r="D163" s="35" t="str">
        <f t="shared" si="6"/>
        <v>DT.INT.DEAE.CD.IL.03.US</v>
      </c>
      <c r="E163" s="35" t="str">
        <f t="shared" si="5"/>
        <v>Millions (0)</v>
      </c>
      <c r="F163" s="35" t="e" cm="1">
        <f t="array" ref="F163">+_xlfn.XLOOKUP($I$1&amp;I163,#REF!&amp;#REF!,#REF!)</f>
        <v>#REF!</v>
      </c>
      <c r="H163" s="35" t="e">
        <f>+VLOOKUP($I$1,#REF!,2,FALSE)</f>
        <v>#REF!</v>
      </c>
      <c r="I163" s="35" t="s">
        <v>894</v>
      </c>
      <c r="J163" s="35" t="s">
        <v>214</v>
      </c>
      <c r="K163" s="35" t="s">
        <v>53</v>
      </c>
    </row>
    <row r="164" spans="1:11" x14ac:dyDescent="0.35">
      <c r="A164" s="35" t="str">
        <f t="shared" si="7"/>
        <v>Moldova</v>
      </c>
      <c r="B164" s="35" t="e">
        <f t="shared" si="6"/>
        <v>#REF!</v>
      </c>
      <c r="C164" s="35" t="str">
        <f t="shared" si="6"/>
        <v>Gross Ext. Debt Pmt, DI: Intercom Lending, More than 0 to 3, Debt liab. to fellow ent., Prin. and Int., USD</v>
      </c>
      <c r="D164" s="35" t="str">
        <f t="shared" si="6"/>
        <v>DT.TDS.DEFE.CD.IL.03.US</v>
      </c>
      <c r="E164" s="35" t="str">
        <f t="shared" si="5"/>
        <v>Millions (0)</v>
      </c>
      <c r="F164" s="35" t="e" cm="1">
        <f t="array" ref="F164">+_xlfn.XLOOKUP($I$1&amp;I164,#REF!&amp;#REF!,#REF!)</f>
        <v>#REF!</v>
      </c>
      <c r="H164" s="35" t="e">
        <f>+VLOOKUP($I$1,#REF!,2,FALSE)</f>
        <v>#REF!</v>
      </c>
      <c r="I164" s="35" t="s">
        <v>895</v>
      </c>
      <c r="J164" s="35" t="s">
        <v>215</v>
      </c>
      <c r="K164" s="35" t="s">
        <v>53</v>
      </c>
    </row>
    <row r="165" spans="1:11" x14ac:dyDescent="0.35">
      <c r="A165" s="35" t="str">
        <f t="shared" si="7"/>
        <v>Moldova</v>
      </c>
      <c r="B165" s="35" t="e">
        <f t="shared" si="6"/>
        <v>#REF!</v>
      </c>
      <c r="C165" s="35" t="str">
        <f t="shared" si="6"/>
        <v>Gross Ext. Debt Pmt, DI: Intercom Lending, More than 0 to 3, Debt liab. to fellow ent., Principal, USD</v>
      </c>
      <c r="D165" s="35" t="str">
        <f t="shared" si="6"/>
        <v>DT.AMT.DEFE.CD.IL.03.US</v>
      </c>
      <c r="E165" s="35" t="str">
        <f t="shared" si="5"/>
        <v>Millions (0)</v>
      </c>
      <c r="F165" s="35" t="e" cm="1">
        <f t="array" ref="F165">+_xlfn.XLOOKUP($I$1&amp;I165,#REF!&amp;#REF!,#REF!)</f>
        <v>#REF!</v>
      </c>
      <c r="H165" s="35" t="e">
        <f>+VLOOKUP($I$1,#REF!,2,FALSE)</f>
        <v>#REF!</v>
      </c>
      <c r="I165" s="35" t="s">
        <v>896</v>
      </c>
      <c r="J165" s="35" t="s">
        <v>216</v>
      </c>
      <c r="K165" s="35" t="s">
        <v>53</v>
      </c>
    </row>
    <row r="166" spans="1:11" x14ac:dyDescent="0.35">
      <c r="A166" s="35" t="str">
        <f t="shared" si="7"/>
        <v>Moldova</v>
      </c>
      <c r="B166" s="35" t="e">
        <f t="shared" si="6"/>
        <v>#REF!</v>
      </c>
      <c r="C166" s="35" t="str">
        <f t="shared" si="6"/>
        <v>Gross Ext. Debt Pmt, DI: Intercom Lending, More than 0 to 3, Debt liab. to fellow ent., Interest, USD</v>
      </c>
      <c r="D166" s="35" t="str">
        <f t="shared" si="6"/>
        <v>DT.INT.DEFE.CD.IL.03.US</v>
      </c>
      <c r="E166" s="35" t="str">
        <f t="shared" si="5"/>
        <v>Millions (0)</v>
      </c>
      <c r="F166" s="35" t="e" cm="1">
        <f t="array" ref="F166">+_xlfn.XLOOKUP($I$1&amp;I166,#REF!&amp;#REF!,#REF!)</f>
        <v>#REF!</v>
      </c>
      <c r="H166" s="35" t="e">
        <f>+VLOOKUP($I$1,#REF!,2,FALSE)</f>
        <v>#REF!</v>
      </c>
      <c r="I166" s="35" t="s">
        <v>897</v>
      </c>
      <c r="J166" s="35" t="s">
        <v>217</v>
      </c>
      <c r="K166" s="35" t="s">
        <v>53</v>
      </c>
    </row>
    <row r="167" spans="1:11" x14ac:dyDescent="0.35">
      <c r="A167" s="35" t="str">
        <f t="shared" si="7"/>
        <v>Moldova</v>
      </c>
      <c r="B167" s="35" t="e">
        <f t="shared" si="6"/>
        <v>#REF!</v>
      </c>
      <c r="C167" s="35" t="str">
        <f t="shared" si="6"/>
        <v>Gross Ext. Debt Pmt, All Sectors, More than 0 to 3, All instruments, Prin. and Int., USD</v>
      </c>
      <c r="D167" s="35" t="str">
        <f t="shared" si="6"/>
        <v>DT.TDS.DECT.CD.AR.03.US</v>
      </c>
      <c r="E167" s="35" t="str">
        <f t="shared" si="5"/>
        <v>Millions (0)</v>
      </c>
      <c r="F167" s="35" t="e" cm="1">
        <f t="array" ref="F167">+_xlfn.XLOOKUP($I$1&amp;I167,#REF!&amp;#REF!,#REF!)</f>
        <v>#REF!</v>
      </c>
      <c r="H167" s="35" t="e">
        <f>+VLOOKUP($I$1,#REF!,2,FALSE)</f>
        <v>#REF!</v>
      </c>
      <c r="I167" s="35" t="s">
        <v>898</v>
      </c>
      <c r="J167" s="35" t="s">
        <v>218</v>
      </c>
      <c r="K167" s="35" t="s">
        <v>53</v>
      </c>
    </row>
    <row r="168" spans="1:11" x14ac:dyDescent="0.35">
      <c r="A168" s="35" t="str">
        <f t="shared" si="7"/>
        <v>Moldova</v>
      </c>
      <c r="B168" s="35" t="e">
        <f t="shared" si="6"/>
        <v>#REF!</v>
      </c>
      <c r="C168" s="35" t="str">
        <f t="shared" si="6"/>
        <v>Gross Ext. Debt Pmt, All Sectors, More than 0 to 3, All instruments, Principal, USD</v>
      </c>
      <c r="D168" s="35" t="str">
        <f t="shared" si="6"/>
        <v>DT.AMT.DECT.CD.AR.03.US</v>
      </c>
      <c r="E168" s="35" t="str">
        <f t="shared" si="5"/>
        <v>Millions (0)</v>
      </c>
      <c r="F168" s="35" t="e" cm="1">
        <f t="array" ref="F168">+_xlfn.XLOOKUP($I$1&amp;I168,#REF!&amp;#REF!,#REF!)</f>
        <v>#REF!</v>
      </c>
      <c r="H168" s="35" t="e">
        <f>+VLOOKUP($I$1,#REF!,2,FALSE)</f>
        <v>#REF!</v>
      </c>
      <c r="I168" s="35" t="s">
        <v>899</v>
      </c>
      <c r="J168" s="35" t="s">
        <v>219</v>
      </c>
      <c r="K168" s="35" t="s">
        <v>53</v>
      </c>
    </row>
    <row r="169" spans="1:11" x14ac:dyDescent="0.35">
      <c r="A169" s="35" t="str">
        <f t="shared" si="7"/>
        <v>Moldova</v>
      </c>
      <c r="B169" s="35" t="e">
        <f t="shared" si="6"/>
        <v>#REF!</v>
      </c>
      <c r="C169" s="35" t="str">
        <f t="shared" si="6"/>
        <v>Gross Ext. Debt Pmt, All Sectors, More than 0 to 3, All instruments, Interest, USD</v>
      </c>
      <c r="D169" s="35" t="str">
        <f t="shared" si="6"/>
        <v>DT.INT.DECT.CD.AR.03.US</v>
      </c>
      <c r="E169" s="35" t="str">
        <f t="shared" si="5"/>
        <v>Millions (0)</v>
      </c>
      <c r="F169" s="35" t="e" cm="1">
        <f t="array" ref="F169">+_xlfn.XLOOKUP($I$1&amp;I169,#REF!&amp;#REF!,#REF!)</f>
        <v>#REF!</v>
      </c>
      <c r="H169" s="35" t="e">
        <f>+VLOOKUP($I$1,#REF!,2,FALSE)</f>
        <v>#REF!</v>
      </c>
      <c r="I169" s="35" t="s">
        <v>900</v>
      </c>
      <c r="J169" s="35" t="s">
        <v>220</v>
      </c>
      <c r="K169" s="35" t="s">
        <v>53</v>
      </c>
    </row>
    <row r="170" spans="1:11" x14ac:dyDescent="0.35">
      <c r="A170" s="35" t="str">
        <f t="shared" si="7"/>
        <v>Moldova</v>
      </c>
      <c r="B170" s="35" t="e">
        <f t="shared" si="6"/>
        <v>#REF!</v>
      </c>
      <c r="C170" s="35" t="str">
        <f t="shared" si="6"/>
        <v>Gross Ext. Debt Pmt, Interest receipts on SDR holdings, More than 0 to 3, USD</v>
      </c>
      <c r="D170" s="35" t="str">
        <f t="shared" si="6"/>
        <v>DT.INR.DECT.CD.SA.AR.03.US</v>
      </c>
      <c r="E170" s="35" t="str">
        <f t="shared" si="5"/>
        <v>Millions (0)</v>
      </c>
      <c r="F170" s="35" t="e" cm="1">
        <f t="array" ref="F170">+_xlfn.XLOOKUP($I$1&amp;I170,#REF!&amp;#REF!,#REF!)</f>
        <v>#REF!</v>
      </c>
      <c r="H170" s="35" t="e">
        <f>+VLOOKUP($I$1,#REF!,2,FALSE)</f>
        <v>#REF!</v>
      </c>
      <c r="I170" s="35" t="s">
        <v>901</v>
      </c>
      <c r="J170" s="35" t="s">
        <v>221</v>
      </c>
      <c r="K170" s="35" t="s">
        <v>53</v>
      </c>
    </row>
    <row r="171" spans="1:11" x14ac:dyDescent="0.35">
      <c r="A171" s="35" t="str">
        <f t="shared" si="7"/>
        <v>Moldova</v>
      </c>
      <c r="B171" s="35" t="e">
        <f t="shared" si="6"/>
        <v>#REF!</v>
      </c>
      <c r="C171" s="35" t="str">
        <f t="shared" si="6"/>
        <v>Gross Ext. Debt Pmt, Interest payments on SDR allocations, More than 0 to 3, USD</v>
      </c>
      <c r="D171" s="35" t="str">
        <f t="shared" si="6"/>
        <v>DT.INP.DECT.CD.SA.AR.03.US</v>
      </c>
      <c r="E171" s="35" t="str">
        <f t="shared" si="5"/>
        <v>Millions (0)</v>
      </c>
      <c r="F171" s="35" t="e" cm="1">
        <f t="array" ref="F171">+_xlfn.XLOOKUP($I$1&amp;I171,#REF!&amp;#REF!,#REF!)</f>
        <v>#REF!</v>
      </c>
      <c r="H171" s="35" t="e">
        <f>+VLOOKUP($I$1,#REF!,2,FALSE)</f>
        <v>#REF!</v>
      </c>
      <c r="I171" s="35" t="s">
        <v>902</v>
      </c>
      <c r="J171" s="35" t="s">
        <v>222</v>
      </c>
      <c r="K171" s="35" t="s">
        <v>53</v>
      </c>
    </row>
    <row r="172" spans="1:11" x14ac:dyDescent="0.35">
      <c r="A172" s="35" t="str">
        <f t="shared" si="7"/>
        <v>Moldova</v>
      </c>
      <c r="B172" s="35" t="e">
        <f t="shared" si="6"/>
        <v>#REF!</v>
      </c>
      <c r="C172" s="35" t="str">
        <f t="shared" si="6"/>
        <v>Gross Ext. Debt Pmt, General Government, More than 3 to 6, All instruments, Prin. and Int., USD</v>
      </c>
      <c r="D172" s="35" t="str">
        <f t="shared" si="6"/>
        <v>DT.TDS.DECT.CD.GG.AR.36.US</v>
      </c>
      <c r="E172" s="35" t="str">
        <f t="shared" si="5"/>
        <v>Millions (0)</v>
      </c>
      <c r="F172" s="35" t="e" cm="1">
        <f t="array" ref="F172">+_xlfn.XLOOKUP($I$1&amp;I172,#REF!&amp;#REF!,#REF!)</f>
        <v>#REF!</v>
      </c>
      <c r="H172" s="35" t="e">
        <f>+VLOOKUP($I$1,#REF!,2,FALSE)</f>
        <v>#REF!</v>
      </c>
      <c r="I172" s="35" t="s">
        <v>903</v>
      </c>
      <c r="J172" s="35" t="s">
        <v>223</v>
      </c>
      <c r="K172" s="35" t="s">
        <v>53</v>
      </c>
    </row>
    <row r="173" spans="1:11" x14ac:dyDescent="0.35">
      <c r="A173" s="35" t="str">
        <f t="shared" si="7"/>
        <v>Moldova</v>
      </c>
      <c r="B173" s="35" t="e">
        <f t="shared" si="6"/>
        <v>#REF!</v>
      </c>
      <c r="C173" s="35" t="str">
        <f t="shared" si="6"/>
        <v>Gross Ext. Debt Pmt, General Government, More than 3 to 6, Special drawing rights (allocations), Prin. and Int., USD</v>
      </c>
      <c r="D173" s="35" t="str">
        <f t="shared" si="6"/>
        <v>DT.TDS.DLTS.CD.GG.36.US</v>
      </c>
      <c r="E173" s="35" t="str">
        <f t="shared" si="5"/>
        <v>Millions (0)</v>
      </c>
      <c r="F173" s="35" t="e" cm="1">
        <f t="array" ref="F173">+_xlfn.XLOOKUP($I$1&amp;I173,#REF!&amp;#REF!,#REF!)</f>
        <v>#REF!</v>
      </c>
      <c r="H173" s="35" t="e">
        <f>+VLOOKUP($I$1,#REF!,2,FALSE)</f>
        <v>#REF!</v>
      </c>
      <c r="I173" s="35" t="s">
        <v>904</v>
      </c>
      <c r="J173" s="35" t="s">
        <v>224</v>
      </c>
      <c r="K173" s="35" t="s">
        <v>53</v>
      </c>
    </row>
    <row r="174" spans="1:11" x14ac:dyDescent="0.35">
      <c r="A174" s="35" t="str">
        <f t="shared" si="7"/>
        <v>Moldova</v>
      </c>
      <c r="B174" s="35" t="e">
        <f t="shared" si="6"/>
        <v>#REF!</v>
      </c>
      <c r="C174" s="35" t="str">
        <f t="shared" si="6"/>
        <v>Gross Ext. Debt Pmt, General Government, More than 3 to 6, Special drawing rights (allocations), Principal, USD</v>
      </c>
      <c r="D174" s="35" t="str">
        <f t="shared" si="6"/>
        <v>DT.AMT.DLTS.CD.GG.36.US</v>
      </c>
      <c r="E174" s="35" t="str">
        <f t="shared" si="5"/>
        <v>Millions (0)</v>
      </c>
      <c r="F174" s="35" t="e" cm="1">
        <f t="array" ref="F174">+_xlfn.XLOOKUP($I$1&amp;I174,#REF!&amp;#REF!,#REF!)</f>
        <v>#REF!</v>
      </c>
      <c r="H174" s="35" t="e">
        <f>+VLOOKUP($I$1,#REF!,2,FALSE)</f>
        <v>#REF!</v>
      </c>
      <c r="I174" s="35" t="s">
        <v>905</v>
      </c>
      <c r="J174" s="35" t="s">
        <v>225</v>
      </c>
      <c r="K174" s="35" t="s">
        <v>53</v>
      </c>
    </row>
    <row r="175" spans="1:11" x14ac:dyDescent="0.35">
      <c r="A175" s="35" t="str">
        <f t="shared" si="7"/>
        <v>Moldova</v>
      </c>
      <c r="B175" s="35" t="e">
        <f t="shared" si="6"/>
        <v>#REF!</v>
      </c>
      <c r="C175" s="35" t="str">
        <f t="shared" si="6"/>
        <v>Gross Ext. Debt Pmt, General Government, More than 3 to 6, Special drawing rights (allocations), Interest, USD</v>
      </c>
      <c r="D175" s="35" t="str">
        <f t="shared" si="6"/>
        <v>DT.INT.DLTS.CD.GG.36.US</v>
      </c>
      <c r="E175" s="35" t="str">
        <f t="shared" si="5"/>
        <v>Millions (0)</v>
      </c>
      <c r="F175" s="35" t="e" cm="1">
        <f t="array" ref="F175">+_xlfn.XLOOKUP($I$1&amp;I175,#REF!&amp;#REF!,#REF!)</f>
        <v>#REF!</v>
      </c>
      <c r="H175" s="35" t="e">
        <f>+VLOOKUP($I$1,#REF!,2,FALSE)</f>
        <v>#REF!</v>
      </c>
      <c r="I175" s="35" t="s">
        <v>906</v>
      </c>
      <c r="J175" s="35" t="s">
        <v>226</v>
      </c>
      <c r="K175" s="35" t="s">
        <v>53</v>
      </c>
    </row>
    <row r="176" spans="1:11" x14ac:dyDescent="0.35">
      <c r="A176" s="35" t="str">
        <f t="shared" si="7"/>
        <v>Moldova</v>
      </c>
      <c r="B176" s="35" t="e">
        <f t="shared" si="6"/>
        <v>#REF!</v>
      </c>
      <c r="C176" s="35" t="str">
        <f t="shared" si="6"/>
        <v>Gross Ext. Debt Pmt, General Government, More than 3 to 6, Currency and deposits, Prin. and Int., USD</v>
      </c>
      <c r="D176" s="35" t="str">
        <f t="shared" si="6"/>
        <v>DT.TDS.DLCD.CD.GG.AR.36.US</v>
      </c>
      <c r="E176" s="35" t="str">
        <f t="shared" si="5"/>
        <v>Millions (0)</v>
      </c>
      <c r="F176" s="35" t="e" cm="1">
        <f t="array" ref="F176">+_xlfn.XLOOKUP($I$1&amp;I176,#REF!&amp;#REF!,#REF!)</f>
        <v>#REF!</v>
      </c>
      <c r="H176" s="35" t="e">
        <f>+VLOOKUP($I$1,#REF!,2,FALSE)</f>
        <v>#REF!</v>
      </c>
      <c r="I176" s="35" t="s">
        <v>907</v>
      </c>
      <c r="J176" s="35" t="s">
        <v>227</v>
      </c>
      <c r="K176" s="35" t="s">
        <v>53</v>
      </c>
    </row>
    <row r="177" spans="1:11" x14ac:dyDescent="0.35">
      <c r="A177" s="35" t="str">
        <f t="shared" si="7"/>
        <v>Moldova</v>
      </c>
      <c r="B177" s="35" t="e">
        <f t="shared" si="6"/>
        <v>#REF!</v>
      </c>
      <c r="C177" s="35" t="str">
        <f t="shared" si="6"/>
        <v>Gross Ext. Debt Pmt, General Government, More than 3 to 6, Currency and deposits, Principal, USD</v>
      </c>
      <c r="D177" s="35" t="str">
        <f t="shared" si="6"/>
        <v>DT.AMT.DLCD.CD.GG.AR.36.US</v>
      </c>
      <c r="E177" s="35" t="str">
        <f t="shared" si="5"/>
        <v>Millions (0)</v>
      </c>
      <c r="F177" s="35" t="e" cm="1">
        <f t="array" ref="F177">+_xlfn.XLOOKUP($I$1&amp;I177,#REF!&amp;#REF!,#REF!)</f>
        <v>#REF!</v>
      </c>
      <c r="H177" s="35" t="e">
        <f>+VLOOKUP($I$1,#REF!,2,FALSE)</f>
        <v>#REF!</v>
      </c>
      <c r="I177" s="35" t="s">
        <v>908</v>
      </c>
      <c r="J177" s="35" t="s">
        <v>228</v>
      </c>
      <c r="K177" s="35" t="s">
        <v>53</v>
      </c>
    </row>
    <row r="178" spans="1:11" x14ac:dyDescent="0.35">
      <c r="A178" s="35" t="str">
        <f t="shared" si="7"/>
        <v>Moldova</v>
      </c>
      <c r="B178" s="35" t="e">
        <f t="shared" si="6"/>
        <v>#REF!</v>
      </c>
      <c r="C178" s="35" t="str">
        <f t="shared" si="6"/>
        <v>Gross Ext. Debt Pmt, General Government, More than 3 to 6, Currency and deposits, Interest, USD</v>
      </c>
      <c r="D178" s="35" t="str">
        <f t="shared" si="6"/>
        <v>DT.INT.DLCD.CD.GG.AR.36.US</v>
      </c>
      <c r="E178" s="35" t="str">
        <f t="shared" si="5"/>
        <v>Millions (0)</v>
      </c>
      <c r="F178" s="35" t="e" cm="1">
        <f t="array" ref="F178">+_xlfn.XLOOKUP($I$1&amp;I178,#REF!&amp;#REF!,#REF!)</f>
        <v>#REF!</v>
      </c>
      <c r="H178" s="35" t="e">
        <f>+VLOOKUP($I$1,#REF!,2,FALSE)</f>
        <v>#REF!</v>
      </c>
      <c r="I178" s="35" t="s">
        <v>909</v>
      </c>
      <c r="J178" s="35" t="s">
        <v>229</v>
      </c>
      <c r="K178" s="35" t="s">
        <v>53</v>
      </c>
    </row>
    <row r="179" spans="1:11" x14ac:dyDescent="0.35">
      <c r="A179" s="35" t="str">
        <f t="shared" si="7"/>
        <v>Moldova</v>
      </c>
      <c r="B179" s="35" t="e">
        <f t="shared" si="6"/>
        <v>#REF!</v>
      </c>
      <c r="C179" s="35" t="str">
        <f t="shared" si="6"/>
        <v>Gross Ext. Debt Pmt, General Government, More than 3 to 6, Debt securities, Prin. and Int., USD</v>
      </c>
      <c r="D179" s="35" t="str">
        <f t="shared" si="6"/>
        <v>DT.TDS.DLBN.CD.GG.AR.36.US</v>
      </c>
      <c r="E179" s="35" t="str">
        <f t="shared" si="5"/>
        <v>Millions (0)</v>
      </c>
      <c r="F179" s="35" t="e" cm="1">
        <f t="array" ref="F179">+_xlfn.XLOOKUP($I$1&amp;I179,#REF!&amp;#REF!,#REF!)</f>
        <v>#REF!</v>
      </c>
      <c r="H179" s="35" t="e">
        <f>+VLOOKUP($I$1,#REF!,2,FALSE)</f>
        <v>#REF!</v>
      </c>
      <c r="I179" s="35" t="s">
        <v>910</v>
      </c>
      <c r="J179" s="35" t="s">
        <v>230</v>
      </c>
      <c r="K179" s="35" t="s">
        <v>53</v>
      </c>
    </row>
    <row r="180" spans="1:11" x14ac:dyDescent="0.35">
      <c r="A180" s="35" t="str">
        <f t="shared" si="7"/>
        <v>Moldova</v>
      </c>
      <c r="B180" s="35" t="e">
        <f t="shared" si="6"/>
        <v>#REF!</v>
      </c>
      <c r="C180" s="35" t="str">
        <f t="shared" si="6"/>
        <v>Gross Ext. Debt Pmt, General Government, More than 3 to 6, Debt securities, Principal, USD</v>
      </c>
      <c r="D180" s="35" t="str">
        <f t="shared" si="6"/>
        <v>DT.AMT.DLBN.CD.GG.AR.36.US</v>
      </c>
      <c r="E180" s="35" t="str">
        <f t="shared" si="5"/>
        <v>Millions (0)</v>
      </c>
      <c r="F180" s="35" t="e" cm="1">
        <f t="array" ref="F180">+_xlfn.XLOOKUP($I$1&amp;I180,#REF!&amp;#REF!,#REF!)</f>
        <v>#REF!</v>
      </c>
      <c r="H180" s="35" t="e">
        <f>+VLOOKUP($I$1,#REF!,2,FALSE)</f>
        <v>#REF!</v>
      </c>
      <c r="I180" s="35" t="s">
        <v>911</v>
      </c>
      <c r="J180" s="35" t="s">
        <v>231</v>
      </c>
      <c r="K180" s="35" t="s">
        <v>53</v>
      </c>
    </row>
    <row r="181" spans="1:11" x14ac:dyDescent="0.35">
      <c r="A181" s="35" t="str">
        <f t="shared" si="7"/>
        <v>Moldova</v>
      </c>
      <c r="B181" s="35" t="e">
        <f t="shared" si="6"/>
        <v>#REF!</v>
      </c>
      <c r="C181" s="35" t="str">
        <f t="shared" si="6"/>
        <v>Gross Ext. Debt Pmt, General Government, More than 3 to 6, Debt securities, Interest, USD</v>
      </c>
      <c r="D181" s="35" t="str">
        <f t="shared" si="6"/>
        <v>DT.INT.DLBN.CD.GG.AR.36.US</v>
      </c>
      <c r="E181" s="35" t="str">
        <f t="shared" si="5"/>
        <v>Millions (0)</v>
      </c>
      <c r="F181" s="35" t="e" cm="1">
        <f t="array" ref="F181">+_xlfn.XLOOKUP($I$1&amp;I181,#REF!&amp;#REF!,#REF!)</f>
        <v>#REF!</v>
      </c>
      <c r="H181" s="35" t="e">
        <f>+VLOOKUP($I$1,#REF!,2,FALSE)</f>
        <v>#REF!</v>
      </c>
      <c r="I181" s="35" t="s">
        <v>912</v>
      </c>
      <c r="J181" s="35" t="s">
        <v>232</v>
      </c>
      <c r="K181" s="35" t="s">
        <v>53</v>
      </c>
    </row>
    <row r="182" spans="1:11" x14ac:dyDescent="0.35">
      <c r="A182" s="35" t="str">
        <f t="shared" si="7"/>
        <v>Moldova</v>
      </c>
      <c r="B182" s="35" t="e">
        <f t="shared" si="6"/>
        <v>#REF!</v>
      </c>
      <c r="C182" s="35" t="str">
        <f t="shared" si="6"/>
        <v>Gross Ext. Debt Pmt, General Government, More than 3 to 6, Loans, Prin. and Int., USD</v>
      </c>
      <c r="D182" s="35" t="str">
        <f t="shared" si="6"/>
        <v>DT.TDS.DLTL.CD.GG.AR.36.US</v>
      </c>
      <c r="E182" s="35" t="str">
        <f t="shared" si="5"/>
        <v>Millions (0)</v>
      </c>
      <c r="F182" s="35" t="e" cm="1">
        <f t="array" ref="F182">+_xlfn.XLOOKUP($I$1&amp;I182,#REF!&amp;#REF!,#REF!)</f>
        <v>#REF!</v>
      </c>
      <c r="H182" s="35" t="e">
        <f>+VLOOKUP($I$1,#REF!,2,FALSE)</f>
        <v>#REF!</v>
      </c>
      <c r="I182" s="35" t="s">
        <v>913</v>
      </c>
      <c r="J182" s="35" t="s">
        <v>233</v>
      </c>
      <c r="K182" s="35" t="s">
        <v>53</v>
      </c>
    </row>
    <row r="183" spans="1:11" x14ac:dyDescent="0.35">
      <c r="A183" s="35" t="str">
        <f t="shared" si="7"/>
        <v>Moldova</v>
      </c>
      <c r="B183" s="35" t="e">
        <f t="shared" si="6"/>
        <v>#REF!</v>
      </c>
      <c r="C183" s="35" t="str">
        <f t="shared" si="6"/>
        <v>Gross Ext. Debt Pmt, General Government, More than 3 to 6, Loans, Principal, USD</v>
      </c>
      <c r="D183" s="35" t="str">
        <f t="shared" si="6"/>
        <v>DT.AMT.DLTL.CD.GG.AR.36.US</v>
      </c>
      <c r="E183" s="35" t="str">
        <f t="shared" si="5"/>
        <v>Millions (0)</v>
      </c>
      <c r="F183" s="35" t="e" cm="1">
        <f t="array" ref="F183">+_xlfn.XLOOKUP($I$1&amp;I183,#REF!&amp;#REF!,#REF!)</f>
        <v>#REF!</v>
      </c>
      <c r="H183" s="35" t="e">
        <f>+VLOOKUP($I$1,#REF!,2,FALSE)</f>
        <v>#REF!</v>
      </c>
      <c r="I183" s="35" t="s">
        <v>914</v>
      </c>
      <c r="J183" s="35" t="s">
        <v>234</v>
      </c>
      <c r="K183" s="35" t="s">
        <v>53</v>
      </c>
    </row>
    <row r="184" spans="1:11" x14ac:dyDescent="0.35">
      <c r="A184" s="35" t="str">
        <f t="shared" si="7"/>
        <v>Moldova</v>
      </c>
      <c r="B184" s="35" t="e">
        <f t="shared" si="6"/>
        <v>#REF!</v>
      </c>
      <c r="C184" s="35" t="str">
        <f t="shared" si="6"/>
        <v>Gross Ext. Debt Pmt, General Government, More than 3 to 6, Loans, Interest, USD</v>
      </c>
      <c r="D184" s="35" t="str">
        <f t="shared" si="6"/>
        <v>DT.INTS.DLTL.CD.GG.AR.36.US</v>
      </c>
      <c r="E184" s="35" t="str">
        <f t="shared" si="5"/>
        <v>Millions (0)</v>
      </c>
      <c r="F184" s="35" t="e" cm="1">
        <f t="array" ref="F184">+_xlfn.XLOOKUP($I$1&amp;I184,#REF!&amp;#REF!,#REF!)</f>
        <v>#REF!</v>
      </c>
      <c r="H184" s="35" t="e">
        <f>+VLOOKUP($I$1,#REF!,2,FALSE)</f>
        <v>#REF!</v>
      </c>
      <c r="I184" s="35" t="s">
        <v>915</v>
      </c>
      <c r="J184" s="35" t="s">
        <v>235</v>
      </c>
      <c r="K184" s="35" t="s">
        <v>53</v>
      </c>
    </row>
    <row r="185" spans="1:11" x14ac:dyDescent="0.35">
      <c r="A185" s="35" t="str">
        <f t="shared" si="7"/>
        <v>Moldova</v>
      </c>
      <c r="B185" s="35" t="e">
        <f t="shared" si="6"/>
        <v>#REF!</v>
      </c>
      <c r="C185" s="35" t="str">
        <f t="shared" si="6"/>
        <v>Gross Ext. Debt Pmt, General Government, More than 3 to 6, Trade credit and advances, Prin. and Int., USD</v>
      </c>
      <c r="D185" s="35" t="str">
        <f t="shared" si="6"/>
        <v>DT.TDS.DLTT.CD.GG.AR.36.US</v>
      </c>
      <c r="E185" s="35" t="str">
        <f t="shared" si="5"/>
        <v>Millions (0)</v>
      </c>
      <c r="F185" s="35" t="e" cm="1">
        <f t="array" ref="F185">+_xlfn.XLOOKUP($I$1&amp;I185,#REF!&amp;#REF!,#REF!)</f>
        <v>#REF!</v>
      </c>
      <c r="H185" s="35" t="e">
        <f>+VLOOKUP($I$1,#REF!,2,FALSE)</f>
        <v>#REF!</v>
      </c>
      <c r="I185" s="35" t="s">
        <v>916</v>
      </c>
      <c r="J185" s="35" t="s">
        <v>236</v>
      </c>
      <c r="K185" s="35" t="s">
        <v>53</v>
      </c>
    </row>
    <row r="186" spans="1:11" x14ac:dyDescent="0.35">
      <c r="A186" s="35" t="str">
        <f t="shared" si="7"/>
        <v>Moldova</v>
      </c>
      <c r="B186" s="35" t="e">
        <f t="shared" si="6"/>
        <v>#REF!</v>
      </c>
      <c r="C186" s="35" t="str">
        <f t="shared" si="6"/>
        <v>Gross Ext. Debt Pmt, General Government, More than 3 to 6, Trade credit and advances, Principal, USD</v>
      </c>
      <c r="D186" s="35" t="str">
        <f t="shared" si="6"/>
        <v>DT.AMT.DLTT.CD.GG.AR.36.US</v>
      </c>
      <c r="E186" s="35" t="str">
        <f t="shared" si="5"/>
        <v>Millions (0)</v>
      </c>
      <c r="F186" s="35" t="e" cm="1">
        <f t="array" ref="F186">+_xlfn.XLOOKUP($I$1&amp;I186,#REF!&amp;#REF!,#REF!)</f>
        <v>#REF!</v>
      </c>
      <c r="H186" s="35" t="e">
        <f>+VLOOKUP($I$1,#REF!,2,FALSE)</f>
        <v>#REF!</v>
      </c>
      <c r="I186" s="35" t="s">
        <v>917</v>
      </c>
      <c r="J186" s="35" t="s">
        <v>237</v>
      </c>
      <c r="K186" s="35" t="s">
        <v>53</v>
      </c>
    </row>
    <row r="187" spans="1:11" x14ac:dyDescent="0.35">
      <c r="A187" s="35" t="str">
        <f t="shared" si="7"/>
        <v>Moldova</v>
      </c>
      <c r="B187" s="35" t="e">
        <f t="shared" si="6"/>
        <v>#REF!</v>
      </c>
      <c r="C187" s="35" t="str">
        <f t="shared" si="6"/>
        <v>Gross Ext. Debt Pmt, General Government, More than 3 to 6, Trade credit and advances, Interest, USD</v>
      </c>
      <c r="D187" s="35" t="str">
        <f t="shared" si="6"/>
        <v>DT.INT.DLTT.CD.GG.AR.36.US</v>
      </c>
      <c r="E187" s="35" t="str">
        <f t="shared" si="5"/>
        <v>Millions (0)</v>
      </c>
      <c r="F187" s="35" t="e" cm="1">
        <f t="array" ref="F187">+_xlfn.XLOOKUP($I$1&amp;I187,#REF!&amp;#REF!,#REF!)</f>
        <v>#REF!</v>
      </c>
      <c r="H187" s="35" t="e">
        <f>+VLOOKUP($I$1,#REF!,2,FALSE)</f>
        <v>#REF!</v>
      </c>
      <c r="I187" s="35" t="s">
        <v>918</v>
      </c>
      <c r="J187" s="35" t="s">
        <v>238</v>
      </c>
      <c r="K187" s="35" t="s">
        <v>53</v>
      </c>
    </row>
    <row r="188" spans="1:11" x14ac:dyDescent="0.35">
      <c r="A188" s="35" t="str">
        <f t="shared" si="7"/>
        <v>Moldova</v>
      </c>
      <c r="B188" s="35" t="e">
        <f t="shared" si="6"/>
        <v>#REF!</v>
      </c>
      <c r="C188" s="35" t="str">
        <f t="shared" si="6"/>
        <v>Gross Ext. Debt Pmt, General Government, More than 3 to 6, Other debt liabilities, Prin. and Int., USD</v>
      </c>
      <c r="D188" s="35" t="str">
        <f t="shared" si="6"/>
        <v>DT.TDS.DLTO.CD.GG.AR.36.US</v>
      </c>
      <c r="E188" s="35" t="str">
        <f t="shared" si="5"/>
        <v>Millions (0)</v>
      </c>
      <c r="F188" s="35" t="e" cm="1">
        <f t="array" ref="F188">+_xlfn.XLOOKUP($I$1&amp;I188,#REF!&amp;#REF!,#REF!)</f>
        <v>#REF!</v>
      </c>
      <c r="H188" s="35" t="e">
        <f>+VLOOKUP($I$1,#REF!,2,FALSE)</f>
        <v>#REF!</v>
      </c>
      <c r="I188" s="35" t="s">
        <v>919</v>
      </c>
      <c r="J188" s="35" t="s">
        <v>239</v>
      </c>
      <c r="K188" s="35" t="s">
        <v>53</v>
      </c>
    </row>
    <row r="189" spans="1:11" x14ac:dyDescent="0.35">
      <c r="A189" s="35" t="str">
        <f t="shared" si="7"/>
        <v>Moldova</v>
      </c>
      <c r="B189" s="35" t="e">
        <f t="shared" si="6"/>
        <v>#REF!</v>
      </c>
      <c r="C189" s="35" t="str">
        <f t="shared" si="6"/>
        <v>Gross Ext. Debt Pmt, General Government, More than 3 to 6, Other debt liabilities, Principal, USD</v>
      </c>
      <c r="D189" s="35" t="str">
        <f t="shared" si="6"/>
        <v>DT.AMT.DLTO.CD.GG.AR.36.US</v>
      </c>
      <c r="E189" s="35" t="str">
        <f t="shared" si="5"/>
        <v>Millions (0)</v>
      </c>
      <c r="F189" s="35" t="e" cm="1">
        <f t="array" ref="F189">+_xlfn.XLOOKUP($I$1&amp;I189,#REF!&amp;#REF!,#REF!)</f>
        <v>#REF!</v>
      </c>
      <c r="H189" s="35" t="e">
        <f>+VLOOKUP($I$1,#REF!,2,FALSE)</f>
        <v>#REF!</v>
      </c>
      <c r="I189" s="35" t="s">
        <v>920</v>
      </c>
      <c r="J189" s="35" t="s">
        <v>240</v>
      </c>
      <c r="K189" s="35" t="s">
        <v>53</v>
      </c>
    </row>
    <row r="190" spans="1:11" x14ac:dyDescent="0.35">
      <c r="A190" s="35" t="str">
        <f t="shared" si="7"/>
        <v>Moldova</v>
      </c>
      <c r="B190" s="35" t="e">
        <f t="shared" si="6"/>
        <v>#REF!</v>
      </c>
      <c r="C190" s="35" t="str">
        <f t="shared" si="6"/>
        <v>Gross Ext. Debt Pmt, General Government, More than 3 to 6, Other debt liabilities, Interest, USD</v>
      </c>
      <c r="D190" s="35" t="str">
        <f t="shared" si="6"/>
        <v>DT.INT.DLTO.CD.GG.AR.36.US</v>
      </c>
      <c r="E190" s="35" t="str">
        <f t="shared" si="5"/>
        <v>Millions (0)</v>
      </c>
      <c r="F190" s="35" t="e" cm="1">
        <f t="array" ref="F190">+_xlfn.XLOOKUP($I$1&amp;I190,#REF!&amp;#REF!,#REF!)</f>
        <v>#REF!</v>
      </c>
      <c r="H190" s="35" t="e">
        <f>+VLOOKUP($I$1,#REF!,2,FALSE)</f>
        <v>#REF!</v>
      </c>
      <c r="I190" s="35" t="s">
        <v>921</v>
      </c>
      <c r="J190" s="35" t="s">
        <v>241</v>
      </c>
      <c r="K190" s="35" t="s">
        <v>53</v>
      </c>
    </row>
    <row r="191" spans="1:11" x14ac:dyDescent="0.35">
      <c r="A191" s="35" t="str">
        <f t="shared" si="7"/>
        <v>Moldova</v>
      </c>
      <c r="B191" s="35" t="e">
        <f t="shared" si="6"/>
        <v>#REF!</v>
      </c>
      <c r="C191" s="35" t="str">
        <f t="shared" si="6"/>
        <v>Gross Ext. Debt Pmt, Central Bank, More than 3 to 6, All instruments, Prin. and Int., USD</v>
      </c>
      <c r="D191" s="35" t="str">
        <f t="shared" si="6"/>
        <v>DT.TDS.DECT.CD.MA.AR.36.US</v>
      </c>
      <c r="E191" s="35" t="str">
        <f t="shared" si="5"/>
        <v>Millions (0)</v>
      </c>
      <c r="F191" s="35" t="e" cm="1">
        <f t="array" ref="F191">+_xlfn.XLOOKUP($I$1&amp;I191,#REF!&amp;#REF!,#REF!)</f>
        <v>#REF!</v>
      </c>
      <c r="H191" s="35" t="e">
        <f>+VLOOKUP($I$1,#REF!,2,FALSE)</f>
        <v>#REF!</v>
      </c>
      <c r="I191" s="35" t="s">
        <v>922</v>
      </c>
      <c r="J191" s="35" t="s">
        <v>242</v>
      </c>
      <c r="K191" s="35" t="s">
        <v>53</v>
      </c>
    </row>
    <row r="192" spans="1:11" x14ac:dyDescent="0.35">
      <c r="A192" s="35" t="str">
        <f t="shared" si="7"/>
        <v>Moldova</v>
      </c>
      <c r="B192" s="35" t="e">
        <f t="shared" si="6"/>
        <v>#REF!</v>
      </c>
      <c r="C192" s="35" t="str">
        <f t="shared" si="6"/>
        <v>Gross Ext. Debt Pmt, Central Bank, More than 3 to 6, Special drawing rights (allocations), Prin. and Int., USD</v>
      </c>
      <c r="D192" s="35" t="str">
        <f t="shared" si="6"/>
        <v>DT.TDS.DLTS.CD.MA.AR.36.US</v>
      </c>
      <c r="E192" s="35" t="str">
        <f t="shared" si="5"/>
        <v>Millions (0)</v>
      </c>
      <c r="F192" s="35" t="e" cm="1">
        <f t="array" ref="F192">+_xlfn.XLOOKUP($I$1&amp;I192,#REF!&amp;#REF!,#REF!)</f>
        <v>#REF!</v>
      </c>
      <c r="H192" s="35" t="e">
        <f>+VLOOKUP($I$1,#REF!,2,FALSE)</f>
        <v>#REF!</v>
      </c>
      <c r="I192" s="35" t="s">
        <v>923</v>
      </c>
      <c r="J192" s="35" t="s">
        <v>243</v>
      </c>
      <c r="K192" s="35" t="s">
        <v>53</v>
      </c>
    </row>
    <row r="193" spans="1:11" x14ac:dyDescent="0.35">
      <c r="A193" s="35" t="str">
        <f t="shared" si="7"/>
        <v>Moldova</v>
      </c>
      <c r="B193" s="35" t="e">
        <f t="shared" si="6"/>
        <v>#REF!</v>
      </c>
      <c r="C193" s="35" t="str">
        <f t="shared" si="6"/>
        <v>Gross Ext. Debt Pmt, Central Bank, More than 3 to 6, Special drawing rights (allocations), Principal, USD</v>
      </c>
      <c r="D193" s="35" t="str">
        <f t="shared" si="6"/>
        <v>DT.AMT.DLTS.CD.MA.AR.36.US</v>
      </c>
      <c r="E193" s="35" t="str">
        <f t="shared" si="5"/>
        <v>Millions (0)</v>
      </c>
      <c r="F193" s="35" t="e" cm="1">
        <f t="array" ref="F193">+_xlfn.XLOOKUP($I$1&amp;I193,#REF!&amp;#REF!,#REF!)</f>
        <v>#REF!</v>
      </c>
      <c r="H193" s="35" t="e">
        <f>+VLOOKUP($I$1,#REF!,2,FALSE)</f>
        <v>#REF!</v>
      </c>
      <c r="I193" s="35" t="s">
        <v>924</v>
      </c>
      <c r="J193" s="35" t="s">
        <v>244</v>
      </c>
      <c r="K193" s="35" t="s">
        <v>53</v>
      </c>
    </row>
    <row r="194" spans="1:11" x14ac:dyDescent="0.35">
      <c r="A194" s="35" t="str">
        <f t="shared" si="7"/>
        <v>Moldova</v>
      </c>
      <c r="B194" s="35" t="e">
        <f t="shared" si="6"/>
        <v>#REF!</v>
      </c>
      <c r="C194" s="35" t="str">
        <f t="shared" si="6"/>
        <v>Gross Ext. Debt Pmt, Central Bank, More than 3 to 6, Special drawing rights (allocations), Interest, USD</v>
      </c>
      <c r="D194" s="35" t="str">
        <f t="shared" si="6"/>
        <v>DT.INT.DLTS.CD.MA.AR.36.US</v>
      </c>
      <c r="E194" s="35" t="str">
        <f t="shared" si="6"/>
        <v>Millions (0)</v>
      </c>
      <c r="F194" s="35" t="e" cm="1">
        <f t="array" ref="F194">+_xlfn.XLOOKUP($I$1&amp;I194,#REF!&amp;#REF!,#REF!)</f>
        <v>#REF!</v>
      </c>
      <c r="H194" s="35" t="e">
        <f>+VLOOKUP($I$1,#REF!,2,FALSE)</f>
        <v>#REF!</v>
      </c>
      <c r="I194" s="35" t="s">
        <v>925</v>
      </c>
      <c r="J194" s="35" t="s">
        <v>245</v>
      </c>
      <c r="K194" s="35" t="s">
        <v>53</v>
      </c>
    </row>
    <row r="195" spans="1:11" x14ac:dyDescent="0.35">
      <c r="A195" s="35" t="str">
        <f t="shared" si="7"/>
        <v>Moldova</v>
      </c>
      <c r="B195" s="35" t="e">
        <f t="shared" ref="B195:E258" si="8">+H195</f>
        <v>#REF!</v>
      </c>
      <c r="C195" s="35" t="str">
        <f t="shared" si="8"/>
        <v>Gross Ext. Debt Pmt, Central Bank, More than 3 to 6, Currency and deposits, Prin. and Int., USD</v>
      </c>
      <c r="D195" s="35" t="str">
        <f t="shared" si="8"/>
        <v>DT.TDS.DLCD.CD.MA.AR.36.US</v>
      </c>
      <c r="E195" s="35" t="str">
        <f t="shared" si="8"/>
        <v>Millions (0)</v>
      </c>
      <c r="F195" s="35" t="e" cm="1">
        <f t="array" ref="F195">+_xlfn.XLOOKUP($I$1&amp;I195,#REF!&amp;#REF!,#REF!)</f>
        <v>#REF!</v>
      </c>
      <c r="H195" s="35" t="e">
        <f>+VLOOKUP($I$1,#REF!,2,FALSE)</f>
        <v>#REF!</v>
      </c>
      <c r="I195" s="35" t="s">
        <v>926</v>
      </c>
      <c r="J195" s="35" t="s">
        <v>246</v>
      </c>
      <c r="K195" s="35" t="s">
        <v>53</v>
      </c>
    </row>
    <row r="196" spans="1:11" x14ac:dyDescent="0.35">
      <c r="A196" s="35" t="str">
        <f t="shared" ref="A196:A259" si="9">+A195</f>
        <v>Moldova</v>
      </c>
      <c r="B196" s="35" t="e">
        <f t="shared" si="8"/>
        <v>#REF!</v>
      </c>
      <c r="C196" s="35" t="str">
        <f t="shared" si="8"/>
        <v>Gross Ext. Debt Pmt, Central Bank, More than 3 to 6, Currency and deposits, Principal, USD</v>
      </c>
      <c r="D196" s="35" t="str">
        <f t="shared" si="8"/>
        <v>DT.AMT.DLCD.CD.MA.AR.36.US</v>
      </c>
      <c r="E196" s="35" t="str">
        <f t="shared" si="8"/>
        <v>Millions (0)</v>
      </c>
      <c r="F196" s="35" t="e" cm="1">
        <f t="array" ref="F196">+_xlfn.XLOOKUP($I$1&amp;I196,#REF!&amp;#REF!,#REF!)</f>
        <v>#REF!</v>
      </c>
      <c r="H196" s="35" t="e">
        <f>+VLOOKUP($I$1,#REF!,2,FALSE)</f>
        <v>#REF!</v>
      </c>
      <c r="I196" s="35" t="s">
        <v>927</v>
      </c>
      <c r="J196" s="35" t="s">
        <v>247</v>
      </c>
      <c r="K196" s="35" t="s">
        <v>53</v>
      </c>
    </row>
    <row r="197" spans="1:11" x14ac:dyDescent="0.35">
      <c r="A197" s="35" t="str">
        <f t="shared" si="9"/>
        <v>Moldova</v>
      </c>
      <c r="B197" s="35" t="e">
        <f t="shared" si="8"/>
        <v>#REF!</v>
      </c>
      <c r="C197" s="35" t="str">
        <f t="shared" si="8"/>
        <v>Gross Ext. Debt Pmt, Central Bank, More than 3 to 6, Currency and deposits, Interest, USD</v>
      </c>
      <c r="D197" s="35" t="str">
        <f t="shared" si="8"/>
        <v>DT.INT.DLCD.CD.MA.AR.36.US</v>
      </c>
      <c r="E197" s="35" t="str">
        <f t="shared" si="8"/>
        <v>Millions (0)</v>
      </c>
      <c r="F197" s="35" t="e" cm="1">
        <f t="array" ref="F197">+_xlfn.XLOOKUP($I$1&amp;I197,#REF!&amp;#REF!,#REF!)</f>
        <v>#REF!</v>
      </c>
      <c r="H197" s="35" t="e">
        <f>+VLOOKUP($I$1,#REF!,2,FALSE)</f>
        <v>#REF!</v>
      </c>
      <c r="I197" s="35" t="s">
        <v>928</v>
      </c>
      <c r="J197" s="35" t="s">
        <v>248</v>
      </c>
      <c r="K197" s="35" t="s">
        <v>53</v>
      </c>
    </row>
    <row r="198" spans="1:11" x14ac:dyDescent="0.35">
      <c r="A198" s="35" t="str">
        <f t="shared" si="9"/>
        <v>Moldova</v>
      </c>
      <c r="B198" s="35" t="e">
        <f t="shared" si="8"/>
        <v>#REF!</v>
      </c>
      <c r="C198" s="35" t="str">
        <f t="shared" si="8"/>
        <v>Gross Ext. Debt Pmt, Central Bank, More than 3 to 6, Debt securities, Prin. and Int., USD</v>
      </c>
      <c r="D198" s="35" t="str">
        <f t="shared" si="8"/>
        <v>DT.TDS.DLBN.CD.MA.AR.36.US</v>
      </c>
      <c r="E198" s="35" t="str">
        <f t="shared" si="8"/>
        <v>Millions (0)</v>
      </c>
      <c r="F198" s="35" t="e" cm="1">
        <f t="array" ref="F198">+_xlfn.XLOOKUP($I$1&amp;I198,#REF!&amp;#REF!,#REF!)</f>
        <v>#REF!</v>
      </c>
      <c r="H198" s="35" t="e">
        <f>+VLOOKUP($I$1,#REF!,2,FALSE)</f>
        <v>#REF!</v>
      </c>
      <c r="I198" s="35" t="s">
        <v>929</v>
      </c>
      <c r="J198" s="35" t="s">
        <v>249</v>
      </c>
      <c r="K198" s="35" t="s">
        <v>53</v>
      </c>
    </row>
    <row r="199" spans="1:11" x14ac:dyDescent="0.35">
      <c r="A199" s="35" t="str">
        <f t="shared" si="9"/>
        <v>Moldova</v>
      </c>
      <c r="B199" s="35" t="e">
        <f t="shared" si="8"/>
        <v>#REF!</v>
      </c>
      <c r="C199" s="35" t="str">
        <f t="shared" si="8"/>
        <v>Gross Ext. Debt Pmt, Central Bank, More than 3 to 6, Debt securities, Principal, USD</v>
      </c>
      <c r="D199" s="35" t="str">
        <f t="shared" si="8"/>
        <v>DT.AMT.DLBN.CD.MA.AR.36.US</v>
      </c>
      <c r="E199" s="35" t="str">
        <f t="shared" si="8"/>
        <v>Millions (0)</v>
      </c>
      <c r="F199" s="35" t="e" cm="1">
        <f t="array" ref="F199">+_xlfn.XLOOKUP($I$1&amp;I199,#REF!&amp;#REF!,#REF!)</f>
        <v>#REF!</v>
      </c>
      <c r="H199" s="35" t="e">
        <f>+VLOOKUP($I$1,#REF!,2,FALSE)</f>
        <v>#REF!</v>
      </c>
      <c r="I199" s="35" t="s">
        <v>930</v>
      </c>
      <c r="J199" s="35" t="s">
        <v>250</v>
      </c>
      <c r="K199" s="35" t="s">
        <v>53</v>
      </c>
    </row>
    <row r="200" spans="1:11" x14ac:dyDescent="0.35">
      <c r="A200" s="35" t="str">
        <f t="shared" si="9"/>
        <v>Moldova</v>
      </c>
      <c r="B200" s="35" t="e">
        <f t="shared" si="8"/>
        <v>#REF!</v>
      </c>
      <c r="C200" s="35" t="str">
        <f t="shared" si="8"/>
        <v>Gross Ext. Debt Pmt, Central Bank, More than 3 to 6, Debt securities, Interest, USD</v>
      </c>
      <c r="D200" s="35" t="str">
        <f t="shared" si="8"/>
        <v>DT.INT.DLBN.CD.MA.AR.36.US</v>
      </c>
      <c r="E200" s="35" t="str">
        <f t="shared" si="8"/>
        <v>Millions (0)</v>
      </c>
      <c r="F200" s="35" t="e" cm="1">
        <f t="array" ref="F200">+_xlfn.XLOOKUP($I$1&amp;I200,#REF!&amp;#REF!,#REF!)</f>
        <v>#REF!</v>
      </c>
      <c r="H200" s="35" t="e">
        <f>+VLOOKUP($I$1,#REF!,2,FALSE)</f>
        <v>#REF!</v>
      </c>
      <c r="I200" s="35" t="s">
        <v>931</v>
      </c>
      <c r="J200" s="35" t="s">
        <v>251</v>
      </c>
      <c r="K200" s="35" t="s">
        <v>53</v>
      </c>
    </row>
    <row r="201" spans="1:11" x14ac:dyDescent="0.35">
      <c r="A201" s="35" t="str">
        <f t="shared" si="9"/>
        <v>Moldova</v>
      </c>
      <c r="B201" s="35" t="e">
        <f t="shared" si="8"/>
        <v>#REF!</v>
      </c>
      <c r="C201" s="35" t="str">
        <f t="shared" si="8"/>
        <v>Gross Ext. Debt Pmt, Central Bank, More than 3 to 6, Loans, Prin. and Int., USD</v>
      </c>
      <c r="D201" s="35" t="str">
        <f t="shared" si="8"/>
        <v>DT.TDS.DLTL.CD.MA.AR.36.US</v>
      </c>
      <c r="E201" s="35" t="str">
        <f t="shared" si="8"/>
        <v>Millions (0)</v>
      </c>
      <c r="F201" s="35" t="e" cm="1">
        <f t="array" ref="F201">+_xlfn.XLOOKUP($I$1&amp;I201,#REF!&amp;#REF!,#REF!)</f>
        <v>#REF!</v>
      </c>
      <c r="H201" s="35" t="e">
        <f>+VLOOKUP($I$1,#REF!,2,FALSE)</f>
        <v>#REF!</v>
      </c>
      <c r="I201" s="35" t="s">
        <v>932</v>
      </c>
      <c r="J201" s="35" t="s">
        <v>252</v>
      </c>
      <c r="K201" s="35" t="s">
        <v>53</v>
      </c>
    </row>
    <row r="202" spans="1:11" x14ac:dyDescent="0.35">
      <c r="A202" s="35" t="str">
        <f t="shared" si="9"/>
        <v>Moldova</v>
      </c>
      <c r="B202" s="35" t="e">
        <f t="shared" si="8"/>
        <v>#REF!</v>
      </c>
      <c r="C202" s="35" t="str">
        <f t="shared" si="8"/>
        <v>Gross Ext. Debt Pmt, Central Bank, More than 3 to 6, Loans, Principal, USD</v>
      </c>
      <c r="D202" s="35" t="str">
        <f t="shared" si="8"/>
        <v>DT.AMT.DLTL.CD.MA.AR.36.US</v>
      </c>
      <c r="E202" s="35" t="str">
        <f t="shared" si="8"/>
        <v>Millions (0)</v>
      </c>
      <c r="F202" s="35" t="e" cm="1">
        <f t="array" ref="F202">+_xlfn.XLOOKUP($I$1&amp;I202,#REF!&amp;#REF!,#REF!)</f>
        <v>#REF!</v>
      </c>
      <c r="H202" s="35" t="e">
        <f>+VLOOKUP($I$1,#REF!,2,FALSE)</f>
        <v>#REF!</v>
      </c>
      <c r="I202" s="35" t="s">
        <v>933</v>
      </c>
      <c r="J202" s="35" t="s">
        <v>253</v>
      </c>
      <c r="K202" s="35" t="s">
        <v>53</v>
      </c>
    </row>
    <row r="203" spans="1:11" x14ac:dyDescent="0.35">
      <c r="A203" s="35" t="str">
        <f t="shared" si="9"/>
        <v>Moldova</v>
      </c>
      <c r="B203" s="35" t="e">
        <f t="shared" si="8"/>
        <v>#REF!</v>
      </c>
      <c r="C203" s="35" t="str">
        <f t="shared" si="8"/>
        <v>Gross Ext. Debt Pmt, Central Bank, More than 3 to 6, Loans, Interest, USD</v>
      </c>
      <c r="D203" s="35" t="str">
        <f t="shared" si="8"/>
        <v>DT.INT.DLTL.CD.MA.AR.36.US</v>
      </c>
      <c r="E203" s="35" t="str">
        <f t="shared" si="8"/>
        <v>Millions (0)</v>
      </c>
      <c r="F203" s="35" t="e" cm="1">
        <f t="array" ref="F203">+_xlfn.XLOOKUP($I$1&amp;I203,#REF!&amp;#REF!,#REF!)</f>
        <v>#REF!</v>
      </c>
      <c r="H203" s="35" t="e">
        <f>+VLOOKUP($I$1,#REF!,2,FALSE)</f>
        <v>#REF!</v>
      </c>
      <c r="I203" s="35" t="s">
        <v>934</v>
      </c>
      <c r="J203" s="35" t="s">
        <v>254</v>
      </c>
      <c r="K203" s="35" t="s">
        <v>53</v>
      </c>
    </row>
    <row r="204" spans="1:11" x14ac:dyDescent="0.35">
      <c r="A204" s="35" t="str">
        <f t="shared" si="9"/>
        <v>Moldova</v>
      </c>
      <c r="B204" s="35" t="e">
        <f t="shared" si="8"/>
        <v>#REF!</v>
      </c>
      <c r="C204" s="35" t="str">
        <f t="shared" si="8"/>
        <v>Gross Ext. Debt Pmt, Central Bank, More than 3 to 6, Trade credit and advances, Prin. and Int., USD</v>
      </c>
      <c r="D204" s="35" t="str">
        <f t="shared" si="8"/>
        <v>DT.TDS.DLTT.CD.MA.AR.36.US</v>
      </c>
      <c r="E204" s="35" t="str">
        <f t="shared" si="8"/>
        <v>Millions (0)</v>
      </c>
      <c r="F204" s="35" t="e" cm="1">
        <f t="array" ref="F204">+_xlfn.XLOOKUP($I$1&amp;I204,#REF!&amp;#REF!,#REF!)</f>
        <v>#REF!</v>
      </c>
      <c r="H204" s="35" t="e">
        <f>+VLOOKUP($I$1,#REF!,2,FALSE)</f>
        <v>#REF!</v>
      </c>
      <c r="I204" s="35" t="s">
        <v>935</v>
      </c>
      <c r="J204" s="35" t="s">
        <v>255</v>
      </c>
      <c r="K204" s="35" t="s">
        <v>53</v>
      </c>
    </row>
    <row r="205" spans="1:11" x14ac:dyDescent="0.35">
      <c r="A205" s="35" t="str">
        <f t="shared" si="9"/>
        <v>Moldova</v>
      </c>
      <c r="B205" s="35" t="e">
        <f t="shared" si="8"/>
        <v>#REF!</v>
      </c>
      <c r="C205" s="35" t="str">
        <f t="shared" si="8"/>
        <v>Gross Ext. Debt Pmt, Central Bank, More than 3 to 6, Trade credit and advances, Principal, USD</v>
      </c>
      <c r="D205" s="35" t="str">
        <f t="shared" si="8"/>
        <v>DT.AMT.DLTT.CD.MA.AR.36.US</v>
      </c>
      <c r="E205" s="35" t="str">
        <f t="shared" si="8"/>
        <v>Millions (0)</v>
      </c>
      <c r="F205" s="35" t="e" cm="1">
        <f t="array" ref="F205">+_xlfn.XLOOKUP($I$1&amp;I205,#REF!&amp;#REF!,#REF!)</f>
        <v>#REF!</v>
      </c>
      <c r="H205" s="35" t="e">
        <f>+VLOOKUP($I$1,#REF!,2,FALSE)</f>
        <v>#REF!</v>
      </c>
      <c r="I205" s="35" t="s">
        <v>936</v>
      </c>
      <c r="J205" s="35" t="s">
        <v>256</v>
      </c>
      <c r="K205" s="35" t="s">
        <v>53</v>
      </c>
    </row>
    <row r="206" spans="1:11" x14ac:dyDescent="0.35">
      <c r="A206" s="35" t="str">
        <f t="shared" si="9"/>
        <v>Moldova</v>
      </c>
      <c r="B206" s="35" t="e">
        <f t="shared" si="8"/>
        <v>#REF!</v>
      </c>
      <c r="C206" s="35" t="str">
        <f t="shared" si="8"/>
        <v>Gross Ext. Debt Pmt, Central Bank, More than 3 to 6, Trade credit and advances, Interest, USD</v>
      </c>
      <c r="D206" s="35" t="str">
        <f t="shared" si="8"/>
        <v>DT.INT.DLTT.CD.MA.AR.36.US</v>
      </c>
      <c r="E206" s="35" t="str">
        <f t="shared" si="8"/>
        <v>Millions (0)</v>
      </c>
      <c r="F206" s="35" t="e" cm="1">
        <f t="array" ref="F206">+_xlfn.XLOOKUP($I$1&amp;I206,#REF!&amp;#REF!,#REF!)</f>
        <v>#REF!</v>
      </c>
      <c r="H206" s="35" t="e">
        <f>+VLOOKUP($I$1,#REF!,2,FALSE)</f>
        <v>#REF!</v>
      </c>
      <c r="I206" s="35" t="s">
        <v>937</v>
      </c>
      <c r="J206" s="35" t="s">
        <v>257</v>
      </c>
      <c r="K206" s="35" t="s">
        <v>53</v>
      </c>
    </row>
    <row r="207" spans="1:11" x14ac:dyDescent="0.35">
      <c r="A207" s="35" t="str">
        <f t="shared" si="9"/>
        <v>Moldova</v>
      </c>
      <c r="B207" s="35" t="e">
        <f t="shared" si="8"/>
        <v>#REF!</v>
      </c>
      <c r="C207" s="35" t="str">
        <f t="shared" si="8"/>
        <v>Gross Ext. Debt Pmt, Central Bank, More than 3 to 6, Other debt liabilities, Prin. and Int., USD</v>
      </c>
      <c r="D207" s="35" t="str">
        <f t="shared" si="8"/>
        <v>DT.TDS.DLTO.CD.MA.AR.36.US</v>
      </c>
      <c r="E207" s="35" t="str">
        <f t="shared" si="8"/>
        <v>Millions (0)</v>
      </c>
      <c r="F207" s="35" t="e" cm="1">
        <f t="array" ref="F207">+_xlfn.XLOOKUP($I$1&amp;I207,#REF!&amp;#REF!,#REF!)</f>
        <v>#REF!</v>
      </c>
      <c r="H207" s="35" t="e">
        <f>+VLOOKUP($I$1,#REF!,2,FALSE)</f>
        <v>#REF!</v>
      </c>
      <c r="I207" s="35" t="s">
        <v>938</v>
      </c>
      <c r="J207" s="35" t="s">
        <v>258</v>
      </c>
      <c r="K207" s="35" t="s">
        <v>53</v>
      </c>
    </row>
    <row r="208" spans="1:11" x14ac:dyDescent="0.35">
      <c r="A208" s="35" t="str">
        <f t="shared" si="9"/>
        <v>Moldova</v>
      </c>
      <c r="B208" s="35" t="e">
        <f t="shared" si="8"/>
        <v>#REF!</v>
      </c>
      <c r="C208" s="35" t="str">
        <f t="shared" si="8"/>
        <v>Gross Ext. Debt Pmt, Central Bank, More than 3 to 6, Other debt liabilities, Principal, USD</v>
      </c>
      <c r="D208" s="35" t="str">
        <f t="shared" si="8"/>
        <v>DT.AMT.DLTO.CD.MA.AR.36.US</v>
      </c>
      <c r="E208" s="35" t="str">
        <f t="shared" si="8"/>
        <v>Millions (0)</v>
      </c>
      <c r="F208" s="35" t="e" cm="1">
        <f t="array" ref="F208">+_xlfn.XLOOKUP($I$1&amp;I208,#REF!&amp;#REF!,#REF!)</f>
        <v>#REF!</v>
      </c>
      <c r="H208" s="35" t="e">
        <f>+VLOOKUP($I$1,#REF!,2,FALSE)</f>
        <v>#REF!</v>
      </c>
      <c r="I208" s="35" t="s">
        <v>939</v>
      </c>
      <c r="J208" s="35" t="s">
        <v>259</v>
      </c>
      <c r="K208" s="35" t="s">
        <v>53</v>
      </c>
    </row>
    <row r="209" spans="1:11" x14ac:dyDescent="0.35">
      <c r="A209" s="35" t="str">
        <f t="shared" si="9"/>
        <v>Moldova</v>
      </c>
      <c r="B209" s="35" t="e">
        <f t="shared" si="8"/>
        <v>#REF!</v>
      </c>
      <c r="C209" s="35" t="str">
        <f t="shared" si="8"/>
        <v>Gross Ext. Debt Pmt, Central Bank, More than 3 to 6, Other debt liabilities, Interest, USD</v>
      </c>
      <c r="D209" s="35" t="str">
        <f t="shared" si="8"/>
        <v>DT.INT.DLTO.CD.MA.AR.36.US</v>
      </c>
      <c r="E209" s="35" t="str">
        <f t="shared" si="8"/>
        <v>Millions (0)</v>
      </c>
      <c r="F209" s="35" t="e" cm="1">
        <f t="array" ref="F209">+_xlfn.XLOOKUP($I$1&amp;I209,#REF!&amp;#REF!,#REF!)</f>
        <v>#REF!</v>
      </c>
      <c r="H209" s="35" t="e">
        <f>+VLOOKUP($I$1,#REF!,2,FALSE)</f>
        <v>#REF!</v>
      </c>
      <c r="I209" s="35" t="s">
        <v>940</v>
      </c>
      <c r="J209" s="35" t="s">
        <v>260</v>
      </c>
      <c r="K209" s="35" t="s">
        <v>53</v>
      </c>
    </row>
    <row r="210" spans="1:11" x14ac:dyDescent="0.35">
      <c r="A210" s="35" t="str">
        <f t="shared" si="9"/>
        <v>Moldova</v>
      </c>
      <c r="B210" s="35" t="e">
        <f t="shared" si="8"/>
        <v>#REF!</v>
      </c>
      <c r="C210" s="35" t="str">
        <f t="shared" si="8"/>
        <v>Gross Ext. Debt Pmt, Deposit-Taking Corp., exc. CB, More than 3 to 6, All instruments, Prin. and Int., USD</v>
      </c>
      <c r="D210" s="35" t="str">
        <f t="shared" si="8"/>
        <v>DT.TDS.DECT.CD.CB.AR.36.US</v>
      </c>
      <c r="E210" s="35" t="str">
        <f t="shared" si="8"/>
        <v>Millions (0)</v>
      </c>
      <c r="F210" s="35" t="e" cm="1">
        <f t="array" ref="F210">+_xlfn.XLOOKUP($I$1&amp;I210,#REF!&amp;#REF!,#REF!)</f>
        <v>#REF!</v>
      </c>
      <c r="H210" s="35" t="e">
        <f>+VLOOKUP($I$1,#REF!,2,FALSE)</f>
        <v>#REF!</v>
      </c>
      <c r="I210" s="35" t="s">
        <v>941</v>
      </c>
      <c r="J210" s="35" t="s">
        <v>261</v>
      </c>
      <c r="K210" s="35" t="s">
        <v>53</v>
      </c>
    </row>
    <row r="211" spans="1:11" x14ac:dyDescent="0.35">
      <c r="A211" s="35" t="str">
        <f t="shared" si="9"/>
        <v>Moldova</v>
      </c>
      <c r="B211" s="35" t="e">
        <f t="shared" si="8"/>
        <v>#REF!</v>
      </c>
      <c r="C211" s="35" t="str">
        <f t="shared" si="8"/>
        <v>Gross Ext. Debt Pmt, Deposit-Taking Corp., exc. CB, More than 3 to 6, Currency and deposits, Prin. and Int., USD</v>
      </c>
      <c r="D211" s="35" t="str">
        <f t="shared" si="8"/>
        <v>DT.TDS.DLCD.CD.CB.AR.36.US</v>
      </c>
      <c r="E211" s="35" t="str">
        <f t="shared" si="8"/>
        <v>Millions (0)</v>
      </c>
      <c r="F211" s="35" t="e" cm="1">
        <f t="array" ref="F211">+_xlfn.XLOOKUP($I$1&amp;I211,#REF!&amp;#REF!,#REF!)</f>
        <v>#REF!</v>
      </c>
      <c r="H211" s="35" t="e">
        <f>+VLOOKUP($I$1,#REF!,2,FALSE)</f>
        <v>#REF!</v>
      </c>
      <c r="I211" s="35" t="s">
        <v>942</v>
      </c>
      <c r="J211" s="35" t="s">
        <v>262</v>
      </c>
      <c r="K211" s="35" t="s">
        <v>53</v>
      </c>
    </row>
    <row r="212" spans="1:11" x14ac:dyDescent="0.35">
      <c r="A212" s="35" t="str">
        <f t="shared" si="9"/>
        <v>Moldova</v>
      </c>
      <c r="B212" s="35" t="e">
        <f t="shared" si="8"/>
        <v>#REF!</v>
      </c>
      <c r="C212" s="35" t="str">
        <f t="shared" si="8"/>
        <v>Gross Ext. Debt Pmt, Deposit-Taking Corp., exc. CB, More than 3 to 6, Currency and deposits, Principal, USD</v>
      </c>
      <c r="D212" s="35" t="str">
        <f t="shared" si="8"/>
        <v>DT.AMT.DLCD.CD.CB.AR.36.US</v>
      </c>
      <c r="E212" s="35" t="str">
        <f t="shared" si="8"/>
        <v>Millions (0)</v>
      </c>
      <c r="F212" s="35" t="e" cm="1">
        <f t="array" ref="F212">+_xlfn.XLOOKUP($I$1&amp;I212,#REF!&amp;#REF!,#REF!)</f>
        <v>#REF!</v>
      </c>
      <c r="H212" s="35" t="e">
        <f>+VLOOKUP($I$1,#REF!,2,FALSE)</f>
        <v>#REF!</v>
      </c>
      <c r="I212" s="35" t="s">
        <v>943</v>
      </c>
      <c r="J212" s="35" t="s">
        <v>263</v>
      </c>
      <c r="K212" s="35" t="s">
        <v>53</v>
      </c>
    </row>
    <row r="213" spans="1:11" x14ac:dyDescent="0.35">
      <c r="A213" s="35" t="str">
        <f t="shared" si="9"/>
        <v>Moldova</v>
      </c>
      <c r="B213" s="35" t="e">
        <f t="shared" si="8"/>
        <v>#REF!</v>
      </c>
      <c r="C213" s="35" t="str">
        <f t="shared" si="8"/>
        <v>Gross Ext. Debt Pmt, Deposit-Taking Corp., exc. CB, More than 3 to 6, Currency and deposits, Interest, USD</v>
      </c>
      <c r="D213" s="35" t="str">
        <f t="shared" si="8"/>
        <v>DT.INT.DLCD.CD.CB.AR.36.US</v>
      </c>
      <c r="E213" s="35" t="str">
        <f t="shared" si="8"/>
        <v>Millions (0)</v>
      </c>
      <c r="F213" s="35" t="e" cm="1">
        <f t="array" ref="F213">+_xlfn.XLOOKUP($I$1&amp;I213,#REF!&amp;#REF!,#REF!)</f>
        <v>#REF!</v>
      </c>
      <c r="H213" s="35" t="e">
        <f>+VLOOKUP($I$1,#REF!,2,FALSE)</f>
        <v>#REF!</v>
      </c>
      <c r="I213" s="35" t="s">
        <v>944</v>
      </c>
      <c r="J213" s="35" t="s">
        <v>264</v>
      </c>
      <c r="K213" s="35" t="s">
        <v>53</v>
      </c>
    </row>
    <row r="214" spans="1:11" x14ac:dyDescent="0.35">
      <c r="A214" s="35" t="str">
        <f t="shared" si="9"/>
        <v>Moldova</v>
      </c>
      <c r="B214" s="35" t="e">
        <f t="shared" si="8"/>
        <v>#REF!</v>
      </c>
      <c r="C214" s="35" t="str">
        <f t="shared" si="8"/>
        <v>Gross Ext. Debt Pmt, Deposit-Taking Corp., exc. CB, More than 3 to 6, Debt securities, Prin. and Int., USD</v>
      </c>
      <c r="D214" s="35" t="str">
        <f t="shared" si="8"/>
        <v>DT.TDS.DLBN.CD.CB.AR.36.US</v>
      </c>
      <c r="E214" s="35" t="str">
        <f t="shared" si="8"/>
        <v>Millions (0)</v>
      </c>
      <c r="F214" s="35" t="e" cm="1">
        <f t="array" ref="F214">+_xlfn.XLOOKUP($I$1&amp;I214,#REF!&amp;#REF!,#REF!)</f>
        <v>#REF!</v>
      </c>
      <c r="H214" s="35" t="e">
        <f>+VLOOKUP($I$1,#REF!,2,FALSE)</f>
        <v>#REF!</v>
      </c>
      <c r="I214" s="35" t="s">
        <v>945</v>
      </c>
      <c r="J214" s="35" t="s">
        <v>265</v>
      </c>
      <c r="K214" s="35" t="s">
        <v>53</v>
      </c>
    </row>
    <row r="215" spans="1:11" x14ac:dyDescent="0.35">
      <c r="A215" s="35" t="str">
        <f t="shared" si="9"/>
        <v>Moldova</v>
      </c>
      <c r="B215" s="35" t="e">
        <f t="shared" si="8"/>
        <v>#REF!</v>
      </c>
      <c r="C215" s="35" t="str">
        <f t="shared" si="8"/>
        <v>Gross Ext. Debt Pmt, Deposit-Taking Corp., exc. CB, More than 3 to 6, Debt securities, Principal, USD</v>
      </c>
      <c r="D215" s="35" t="str">
        <f t="shared" si="8"/>
        <v>DT.AMT.DLBN.CD.CB.AR.36.US</v>
      </c>
      <c r="E215" s="35" t="str">
        <f t="shared" si="8"/>
        <v>Millions (0)</v>
      </c>
      <c r="F215" s="35" t="e" cm="1">
        <f t="array" ref="F215">+_xlfn.XLOOKUP($I$1&amp;I215,#REF!&amp;#REF!,#REF!)</f>
        <v>#REF!</v>
      </c>
      <c r="H215" s="35" t="e">
        <f>+VLOOKUP($I$1,#REF!,2,FALSE)</f>
        <v>#REF!</v>
      </c>
      <c r="I215" s="35" t="s">
        <v>946</v>
      </c>
      <c r="J215" s="35" t="s">
        <v>266</v>
      </c>
      <c r="K215" s="35" t="s">
        <v>53</v>
      </c>
    </row>
    <row r="216" spans="1:11" x14ac:dyDescent="0.35">
      <c r="A216" s="35" t="str">
        <f t="shared" si="9"/>
        <v>Moldova</v>
      </c>
      <c r="B216" s="35" t="e">
        <f t="shared" si="8"/>
        <v>#REF!</v>
      </c>
      <c r="C216" s="35" t="str">
        <f t="shared" si="8"/>
        <v>Gross Ext. Debt Pmt, Deposit-Taking Corp., exc. CB, More than 3 to 6, Debt securities, Interest, USD</v>
      </c>
      <c r="D216" s="35" t="str">
        <f t="shared" si="8"/>
        <v>DT.INT.DLBN.CD.CB.AR.36.US</v>
      </c>
      <c r="E216" s="35" t="str">
        <f t="shared" si="8"/>
        <v>Millions (0)</v>
      </c>
      <c r="F216" s="35" t="e" cm="1">
        <f t="array" ref="F216">+_xlfn.XLOOKUP($I$1&amp;I216,#REF!&amp;#REF!,#REF!)</f>
        <v>#REF!</v>
      </c>
      <c r="H216" s="35" t="e">
        <f>+VLOOKUP($I$1,#REF!,2,FALSE)</f>
        <v>#REF!</v>
      </c>
      <c r="I216" s="35" t="s">
        <v>947</v>
      </c>
      <c r="J216" s="35" t="s">
        <v>267</v>
      </c>
      <c r="K216" s="35" t="s">
        <v>53</v>
      </c>
    </row>
    <row r="217" spans="1:11" x14ac:dyDescent="0.35">
      <c r="A217" s="35" t="str">
        <f t="shared" si="9"/>
        <v>Moldova</v>
      </c>
      <c r="B217" s="35" t="e">
        <f t="shared" si="8"/>
        <v>#REF!</v>
      </c>
      <c r="C217" s="35" t="str">
        <f t="shared" si="8"/>
        <v>Gross Ext. Debt Pmt, Deposit-Taking Corp., exc. CB, More than 3 to 6, Loans, Prin. and Int., USD</v>
      </c>
      <c r="D217" s="35" t="str">
        <f t="shared" si="8"/>
        <v>DT.TDS.DLTL.CD.CB.AR.36.US</v>
      </c>
      <c r="E217" s="35" t="str">
        <f t="shared" si="8"/>
        <v>Millions (0)</v>
      </c>
      <c r="F217" s="35" t="e" cm="1">
        <f t="array" ref="F217">+_xlfn.XLOOKUP($I$1&amp;I217,#REF!&amp;#REF!,#REF!)</f>
        <v>#REF!</v>
      </c>
      <c r="H217" s="35" t="e">
        <f>+VLOOKUP($I$1,#REF!,2,FALSE)</f>
        <v>#REF!</v>
      </c>
      <c r="I217" s="35" t="s">
        <v>948</v>
      </c>
      <c r="J217" s="35" t="s">
        <v>268</v>
      </c>
      <c r="K217" s="35" t="s">
        <v>53</v>
      </c>
    </row>
    <row r="218" spans="1:11" x14ac:dyDescent="0.35">
      <c r="A218" s="35" t="str">
        <f t="shared" si="9"/>
        <v>Moldova</v>
      </c>
      <c r="B218" s="35" t="e">
        <f t="shared" si="8"/>
        <v>#REF!</v>
      </c>
      <c r="C218" s="35" t="str">
        <f t="shared" si="8"/>
        <v>Gross Ext. Debt Pmt, Deposit-Taking Corp., exc. CB, More than 3 to 6, Loans, Principal, USD</v>
      </c>
      <c r="D218" s="35" t="str">
        <f t="shared" si="8"/>
        <v>DT.AMT.DLTL.CD.CB.AR.36.US</v>
      </c>
      <c r="E218" s="35" t="str">
        <f t="shared" si="8"/>
        <v>Millions (0)</v>
      </c>
      <c r="F218" s="35" t="e" cm="1">
        <f t="array" ref="F218">+_xlfn.XLOOKUP($I$1&amp;I218,#REF!&amp;#REF!,#REF!)</f>
        <v>#REF!</v>
      </c>
      <c r="H218" s="35" t="e">
        <f>+VLOOKUP($I$1,#REF!,2,FALSE)</f>
        <v>#REF!</v>
      </c>
      <c r="I218" s="35" t="s">
        <v>949</v>
      </c>
      <c r="J218" s="35" t="s">
        <v>269</v>
      </c>
      <c r="K218" s="35" t="s">
        <v>53</v>
      </c>
    </row>
    <row r="219" spans="1:11" x14ac:dyDescent="0.35">
      <c r="A219" s="35" t="str">
        <f t="shared" si="9"/>
        <v>Moldova</v>
      </c>
      <c r="B219" s="35" t="e">
        <f t="shared" si="8"/>
        <v>#REF!</v>
      </c>
      <c r="C219" s="35" t="str">
        <f t="shared" si="8"/>
        <v>Gross Ext. Debt Pmt, Deposit-Taking Corp., exc. CB, More than 3 to 6, Loans, Interest, USD</v>
      </c>
      <c r="D219" s="35" t="str">
        <f t="shared" si="8"/>
        <v>DT.INT.DLTL.CD.CB.AR.36.US</v>
      </c>
      <c r="E219" s="35" t="str">
        <f t="shared" si="8"/>
        <v>Millions (0)</v>
      </c>
      <c r="F219" s="35" t="e" cm="1">
        <f t="array" ref="F219">+_xlfn.XLOOKUP($I$1&amp;I219,#REF!&amp;#REF!,#REF!)</f>
        <v>#REF!</v>
      </c>
      <c r="H219" s="35" t="e">
        <f>+VLOOKUP($I$1,#REF!,2,FALSE)</f>
        <v>#REF!</v>
      </c>
      <c r="I219" s="35" t="s">
        <v>950</v>
      </c>
      <c r="J219" s="35" t="s">
        <v>270</v>
      </c>
      <c r="K219" s="35" t="s">
        <v>53</v>
      </c>
    </row>
    <row r="220" spans="1:11" x14ac:dyDescent="0.35">
      <c r="A220" s="35" t="str">
        <f t="shared" si="9"/>
        <v>Moldova</v>
      </c>
      <c r="B220" s="35" t="e">
        <f t="shared" si="8"/>
        <v>#REF!</v>
      </c>
      <c r="C220" s="35" t="str">
        <f t="shared" si="8"/>
        <v>Gross Ext. Debt Pmt, Deposit-Taking Corp., exc. CB, More than 3 to 6, Trade credit and advances, Prin. and Int., USD</v>
      </c>
      <c r="D220" s="35" t="str">
        <f t="shared" si="8"/>
        <v>DT.TDS.DLTT.CD.CB.AR.36.US</v>
      </c>
      <c r="E220" s="35" t="str">
        <f t="shared" si="8"/>
        <v>Millions (0)</v>
      </c>
      <c r="F220" s="35" t="e" cm="1">
        <f t="array" ref="F220">+_xlfn.XLOOKUP($I$1&amp;I220,#REF!&amp;#REF!,#REF!)</f>
        <v>#REF!</v>
      </c>
      <c r="H220" s="35" t="e">
        <f>+VLOOKUP($I$1,#REF!,2,FALSE)</f>
        <v>#REF!</v>
      </c>
      <c r="I220" s="35" t="s">
        <v>951</v>
      </c>
      <c r="J220" s="35" t="s">
        <v>271</v>
      </c>
      <c r="K220" s="35" t="s">
        <v>53</v>
      </c>
    </row>
    <row r="221" spans="1:11" x14ac:dyDescent="0.35">
      <c r="A221" s="35" t="str">
        <f t="shared" si="9"/>
        <v>Moldova</v>
      </c>
      <c r="B221" s="35" t="e">
        <f t="shared" si="8"/>
        <v>#REF!</v>
      </c>
      <c r="C221" s="35" t="str">
        <f t="shared" si="8"/>
        <v>Gross Ext. Debt Pmt, Deposit-Taking Corp., exc. CB, More than 3 to 6, Trade credit and advances, Principal, USD</v>
      </c>
      <c r="D221" s="35" t="str">
        <f t="shared" si="8"/>
        <v>DT.AMT.DLTT.CD.CB.AR.36.US</v>
      </c>
      <c r="E221" s="35" t="str">
        <f t="shared" si="8"/>
        <v>Millions (0)</v>
      </c>
      <c r="F221" s="35" t="e" cm="1">
        <f t="array" ref="F221">+_xlfn.XLOOKUP($I$1&amp;I221,#REF!&amp;#REF!,#REF!)</f>
        <v>#REF!</v>
      </c>
      <c r="H221" s="35" t="e">
        <f>+VLOOKUP($I$1,#REF!,2,FALSE)</f>
        <v>#REF!</v>
      </c>
      <c r="I221" s="35" t="s">
        <v>952</v>
      </c>
      <c r="J221" s="35" t="s">
        <v>272</v>
      </c>
      <c r="K221" s="35" t="s">
        <v>53</v>
      </c>
    </row>
    <row r="222" spans="1:11" x14ac:dyDescent="0.35">
      <c r="A222" s="35" t="str">
        <f t="shared" si="9"/>
        <v>Moldova</v>
      </c>
      <c r="B222" s="35" t="e">
        <f t="shared" si="8"/>
        <v>#REF!</v>
      </c>
      <c r="C222" s="35" t="str">
        <f t="shared" si="8"/>
        <v>Gross Ext. Debt Pmt, Deposit-Taking Corp., exc. CB, More than 3 to 6, Trade credit and advances, Interest, USD</v>
      </c>
      <c r="D222" s="35" t="str">
        <f t="shared" si="8"/>
        <v>DT.INT.DLTT.CD.CB.AR.36.US</v>
      </c>
      <c r="E222" s="35" t="str">
        <f t="shared" si="8"/>
        <v>Millions (0)</v>
      </c>
      <c r="F222" s="35" t="e" cm="1">
        <f t="array" ref="F222">+_xlfn.XLOOKUP($I$1&amp;I222,#REF!&amp;#REF!,#REF!)</f>
        <v>#REF!</v>
      </c>
      <c r="H222" s="35" t="e">
        <f>+VLOOKUP($I$1,#REF!,2,FALSE)</f>
        <v>#REF!</v>
      </c>
      <c r="I222" s="35" t="s">
        <v>953</v>
      </c>
      <c r="J222" s="35" t="s">
        <v>273</v>
      </c>
      <c r="K222" s="35" t="s">
        <v>53</v>
      </c>
    </row>
    <row r="223" spans="1:11" x14ac:dyDescent="0.35">
      <c r="A223" s="35" t="str">
        <f t="shared" si="9"/>
        <v>Moldova</v>
      </c>
      <c r="B223" s="35" t="e">
        <f t="shared" si="8"/>
        <v>#REF!</v>
      </c>
      <c r="C223" s="35" t="str">
        <f t="shared" si="8"/>
        <v>Gross Ext. Debt Pmt, Deposit-Taking Corp., exc. CB, More than 3 to 6, Other debt liabilities, Prin. and Int., USD</v>
      </c>
      <c r="D223" s="35" t="str">
        <f t="shared" si="8"/>
        <v>DT.TDS.DLTO.CD.CB.AR.36.US</v>
      </c>
      <c r="E223" s="35" t="str">
        <f t="shared" si="8"/>
        <v>Millions (0)</v>
      </c>
      <c r="F223" s="35" t="e" cm="1">
        <f t="array" ref="F223">+_xlfn.XLOOKUP($I$1&amp;I223,#REF!&amp;#REF!,#REF!)</f>
        <v>#REF!</v>
      </c>
      <c r="H223" s="35" t="e">
        <f>+VLOOKUP($I$1,#REF!,2,FALSE)</f>
        <v>#REF!</v>
      </c>
      <c r="I223" s="35" t="s">
        <v>954</v>
      </c>
      <c r="J223" s="35" t="s">
        <v>274</v>
      </c>
      <c r="K223" s="35" t="s">
        <v>53</v>
      </c>
    </row>
    <row r="224" spans="1:11" x14ac:dyDescent="0.35">
      <c r="A224" s="35" t="str">
        <f t="shared" si="9"/>
        <v>Moldova</v>
      </c>
      <c r="B224" s="35" t="e">
        <f t="shared" si="8"/>
        <v>#REF!</v>
      </c>
      <c r="C224" s="35" t="str">
        <f t="shared" si="8"/>
        <v>Gross Ext. Debt Pmt, Deposit-Taking Corp., exc. CB, More than 3 to 6, Other debt liabilities, Principal, USD</v>
      </c>
      <c r="D224" s="35" t="str">
        <f t="shared" si="8"/>
        <v>DT.AMT.DLTO.CD.CB.AR.36.US</v>
      </c>
      <c r="E224" s="35" t="str">
        <f t="shared" si="8"/>
        <v>Millions (0)</v>
      </c>
      <c r="F224" s="35" t="e" cm="1">
        <f t="array" ref="F224">+_xlfn.XLOOKUP($I$1&amp;I224,#REF!&amp;#REF!,#REF!)</f>
        <v>#REF!</v>
      </c>
      <c r="H224" s="35" t="e">
        <f>+VLOOKUP($I$1,#REF!,2,FALSE)</f>
        <v>#REF!</v>
      </c>
      <c r="I224" s="35" t="s">
        <v>955</v>
      </c>
      <c r="J224" s="35" t="s">
        <v>275</v>
      </c>
      <c r="K224" s="35" t="s">
        <v>53</v>
      </c>
    </row>
    <row r="225" spans="1:11" x14ac:dyDescent="0.35">
      <c r="A225" s="35" t="str">
        <f t="shared" si="9"/>
        <v>Moldova</v>
      </c>
      <c r="B225" s="35" t="e">
        <f t="shared" si="8"/>
        <v>#REF!</v>
      </c>
      <c r="C225" s="35" t="str">
        <f t="shared" si="8"/>
        <v>Gross Ext. Debt Pmt, Deposit-Taking Corp., exc. CB, More than 3 to 6, Other debt liabilities, Interest, USD</v>
      </c>
      <c r="D225" s="35" t="str">
        <f t="shared" si="8"/>
        <v>DT.INT.DLTO.CD.CB.AR.36.US</v>
      </c>
      <c r="E225" s="35" t="str">
        <f t="shared" si="8"/>
        <v>Millions (0)</v>
      </c>
      <c r="F225" s="35" t="e" cm="1">
        <f t="array" ref="F225">+_xlfn.XLOOKUP($I$1&amp;I225,#REF!&amp;#REF!,#REF!)</f>
        <v>#REF!</v>
      </c>
      <c r="H225" s="35" t="e">
        <f>+VLOOKUP($I$1,#REF!,2,FALSE)</f>
        <v>#REF!</v>
      </c>
      <c r="I225" s="35" t="s">
        <v>956</v>
      </c>
      <c r="J225" s="35" t="s">
        <v>276</v>
      </c>
      <c r="K225" s="35" t="s">
        <v>53</v>
      </c>
    </row>
    <row r="226" spans="1:11" x14ac:dyDescent="0.35">
      <c r="A226" s="35" t="str">
        <f t="shared" si="9"/>
        <v>Moldova</v>
      </c>
      <c r="B226" s="35" t="e">
        <f t="shared" si="8"/>
        <v>#REF!</v>
      </c>
      <c r="C226" s="35" t="str">
        <f t="shared" si="8"/>
        <v>Gross Ext. Debt Pmt, Other Sectors, More than 3 to 6, All instruments, Prin. and Int., USD</v>
      </c>
      <c r="D226" s="35" t="str">
        <f t="shared" si="8"/>
        <v>DT.TDS.DECT.CD.OT.AR.36.US</v>
      </c>
      <c r="E226" s="35" t="str">
        <f t="shared" si="8"/>
        <v>Millions (0)</v>
      </c>
      <c r="F226" s="35" t="e" cm="1">
        <f t="array" ref="F226">+_xlfn.XLOOKUP($I$1&amp;I226,#REF!&amp;#REF!,#REF!)</f>
        <v>#REF!</v>
      </c>
      <c r="H226" s="35" t="e">
        <f>+VLOOKUP($I$1,#REF!,2,FALSE)</f>
        <v>#REF!</v>
      </c>
      <c r="I226" s="35" t="s">
        <v>957</v>
      </c>
      <c r="J226" s="35" t="s">
        <v>277</v>
      </c>
      <c r="K226" s="35" t="s">
        <v>53</v>
      </c>
    </row>
    <row r="227" spans="1:11" x14ac:dyDescent="0.35">
      <c r="A227" s="35" t="str">
        <f t="shared" si="9"/>
        <v>Moldova</v>
      </c>
      <c r="B227" s="35" t="e">
        <f t="shared" si="8"/>
        <v>#REF!</v>
      </c>
      <c r="C227" s="35" t="str">
        <f t="shared" si="8"/>
        <v>Gross Ext. Debt Pmt, Other Sectors, More than 3 to 6, Currency and deposits, Prin. and Int., USD</v>
      </c>
      <c r="D227" s="35" t="str">
        <f t="shared" si="8"/>
        <v>DT.TDS.DLCD.CD.OT.AR.36.US</v>
      </c>
      <c r="E227" s="35" t="str">
        <f t="shared" si="8"/>
        <v>Millions (0)</v>
      </c>
      <c r="F227" s="35" t="e" cm="1">
        <f t="array" ref="F227">+_xlfn.XLOOKUP($I$1&amp;I227,#REF!&amp;#REF!,#REF!)</f>
        <v>#REF!</v>
      </c>
      <c r="H227" s="35" t="e">
        <f>+VLOOKUP($I$1,#REF!,2,FALSE)</f>
        <v>#REF!</v>
      </c>
      <c r="I227" s="35" t="s">
        <v>958</v>
      </c>
      <c r="J227" s="35" t="s">
        <v>278</v>
      </c>
      <c r="K227" s="35" t="s">
        <v>53</v>
      </c>
    </row>
    <row r="228" spans="1:11" x14ac:dyDescent="0.35">
      <c r="A228" s="35" t="str">
        <f t="shared" si="9"/>
        <v>Moldova</v>
      </c>
      <c r="B228" s="35" t="e">
        <f t="shared" si="8"/>
        <v>#REF!</v>
      </c>
      <c r="C228" s="35" t="str">
        <f t="shared" si="8"/>
        <v>Gross Ext. Debt Pmt, Other Sectors, More than 3 to 6, Currency and deposits, Principal, USD</v>
      </c>
      <c r="D228" s="35" t="str">
        <f t="shared" si="8"/>
        <v>DT.AMT.DLCD.CD.OT.AR.36.US</v>
      </c>
      <c r="E228" s="35" t="str">
        <f t="shared" si="8"/>
        <v>Millions (0)</v>
      </c>
      <c r="F228" s="35" t="e" cm="1">
        <f t="array" ref="F228">+_xlfn.XLOOKUP($I$1&amp;I228,#REF!&amp;#REF!,#REF!)</f>
        <v>#REF!</v>
      </c>
      <c r="H228" s="35" t="e">
        <f>+VLOOKUP($I$1,#REF!,2,FALSE)</f>
        <v>#REF!</v>
      </c>
      <c r="I228" s="35" t="s">
        <v>959</v>
      </c>
      <c r="J228" s="35" t="s">
        <v>279</v>
      </c>
      <c r="K228" s="35" t="s">
        <v>53</v>
      </c>
    </row>
    <row r="229" spans="1:11" x14ac:dyDescent="0.35">
      <c r="A229" s="35" t="str">
        <f t="shared" si="9"/>
        <v>Moldova</v>
      </c>
      <c r="B229" s="35" t="e">
        <f t="shared" si="8"/>
        <v>#REF!</v>
      </c>
      <c r="C229" s="35" t="str">
        <f t="shared" si="8"/>
        <v>Gross Ext. Debt Pmt, Other Sectors, More than 3 to 6, Currency and deposits, Interest, USD</v>
      </c>
      <c r="D229" s="35" t="str">
        <f t="shared" si="8"/>
        <v>DT.INT.DLCD.CD.OT.AR.36.US</v>
      </c>
      <c r="E229" s="35" t="str">
        <f t="shared" si="8"/>
        <v>Millions (0)</v>
      </c>
      <c r="F229" s="35" t="e" cm="1">
        <f t="array" ref="F229">+_xlfn.XLOOKUP($I$1&amp;I229,#REF!&amp;#REF!,#REF!)</f>
        <v>#REF!</v>
      </c>
      <c r="H229" s="35" t="e">
        <f>+VLOOKUP($I$1,#REF!,2,FALSE)</f>
        <v>#REF!</v>
      </c>
      <c r="I229" s="35" t="s">
        <v>960</v>
      </c>
      <c r="J229" s="35" t="s">
        <v>280</v>
      </c>
      <c r="K229" s="35" t="s">
        <v>53</v>
      </c>
    </row>
    <row r="230" spans="1:11" x14ac:dyDescent="0.35">
      <c r="A230" s="35" t="str">
        <f t="shared" si="9"/>
        <v>Moldova</v>
      </c>
      <c r="B230" s="35" t="e">
        <f t="shared" si="8"/>
        <v>#REF!</v>
      </c>
      <c r="C230" s="35" t="str">
        <f t="shared" si="8"/>
        <v>Gross Ext. Debt Pmt, Other Sectors, More than 3 to 6, Debt securities, Prin. and Int., USD</v>
      </c>
      <c r="D230" s="35" t="str">
        <f t="shared" si="8"/>
        <v>DT.TDS.DLBN.CD.OT.AR.36.US</v>
      </c>
      <c r="E230" s="35" t="str">
        <f t="shared" si="8"/>
        <v>Millions (0)</v>
      </c>
      <c r="F230" s="35" t="e" cm="1">
        <f t="array" ref="F230">+_xlfn.XLOOKUP($I$1&amp;I230,#REF!&amp;#REF!,#REF!)</f>
        <v>#REF!</v>
      </c>
      <c r="H230" s="35" t="e">
        <f>+VLOOKUP($I$1,#REF!,2,FALSE)</f>
        <v>#REF!</v>
      </c>
      <c r="I230" s="35" t="s">
        <v>961</v>
      </c>
      <c r="J230" s="35" t="s">
        <v>281</v>
      </c>
      <c r="K230" s="35" t="s">
        <v>53</v>
      </c>
    </row>
    <row r="231" spans="1:11" x14ac:dyDescent="0.35">
      <c r="A231" s="35" t="str">
        <f t="shared" si="9"/>
        <v>Moldova</v>
      </c>
      <c r="B231" s="35" t="e">
        <f t="shared" si="8"/>
        <v>#REF!</v>
      </c>
      <c r="C231" s="35" t="str">
        <f t="shared" si="8"/>
        <v>Gross Ext. Debt Pmt, Other Sectors, More than 3 to 6, Debt securities, Principal, USD</v>
      </c>
      <c r="D231" s="35" t="str">
        <f t="shared" si="8"/>
        <v>DT.AMT.DLBN.CD.OT.AR.36.US</v>
      </c>
      <c r="E231" s="35" t="str">
        <f t="shared" si="8"/>
        <v>Millions (0)</v>
      </c>
      <c r="F231" s="35" t="e" cm="1">
        <f t="array" ref="F231">+_xlfn.XLOOKUP($I$1&amp;I231,#REF!&amp;#REF!,#REF!)</f>
        <v>#REF!</v>
      </c>
      <c r="H231" s="35" t="e">
        <f>+VLOOKUP($I$1,#REF!,2,FALSE)</f>
        <v>#REF!</v>
      </c>
      <c r="I231" s="35" t="s">
        <v>962</v>
      </c>
      <c r="J231" s="35" t="s">
        <v>282</v>
      </c>
      <c r="K231" s="35" t="s">
        <v>53</v>
      </c>
    </row>
    <row r="232" spans="1:11" x14ac:dyDescent="0.35">
      <c r="A232" s="35" t="str">
        <f t="shared" si="9"/>
        <v>Moldova</v>
      </c>
      <c r="B232" s="35" t="e">
        <f t="shared" si="8"/>
        <v>#REF!</v>
      </c>
      <c r="C232" s="35" t="str">
        <f t="shared" si="8"/>
        <v>Gross Ext. Debt Pmt, Other Sectors, More than 3 to 6, Debt securities, Interest, USD</v>
      </c>
      <c r="D232" s="35" t="str">
        <f t="shared" si="8"/>
        <v>DT.INT.DLBN.CD.OT.AR.36.US</v>
      </c>
      <c r="E232" s="35" t="str">
        <f t="shared" si="8"/>
        <v>Millions (0)</v>
      </c>
      <c r="F232" s="35" t="e" cm="1">
        <f t="array" ref="F232">+_xlfn.XLOOKUP($I$1&amp;I232,#REF!&amp;#REF!,#REF!)</f>
        <v>#REF!</v>
      </c>
      <c r="H232" s="35" t="e">
        <f>+VLOOKUP($I$1,#REF!,2,FALSE)</f>
        <v>#REF!</v>
      </c>
      <c r="I232" s="35" t="s">
        <v>963</v>
      </c>
      <c r="J232" s="35" t="s">
        <v>283</v>
      </c>
      <c r="K232" s="35" t="s">
        <v>53</v>
      </c>
    </row>
    <row r="233" spans="1:11" x14ac:dyDescent="0.35">
      <c r="A233" s="35" t="str">
        <f t="shared" si="9"/>
        <v>Moldova</v>
      </c>
      <c r="B233" s="35" t="e">
        <f t="shared" si="8"/>
        <v>#REF!</v>
      </c>
      <c r="C233" s="35" t="str">
        <f t="shared" si="8"/>
        <v>Gross Ext. Debt Pmt, Other Sectors, More than 3 to 6, Loans, Prin. and Int., USD</v>
      </c>
      <c r="D233" s="35" t="str">
        <f t="shared" si="8"/>
        <v>DT.TDS.DLTL.CD.OT.AR.36.US</v>
      </c>
      <c r="E233" s="35" t="str">
        <f t="shared" si="8"/>
        <v>Millions (0)</v>
      </c>
      <c r="F233" s="35" t="e" cm="1">
        <f t="array" ref="F233">+_xlfn.XLOOKUP($I$1&amp;I233,#REF!&amp;#REF!,#REF!)</f>
        <v>#REF!</v>
      </c>
      <c r="H233" s="35" t="e">
        <f>+VLOOKUP($I$1,#REF!,2,FALSE)</f>
        <v>#REF!</v>
      </c>
      <c r="I233" s="35" t="s">
        <v>964</v>
      </c>
      <c r="J233" s="35" t="s">
        <v>284</v>
      </c>
      <c r="K233" s="35" t="s">
        <v>53</v>
      </c>
    </row>
    <row r="234" spans="1:11" x14ac:dyDescent="0.35">
      <c r="A234" s="35" t="str">
        <f t="shared" si="9"/>
        <v>Moldova</v>
      </c>
      <c r="B234" s="35" t="e">
        <f t="shared" si="8"/>
        <v>#REF!</v>
      </c>
      <c r="C234" s="35" t="str">
        <f t="shared" si="8"/>
        <v>Gross Ext. Debt Pmt, Other Sectors, More than 3 to 6, Loans, Principal, USD</v>
      </c>
      <c r="D234" s="35" t="str">
        <f t="shared" si="8"/>
        <v>DT.AMT.DLTL.CD.OT.AR.36.US</v>
      </c>
      <c r="E234" s="35" t="str">
        <f t="shared" si="8"/>
        <v>Millions (0)</v>
      </c>
      <c r="F234" s="35" t="e" cm="1">
        <f t="array" ref="F234">+_xlfn.XLOOKUP($I$1&amp;I234,#REF!&amp;#REF!,#REF!)</f>
        <v>#REF!</v>
      </c>
      <c r="H234" s="35" t="e">
        <f>+VLOOKUP($I$1,#REF!,2,FALSE)</f>
        <v>#REF!</v>
      </c>
      <c r="I234" s="35" t="s">
        <v>965</v>
      </c>
      <c r="J234" s="35" t="s">
        <v>285</v>
      </c>
      <c r="K234" s="35" t="s">
        <v>53</v>
      </c>
    </row>
    <row r="235" spans="1:11" x14ac:dyDescent="0.35">
      <c r="A235" s="35" t="str">
        <f t="shared" si="9"/>
        <v>Moldova</v>
      </c>
      <c r="B235" s="35" t="e">
        <f t="shared" si="8"/>
        <v>#REF!</v>
      </c>
      <c r="C235" s="35" t="str">
        <f t="shared" si="8"/>
        <v>Gross Ext. Debt Pmt, Other Sectors, More than 3 to 6, Loans, Interest, USD</v>
      </c>
      <c r="D235" s="35" t="str">
        <f t="shared" si="8"/>
        <v>DT.INT.DLTL.CD.OT.AR.36.US</v>
      </c>
      <c r="E235" s="35" t="str">
        <f t="shared" si="8"/>
        <v>Millions (0)</v>
      </c>
      <c r="F235" s="35" t="e" cm="1">
        <f t="array" ref="F235">+_xlfn.XLOOKUP($I$1&amp;I235,#REF!&amp;#REF!,#REF!)</f>
        <v>#REF!</v>
      </c>
      <c r="H235" s="35" t="e">
        <f>+VLOOKUP($I$1,#REF!,2,FALSE)</f>
        <v>#REF!</v>
      </c>
      <c r="I235" s="35" t="s">
        <v>966</v>
      </c>
      <c r="J235" s="35" t="s">
        <v>286</v>
      </c>
      <c r="K235" s="35" t="s">
        <v>53</v>
      </c>
    </row>
    <row r="236" spans="1:11" x14ac:dyDescent="0.35">
      <c r="A236" s="35" t="str">
        <f t="shared" si="9"/>
        <v>Moldova</v>
      </c>
      <c r="B236" s="35" t="e">
        <f t="shared" si="8"/>
        <v>#REF!</v>
      </c>
      <c r="C236" s="35" t="str">
        <f t="shared" si="8"/>
        <v>Gross Ext. Debt Pmt, Other Sectors, More than 3 to 6, Trade credit and advances, Prin. and Int., USD</v>
      </c>
      <c r="D236" s="35" t="str">
        <f t="shared" si="8"/>
        <v>DT.TDS.DLTT.CD.OT.AR.36.US</v>
      </c>
      <c r="E236" s="35" t="str">
        <f t="shared" si="8"/>
        <v>Millions (0)</v>
      </c>
      <c r="F236" s="35" t="e" cm="1">
        <f t="array" ref="F236">+_xlfn.XLOOKUP($I$1&amp;I236,#REF!&amp;#REF!,#REF!)</f>
        <v>#REF!</v>
      </c>
      <c r="H236" s="35" t="e">
        <f>+VLOOKUP($I$1,#REF!,2,FALSE)</f>
        <v>#REF!</v>
      </c>
      <c r="I236" s="35" t="s">
        <v>967</v>
      </c>
      <c r="J236" s="35" t="s">
        <v>287</v>
      </c>
      <c r="K236" s="35" t="s">
        <v>53</v>
      </c>
    </row>
    <row r="237" spans="1:11" x14ac:dyDescent="0.35">
      <c r="A237" s="35" t="str">
        <f t="shared" si="9"/>
        <v>Moldova</v>
      </c>
      <c r="B237" s="35" t="e">
        <f t="shared" si="8"/>
        <v>#REF!</v>
      </c>
      <c r="C237" s="35" t="str">
        <f t="shared" si="8"/>
        <v>Gross Ext. Debt Pmt, Other Sectors, More than 3 to 6, Trade credit and advances, Principal, USD</v>
      </c>
      <c r="D237" s="35" t="str">
        <f t="shared" si="8"/>
        <v>DT.AMT.DLTT.CD.OT.AR.36.US</v>
      </c>
      <c r="E237" s="35" t="str">
        <f t="shared" si="8"/>
        <v>Millions (0)</v>
      </c>
      <c r="F237" s="35" t="e" cm="1">
        <f t="array" ref="F237">+_xlfn.XLOOKUP($I$1&amp;I237,#REF!&amp;#REF!,#REF!)</f>
        <v>#REF!</v>
      </c>
      <c r="H237" s="35" t="e">
        <f>+VLOOKUP($I$1,#REF!,2,FALSE)</f>
        <v>#REF!</v>
      </c>
      <c r="I237" s="35" t="s">
        <v>968</v>
      </c>
      <c r="J237" s="35" t="s">
        <v>288</v>
      </c>
      <c r="K237" s="35" t="s">
        <v>53</v>
      </c>
    </row>
    <row r="238" spans="1:11" x14ac:dyDescent="0.35">
      <c r="A238" s="35" t="str">
        <f t="shared" si="9"/>
        <v>Moldova</v>
      </c>
      <c r="B238" s="35" t="e">
        <f t="shared" si="8"/>
        <v>#REF!</v>
      </c>
      <c r="C238" s="35" t="str">
        <f t="shared" si="8"/>
        <v>Gross Ext. Debt Pmt, Other Sectors, More than 3 to 6, Trade credit and advances, Interest, USD</v>
      </c>
      <c r="D238" s="35" t="str">
        <f t="shared" si="8"/>
        <v>DT.INTS.DLTT.CD.OT.AR.36.US</v>
      </c>
      <c r="E238" s="35" t="str">
        <f t="shared" si="8"/>
        <v>Millions (0)</v>
      </c>
      <c r="F238" s="35" t="e" cm="1">
        <f t="array" ref="F238">+_xlfn.XLOOKUP($I$1&amp;I238,#REF!&amp;#REF!,#REF!)</f>
        <v>#REF!</v>
      </c>
      <c r="H238" s="35" t="e">
        <f>+VLOOKUP($I$1,#REF!,2,FALSE)</f>
        <v>#REF!</v>
      </c>
      <c r="I238" s="35" t="s">
        <v>969</v>
      </c>
      <c r="J238" s="35" t="s">
        <v>289</v>
      </c>
      <c r="K238" s="35" t="s">
        <v>53</v>
      </c>
    </row>
    <row r="239" spans="1:11" x14ac:dyDescent="0.35">
      <c r="A239" s="35" t="str">
        <f t="shared" si="9"/>
        <v>Moldova</v>
      </c>
      <c r="B239" s="35" t="e">
        <f t="shared" si="8"/>
        <v>#REF!</v>
      </c>
      <c r="C239" s="35" t="str">
        <f t="shared" si="8"/>
        <v>Gross Ext. Debt Pmt, Other Sectors, More than 3 to 6, Other debt liabilities, Prin. and Int., USD</v>
      </c>
      <c r="D239" s="35" t="str">
        <f t="shared" si="8"/>
        <v>DT.TDS.DLTO.CD.OT.AR.36.US</v>
      </c>
      <c r="E239" s="35" t="str">
        <f t="shared" si="8"/>
        <v>Millions (0)</v>
      </c>
      <c r="F239" s="35" t="e" cm="1">
        <f t="array" ref="F239">+_xlfn.XLOOKUP($I$1&amp;I239,#REF!&amp;#REF!,#REF!)</f>
        <v>#REF!</v>
      </c>
      <c r="H239" s="35" t="e">
        <f>+VLOOKUP($I$1,#REF!,2,FALSE)</f>
        <v>#REF!</v>
      </c>
      <c r="I239" s="35" t="s">
        <v>970</v>
      </c>
      <c r="J239" s="35" t="s">
        <v>290</v>
      </c>
      <c r="K239" s="35" t="s">
        <v>53</v>
      </c>
    </row>
    <row r="240" spans="1:11" x14ac:dyDescent="0.35">
      <c r="A240" s="35" t="str">
        <f t="shared" si="9"/>
        <v>Moldova</v>
      </c>
      <c r="B240" s="35" t="e">
        <f t="shared" si="8"/>
        <v>#REF!</v>
      </c>
      <c r="C240" s="35" t="str">
        <f t="shared" si="8"/>
        <v>Gross Ext. Debt Pmt, Other Sectors, More than 3 to 6, Other debt liabilities, Principal, USD</v>
      </c>
      <c r="D240" s="35" t="str">
        <f t="shared" si="8"/>
        <v>DT.AMT.DLTO.CD.OT.AR.36.US</v>
      </c>
      <c r="E240" s="35" t="str">
        <f t="shared" si="8"/>
        <v>Millions (0)</v>
      </c>
      <c r="F240" s="35" t="e" cm="1">
        <f t="array" ref="F240">+_xlfn.XLOOKUP($I$1&amp;I240,#REF!&amp;#REF!,#REF!)</f>
        <v>#REF!</v>
      </c>
      <c r="H240" s="35" t="e">
        <f>+VLOOKUP($I$1,#REF!,2,FALSE)</f>
        <v>#REF!</v>
      </c>
      <c r="I240" s="35" t="s">
        <v>971</v>
      </c>
      <c r="J240" s="35" t="s">
        <v>291</v>
      </c>
      <c r="K240" s="35" t="s">
        <v>53</v>
      </c>
    </row>
    <row r="241" spans="1:11" x14ac:dyDescent="0.35">
      <c r="A241" s="35" t="str">
        <f t="shared" si="9"/>
        <v>Moldova</v>
      </c>
      <c r="B241" s="35" t="e">
        <f t="shared" si="8"/>
        <v>#REF!</v>
      </c>
      <c r="C241" s="35" t="str">
        <f t="shared" si="8"/>
        <v>Gross Ext. Debt Pmt, Other Sectors, More than 3 to 6, Other debt liabilities, Interest, USD</v>
      </c>
      <c r="D241" s="35" t="str">
        <f t="shared" si="8"/>
        <v>DT.INT.DLTO.CD.OT.AR.36.US</v>
      </c>
      <c r="E241" s="35" t="str">
        <f t="shared" si="8"/>
        <v>Millions (0)</v>
      </c>
      <c r="F241" s="35" t="e" cm="1">
        <f t="array" ref="F241">+_xlfn.XLOOKUP($I$1&amp;I241,#REF!&amp;#REF!,#REF!)</f>
        <v>#REF!</v>
      </c>
      <c r="H241" s="35" t="e">
        <f>+VLOOKUP($I$1,#REF!,2,FALSE)</f>
        <v>#REF!</v>
      </c>
      <c r="I241" s="35" t="s">
        <v>972</v>
      </c>
      <c r="J241" s="35" t="s">
        <v>292</v>
      </c>
      <c r="K241" s="35" t="s">
        <v>53</v>
      </c>
    </row>
    <row r="242" spans="1:11" x14ac:dyDescent="0.35">
      <c r="A242" s="35" t="str">
        <f t="shared" si="9"/>
        <v>Moldova</v>
      </c>
      <c r="B242" s="35" t="e">
        <f t="shared" si="8"/>
        <v>#REF!</v>
      </c>
      <c r="C242" s="35" t="str">
        <f t="shared" si="8"/>
        <v>Gross Ext. Debt Pmt, DI: Intercom Lending, More than 3 to 6, All instruments, Prin. and Int., USD</v>
      </c>
      <c r="D242" s="35" t="str">
        <f t="shared" si="8"/>
        <v>DT.TDS.DECT.CD.IL.AR.36.US</v>
      </c>
      <c r="E242" s="35" t="str">
        <f t="shared" si="8"/>
        <v>Millions (0)</v>
      </c>
      <c r="F242" s="35" t="e" cm="1">
        <f t="array" ref="F242">+_xlfn.XLOOKUP($I$1&amp;I242,#REF!&amp;#REF!,#REF!)</f>
        <v>#REF!</v>
      </c>
      <c r="H242" s="35" t="e">
        <f>+VLOOKUP($I$1,#REF!,2,FALSE)</f>
        <v>#REF!</v>
      </c>
      <c r="I242" s="35" t="s">
        <v>973</v>
      </c>
      <c r="J242" s="35" t="s">
        <v>293</v>
      </c>
      <c r="K242" s="35" t="s">
        <v>53</v>
      </c>
    </row>
    <row r="243" spans="1:11" x14ac:dyDescent="0.35">
      <c r="A243" s="35" t="str">
        <f t="shared" si="9"/>
        <v>Moldova</v>
      </c>
      <c r="B243" s="35" t="e">
        <f t="shared" si="8"/>
        <v>#REF!</v>
      </c>
      <c r="C243" s="35" t="str">
        <f t="shared" si="8"/>
        <v>Gross Ext. Debt Pmt, DI: Intercom Lending, More than 3 to 6, Debt liab. of DI ent. to dir. investors, Prin. and Int., USD</v>
      </c>
      <c r="D243" s="35" t="str">
        <f t="shared" si="8"/>
        <v>DT.TDS.DILD.CD.IL.36.US</v>
      </c>
      <c r="E243" s="35" t="str">
        <f t="shared" si="8"/>
        <v>Millions (0)</v>
      </c>
      <c r="F243" s="35" t="e" cm="1">
        <f t="array" ref="F243">+_xlfn.XLOOKUP($I$1&amp;I243,#REF!&amp;#REF!,#REF!)</f>
        <v>#REF!</v>
      </c>
      <c r="H243" s="35" t="e">
        <f>+VLOOKUP($I$1,#REF!,2,FALSE)</f>
        <v>#REF!</v>
      </c>
      <c r="I243" s="35" t="s">
        <v>974</v>
      </c>
      <c r="J243" s="35" t="s">
        <v>294</v>
      </c>
      <c r="K243" s="35" t="s">
        <v>53</v>
      </c>
    </row>
    <row r="244" spans="1:11" x14ac:dyDescent="0.35">
      <c r="A244" s="35" t="str">
        <f t="shared" si="9"/>
        <v>Moldova</v>
      </c>
      <c r="B244" s="35" t="e">
        <f t="shared" si="8"/>
        <v>#REF!</v>
      </c>
      <c r="C244" s="35" t="str">
        <f t="shared" si="8"/>
        <v>Gross Ext. Debt Pmt, DI: Intercom Lending, More than 3 to 6, Debt liab. of DI ent. to dir. investors, Principal, USD</v>
      </c>
      <c r="D244" s="35" t="str">
        <f t="shared" si="8"/>
        <v>DT.AMT.DILD.CD.IL.36.US</v>
      </c>
      <c r="E244" s="35" t="str">
        <f t="shared" si="8"/>
        <v>Millions (0)</v>
      </c>
      <c r="F244" s="35" t="e" cm="1">
        <f t="array" ref="F244">+_xlfn.XLOOKUP($I$1&amp;I244,#REF!&amp;#REF!,#REF!)</f>
        <v>#REF!</v>
      </c>
      <c r="H244" s="35" t="e">
        <f>+VLOOKUP($I$1,#REF!,2,FALSE)</f>
        <v>#REF!</v>
      </c>
      <c r="I244" s="35" t="s">
        <v>975</v>
      </c>
      <c r="J244" s="35" t="s">
        <v>295</v>
      </c>
      <c r="K244" s="35" t="s">
        <v>53</v>
      </c>
    </row>
    <row r="245" spans="1:11" x14ac:dyDescent="0.35">
      <c r="A245" s="35" t="str">
        <f t="shared" si="9"/>
        <v>Moldova</v>
      </c>
      <c r="B245" s="35" t="e">
        <f t="shared" si="8"/>
        <v>#REF!</v>
      </c>
      <c r="C245" s="35" t="str">
        <f t="shared" si="8"/>
        <v>Gross Ext. Debt Pmt, DI: Intercom Lending, More than 3 to 6, Debt liab. of DI ent. to dir. investors, Interest, USD</v>
      </c>
      <c r="D245" s="35" t="str">
        <f t="shared" si="8"/>
        <v>DT.INT.DILD.CD.IL.36.US</v>
      </c>
      <c r="E245" s="35" t="str">
        <f t="shared" si="8"/>
        <v>Millions (0)</v>
      </c>
      <c r="F245" s="35" t="e" cm="1">
        <f t="array" ref="F245">+_xlfn.XLOOKUP($I$1&amp;I245,#REF!&amp;#REF!,#REF!)</f>
        <v>#REF!</v>
      </c>
      <c r="H245" s="35" t="e">
        <f>+VLOOKUP($I$1,#REF!,2,FALSE)</f>
        <v>#REF!</v>
      </c>
      <c r="I245" s="35" t="s">
        <v>976</v>
      </c>
      <c r="J245" s="35" t="s">
        <v>296</v>
      </c>
      <c r="K245" s="35" t="s">
        <v>53</v>
      </c>
    </row>
    <row r="246" spans="1:11" x14ac:dyDescent="0.35">
      <c r="A246" s="35" t="str">
        <f t="shared" si="9"/>
        <v>Moldova</v>
      </c>
      <c r="B246" s="35" t="e">
        <f t="shared" si="8"/>
        <v>#REF!</v>
      </c>
      <c r="C246" s="35" t="str">
        <f t="shared" si="8"/>
        <v>Gross Ext. Debt Pmt, DI: Intercom Lending, More than 3 to 6, Debt liab. of dir. investors to DI ent., Prin. and Int., USD</v>
      </c>
      <c r="D246" s="35" t="str">
        <f t="shared" si="8"/>
        <v>DT.TDS.DEAE.CD.IL.36.US</v>
      </c>
      <c r="E246" s="35" t="str">
        <f t="shared" si="8"/>
        <v>Millions (0)</v>
      </c>
      <c r="F246" s="35" t="e" cm="1">
        <f t="array" ref="F246">+_xlfn.XLOOKUP($I$1&amp;I246,#REF!&amp;#REF!,#REF!)</f>
        <v>#REF!</v>
      </c>
      <c r="H246" s="35" t="e">
        <f>+VLOOKUP($I$1,#REF!,2,FALSE)</f>
        <v>#REF!</v>
      </c>
      <c r="I246" s="35" t="s">
        <v>977</v>
      </c>
      <c r="J246" s="35" t="s">
        <v>297</v>
      </c>
      <c r="K246" s="35" t="s">
        <v>53</v>
      </c>
    </row>
    <row r="247" spans="1:11" x14ac:dyDescent="0.35">
      <c r="A247" s="35" t="str">
        <f t="shared" si="9"/>
        <v>Moldova</v>
      </c>
      <c r="B247" s="35" t="e">
        <f t="shared" si="8"/>
        <v>#REF!</v>
      </c>
      <c r="C247" s="35" t="str">
        <f t="shared" si="8"/>
        <v>Gross Ext. Debt Pmt, DI: Intercom Lending, More than 3 to 6, Debt liab. of dir. investors to DI ent., Principal, USD</v>
      </c>
      <c r="D247" s="35" t="str">
        <f t="shared" si="8"/>
        <v>DT.AMT.DEAE.CD.IL.36.US</v>
      </c>
      <c r="E247" s="35" t="str">
        <f t="shared" si="8"/>
        <v>Millions (0)</v>
      </c>
      <c r="F247" s="35" t="e" cm="1">
        <f t="array" ref="F247">+_xlfn.XLOOKUP($I$1&amp;I247,#REF!&amp;#REF!,#REF!)</f>
        <v>#REF!</v>
      </c>
      <c r="H247" s="35" t="e">
        <f>+VLOOKUP($I$1,#REF!,2,FALSE)</f>
        <v>#REF!</v>
      </c>
      <c r="I247" s="35" t="s">
        <v>978</v>
      </c>
      <c r="J247" s="35" t="s">
        <v>298</v>
      </c>
      <c r="K247" s="35" t="s">
        <v>53</v>
      </c>
    </row>
    <row r="248" spans="1:11" x14ac:dyDescent="0.35">
      <c r="A248" s="35" t="str">
        <f t="shared" si="9"/>
        <v>Moldova</v>
      </c>
      <c r="B248" s="35" t="e">
        <f t="shared" si="8"/>
        <v>#REF!</v>
      </c>
      <c r="C248" s="35" t="str">
        <f t="shared" si="8"/>
        <v>Gross Ext. Debt Pmt, DI: Intercom Lending, More than 3 to 6, Debt liab. of dir. investors to DI ent., Interest, USD</v>
      </c>
      <c r="D248" s="35" t="str">
        <f t="shared" si="8"/>
        <v>DT.INT.DEAE.CD.IL.36.US</v>
      </c>
      <c r="E248" s="35" t="str">
        <f t="shared" si="8"/>
        <v>Millions (0)</v>
      </c>
      <c r="F248" s="35" t="e" cm="1">
        <f t="array" ref="F248">+_xlfn.XLOOKUP($I$1&amp;I248,#REF!&amp;#REF!,#REF!)</f>
        <v>#REF!</v>
      </c>
      <c r="H248" s="35" t="e">
        <f>+VLOOKUP($I$1,#REF!,2,FALSE)</f>
        <v>#REF!</v>
      </c>
      <c r="I248" s="35" t="s">
        <v>979</v>
      </c>
      <c r="J248" s="35" t="s">
        <v>299</v>
      </c>
      <c r="K248" s="35" t="s">
        <v>53</v>
      </c>
    </row>
    <row r="249" spans="1:11" x14ac:dyDescent="0.35">
      <c r="A249" s="35" t="str">
        <f t="shared" si="9"/>
        <v>Moldova</v>
      </c>
      <c r="B249" s="35" t="e">
        <f t="shared" si="8"/>
        <v>#REF!</v>
      </c>
      <c r="C249" s="35" t="str">
        <f t="shared" si="8"/>
        <v>Gross Ext. Debt Pmt, DI: Intercom Lending, More than 3 to 6, Debt liab. to fellow ent., Prin. and Int., USD</v>
      </c>
      <c r="D249" s="35" t="str">
        <f t="shared" si="8"/>
        <v>DT.TDS.DEFE.CD.IL.36.US</v>
      </c>
      <c r="E249" s="35" t="str">
        <f t="shared" si="8"/>
        <v>Millions (0)</v>
      </c>
      <c r="F249" s="35" t="e" cm="1">
        <f t="array" ref="F249">+_xlfn.XLOOKUP($I$1&amp;I249,#REF!&amp;#REF!,#REF!)</f>
        <v>#REF!</v>
      </c>
      <c r="H249" s="35" t="e">
        <f>+VLOOKUP($I$1,#REF!,2,FALSE)</f>
        <v>#REF!</v>
      </c>
      <c r="I249" s="35" t="s">
        <v>980</v>
      </c>
      <c r="J249" s="35" t="s">
        <v>300</v>
      </c>
      <c r="K249" s="35" t="s">
        <v>53</v>
      </c>
    </row>
    <row r="250" spans="1:11" x14ac:dyDescent="0.35">
      <c r="A250" s="35" t="str">
        <f t="shared" si="9"/>
        <v>Moldova</v>
      </c>
      <c r="B250" s="35" t="e">
        <f t="shared" si="8"/>
        <v>#REF!</v>
      </c>
      <c r="C250" s="35" t="str">
        <f t="shared" si="8"/>
        <v>Gross Ext. Debt Pmt, DI: Intercom Lending, More than 3 to 6, Debt liab. to fellow ent., Principal, USD</v>
      </c>
      <c r="D250" s="35" t="str">
        <f t="shared" si="8"/>
        <v>DT.AMT.DEFE.CD.IL.36.US</v>
      </c>
      <c r="E250" s="35" t="str">
        <f t="shared" si="8"/>
        <v>Millions (0)</v>
      </c>
      <c r="F250" s="35" t="e" cm="1">
        <f t="array" ref="F250">+_xlfn.XLOOKUP($I$1&amp;I250,#REF!&amp;#REF!,#REF!)</f>
        <v>#REF!</v>
      </c>
      <c r="H250" s="35" t="e">
        <f>+VLOOKUP($I$1,#REF!,2,FALSE)</f>
        <v>#REF!</v>
      </c>
      <c r="I250" s="35" t="s">
        <v>981</v>
      </c>
      <c r="J250" s="35" t="s">
        <v>301</v>
      </c>
      <c r="K250" s="35" t="s">
        <v>53</v>
      </c>
    </row>
    <row r="251" spans="1:11" x14ac:dyDescent="0.35">
      <c r="A251" s="35" t="str">
        <f t="shared" si="9"/>
        <v>Moldova</v>
      </c>
      <c r="B251" s="35" t="e">
        <f t="shared" si="8"/>
        <v>#REF!</v>
      </c>
      <c r="C251" s="35" t="str">
        <f t="shared" si="8"/>
        <v>Gross Ext. Debt Pmt, DI: Intercom Lending, More than 3 to 6, Debt liab. to fellow ent., Interest, USD</v>
      </c>
      <c r="D251" s="35" t="str">
        <f t="shared" si="8"/>
        <v>DT.INT.DEFE.CD.IL.36.US</v>
      </c>
      <c r="E251" s="35" t="str">
        <f t="shared" si="8"/>
        <v>Millions (0)</v>
      </c>
      <c r="F251" s="35" t="e" cm="1">
        <f t="array" ref="F251">+_xlfn.XLOOKUP($I$1&amp;I251,#REF!&amp;#REF!,#REF!)</f>
        <v>#REF!</v>
      </c>
      <c r="H251" s="35" t="e">
        <f>+VLOOKUP($I$1,#REF!,2,FALSE)</f>
        <v>#REF!</v>
      </c>
      <c r="I251" s="35" t="s">
        <v>982</v>
      </c>
      <c r="J251" s="35" t="s">
        <v>302</v>
      </c>
      <c r="K251" s="35" t="s">
        <v>53</v>
      </c>
    </row>
    <row r="252" spans="1:11" x14ac:dyDescent="0.35">
      <c r="A252" s="35" t="str">
        <f t="shared" si="9"/>
        <v>Moldova</v>
      </c>
      <c r="B252" s="35" t="e">
        <f t="shared" si="8"/>
        <v>#REF!</v>
      </c>
      <c r="C252" s="35" t="str">
        <f t="shared" si="8"/>
        <v>Gross Ext. Debt Pmt, All Sectors, More than 3 to 6, All instruments, Prin. and Int., USD</v>
      </c>
      <c r="D252" s="35" t="str">
        <f t="shared" si="8"/>
        <v>DT.TDS.DECT.CD.AR.36.US</v>
      </c>
      <c r="E252" s="35" t="str">
        <f t="shared" si="8"/>
        <v>Millions (0)</v>
      </c>
      <c r="F252" s="35" t="e" cm="1">
        <f t="array" ref="F252">+_xlfn.XLOOKUP($I$1&amp;I252,#REF!&amp;#REF!,#REF!)</f>
        <v>#REF!</v>
      </c>
      <c r="H252" s="35" t="e">
        <f>+VLOOKUP($I$1,#REF!,2,FALSE)</f>
        <v>#REF!</v>
      </c>
      <c r="I252" s="35" t="s">
        <v>983</v>
      </c>
      <c r="J252" s="35" t="s">
        <v>303</v>
      </c>
      <c r="K252" s="35" t="s">
        <v>53</v>
      </c>
    </row>
    <row r="253" spans="1:11" x14ac:dyDescent="0.35">
      <c r="A253" s="35" t="str">
        <f t="shared" si="9"/>
        <v>Moldova</v>
      </c>
      <c r="B253" s="35" t="e">
        <f t="shared" si="8"/>
        <v>#REF!</v>
      </c>
      <c r="C253" s="35" t="str">
        <f t="shared" si="8"/>
        <v>Gross Ext. Debt Pmt, All Sectors, More than 3 to 6, All instruments, Principal, USD</v>
      </c>
      <c r="D253" s="35" t="str">
        <f t="shared" si="8"/>
        <v>DT.AMT.DECT.CD.AR.36.US</v>
      </c>
      <c r="E253" s="35" t="str">
        <f t="shared" si="8"/>
        <v>Millions (0)</v>
      </c>
      <c r="F253" s="35" t="e" cm="1">
        <f t="array" ref="F253">+_xlfn.XLOOKUP($I$1&amp;I253,#REF!&amp;#REF!,#REF!)</f>
        <v>#REF!</v>
      </c>
      <c r="H253" s="35" t="e">
        <f>+VLOOKUP($I$1,#REF!,2,FALSE)</f>
        <v>#REF!</v>
      </c>
      <c r="I253" s="35" t="s">
        <v>984</v>
      </c>
      <c r="J253" s="35" t="s">
        <v>304</v>
      </c>
      <c r="K253" s="35" t="s">
        <v>53</v>
      </c>
    </row>
    <row r="254" spans="1:11" x14ac:dyDescent="0.35">
      <c r="A254" s="35" t="str">
        <f t="shared" si="9"/>
        <v>Moldova</v>
      </c>
      <c r="B254" s="35" t="e">
        <f t="shared" si="8"/>
        <v>#REF!</v>
      </c>
      <c r="C254" s="35" t="str">
        <f t="shared" si="8"/>
        <v>Gross Ext. Debt Pmt, All Sectors, More than 3 to 6, All instruments, Interest, USD</v>
      </c>
      <c r="D254" s="35" t="str">
        <f t="shared" si="8"/>
        <v>DT.INT.DECT.CD.AR.36.US</v>
      </c>
      <c r="E254" s="35" t="str">
        <f t="shared" si="8"/>
        <v>Millions (0)</v>
      </c>
      <c r="F254" s="35" t="e" cm="1">
        <f t="array" ref="F254">+_xlfn.XLOOKUP($I$1&amp;I254,#REF!&amp;#REF!,#REF!)</f>
        <v>#REF!</v>
      </c>
      <c r="H254" s="35" t="e">
        <f>+VLOOKUP($I$1,#REF!,2,FALSE)</f>
        <v>#REF!</v>
      </c>
      <c r="I254" s="35" t="s">
        <v>985</v>
      </c>
      <c r="J254" s="35" t="s">
        <v>305</v>
      </c>
      <c r="K254" s="35" t="s">
        <v>53</v>
      </c>
    </row>
    <row r="255" spans="1:11" x14ac:dyDescent="0.35">
      <c r="A255" s="35" t="str">
        <f t="shared" si="9"/>
        <v>Moldova</v>
      </c>
      <c r="B255" s="35" t="e">
        <f t="shared" si="8"/>
        <v>#REF!</v>
      </c>
      <c r="C255" s="35" t="str">
        <f t="shared" si="8"/>
        <v>Gross Ext. Debt Pmt, Interest receipts on SDR holdings, More than 3 to 6, USD</v>
      </c>
      <c r="D255" s="35" t="str">
        <f t="shared" si="8"/>
        <v>DT.INR.DECT.CD.SA.AR.36.US</v>
      </c>
      <c r="E255" s="35" t="str">
        <f t="shared" si="8"/>
        <v>Millions (0)</v>
      </c>
      <c r="F255" s="35" t="e" cm="1">
        <f t="array" ref="F255">+_xlfn.XLOOKUP($I$1&amp;I255,#REF!&amp;#REF!,#REF!)</f>
        <v>#REF!</v>
      </c>
      <c r="H255" s="35" t="e">
        <f>+VLOOKUP($I$1,#REF!,2,FALSE)</f>
        <v>#REF!</v>
      </c>
      <c r="I255" s="35" t="s">
        <v>986</v>
      </c>
      <c r="J255" s="35" t="s">
        <v>306</v>
      </c>
      <c r="K255" s="35" t="s">
        <v>53</v>
      </c>
    </row>
    <row r="256" spans="1:11" x14ac:dyDescent="0.35">
      <c r="A256" s="35" t="str">
        <f t="shared" si="9"/>
        <v>Moldova</v>
      </c>
      <c r="B256" s="35" t="e">
        <f t="shared" si="8"/>
        <v>#REF!</v>
      </c>
      <c r="C256" s="35" t="str">
        <f t="shared" si="8"/>
        <v>Gross Ext. Debt Pmt, Interest payments on SDR allocations, More than 3 to 6, USD</v>
      </c>
      <c r="D256" s="35" t="str">
        <f t="shared" si="8"/>
        <v>DT.INP.DECT.CD.SA.AR.36.US</v>
      </c>
      <c r="E256" s="35" t="str">
        <f t="shared" si="8"/>
        <v>Millions (0)</v>
      </c>
      <c r="F256" s="35" t="e" cm="1">
        <f t="array" ref="F256">+_xlfn.XLOOKUP($I$1&amp;I256,#REF!&amp;#REF!,#REF!)</f>
        <v>#REF!</v>
      </c>
      <c r="H256" s="35" t="e">
        <f>+VLOOKUP($I$1,#REF!,2,FALSE)</f>
        <v>#REF!</v>
      </c>
      <c r="I256" s="35" t="s">
        <v>987</v>
      </c>
      <c r="J256" s="35" t="s">
        <v>307</v>
      </c>
      <c r="K256" s="35" t="s">
        <v>53</v>
      </c>
    </row>
    <row r="257" spans="1:11" x14ac:dyDescent="0.35">
      <c r="A257" s="35" t="str">
        <f t="shared" si="9"/>
        <v>Moldova</v>
      </c>
      <c r="B257" s="35" t="e">
        <f t="shared" si="8"/>
        <v>#REF!</v>
      </c>
      <c r="C257" s="35" t="str">
        <f t="shared" si="8"/>
        <v>Gross Ext. Debt Pmt, General Government, More than 6 to 9, All instruments, Prin. and Int., USD</v>
      </c>
      <c r="D257" s="35" t="str">
        <f t="shared" si="8"/>
        <v>DT.TDS.DECT.CD.GG.AR.69.US</v>
      </c>
      <c r="E257" s="35" t="str">
        <f t="shared" si="8"/>
        <v>Millions (0)</v>
      </c>
      <c r="F257" s="35" t="e" cm="1">
        <f t="array" ref="F257">+_xlfn.XLOOKUP($I$1&amp;I257,#REF!&amp;#REF!,#REF!)</f>
        <v>#REF!</v>
      </c>
      <c r="H257" s="35" t="e">
        <f>+VLOOKUP($I$1,#REF!,2,FALSE)</f>
        <v>#REF!</v>
      </c>
      <c r="I257" s="35" t="s">
        <v>988</v>
      </c>
      <c r="J257" s="35" t="s">
        <v>308</v>
      </c>
      <c r="K257" s="35" t="s">
        <v>53</v>
      </c>
    </row>
    <row r="258" spans="1:11" x14ac:dyDescent="0.35">
      <c r="A258" s="35" t="str">
        <f t="shared" si="9"/>
        <v>Moldova</v>
      </c>
      <c r="B258" s="35" t="e">
        <f t="shared" si="8"/>
        <v>#REF!</v>
      </c>
      <c r="C258" s="35" t="str">
        <f t="shared" si="8"/>
        <v>Gross Ext. Debt Pmt, General Government, More than 6 to 9, Special drawing rights (allocations), Prin. and Int., USD</v>
      </c>
      <c r="D258" s="35" t="str">
        <f t="shared" si="8"/>
        <v>DT.TDS.DLTS.CD.GG.69.US</v>
      </c>
      <c r="E258" s="35" t="str">
        <f t="shared" ref="E258:E321" si="10">+K258</f>
        <v>Millions (0)</v>
      </c>
      <c r="F258" s="35" t="e" cm="1">
        <f t="array" ref="F258">+_xlfn.XLOOKUP($I$1&amp;I258,#REF!&amp;#REF!,#REF!)</f>
        <v>#REF!</v>
      </c>
      <c r="H258" s="35" t="e">
        <f>+VLOOKUP($I$1,#REF!,2,FALSE)</f>
        <v>#REF!</v>
      </c>
      <c r="I258" s="35" t="s">
        <v>989</v>
      </c>
      <c r="J258" s="35" t="s">
        <v>309</v>
      </c>
      <c r="K258" s="35" t="s">
        <v>53</v>
      </c>
    </row>
    <row r="259" spans="1:11" x14ac:dyDescent="0.35">
      <c r="A259" s="35" t="str">
        <f t="shared" si="9"/>
        <v>Moldova</v>
      </c>
      <c r="B259" s="35" t="e">
        <f t="shared" ref="B259:E322" si="11">+H259</f>
        <v>#REF!</v>
      </c>
      <c r="C259" s="35" t="str">
        <f t="shared" si="11"/>
        <v>Gross Ext. Debt Pmt, General Government, More than 6 to 9, Special drawing rights (allocations), Principal, USD</v>
      </c>
      <c r="D259" s="35" t="str">
        <f t="shared" si="11"/>
        <v>DT.AMT.DLTS.CD.GG.69.US</v>
      </c>
      <c r="E259" s="35" t="str">
        <f t="shared" si="10"/>
        <v>Millions (0)</v>
      </c>
      <c r="F259" s="35" t="e" cm="1">
        <f t="array" ref="F259">+_xlfn.XLOOKUP($I$1&amp;I259,#REF!&amp;#REF!,#REF!)</f>
        <v>#REF!</v>
      </c>
      <c r="H259" s="35" t="e">
        <f>+VLOOKUP($I$1,#REF!,2,FALSE)</f>
        <v>#REF!</v>
      </c>
      <c r="I259" s="35" t="s">
        <v>990</v>
      </c>
      <c r="J259" s="35" t="s">
        <v>310</v>
      </c>
      <c r="K259" s="35" t="s">
        <v>53</v>
      </c>
    </row>
    <row r="260" spans="1:11" x14ac:dyDescent="0.35">
      <c r="A260" s="35" t="str">
        <f t="shared" ref="A260:A323" si="12">+A259</f>
        <v>Moldova</v>
      </c>
      <c r="B260" s="35" t="e">
        <f t="shared" si="11"/>
        <v>#REF!</v>
      </c>
      <c r="C260" s="35" t="str">
        <f t="shared" si="11"/>
        <v>Gross Ext. Debt Pmt, General Government, More than 6 to 9, Special drawing rights (allocations), Interest, USD</v>
      </c>
      <c r="D260" s="35" t="str">
        <f t="shared" si="11"/>
        <v>DT.INT.DLTS.CD.GG.69.US</v>
      </c>
      <c r="E260" s="35" t="str">
        <f t="shared" si="10"/>
        <v>Millions (0)</v>
      </c>
      <c r="F260" s="35" t="e" cm="1">
        <f t="array" ref="F260">+_xlfn.XLOOKUP($I$1&amp;I260,#REF!&amp;#REF!,#REF!)</f>
        <v>#REF!</v>
      </c>
      <c r="H260" s="35" t="e">
        <f>+VLOOKUP($I$1,#REF!,2,FALSE)</f>
        <v>#REF!</v>
      </c>
      <c r="I260" s="35" t="s">
        <v>991</v>
      </c>
      <c r="J260" s="35" t="s">
        <v>311</v>
      </c>
      <c r="K260" s="35" t="s">
        <v>53</v>
      </c>
    </row>
    <row r="261" spans="1:11" x14ac:dyDescent="0.35">
      <c r="A261" s="35" t="str">
        <f t="shared" si="12"/>
        <v>Moldova</v>
      </c>
      <c r="B261" s="35" t="e">
        <f t="shared" si="11"/>
        <v>#REF!</v>
      </c>
      <c r="C261" s="35" t="str">
        <f t="shared" si="11"/>
        <v>Gross Ext. Debt Pmt, General Government, More than 6 to 9, Currency and deposits, Prin. and Int., USD</v>
      </c>
      <c r="D261" s="35" t="str">
        <f t="shared" si="11"/>
        <v>DT.TDS.DLCD.CD.GG.AR.69.US</v>
      </c>
      <c r="E261" s="35" t="str">
        <f t="shared" si="10"/>
        <v>Millions (0)</v>
      </c>
      <c r="F261" s="35" t="e" cm="1">
        <f t="array" ref="F261">+_xlfn.XLOOKUP($I$1&amp;I261,#REF!&amp;#REF!,#REF!)</f>
        <v>#REF!</v>
      </c>
      <c r="H261" s="35" t="e">
        <f>+VLOOKUP($I$1,#REF!,2,FALSE)</f>
        <v>#REF!</v>
      </c>
      <c r="I261" s="35" t="s">
        <v>992</v>
      </c>
      <c r="J261" s="35" t="s">
        <v>312</v>
      </c>
      <c r="K261" s="35" t="s">
        <v>53</v>
      </c>
    </row>
    <row r="262" spans="1:11" x14ac:dyDescent="0.35">
      <c r="A262" s="35" t="str">
        <f t="shared" si="12"/>
        <v>Moldova</v>
      </c>
      <c r="B262" s="35" t="e">
        <f t="shared" si="11"/>
        <v>#REF!</v>
      </c>
      <c r="C262" s="35" t="str">
        <f t="shared" si="11"/>
        <v>Gross Ext. Debt Pmt, General Government, More than 6 to 9, Currency and deposits, Principal, USD</v>
      </c>
      <c r="D262" s="35" t="str">
        <f t="shared" si="11"/>
        <v>DT.AMT.DLCD.CD.GG.AR.69.US</v>
      </c>
      <c r="E262" s="35" t="str">
        <f t="shared" si="10"/>
        <v>Millions (0)</v>
      </c>
      <c r="F262" s="35" t="e" cm="1">
        <f t="array" ref="F262">+_xlfn.XLOOKUP($I$1&amp;I262,#REF!&amp;#REF!,#REF!)</f>
        <v>#REF!</v>
      </c>
      <c r="H262" s="35" t="e">
        <f>+VLOOKUP($I$1,#REF!,2,FALSE)</f>
        <v>#REF!</v>
      </c>
      <c r="I262" s="35" t="s">
        <v>993</v>
      </c>
      <c r="J262" s="35" t="s">
        <v>313</v>
      </c>
      <c r="K262" s="35" t="s">
        <v>53</v>
      </c>
    </row>
    <row r="263" spans="1:11" x14ac:dyDescent="0.35">
      <c r="A263" s="35" t="str">
        <f t="shared" si="12"/>
        <v>Moldova</v>
      </c>
      <c r="B263" s="35" t="e">
        <f t="shared" si="11"/>
        <v>#REF!</v>
      </c>
      <c r="C263" s="35" t="str">
        <f t="shared" si="11"/>
        <v>Gross Ext. Debt Pmt, General Government, More than 6 to 9, Currency and deposits, Interest, USD</v>
      </c>
      <c r="D263" s="35" t="str">
        <f t="shared" si="11"/>
        <v>DT.INT.DLCD.CD.GG.AR.69.US</v>
      </c>
      <c r="E263" s="35" t="str">
        <f t="shared" si="10"/>
        <v>Millions (0)</v>
      </c>
      <c r="F263" s="35" t="e" cm="1">
        <f t="array" ref="F263">+_xlfn.XLOOKUP($I$1&amp;I263,#REF!&amp;#REF!,#REF!)</f>
        <v>#REF!</v>
      </c>
      <c r="H263" s="35" t="e">
        <f>+VLOOKUP($I$1,#REF!,2,FALSE)</f>
        <v>#REF!</v>
      </c>
      <c r="I263" s="35" t="s">
        <v>994</v>
      </c>
      <c r="J263" s="35" t="s">
        <v>314</v>
      </c>
      <c r="K263" s="35" t="s">
        <v>53</v>
      </c>
    </row>
    <row r="264" spans="1:11" x14ac:dyDescent="0.35">
      <c r="A264" s="35" t="str">
        <f t="shared" si="12"/>
        <v>Moldova</v>
      </c>
      <c r="B264" s="35" t="e">
        <f t="shared" si="11"/>
        <v>#REF!</v>
      </c>
      <c r="C264" s="35" t="str">
        <f t="shared" si="11"/>
        <v>Gross Ext. Debt Pmt, General Government, More than 6 to 9, Debt securities, Prin. and Int., USD</v>
      </c>
      <c r="D264" s="35" t="str">
        <f t="shared" si="11"/>
        <v>DT.TDS.DLBN.CD.GG.AR.69.US</v>
      </c>
      <c r="E264" s="35" t="str">
        <f t="shared" si="10"/>
        <v>Millions (0)</v>
      </c>
      <c r="F264" s="35" t="e" cm="1">
        <f t="array" ref="F264">+_xlfn.XLOOKUP($I$1&amp;I264,#REF!&amp;#REF!,#REF!)</f>
        <v>#REF!</v>
      </c>
      <c r="H264" s="35" t="e">
        <f>+VLOOKUP($I$1,#REF!,2,FALSE)</f>
        <v>#REF!</v>
      </c>
      <c r="I264" s="35" t="s">
        <v>995</v>
      </c>
      <c r="J264" s="35" t="s">
        <v>315</v>
      </c>
      <c r="K264" s="35" t="s">
        <v>53</v>
      </c>
    </row>
    <row r="265" spans="1:11" x14ac:dyDescent="0.35">
      <c r="A265" s="35" t="str">
        <f t="shared" si="12"/>
        <v>Moldova</v>
      </c>
      <c r="B265" s="35" t="e">
        <f t="shared" si="11"/>
        <v>#REF!</v>
      </c>
      <c r="C265" s="35" t="str">
        <f t="shared" si="11"/>
        <v>Gross Ext. Debt Pmt, General Government, More than 6 to 9, Debt securities, Principal, USD</v>
      </c>
      <c r="D265" s="35" t="str">
        <f t="shared" si="11"/>
        <v>DT.AMT.DLBN.CD.GG.AR.69.US</v>
      </c>
      <c r="E265" s="35" t="str">
        <f t="shared" si="10"/>
        <v>Millions (0)</v>
      </c>
      <c r="F265" s="35" t="e" cm="1">
        <f t="array" ref="F265">+_xlfn.XLOOKUP($I$1&amp;I265,#REF!&amp;#REF!,#REF!)</f>
        <v>#REF!</v>
      </c>
      <c r="H265" s="35" t="e">
        <f>+VLOOKUP($I$1,#REF!,2,FALSE)</f>
        <v>#REF!</v>
      </c>
      <c r="I265" s="35" t="s">
        <v>996</v>
      </c>
      <c r="J265" s="35" t="s">
        <v>316</v>
      </c>
      <c r="K265" s="35" t="s">
        <v>53</v>
      </c>
    </row>
    <row r="266" spans="1:11" x14ac:dyDescent="0.35">
      <c r="A266" s="35" t="str">
        <f t="shared" si="12"/>
        <v>Moldova</v>
      </c>
      <c r="B266" s="35" t="e">
        <f t="shared" si="11"/>
        <v>#REF!</v>
      </c>
      <c r="C266" s="35" t="str">
        <f t="shared" si="11"/>
        <v>Gross Ext. Debt Pmt, General Government, More than 6 to 9, Debt securities, Interest, USD</v>
      </c>
      <c r="D266" s="35" t="str">
        <f t="shared" si="11"/>
        <v>DT.INT.DLBN.CD.GG.AR.69.US</v>
      </c>
      <c r="E266" s="35" t="str">
        <f t="shared" si="10"/>
        <v>Millions (0)</v>
      </c>
      <c r="F266" s="35" t="e" cm="1">
        <f t="array" ref="F266">+_xlfn.XLOOKUP($I$1&amp;I266,#REF!&amp;#REF!,#REF!)</f>
        <v>#REF!</v>
      </c>
      <c r="H266" s="35" t="e">
        <f>+VLOOKUP($I$1,#REF!,2,FALSE)</f>
        <v>#REF!</v>
      </c>
      <c r="I266" s="35" t="s">
        <v>997</v>
      </c>
      <c r="J266" s="35" t="s">
        <v>317</v>
      </c>
      <c r="K266" s="35" t="s">
        <v>53</v>
      </c>
    </row>
    <row r="267" spans="1:11" x14ac:dyDescent="0.35">
      <c r="A267" s="35" t="str">
        <f t="shared" si="12"/>
        <v>Moldova</v>
      </c>
      <c r="B267" s="35" t="e">
        <f t="shared" si="11"/>
        <v>#REF!</v>
      </c>
      <c r="C267" s="35" t="str">
        <f t="shared" si="11"/>
        <v>Gross Ext. Debt Pmt, General Government, More than 6 to 9, Loans, Prin. and Int., USD</v>
      </c>
      <c r="D267" s="35" t="str">
        <f t="shared" si="11"/>
        <v>DT.TDS.DLTL.CD.GG.AR.69.US</v>
      </c>
      <c r="E267" s="35" t="str">
        <f t="shared" si="10"/>
        <v>Millions (0)</v>
      </c>
      <c r="F267" s="35" t="e" cm="1">
        <f t="array" ref="F267">+_xlfn.XLOOKUP($I$1&amp;I267,#REF!&amp;#REF!,#REF!)</f>
        <v>#REF!</v>
      </c>
      <c r="H267" s="35" t="e">
        <f>+VLOOKUP($I$1,#REF!,2,FALSE)</f>
        <v>#REF!</v>
      </c>
      <c r="I267" s="35" t="s">
        <v>998</v>
      </c>
      <c r="J267" s="35" t="s">
        <v>318</v>
      </c>
      <c r="K267" s="35" t="s">
        <v>53</v>
      </c>
    </row>
    <row r="268" spans="1:11" x14ac:dyDescent="0.35">
      <c r="A268" s="35" t="str">
        <f t="shared" si="12"/>
        <v>Moldova</v>
      </c>
      <c r="B268" s="35" t="e">
        <f t="shared" si="11"/>
        <v>#REF!</v>
      </c>
      <c r="C268" s="35" t="str">
        <f t="shared" si="11"/>
        <v>Gross Ext. Debt Pmt, General Government, More than 6 to 9, Loans, Principal, USD</v>
      </c>
      <c r="D268" s="35" t="str">
        <f t="shared" si="11"/>
        <v>DT.AMT.DLTL.CD.GG.AR.69.US</v>
      </c>
      <c r="E268" s="35" t="str">
        <f t="shared" si="10"/>
        <v>Millions (0)</v>
      </c>
      <c r="F268" s="35" t="e" cm="1">
        <f t="array" ref="F268">+_xlfn.XLOOKUP($I$1&amp;I268,#REF!&amp;#REF!,#REF!)</f>
        <v>#REF!</v>
      </c>
      <c r="H268" s="35" t="e">
        <f>+VLOOKUP($I$1,#REF!,2,FALSE)</f>
        <v>#REF!</v>
      </c>
      <c r="I268" s="35" t="s">
        <v>999</v>
      </c>
      <c r="J268" s="35" t="s">
        <v>319</v>
      </c>
      <c r="K268" s="35" t="s">
        <v>53</v>
      </c>
    </row>
    <row r="269" spans="1:11" x14ac:dyDescent="0.35">
      <c r="A269" s="35" t="str">
        <f t="shared" si="12"/>
        <v>Moldova</v>
      </c>
      <c r="B269" s="35" t="e">
        <f t="shared" si="11"/>
        <v>#REF!</v>
      </c>
      <c r="C269" s="35" t="str">
        <f t="shared" si="11"/>
        <v>Gross Ext. Debt Pmt, General Government, More than 6 to 9, Loans, Interest, USD</v>
      </c>
      <c r="D269" s="35" t="str">
        <f t="shared" si="11"/>
        <v>DT.INTS.DLTL.CD.GG.AR.69.US</v>
      </c>
      <c r="E269" s="35" t="str">
        <f t="shared" si="10"/>
        <v>Millions (0)</v>
      </c>
      <c r="F269" s="35" t="e" cm="1">
        <f t="array" ref="F269">+_xlfn.XLOOKUP($I$1&amp;I269,#REF!&amp;#REF!,#REF!)</f>
        <v>#REF!</v>
      </c>
      <c r="H269" s="35" t="e">
        <f>+VLOOKUP($I$1,#REF!,2,FALSE)</f>
        <v>#REF!</v>
      </c>
      <c r="I269" s="35" t="s">
        <v>1000</v>
      </c>
      <c r="J269" s="35" t="s">
        <v>320</v>
      </c>
      <c r="K269" s="35" t="s">
        <v>53</v>
      </c>
    </row>
    <row r="270" spans="1:11" x14ac:dyDescent="0.35">
      <c r="A270" s="35" t="str">
        <f t="shared" si="12"/>
        <v>Moldova</v>
      </c>
      <c r="B270" s="35" t="e">
        <f t="shared" si="11"/>
        <v>#REF!</v>
      </c>
      <c r="C270" s="35" t="str">
        <f t="shared" si="11"/>
        <v>Gross Ext. Debt Pmt, General Government, More than 6 to 9, Trade credit and advances, Prin. and Int., USD</v>
      </c>
      <c r="D270" s="35" t="str">
        <f t="shared" si="11"/>
        <v>DT.TDS.DLTT.CD.GG.AR.69.US</v>
      </c>
      <c r="E270" s="35" t="str">
        <f t="shared" si="10"/>
        <v>Millions (0)</v>
      </c>
      <c r="F270" s="35" t="e" cm="1">
        <f t="array" ref="F270">+_xlfn.XLOOKUP($I$1&amp;I270,#REF!&amp;#REF!,#REF!)</f>
        <v>#REF!</v>
      </c>
      <c r="H270" s="35" t="e">
        <f>+VLOOKUP($I$1,#REF!,2,FALSE)</f>
        <v>#REF!</v>
      </c>
      <c r="I270" s="35" t="s">
        <v>1001</v>
      </c>
      <c r="J270" s="35" t="s">
        <v>321</v>
      </c>
      <c r="K270" s="35" t="s">
        <v>53</v>
      </c>
    </row>
    <row r="271" spans="1:11" x14ac:dyDescent="0.35">
      <c r="A271" s="35" t="str">
        <f t="shared" si="12"/>
        <v>Moldova</v>
      </c>
      <c r="B271" s="35" t="e">
        <f t="shared" si="11"/>
        <v>#REF!</v>
      </c>
      <c r="C271" s="35" t="str">
        <f t="shared" si="11"/>
        <v>Gross Ext. Debt Pmt, General Government, More than 6 to 9, Trade credit and advances, Principal, USD</v>
      </c>
      <c r="D271" s="35" t="str">
        <f t="shared" si="11"/>
        <v>DT.AMT.DLTT.CD.GG.AR.69.US</v>
      </c>
      <c r="E271" s="35" t="str">
        <f t="shared" si="10"/>
        <v>Millions (0)</v>
      </c>
      <c r="F271" s="35" t="e" cm="1">
        <f t="array" ref="F271">+_xlfn.XLOOKUP($I$1&amp;I271,#REF!&amp;#REF!,#REF!)</f>
        <v>#REF!</v>
      </c>
      <c r="H271" s="35" t="e">
        <f>+VLOOKUP($I$1,#REF!,2,FALSE)</f>
        <v>#REF!</v>
      </c>
      <c r="I271" s="35" t="s">
        <v>1002</v>
      </c>
      <c r="J271" s="35" t="s">
        <v>322</v>
      </c>
      <c r="K271" s="35" t="s">
        <v>53</v>
      </c>
    </row>
    <row r="272" spans="1:11" x14ac:dyDescent="0.35">
      <c r="A272" s="35" t="str">
        <f t="shared" si="12"/>
        <v>Moldova</v>
      </c>
      <c r="B272" s="35" t="e">
        <f t="shared" si="11"/>
        <v>#REF!</v>
      </c>
      <c r="C272" s="35" t="str">
        <f t="shared" si="11"/>
        <v>Gross Ext. Debt Pmt, General Government, More than 6 to 9, Trade credit and advances, Interest, USD</v>
      </c>
      <c r="D272" s="35" t="str">
        <f t="shared" si="11"/>
        <v>DT.INT.DLTT.CD.GG.AR.69.US</v>
      </c>
      <c r="E272" s="35" t="str">
        <f t="shared" si="10"/>
        <v>Millions (0)</v>
      </c>
      <c r="F272" s="35" t="e" cm="1">
        <f t="array" ref="F272">+_xlfn.XLOOKUP($I$1&amp;I272,#REF!&amp;#REF!,#REF!)</f>
        <v>#REF!</v>
      </c>
      <c r="H272" s="35" t="e">
        <f>+VLOOKUP($I$1,#REF!,2,FALSE)</f>
        <v>#REF!</v>
      </c>
      <c r="I272" s="35" t="s">
        <v>1003</v>
      </c>
      <c r="J272" s="35" t="s">
        <v>323</v>
      </c>
      <c r="K272" s="35" t="s">
        <v>53</v>
      </c>
    </row>
    <row r="273" spans="1:11" x14ac:dyDescent="0.35">
      <c r="A273" s="35" t="str">
        <f t="shared" si="12"/>
        <v>Moldova</v>
      </c>
      <c r="B273" s="35" t="e">
        <f t="shared" si="11"/>
        <v>#REF!</v>
      </c>
      <c r="C273" s="35" t="str">
        <f t="shared" si="11"/>
        <v>Gross Ext. Debt Pmt, General Government, More than 6 to 9, Other debt liabilities, Prin. and Int., USD</v>
      </c>
      <c r="D273" s="35" t="str">
        <f t="shared" si="11"/>
        <v>DT.TDS.DLTO.CD.GG.AR.69.US</v>
      </c>
      <c r="E273" s="35" t="str">
        <f t="shared" si="10"/>
        <v>Millions (0)</v>
      </c>
      <c r="F273" s="35" t="e" cm="1">
        <f t="array" ref="F273">+_xlfn.XLOOKUP($I$1&amp;I273,#REF!&amp;#REF!,#REF!)</f>
        <v>#REF!</v>
      </c>
      <c r="H273" s="35" t="e">
        <f>+VLOOKUP($I$1,#REF!,2,FALSE)</f>
        <v>#REF!</v>
      </c>
      <c r="I273" s="35" t="s">
        <v>1004</v>
      </c>
      <c r="J273" s="35" t="s">
        <v>324</v>
      </c>
      <c r="K273" s="35" t="s">
        <v>53</v>
      </c>
    </row>
    <row r="274" spans="1:11" x14ac:dyDescent="0.35">
      <c r="A274" s="35" t="str">
        <f t="shared" si="12"/>
        <v>Moldova</v>
      </c>
      <c r="B274" s="35" t="e">
        <f t="shared" si="11"/>
        <v>#REF!</v>
      </c>
      <c r="C274" s="35" t="str">
        <f t="shared" si="11"/>
        <v>Gross Ext. Debt Pmt, General Government, More than 6 to 9, Other debt liabilities, Principal, USD</v>
      </c>
      <c r="D274" s="35" t="str">
        <f t="shared" si="11"/>
        <v>DT.AMT.DLTO.CD.GG.AR.69.US</v>
      </c>
      <c r="E274" s="35" t="str">
        <f t="shared" si="10"/>
        <v>Millions (0)</v>
      </c>
      <c r="F274" s="35" t="e" cm="1">
        <f t="array" ref="F274">+_xlfn.XLOOKUP($I$1&amp;I274,#REF!&amp;#REF!,#REF!)</f>
        <v>#REF!</v>
      </c>
      <c r="H274" s="35" t="e">
        <f>+VLOOKUP($I$1,#REF!,2,FALSE)</f>
        <v>#REF!</v>
      </c>
      <c r="I274" s="35" t="s">
        <v>1005</v>
      </c>
      <c r="J274" s="35" t="s">
        <v>325</v>
      </c>
      <c r="K274" s="35" t="s">
        <v>53</v>
      </c>
    </row>
    <row r="275" spans="1:11" x14ac:dyDescent="0.35">
      <c r="A275" s="35" t="str">
        <f t="shared" si="12"/>
        <v>Moldova</v>
      </c>
      <c r="B275" s="35" t="e">
        <f t="shared" si="11"/>
        <v>#REF!</v>
      </c>
      <c r="C275" s="35" t="str">
        <f t="shared" si="11"/>
        <v>Gross Ext. Debt Pmt, General Government, More than 6 to 9, Other debt liabilities, Interest, USD</v>
      </c>
      <c r="D275" s="35" t="str">
        <f t="shared" si="11"/>
        <v>DT.INT.DLTO.CD.GG.AR.69.US</v>
      </c>
      <c r="E275" s="35" t="str">
        <f t="shared" si="10"/>
        <v>Millions (0)</v>
      </c>
      <c r="F275" s="35" t="e" cm="1">
        <f t="array" ref="F275">+_xlfn.XLOOKUP($I$1&amp;I275,#REF!&amp;#REF!,#REF!)</f>
        <v>#REF!</v>
      </c>
      <c r="H275" s="35" t="e">
        <f>+VLOOKUP($I$1,#REF!,2,FALSE)</f>
        <v>#REF!</v>
      </c>
      <c r="I275" s="35" t="s">
        <v>1006</v>
      </c>
      <c r="J275" s="35" t="s">
        <v>326</v>
      </c>
      <c r="K275" s="35" t="s">
        <v>53</v>
      </c>
    </row>
    <row r="276" spans="1:11" x14ac:dyDescent="0.35">
      <c r="A276" s="35" t="str">
        <f t="shared" si="12"/>
        <v>Moldova</v>
      </c>
      <c r="B276" s="35" t="e">
        <f t="shared" si="11"/>
        <v>#REF!</v>
      </c>
      <c r="C276" s="35" t="str">
        <f t="shared" si="11"/>
        <v>Gross Ext. Debt Pmt, Central Bank, More than 6 to 9, All instruments, Prin. and Int., USD</v>
      </c>
      <c r="D276" s="35" t="str">
        <f t="shared" si="11"/>
        <v>DT.TDS.DECT.CD.MA.AR.69.US</v>
      </c>
      <c r="E276" s="35" t="str">
        <f t="shared" si="10"/>
        <v>Millions (0)</v>
      </c>
      <c r="F276" s="35" t="e" cm="1">
        <f t="array" ref="F276">+_xlfn.XLOOKUP($I$1&amp;I276,#REF!&amp;#REF!,#REF!)</f>
        <v>#REF!</v>
      </c>
      <c r="H276" s="35" t="e">
        <f>+VLOOKUP($I$1,#REF!,2,FALSE)</f>
        <v>#REF!</v>
      </c>
      <c r="I276" s="35" t="s">
        <v>1007</v>
      </c>
      <c r="J276" s="35" t="s">
        <v>327</v>
      </c>
      <c r="K276" s="35" t="s">
        <v>53</v>
      </c>
    </row>
    <row r="277" spans="1:11" x14ac:dyDescent="0.35">
      <c r="A277" s="35" t="str">
        <f t="shared" si="12"/>
        <v>Moldova</v>
      </c>
      <c r="B277" s="35" t="e">
        <f t="shared" si="11"/>
        <v>#REF!</v>
      </c>
      <c r="C277" s="35" t="str">
        <f t="shared" si="11"/>
        <v>Gross Ext. Debt Pmt, Central Bank, More than 6 to 9, Special drawing rights (allocations), Prin. and Int., USD</v>
      </c>
      <c r="D277" s="35" t="str">
        <f t="shared" si="11"/>
        <v>DT.TDS.DLTS.CD.MA.AR.69.US</v>
      </c>
      <c r="E277" s="35" t="str">
        <f t="shared" si="10"/>
        <v>Millions (0)</v>
      </c>
      <c r="F277" s="35" t="e" cm="1">
        <f t="array" ref="F277">+_xlfn.XLOOKUP($I$1&amp;I277,#REF!&amp;#REF!,#REF!)</f>
        <v>#REF!</v>
      </c>
      <c r="H277" s="35" t="e">
        <f>+VLOOKUP($I$1,#REF!,2,FALSE)</f>
        <v>#REF!</v>
      </c>
      <c r="I277" s="35" t="s">
        <v>1008</v>
      </c>
      <c r="J277" s="35" t="s">
        <v>328</v>
      </c>
      <c r="K277" s="35" t="s">
        <v>53</v>
      </c>
    </row>
    <row r="278" spans="1:11" x14ac:dyDescent="0.35">
      <c r="A278" s="35" t="str">
        <f t="shared" si="12"/>
        <v>Moldova</v>
      </c>
      <c r="B278" s="35" t="e">
        <f t="shared" si="11"/>
        <v>#REF!</v>
      </c>
      <c r="C278" s="35" t="str">
        <f t="shared" si="11"/>
        <v>Gross Ext. Debt Pmt, Central Bank, More than 6 to 9, Special drawing rights (allocations), Principal, USD</v>
      </c>
      <c r="D278" s="35" t="str">
        <f t="shared" si="11"/>
        <v>DT.AMT.DLTS.CD.MA.AR.69.US</v>
      </c>
      <c r="E278" s="35" t="str">
        <f t="shared" si="10"/>
        <v>Millions (0)</v>
      </c>
      <c r="F278" s="35" t="e" cm="1">
        <f t="array" ref="F278">+_xlfn.XLOOKUP($I$1&amp;I278,#REF!&amp;#REF!,#REF!)</f>
        <v>#REF!</v>
      </c>
      <c r="H278" s="35" t="e">
        <f>+VLOOKUP($I$1,#REF!,2,FALSE)</f>
        <v>#REF!</v>
      </c>
      <c r="I278" s="35" t="s">
        <v>1009</v>
      </c>
      <c r="J278" s="35" t="s">
        <v>329</v>
      </c>
      <c r="K278" s="35" t="s">
        <v>53</v>
      </c>
    </row>
    <row r="279" spans="1:11" x14ac:dyDescent="0.35">
      <c r="A279" s="35" t="str">
        <f t="shared" si="12"/>
        <v>Moldova</v>
      </c>
      <c r="B279" s="35" t="e">
        <f t="shared" si="11"/>
        <v>#REF!</v>
      </c>
      <c r="C279" s="35" t="str">
        <f t="shared" si="11"/>
        <v>Gross Ext. Debt Pmt, Central Bank, More than 6 to 9, Special drawing rights (allocations), Interest, USD</v>
      </c>
      <c r="D279" s="35" t="str">
        <f t="shared" si="11"/>
        <v>DT.INT.DLTS.CD.MA.AR.69.US</v>
      </c>
      <c r="E279" s="35" t="str">
        <f t="shared" si="10"/>
        <v>Millions (0)</v>
      </c>
      <c r="F279" s="35" t="e" cm="1">
        <f t="array" ref="F279">+_xlfn.XLOOKUP($I$1&amp;I279,#REF!&amp;#REF!,#REF!)</f>
        <v>#REF!</v>
      </c>
      <c r="H279" s="35" t="e">
        <f>+VLOOKUP($I$1,#REF!,2,FALSE)</f>
        <v>#REF!</v>
      </c>
      <c r="I279" s="35" t="s">
        <v>1010</v>
      </c>
      <c r="J279" s="35" t="s">
        <v>330</v>
      </c>
      <c r="K279" s="35" t="s">
        <v>53</v>
      </c>
    </row>
    <row r="280" spans="1:11" x14ac:dyDescent="0.35">
      <c r="A280" s="35" t="str">
        <f t="shared" si="12"/>
        <v>Moldova</v>
      </c>
      <c r="B280" s="35" t="e">
        <f t="shared" si="11"/>
        <v>#REF!</v>
      </c>
      <c r="C280" s="35" t="str">
        <f t="shared" si="11"/>
        <v>Gross Ext. Debt Pmt, Central Bank, More than 6 to 9, Currency and deposits, Prin. and Int., USD</v>
      </c>
      <c r="D280" s="35" t="str">
        <f t="shared" si="11"/>
        <v>DT.TDS.DLCD.CD.MA.AR.69.US</v>
      </c>
      <c r="E280" s="35" t="str">
        <f t="shared" si="10"/>
        <v>Millions (0)</v>
      </c>
      <c r="F280" s="35" t="e" cm="1">
        <f t="array" ref="F280">+_xlfn.XLOOKUP($I$1&amp;I280,#REF!&amp;#REF!,#REF!)</f>
        <v>#REF!</v>
      </c>
      <c r="H280" s="35" t="e">
        <f>+VLOOKUP($I$1,#REF!,2,FALSE)</f>
        <v>#REF!</v>
      </c>
      <c r="I280" s="35" t="s">
        <v>1011</v>
      </c>
      <c r="J280" s="35" t="s">
        <v>331</v>
      </c>
      <c r="K280" s="35" t="s">
        <v>53</v>
      </c>
    </row>
    <row r="281" spans="1:11" x14ac:dyDescent="0.35">
      <c r="A281" s="35" t="str">
        <f t="shared" si="12"/>
        <v>Moldova</v>
      </c>
      <c r="B281" s="35" t="e">
        <f t="shared" si="11"/>
        <v>#REF!</v>
      </c>
      <c r="C281" s="35" t="str">
        <f t="shared" si="11"/>
        <v>Gross Ext. Debt Pmt, Central Bank, More than 6 to 9, Currency and deposits, Principal, USD</v>
      </c>
      <c r="D281" s="35" t="str">
        <f t="shared" si="11"/>
        <v>DT.AMT.DLCD.CD.MA.AR.69.US</v>
      </c>
      <c r="E281" s="35" t="str">
        <f t="shared" si="10"/>
        <v>Millions (0)</v>
      </c>
      <c r="F281" s="35" t="e" cm="1">
        <f t="array" ref="F281">+_xlfn.XLOOKUP($I$1&amp;I281,#REF!&amp;#REF!,#REF!)</f>
        <v>#REF!</v>
      </c>
      <c r="H281" s="35" t="e">
        <f>+VLOOKUP($I$1,#REF!,2,FALSE)</f>
        <v>#REF!</v>
      </c>
      <c r="I281" s="35" t="s">
        <v>1012</v>
      </c>
      <c r="J281" s="35" t="s">
        <v>332</v>
      </c>
      <c r="K281" s="35" t="s">
        <v>53</v>
      </c>
    </row>
    <row r="282" spans="1:11" x14ac:dyDescent="0.35">
      <c r="A282" s="35" t="str">
        <f t="shared" si="12"/>
        <v>Moldova</v>
      </c>
      <c r="B282" s="35" t="e">
        <f t="shared" si="11"/>
        <v>#REF!</v>
      </c>
      <c r="C282" s="35" t="str">
        <f t="shared" si="11"/>
        <v>Gross Ext. Debt Pmt, Central Bank, More than 6 to 9, Currency and deposits, Interest, USD</v>
      </c>
      <c r="D282" s="35" t="str">
        <f t="shared" si="11"/>
        <v>DT.INT.DLCD.CD.MA.AR.69.US</v>
      </c>
      <c r="E282" s="35" t="str">
        <f t="shared" si="10"/>
        <v>Millions (0)</v>
      </c>
      <c r="F282" s="35" t="e" cm="1">
        <f t="array" ref="F282">+_xlfn.XLOOKUP($I$1&amp;I282,#REF!&amp;#REF!,#REF!)</f>
        <v>#REF!</v>
      </c>
      <c r="H282" s="35" t="e">
        <f>+VLOOKUP($I$1,#REF!,2,FALSE)</f>
        <v>#REF!</v>
      </c>
      <c r="I282" s="35" t="s">
        <v>1013</v>
      </c>
      <c r="J282" s="35" t="s">
        <v>333</v>
      </c>
      <c r="K282" s="35" t="s">
        <v>53</v>
      </c>
    </row>
    <row r="283" spans="1:11" x14ac:dyDescent="0.35">
      <c r="A283" s="35" t="str">
        <f t="shared" si="12"/>
        <v>Moldova</v>
      </c>
      <c r="B283" s="35" t="e">
        <f t="shared" si="11"/>
        <v>#REF!</v>
      </c>
      <c r="C283" s="35" t="str">
        <f t="shared" si="11"/>
        <v>Gross Ext. Debt Pmt, Central Bank, More than 6 to 9, Debt securities, Prin. and Int., USD</v>
      </c>
      <c r="D283" s="35" t="str">
        <f t="shared" si="11"/>
        <v>DT.TDS.DLBN.CD.MA.AR.69.US</v>
      </c>
      <c r="E283" s="35" t="str">
        <f t="shared" si="10"/>
        <v>Millions (0)</v>
      </c>
      <c r="F283" s="35" t="e" cm="1">
        <f t="array" ref="F283">+_xlfn.XLOOKUP($I$1&amp;I283,#REF!&amp;#REF!,#REF!)</f>
        <v>#REF!</v>
      </c>
      <c r="H283" s="35" t="e">
        <f>+VLOOKUP($I$1,#REF!,2,FALSE)</f>
        <v>#REF!</v>
      </c>
      <c r="I283" s="35" t="s">
        <v>1014</v>
      </c>
      <c r="J283" s="35" t="s">
        <v>334</v>
      </c>
      <c r="K283" s="35" t="s">
        <v>53</v>
      </c>
    </row>
    <row r="284" spans="1:11" x14ac:dyDescent="0.35">
      <c r="A284" s="35" t="str">
        <f t="shared" si="12"/>
        <v>Moldova</v>
      </c>
      <c r="B284" s="35" t="e">
        <f t="shared" si="11"/>
        <v>#REF!</v>
      </c>
      <c r="C284" s="35" t="str">
        <f t="shared" si="11"/>
        <v>Gross Ext. Debt Pmt, Central Bank, More than 6 to 9, Debt securities, Principal, USD</v>
      </c>
      <c r="D284" s="35" t="str">
        <f t="shared" si="11"/>
        <v>DT.AMT.DLBN.CD.MA.AR.69.US</v>
      </c>
      <c r="E284" s="35" t="str">
        <f t="shared" si="10"/>
        <v>Millions (0)</v>
      </c>
      <c r="F284" s="35" t="e" cm="1">
        <f t="array" ref="F284">+_xlfn.XLOOKUP($I$1&amp;I284,#REF!&amp;#REF!,#REF!)</f>
        <v>#REF!</v>
      </c>
      <c r="H284" s="35" t="e">
        <f>+VLOOKUP($I$1,#REF!,2,FALSE)</f>
        <v>#REF!</v>
      </c>
      <c r="I284" s="35" t="s">
        <v>1015</v>
      </c>
      <c r="J284" s="35" t="s">
        <v>335</v>
      </c>
      <c r="K284" s="35" t="s">
        <v>53</v>
      </c>
    </row>
    <row r="285" spans="1:11" x14ac:dyDescent="0.35">
      <c r="A285" s="35" t="str">
        <f t="shared" si="12"/>
        <v>Moldova</v>
      </c>
      <c r="B285" s="35" t="e">
        <f t="shared" si="11"/>
        <v>#REF!</v>
      </c>
      <c r="C285" s="35" t="str">
        <f t="shared" si="11"/>
        <v>Gross Ext. Debt Pmt, Central Bank, More than 6 to 9, Debt securities, Interest, USD</v>
      </c>
      <c r="D285" s="35" t="str">
        <f t="shared" si="11"/>
        <v>DT.INT.DLBN.CD.MA.AR.69.US</v>
      </c>
      <c r="E285" s="35" t="str">
        <f t="shared" si="10"/>
        <v>Millions (0)</v>
      </c>
      <c r="F285" s="35" t="e" cm="1">
        <f t="array" ref="F285">+_xlfn.XLOOKUP($I$1&amp;I285,#REF!&amp;#REF!,#REF!)</f>
        <v>#REF!</v>
      </c>
      <c r="H285" s="35" t="e">
        <f>+VLOOKUP($I$1,#REF!,2,FALSE)</f>
        <v>#REF!</v>
      </c>
      <c r="I285" s="35" t="s">
        <v>1016</v>
      </c>
      <c r="J285" s="35" t="s">
        <v>336</v>
      </c>
      <c r="K285" s="35" t="s">
        <v>53</v>
      </c>
    </row>
    <row r="286" spans="1:11" x14ac:dyDescent="0.35">
      <c r="A286" s="35" t="str">
        <f t="shared" si="12"/>
        <v>Moldova</v>
      </c>
      <c r="B286" s="35" t="e">
        <f t="shared" si="11"/>
        <v>#REF!</v>
      </c>
      <c r="C286" s="35" t="str">
        <f t="shared" si="11"/>
        <v>Gross Ext. Debt Pmt, Central Bank, More than 6 to 9, Loans, Prin. and Int., USD</v>
      </c>
      <c r="D286" s="35" t="str">
        <f t="shared" si="11"/>
        <v>DT.TDS.DLTL.CD.MA.AR.69.US</v>
      </c>
      <c r="E286" s="35" t="str">
        <f t="shared" si="10"/>
        <v>Millions (0)</v>
      </c>
      <c r="F286" s="35" t="e" cm="1">
        <f t="array" ref="F286">+_xlfn.XLOOKUP($I$1&amp;I286,#REF!&amp;#REF!,#REF!)</f>
        <v>#REF!</v>
      </c>
      <c r="H286" s="35" t="e">
        <f>+VLOOKUP($I$1,#REF!,2,FALSE)</f>
        <v>#REF!</v>
      </c>
      <c r="I286" s="35" t="s">
        <v>1017</v>
      </c>
      <c r="J286" s="35" t="s">
        <v>337</v>
      </c>
      <c r="K286" s="35" t="s">
        <v>53</v>
      </c>
    </row>
    <row r="287" spans="1:11" x14ac:dyDescent="0.35">
      <c r="A287" s="35" t="str">
        <f t="shared" si="12"/>
        <v>Moldova</v>
      </c>
      <c r="B287" s="35" t="e">
        <f t="shared" si="11"/>
        <v>#REF!</v>
      </c>
      <c r="C287" s="35" t="str">
        <f t="shared" si="11"/>
        <v>Gross Ext. Debt Pmt, Central Bank, More than 6 to 9, Loans, Principal, USD</v>
      </c>
      <c r="D287" s="35" t="str">
        <f t="shared" si="11"/>
        <v>DT.AMT.DLTL.CD.MA.AR.69.US</v>
      </c>
      <c r="E287" s="35" t="str">
        <f t="shared" si="10"/>
        <v>Millions (0)</v>
      </c>
      <c r="F287" s="35" t="e" cm="1">
        <f t="array" ref="F287">+_xlfn.XLOOKUP($I$1&amp;I287,#REF!&amp;#REF!,#REF!)</f>
        <v>#REF!</v>
      </c>
      <c r="H287" s="35" t="e">
        <f>+VLOOKUP($I$1,#REF!,2,FALSE)</f>
        <v>#REF!</v>
      </c>
      <c r="I287" s="35" t="s">
        <v>1018</v>
      </c>
      <c r="J287" s="35" t="s">
        <v>338</v>
      </c>
      <c r="K287" s="35" t="s">
        <v>53</v>
      </c>
    </row>
    <row r="288" spans="1:11" x14ac:dyDescent="0.35">
      <c r="A288" s="35" t="str">
        <f t="shared" si="12"/>
        <v>Moldova</v>
      </c>
      <c r="B288" s="35" t="e">
        <f t="shared" si="11"/>
        <v>#REF!</v>
      </c>
      <c r="C288" s="35" t="str">
        <f t="shared" si="11"/>
        <v>Gross Ext. Debt Pmt, Central Bank, More than 6 to 9, Loans, Interest, USD</v>
      </c>
      <c r="D288" s="35" t="str">
        <f t="shared" si="11"/>
        <v>DT.INT.DLTL.CD.MA.AR.69.US</v>
      </c>
      <c r="E288" s="35" t="str">
        <f t="shared" si="10"/>
        <v>Millions (0)</v>
      </c>
      <c r="F288" s="35" t="e" cm="1">
        <f t="array" ref="F288">+_xlfn.XLOOKUP($I$1&amp;I288,#REF!&amp;#REF!,#REF!)</f>
        <v>#REF!</v>
      </c>
      <c r="H288" s="35" t="e">
        <f>+VLOOKUP($I$1,#REF!,2,FALSE)</f>
        <v>#REF!</v>
      </c>
      <c r="I288" s="35" t="s">
        <v>1019</v>
      </c>
      <c r="J288" s="35" t="s">
        <v>339</v>
      </c>
      <c r="K288" s="35" t="s">
        <v>53</v>
      </c>
    </row>
    <row r="289" spans="1:11" x14ac:dyDescent="0.35">
      <c r="A289" s="35" t="str">
        <f t="shared" si="12"/>
        <v>Moldova</v>
      </c>
      <c r="B289" s="35" t="e">
        <f t="shared" si="11"/>
        <v>#REF!</v>
      </c>
      <c r="C289" s="35" t="str">
        <f t="shared" si="11"/>
        <v>Gross Ext. Debt Pmt, Central Bank, More than 6 to 9, Trade credit and advances, Prin. and Int., USD</v>
      </c>
      <c r="D289" s="35" t="str">
        <f t="shared" si="11"/>
        <v>DT.TDS.DLTT.CD.MA.AR.69.US</v>
      </c>
      <c r="E289" s="35" t="str">
        <f t="shared" si="10"/>
        <v>Millions (0)</v>
      </c>
      <c r="F289" s="35" t="e" cm="1">
        <f t="array" ref="F289">+_xlfn.XLOOKUP($I$1&amp;I289,#REF!&amp;#REF!,#REF!)</f>
        <v>#REF!</v>
      </c>
      <c r="H289" s="35" t="e">
        <f>+VLOOKUP($I$1,#REF!,2,FALSE)</f>
        <v>#REF!</v>
      </c>
      <c r="I289" s="35" t="s">
        <v>1020</v>
      </c>
      <c r="J289" s="35" t="s">
        <v>340</v>
      </c>
      <c r="K289" s="35" t="s">
        <v>53</v>
      </c>
    </row>
    <row r="290" spans="1:11" x14ac:dyDescent="0.35">
      <c r="A290" s="35" t="str">
        <f t="shared" si="12"/>
        <v>Moldova</v>
      </c>
      <c r="B290" s="35" t="e">
        <f t="shared" si="11"/>
        <v>#REF!</v>
      </c>
      <c r="C290" s="35" t="str">
        <f t="shared" si="11"/>
        <v>Gross Ext. Debt Pmt, Central Bank, More than 6 to 9, Trade credit and advances, Principal, USD</v>
      </c>
      <c r="D290" s="35" t="str">
        <f t="shared" si="11"/>
        <v>DT.AMT.DLTT.CD.MA.AR.69.US</v>
      </c>
      <c r="E290" s="35" t="str">
        <f t="shared" si="10"/>
        <v>Millions (0)</v>
      </c>
      <c r="F290" s="35" t="e" cm="1">
        <f t="array" ref="F290">+_xlfn.XLOOKUP($I$1&amp;I290,#REF!&amp;#REF!,#REF!)</f>
        <v>#REF!</v>
      </c>
      <c r="H290" s="35" t="e">
        <f>+VLOOKUP($I$1,#REF!,2,FALSE)</f>
        <v>#REF!</v>
      </c>
      <c r="I290" s="35" t="s">
        <v>1021</v>
      </c>
      <c r="J290" s="35" t="s">
        <v>341</v>
      </c>
      <c r="K290" s="35" t="s">
        <v>53</v>
      </c>
    </row>
    <row r="291" spans="1:11" x14ac:dyDescent="0.35">
      <c r="A291" s="35" t="str">
        <f t="shared" si="12"/>
        <v>Moldova</v>
      </c>
      <c r="B291" s="35" t="e">
        <f t="shared" si="11"/>
        <v>#REF!</v>
      </c>
      <c r="C291" s="35" t="str">
        <f t="shared" si="11"/>
        <v>Gross Ext. Debt Pmt, Central Bank, More than 6 to 9, Trade credit and advances, Interest, USD</v>
      </c>
      <c r="D291" s="35" t="str">
        <f t="shared" si="11"/>
        <v>DT.INT.DLTT.CD.MA.AR.69.US</v>
      </c>
      <c r="E291" s="35" t="str">
        <f t="shared" si="10"/>
        <v>Millions (0)</v>
      </c>
      <c r="F291" s="35" t="e" cm="1">
        <f t="array" ref="F291">+_xlfn.XLOOKUP($I$1&amp;I291,#REF!&amp;#REF!,#REF!)</f>
        <v>#REF!</v>
      </c>
      <c r="H291" s="35" t="e">
        <f>+VLOOKUP($I$1,#REF!,2,FALSE)</f>
        <v>#REF!</v>
      </c>
      <c r="I291" s="35" t="s">
        <v>1022</v>
      </c>
      <c r="J291" s="35" t="s">
        <v>342</v>
      </c>
      <c r="K291" s="35" t="s">
        <v>53</v>
      </c>
    </row>
    <row r="292" spans="1:11" x14ac:dyDescent="0.35">
      <c r="A292" s="35" t="str">
        <f t="shared" si="12"/>
        <v>Moldova</v>
      </c>
      <c r="B292" s="35" t="e">
        <f t="shared" si="11"/>
        <v>#REF!</v>
      </c>
      <c r="C292" s="35" t="str">
        <f t="shared" si="11"/>
        <v>Gross Ext. Debt Pmt, Central Bank, More than 6 to 9, Other debt liabilities, Prin. and Int., USD</v>
      </c>
      <c r="D292" s="35" t="str">
        <f t="shared" si="11"/>
        <v>DT.TDS.DLTO.CD.MA.AR.69.US</v>
      </c>
      <c r="E292" s="35" t="str">
        <f t="shared" si="10"/>
        <v>Millions (0)</v>
      </c>
      <c r="F292" s="35" t="e" cm="1">
        <f t="array" ref="F292">+_xlfn.XLOOKUP($I$1&amp;I292,#REF!&amp;#REF!,#REF!)</f>
        <v>#REF!</v>
      </c>
      <c r="H292" s="35" t="e">
        <f>+VLOOKUP($I$1,#REF!,2,FALSE)</f>
        <v>#REF!</v>
      </c>
      <c r="I292" s="35" t="s">
        <v>1023</v>
      </c>
      <c r="J292" s="35" t="s">
        <v>343</v>
      </c>
      <c r="K292" s="35" t="s">
        <v>53</v>
      </c>
    </row>
    <row r="293" spans="1:11" x14ac:dyDescent="0.35">
      <c r="A293" s="35" t="str">
        <f t="shared" si="12"/>
        <v>Moldova</v>
      </c>
      <c r="B293" s="35" t="e">
        <f t="shared" si="11"/>
        <v>#REF!</v>
      </c>
      <c r="C293" s="35" t="str">
        <f t="shared" si="11"/>
        <v>Gross Ext. Debt Pmt, Central Bank, More than 6 to 9, Other debt liabilities, Principal, USD</v>
      </c>
      <c r="D293" s="35" t="str">
        <f t="shared" si="11"/>
        <v>DT.AMT.DLTO.CD.MA.AR.69.US</v>
      </c>
      <c r="E293" s="35" t="str">
        <f t="shared" si="10"/>
        <v>Millions (0)</v>
      </c>
      <c r="F293" s="35" t="e" cm="1">
        <f t="array" ref="F293">+_xlfn.XLOOKUP($I$1&amp;I293,#REF!&amp;#REF!,#REF!)</f>
        <v>#REF!</v>
      </c>
      <c r="H293" s="35" t="e">
        <f>+VLOOKUP($I$1,#REF!,2,FALSE)</f>
        <v>#REF!</v>
      </c>
      <c r="I293" s="35" t="s">
        <v>1024</v>
      </c>
      <c r="J293" s="35" t="s">
        <v>344</v>
      </c>
      <c r="K293" s="35" t="s">
        <v>53</v>
      </c>
    </row>
    <row r="294" spans="1:11" x14ac:dyDescent="0.35">
      <c r="A294" s="35" t="str">
        <f t="shared" si="12"/>
        <v>Moldova</v>
      </c>
      <c r="B294" s="35" t="e">
        <f t="shared" si="11"/>
        <v>#REF!</v>
      </c>
      <c r="C294" s="35" t="str">
        <f t="shared" si="11"/>
        <v>Gross Ext. Debt Pmt, Central Bank, More than 6 to 9, Other debt liabilities, Interest, USD</v>
      </c>
      <c r="D294" s="35" t="str">
        <f t="shared" si="11"/>
        <v>DT.INT.DLTO.CD.MA.AR.69.US</v>
      </c>
      <c r="E294" s="35" t="str">
        <f t="shared" si="10"/>
        <v>Millions (0)</v>
      </c>
      <c r="F294" s="35" t="e" cm="1">
        <f t="array" ref="F294">+_xlfn.XLOOKUP($I$1&amp;I294,#REF!&amp;#REF!,#REF!)</f>
        <v>#REF!</v>
      </c>
      <c r="H294" s="35" t="e">
        <f>+VLOOKUP($I$1,#REF!,2,FALSE)</f>
        <v>#REF!</v>
      </c>
      <c r="I294" s="35" t="s">
        <v>1025</v>
      </c>
      <c r="J294" s="35" t="s">
        <v>345</v>
      </c>
      <c r="K294" s="35" t="s">
        <v>53</v>
      </c>
    </row>
    <row r="295" spans="1:11" x14ac:dyDescent="0.35">
      <c r="A295" s="35" t="str">
        <f t="shared" si="12"/>
        <v>Moldova</v>
      </c>
      <c r="B295" s="35" t="e">
        <f t="shared" si="11"/>
        <v>#REF!</v>
      </c>
      <c r="C295" s="35" t="str">
        <f t="shared" si="11"/>
        <v>Gross Ext. Debt Pmt, Deposit-Taking Corp., exc. CB, More than 6 to 9, All instruments, Prin. and Int., USD</v>
      </c>
      <c r="D295" s="35" t="str">
        <f t="shared" si="11"/>
        <v>DT.TDS.DECT.CD.CB.AR.69.US</v>
      </c>
      <c r="E295" s="35" t="str">
        <f t="shared" si="10"/>
        <v>Millions (0)</v>
      </c>
      <c r="F295" s="35" t="e" cm="1">
        <f t="array" ref="F295">+_xlfn.XLOOKUP($I$1&amp;I295,#REF!&amp;#REF!,#REF!)</f>
        <v>#REF!</v>
      </c>
      <c r="H295" s="35" t="e">
        <f>+VLOOKUP($I$1,#REF!,2,FALSE)</f>
        <v>#REF!</v>
      </c>
      <c r="I295" s="35" t="s">
        <v>1026</v>
      </c>
      <c r="J295" s="35" t="s">
        <v>346</v>
      </c>
      <c r="K295" s="35" t="s">
        <v>53</v>
      </c>
    </row>
    <row r="296" spans="1:11" x14ac:dyDescent="0.35">
      <c r="A296" s="35" t="str">
        <f t="shared" si="12"/>
        <v>Moldova</v>
      </c>
      <c r="B296" s="35" t="e">
        <f t="shared" si="11"/>
        <v>#REF!</v>
      </c>
      <c r="C296" s="35" t="str">
        <f t="shared" si="11"/>
        <v>Gross Ext. Debt Pmt, Deposit-Taking Corp., exc. CB, More than 6 to 9, Currency and deposits, Prin. and Int., USD</v>
      </c>
      <c r="D296" s="35" t="str">
        <f t="shared" si="11"/>
        <v>DT.TDS.DLCD.CD.CB.AR.69.US</v>
      </c>
      <c r="E296" s="35" t="str">
        <f t="shared" si="10"/>
        <v>Millions (0)</v>
      </c>
      <c r="F296" s="35" t="e" cm="1">
        <f t="array" ref="F296">+_xlfn.XLOOKUP($I$1&amp;I296,#REF!&amp;#REF!,#REF!)</f>
        <v>#REF!</v>
      </c>
      <c r="H296" s="35" t="e">
        <f>+VLOOKUP($I$1,#REF!,2,FALSE)</f>
        <v>#REF!</v>
      </c>
      <c r="I296" s="35" t="s">
        <v>1027</v>
      </c>
      <c r="J296" s="35" t="s">
        <v>347</v>
      </c>
      <c r="K296" s="35" t="s">
        <v>53</v>
      </c>
    </row>
    <row r="297" spans="1:11" x14ac:dyDescent="0.35">
      <c r="A297" s="35" t="str">
        <f t="shared" si="12"/>
        <v>Moldova</v>
      </c>
      <c r="B297" s="35" t="e">
        <f t="shared" si="11"/>
        <v>#REF!</v>
      </c>
      <c r="C297" s="35" t="str">
        <f t="shared" si="11"/>
        <v>Gross Ext. Debt Pmt, Deposit-Taking Corp., exc. CB, More than 6 to 9, Currency and deposits, Principal, USD</v>
      </c>
      <c r="D297" s="35" t="str">
        <f t="shared" si="11"/>
        <v>DT.AMT.DLCD.CD.CB.AR.69.US</v>
      </c>
      <c r="E297" s="35" t="str">
        <f t="shared" si="10"/>
        <v>Millions (0)</v>
      </c>
      <c r="F297" s="35" t="e" cm="1">
        <f t="array" ref="F297">+_xlfn.XLOOKUP($I$1&amp;I297,#REF!&amp;#REF!,#REF!)</f>
        <v>#REF!</v>
      </c>
      <c r="H297" s="35" t="e">
        <f>+VLOOKUP($I$1,#REF!,2,FALSE)</f>
        <v>#REF!</v>
      </c>
      <c r="I297" s="35" t="s">
        <v>1028</v>
      </c>
      <c r="J297" s="35" t="s">
        <v>348</v>
      </c>
      <c r="K297" s="35" t="s">
        <v>53</v>
      </c>
    </row>
    <row r="298" spans="1:11" x14ac:dyDescent="0.35">
      <c r="A298" s="35" t="str">
        <f t="shared" si="12"/>
        <v>Moldova</v>
      </c>
      <c r="B298" s="35" t="e">
        <f t="shared" si="11"/>
        <v>#REF!</v>
      </c>
      <c r="C298" s="35" t="str">
        <f t="shared" si="11"/>
        <v>Gross Ext. Debt Pmt, Deposit-Taking Corp., exc. CB, More than 6 to 9, Currency and deposits, Interest, USD</v>
      </c>
      <c r="D298" s="35" t="str">
        <f t="shared" si="11"/>
        <v>DT.INT.DLCD.CD.CB.AR.69.US</v>
      </c>
      <c r="E298" s="35" t="str">
        <f t="shared" si="10"/>
        <v>Millions (0)</v>
      </c>
      <c r="F298" s="35" t="e" cm="1">
        <f t="array" ref="F298">+_xlfn.XLOOKUP($I$1&amp;I298,#REF!&amp;#REF!,#REF!)</f>
        <v>#REF!</v>
      </c>
      <c r="H298" s="35" t="e">
        <f>+VLOOKUP($I$1,#REF!,2,FALSE)</f>
        <v>#REF!</v>
      </c>
      <c r="I298" s="35" t="s">
        <v>1029</v>
      </c>
      <c r="J298" s="35" t="s">
        <v>349</v>
      </c>
      <c r="K298" s="35" t="s">
        <v>53</v>
      </c>
    </row>
    <row r="299" spans="1:11" x14ac:dyDescent="0.35">
      <c r="A299" s="35" t="str">
        <f t="shared" si="12"/>
        <v>Moldova</v>
      </c>
      <c r="B299" s="35" t="e">
        <f t="shared" si="11"/>
        <v>#REF!</v>
      </c>
      <c r="C299" s="35" t="str">
        <f t="shared" si="11"/>
        <v>Gross Ext. Debt Pmt, Deposit-Taking Corp., exc. CB, More than 6 to 9, Debt securities, Prin. and Int., USD</v>
      </c>
      <c r="D299" s="35" t="str">
        <f t="shared" si="11"/>
        <v>DT.TDS.DLBN.CD.CB.AR.69.US</v>
      </c>
      <c r="E299" s="35" t="str">
        <f t="shared" si="10"/>
        <v>Millions (0)</v>
      </c>
      <c r="F299" s="35" t="e" cm="1">
        <f t="array" ref="F299">+_xlfn.XLOOKUP($I$1&amp;I299,#REF!&amp;#REF!,#REF!)</f>
        <v>#REF!</v>
      </c>
      <c r="H299" s="35" t="e">
        <f>+VLOOKUP($I$1,#REF!,2,FALSE)</f>
        <v>#REF!</v>
      </c>
      <c r="I299" s="35" t="s">
        <v>1030</v>
      </c>
      <c r="J299" s="35" t="s">
        <v>350</v>
      </c>
      <c r="K299" s="35" t="s">
        <v>53</v>
      </c>
    </row>
    <row r="300" spans="1:11" x14ac:dyDescent="0.35">
      <c r="A300" s="35" t="str">
        <f t="shared" si="12"/>
        <v>Moldova</v>
      </c>
      <c r="B300" s="35" t="e">
        <f t="shared" si="11"/>
        <v>#REF!</v>
      </c>
      <c r="C300" s="35" t="str">
        <f t="shared" si="11"/>
        <v>Gross Ext. Debt Pmt, Deposit-Taking Corp., exc. CB, More than 6 to 9, Debt securities, Principal, USD</v>
      </c>
      <c r="D300" s="35" t="str">
        <f t="shared" si="11"/>
        <v>DT.AMT.DLBN.CD.CB.AR.69.US</v>
      </c>
      <c r="E300" s="35" t="str">
        <f t="shared" si="10"/>
        <v>Millions (0)</v>
      </c>
      <c r="F300" s="35" t="e" cm="1">
        <f t="array" ref="F300">+_xlfn.XLOOKUP($I$1&amp;I300,#REF!&amp;#REF!,#REF!)</f>
        <v>#REF!</v>
      </c>
      <c r="H300" s="35" t="e">
        <f>+VLOOKUP($I$1,#REF!,2,FALSE)</f>
        <v>#REF!</v>
      </c>
      <c r="I300" s="35" t="s">
        <v>1031</v>
      </c>
      <c r="J300" s="35" t="s">
        <v>351</v>
      </c>
      <c r="K300" s="35" t="s">
        <v>53</v>
      </c>
    </row>
    <row r="301" spans="1:11" x14ac:dyDescent="0.35">
      <c r="A301" s="35" t="str">
        <f t="shared" si="12"/>
        <v>Moldova</v>
      </c>
      <c r="B301" s="35" t="e">
        <f t="shared" si="11"/>
        <v>#REF!</v>
      </c>
      <c r="C301" s="35" t="str">
        <f t="shared" si="11"/>
        <v>Gross Ext. Debt Pmt, Deposit-Taking Corp., exc. CB, More than 6 to 9, Debt securities, Interest, USD</v>
      </c>
      <c r="D301" s="35" t="str">
        <f t="shared" si="11"/>
        <v>DT.INT.DLBN.CD.CB.AR.69.US</v>
      </c>
      <c r="E301" s="35" t="str">
        <f t="shared" si="10"/>
        <v>Millions (0)</v>
      </c>
      <c r="F301" s="35" t="e" cm="1">
        <f t="array" ref="F301">+_xlfn.XLOOKUP($I$1&amp;I301,#REF!&amp;#REF!,#REF!)</f>
        <v>#REF!</v>
      </c>
      <c r="H301" s="35" t="e">
        <f>+VLOOKUP($I$1,#REF!,2,FALSE)</f>
        <v>#REF!</v>
      </c>
      <c r="I301" s="35" t="s">
        <v>1032</v>
      </c>
      <c r="J301" s="35" t="s">
        <v>352</v>
      </c>
      <c r="K301" s="35" t="s">
        <v>53</v>
      </c>
    </row>
    <row r="302" spans="1:11" x14ac:dyDescent="0.35">
      <c r="A302" s="35" t="str">
        <f t="shared" si="12"/>
        <v>Moldova</v>
      </c>
      <c r="B302" s="35" t="e">
        <f t="shared" si="11"/>
        <v>#REF!</v>
      </c>
      <c r="C302" s="35" t="str">
        <f t="shared" si="11"/>
        <v>Gross Ext. Debt Pmt, Deposit-Taking Corp., exc. CB, More than 6 to 9, Loans, Prin. and Int., USD</v>
      </c>
      <c r="D302" s="35" t="str">
        <f t="shared" si="11"/>
        <v>DT.TDS.DLTL.CD.CB.AR.69.US</v>
      </c>
      <c r="E302" s="35" t="str">
        <f t="shared" si="10"/>
        <v>Millions (0)</v>
      </c>
      <c r="F302" s="35" t="e" cm="1">
        <f t="array" ref="F302">+_xlfn.XLOOKUP($I$1&amp;I302,#REF!&amp;#REF!,#REF!)</f>
        <v>#REF!</v>
      </c>
      <c r="H302" s="35" t="e">
        <f>+VLOOKUP($I$1,#REF!,2,FALSE)</f>
        <v>#REF!</v>
      </c>
      <c r="I302" s="35" t="s">
        <v>1033</v>
      </c>
      <c r="J302" s="35" t="s">
        <v>353</v>
      </c>
      <c r="K302" s="35" t="s">
        <v>53</v>
      </c>
    </row>
    <row r="303" spans="1:11" x14ac:dyDescent="0.35">
      <c r="A303" s="35" t="str">
        <f t="shared" si="12"/>
        <v>Moldova</v>
      </c>
      <c r="B303" s="35" t="e">
        <f t="shared" si="11"/>
        <v>#REF!</v>
      </c>
      <c r="C303" s="35" t="str">
        <f t="shared" si="11"/>
        <v>Gross Ext. Debt Pmt, Deposit-Taking Corp., exc. CB, More than 6 to 9, Loans, Principal, USD</v>
      </c>
      <c r="D303" s="35" t="str">
        <f t="shared" si="11"/>
        <v>DT.AMT.DLTL.CD.CB.AR.69.US</v>
      </c>
      <c r="E303" s="35" t="str">
        <f t="shared" si="10"/>
        <v>Millions (0)</v>
      </c>
      <c r="F303" s="35" t="e" cm="1">
        <f t="array" ref="F303">+_xlfn.XLOOKUP($I$1&amp;I303,#REF!&amp;#REF!,#REF!)</f>
        <v>#REF!</v>
      </c>
      <c r="H303" s="35" t="e">
        <f>+VLOOKUP($I$1,#REF!,2,FALSE)</f>
        <v>#REF!</v>
      </c>
      <c r="I303" s="35" t="s">
        <v>1034</v>
      </c>
      <c r="J303" s="35" t="s">
        <v>354</v>
      </c>
      <c r="K303" s="35" t="s">
        <v>53</v>
      </c>
    </row>
    <row r="304" spans="1:11" x14ac:dyDescent="0.35">
      <c r="A304" s="35" t="str">
        <f t="shared" si="12"/>
        <v>Moldova</v>
      </c>
      <c r="B304" s="35" t="e">
        <f t="shared" si="11"/>
        <v>#REF!</v>
      </c>
      <c r="C304" s="35" t="str">
        <f t="shared" si="11"/>
        <v>Gross Ext. Debt Pmt, Deposit-Taking Corp., exc. CB, More than 6 to 9, Loans, Interest, USD</v>
      </c>
      <c r="D304" s="35" t="str">
        <f t="shared" si="11"/>
        <v>DT.INT.DLTL.CD.CB.AR.69.US</v>
      </c>
      <c r="E304" s="35" t="str">
        <f t="shared" si="10"/>
        <v>Millions (0)</v>
      </c>
      <c r="F304" s="35" t="e" cm="1">
        <f t="array" ref="F304">+_xlfn.XLOOKUP($I$1&amp;I304,#REF!&amp;#REF!,#REF!)</f>
        <v>#REF!</v>
      </c>
      <c r="H304" s="35" t="e">
        <f>+VLOOKUP($I$1,#REF!,2,FALSE)</f>
        <v>#REF!</v>
      </c>
      <c r="I304" s="35" t="s">
        <v>1035</v>
      </c>
      <c r="J304" s="35" t="s">
        <v>355</v>
      </c>
      <c r="K304" s="35" t="s">
        <v>53</v>
      </c>
    </row>
    <row r="305" spans="1:11" x14ac:dyDescent="0.35">
      <c r="A305" s="35" t="str">
        <f t="shared" si="12"/>
        <v>Moldova</v>
      </c>
      <c r="B305" s="35" t="e">
        <f t="shared" si="11"/>
        <v>#REF!</v>
      </c>
      <c r="C305" s="35" t="str">
        <f t="shared" si="11"/>
        <v>Gross Ext. Debt Pmt, Deposit-Taking Corp., exc. CB, More than 6 to 9, Trade credit and advances, Prin. and Int., USD</v>
      </c>
      <c r="D305" s="35" t="str">
        <f t="shared" si="11"/>
        <v>DT.TDS.DLTT.CD.CB.AR.69.US</v>
      </c>
      <c r="E305" s="35" t="str">
        <f t="shared" si="10"/>
        <v>Millions (0)</v>
      </c>
      <c r="F305" s="35" t="e" cm="1">
        <f t="array" ref="F305">+_xlfn.XLOOKUP($I$1&amp;I305,#REF!&amp;#REF!,#REF!)</f>
        <v>#REF!</v>
      </c>
      <c r="H305" s="35" t="e">
        <f>+VLOOKUP($I$1,#REF!,2,FALSE)</f>
        <v>#REF!</v>
      </c>
      <c r="I305" s="35" t="s">
        <v>1036</v>
      </c>
      <c r="J305" s="35" t="s">
        <v>356</v>
      </c>
      <c r="K305" s="35" t="s">
        <v>53</v>
      </c>
    </row>
    <row r="306" spans="1:11" x14ac:dyDescent="0.35">
      <c r="A306" s="35" t="str">
        <f t="shared" si="12"/>
        <v>Moldova</v>
      </c>
      <c r="B306" s="35" t="e">
        <f t="shared" si="11"/>
        <v>#REF!</v>
      </c>
      <c r="C306" s="35" t="str">
        <f t="shared" si="11"/>
        <v>Gross Ext. Debt Pmt, Deposit-Taking Corp., exc. CB, More than 6 to 9, Trade credit and advances, Principal, USD</v>
      </c>
      <c r="D306" s="35" t="str">
        <f t="shared" si="11"/>
        <v>DT.AMT.DLTT.CD.CB.AR.69.US</v>
      </c>
      <c r="E306" s="35" t="str">
        <f t="shared" si="10"/>
        <v>Millions (0)</v>
      </c>
      <c r="F306" s="35" t="e" cm="1">
        <f t="array" ref="F306">+_xlfn.XLOOKUP($I$1&amp;I306,#REF!&amp;#REF!,#REF!)</f>
        <v>#REF!</v>
      </c>
      <c r="H306" s="35" t="e">
        <f>+VLOOKUP($I$1,#REF!,2,FALSE)</f>
        <v>#REF!</v>
      </c>
      <c r="I306" s="35" t="s">
        <v>1037</v>
      </c>
      <c r="J306" s="35" t="s">
        <v>357</v>
      </c>
      <c r="K306" s="35" t="s">
        <v>53</v>
      </c>
    </row>
    <row r="307" spans="1:11" x14ac:dyDescent="0.35">
      <c r="A307" s="35" t="str">
        <f t="shared" si="12"/>
        <v>Moldova</v>
      </c>
      <c r="B307" s="35" t="e">
        <f t="shared" si="11"/>
        <v>#REF!</v>
      </c>
      <c r="C307" s="35" t="str">
        <f t="shared" si="11"/>
        <v>Gross Ext. Debt Pmt, Deposit-Taking Corp., exc. CB, More than 6 to 9, Trade credit and advances, Interest, USD</v>
      </c>
      <c r="D307" s="35" t="str">
        <f t="shared" si="11"/>
        <v>DT.INT.DLTT.CD.CB.AR.69.US</v>
      </c>
      <c r="E307" s="35" t="str">
        <f t="shared" si="10"/>
        <v>Millions (0)</v>
      </c>
      <c r="F307" s="35" t="e" cm="1">
        <f t="array" ref="F307">+_xlfn.XLOOKUP($I$1&amp;I307,#REF!&amp;#REF!,#REF!)</f>
        <v>#REF!</v>
      </c>
      <c r="H307" s="35" t="e">
        <f>+VLOOKUP($I$1,#REF!,2,FALSE)</f>
        <v>#REF!</v>
      </c>
      <c r="I307" s="35" t="s">
        <v>1038</v>
      </c>
      <c r="J307" s="35" t="s">
        <v>358</v>
      </c>
      <c r="K307" s="35" t="s">
        <v>53</v>
      </c>
    </row>
    <row r="308" spans="1:11" x14ac:dyDescent="0.35">
      <c r="A308" s="35" t="str">
        <f t="shared" si="12"/>
        <v>Moldova</v>
      </c>
      <c r="B308" s="35" t="e">
        <f t="shared" si="11"/>
        <v>#REF!</v>
      </c>
      <c r="C308" s="35" t="str">
        <f t="shared" si="11"/>
        <v>Gross Ext. Debt Pmt, Deposit-Taking Corp., exc. CB, More than 6 to 9, Other debt liabilities, Prin. and Int., USD</v>
      </c>
      <c r="D308" s="35" t="str">
        <f t="shared" si="11"/>
        <v>DT.TDS.DLTO.CD.CB.AR.69.US</v>
      </c>
      <c r="E308" s="35" t="str">
        <f t="shared" si="10"/>
        <v>Millions (0)</v>
      </c>
      <c r="F308" s="35" t="e" cm="1">
        <f t="array" ref="F308">+_xlfn.XLOOKUP($I$1&amp;I308,#REF!&amp;#REF!,#REF!)</f>
        <v>#REF!</v>
      </c>
      <c r="H308" s="35" t="e">
        <f>+VLOOKUP($I$1,#REF!,2,FALSE)</f>
        <v>#REF!</v>
      </c>
      <c r="I308" s="35" t="s">
        <v>1039</v>
      </c>
      <c r="J308" s="35" t="s">
        <v>359</v>
      </c>
      <c r="K308" s="35" t="s">
        <v>53</v>
      </c>
    </row>
    <row r="309" spans="1:11" x14ac:dyDescent="0.35">
      <c r="A309" s="35" t="str">
        <f t="shared" si="12"/>
        <v>Moldova</v>
      </c>
      <c r="B309" s="35" t="e">
        <f t="shared" si="11"/>
        <v>#REF!</v>
      </c>
      <c r="C309" s="35" t="str">
        <f t="shared" si="11"/>
        <v>Gross Ext. Debt Pmt, Deposit-Taking Corp., exc. CB, More than 6 to 9, Other debt liabilities, Principal, USD</v>
      </c>
      <c r="D309" s="35" t="str">
        <f t="shared" si="11"/>
        <v>DT.AMT.DLTO.CD.CB.AR.69.US</v>
      </c>
      <c r="E309" s="35" t="str">
        <f t="shared" si="10"/>
        <v>Millions (0)</v>
      </c>
      <c r="F309" s="35" t="e" cm="1">
        <f t="array" ref="F309">+_xlfn.XLOOKUP($I$1&amp;I309,#REF!&amp;#REF!,#REF!)</f>
        <v>#REF!</v>
      </c>
      <c r="H309" s="35" t="e">
        <f>+VLOOKUP($I$1,#REF!,2,FALSE)</f>
        <v>#REF!</v>
      </c>
      <c r="I309" s="35" t="s">
        <v>1040</v>
      </c>
      <c r="J309" s="35" t="s">
        <v>360</v>
      </c>
      <c r="K309" s="35" t="s">
        <v>53</v>
      </c>
    </row>
    <row r="310" spans="1:11" x14ac:dyDescent="0.35">
      <c r="A310" s="35" t="str">
        <f t="shared" si="12"/>
        <v>Moldova</v>
      </c>
      <c r="B310" s="35" t="e">
        <f t="shared" si="11"/>
        <v>#REF!</v>
      </c>
      <c r="C310" s="35" t="str">
        <f t="shared" si="11"/>
        <v>Gross Ext. Debt Pmt, Deposit-Taking Corp., exc. CB, More than 6 to 9, Other debt liabilities, Interest, USD</v>
      </c>
      <c r="D310" s="35" t="str">
        <f t="shared" si="11"/>
        <v>DT.INT.DLTO.CD.CB.AR.69.US</v>
      </c>
      <c r="E310" s="35" t="str">
        <f t="shared" si="10"/>
        <v>Millions (0)</v>
      </c>
      <c r="F310" s="35" t="e" cm="1">
        <f t="array" ref="F310">+_xlfn.XLOOKUP($I$1&amp;I310,#REF!&amp;#REF!,#REF!)</f>
        <v>#REF!</v>
      </c>
      <c r="H310" s="35" t="e">
        <f>+VLOOKUP($I$1,#REF!,2,FALSE)</f>
        <v>#REF!</v>
      </c>
      <c r="I310" s="35" t="s">
        <v>1041</v>
      </c>
      <c r="J310" s="35" t="s">
        <v>361</v>
      </c>
      <c r="K310" s="35" t="s">
        <v>53</v>
      </c>
    </row>
    <row r="311" spans="1:11" x14ac:dyDescent="0.35">
      <c r="A311" s="35" t="str">
        <f t="shared" si="12"/>
        <v>Moldova</v>
      </c>
      <c r="B311" s="35" t="e">
        <f t="shared" si="11"/>
        <v>#REF!</v>
      </c>
      <c r="C311" s="35" t="str">
        <f t="shared" si="11"/>
        <v>Gross Ext. Debt Pmt, Other Sectors, More than 6 to 9, All instruments, Prin. and Int., USD</v>
      </c>
      <c r="D311" s="35" t="str">
        <f t="shared" si="11"/>
        <v>DT.TDS.DECT.CD.OT.AR.69.US</v>
      </c>
      <c r="E311" s="35" t="str">
        <f t="shared" si="10"/>
        <v>Millions (0)</v>
      </c>
      <c r="F311" s="35" t="e" cm="1">
        <f t="array" ref="F311">+_xlfn.XLOOKUP($I$1&amp;I311,#REF!&amp;#REF!,#REF!)</f>
        <v>#REF!</v>
      </c>
      <c r="H311" s="35" t="e">
        <f>+VLOOKUP($I$1,#REF!,2,FALSE)</f>
        <v>#REF!</v>
      </c>
      <c r="I311" s="35" t="s">
        <v>1042</v>
      </c>
      <c r="J311" s="35" t="s">
        <v>362</v>
      </c>
      <c r="K311" s="35" t="s">
        <v>53</v>
      </c>
    </row>
    <row r="312" spans="1:11" x14ac:dyDescent="0.35">
      <c r="A312" s="35" t="str">
        <f t="shared" si="12"/>
        <v>Moldova</v>
      </c>
      <c r="B312" s="35" t="e">
        <f t="shared" si="11"/>
        <v>#REF!</v>
      </c>
      <c r="C312" s="35" t="str">
        <f t="shared" si="11"/>
        <v>Gross Ext. Debt Pmt, Other Sectors, More than 6 to 9, Currency and deposits, Prin. and Int., USD</v>
      </c>
      <c r="D312" s="35" t="str">
        <f t="shared" si="11"/>
        <v>DT.TDS.DLCD.CD.OT.AR.69.US</v>
      </c>
      <c r="E312" s="35" t="str">
        <f t="shared" si="10"/>
        <v>Millions (0)</v>
      </c>
      <c r="F312" s="35" t="e" cm="1">
        <f t="array" ref="F312">+_xlfn.XLOOKUP($I$1&amp;I312,#REF!&amp;#REF!,#REF!)</f>
        <v>#REF!</v>
      </c>
      <c r="H312" s="35" t="e">
        <f>+VLOOKUP($I$1,#REF!,2,FALSE)</f>
        <v>#REF!</v>
      </c>
      <c r="I312" s="35" t="s">
        <v>1043</v>
      </c>
      <c r="J312" s="35" t="s">
        <v>363</v>
      </c>
      <c r="K312" s="35" t="s">
        <v>53</v>
      </c>
    </row>
    <row r="313" spans="1:11" x14ac:dyDescent="0.35">
      <c r="A313" s="35" t="str">
        <f t="shared" si="12"/>
        <v>Moldova</v>
      </c>
      <c r="B313" s="35" t="e">
        <f t="shared" si="11"/>
        <v>#REF!</v>
      </c>
      <c r="C313" s="35" t="str">
        <f t="shared" si="11"/>
        <v>Gross Ext. Debt Pmt, Other Sectors, More than 6 to 9, Currency and deposits, Principal, USD</v>
      </c>
      <c r="D313" s="35" t="str">
        <f t="shared" si="11"/>
        <v>DT.AMT.DLCD.CD.OT.AR.69.US</v>
      </c>
      <c r="E313" s="35" t="str">
        <f t="shared" si="10"/>
        <v>Millions (0)</v>
      </c>
      <c r="F313" s="35" t="e" cm="1">
        <f t="array" ref="F313">+_xlfn.XLOOKUP($I$1&amp;I313,#REF!&amp;#REF!,#REF!)</f>
        <v>#REF!</v>
      </c>
      <c r="H313" s="35" t="e">
        <f>+VLOOKUP($I$1,#REF!,2,FALSE)</f>
        <v>#REF!</v>
      </c>
      <c r="I313" s="35" t="s">
        <v>1044</v>
      </c>
      <c r="J313" s="35" t="s">
        <v>364</v>
      </c>
      <c r="K313" s="35" t="s">
        <v>53</v>
      </c>
    </row>
    <row r="314" spans="1:11" x14ac:dyDescent="0.35">
      <c r="A314" s="35" t="str">
        <f t="shared" si="12"/>
        <v>Moldova</v>
      </c>
      <c r="B314" s="35" t="e">
        <f t="shared" si="11"/>
        <v>#REF!</v>
      </c>
      <c r="C314" s="35" t="str">
        <f t="shared" si="11"/>
        <v>Gross Ext. Debt Pmt, Other Sectors, More than 6 to 9, Currency and deposits, Interest, USD</v>
      </c>
      <c r="D314" s="35" t="str">
        <f t="shared" si="11"/>
        <v>DT.INT.DLCD.CD.OT.AR.69.US</v>
      </c>
      <c r="E314" s="35" t="str">
        <f t="shared" si="10"/>
        <v>Millions (0)</v>
      </c>
      <c r="F314" s="35" t="e" cm="1">
        <f t="array" ref="F314">+_xlfn.XLOOKUP($I$1&amp;I314,#REF!&amp;#REF!,#REF!)</f>
        <v>#REF!</v>
      </c>
      <c r="H314" s="35" t="e">
        <f>+VLOOKUP($I$1,#REF!,2,FALSE)</f>
        <v>#REF!</v>
      </c>
      <c r="I314" s="35" t="s">
        <v>1045</v>
      </c>
      <c r="J314" s="35" t="s">
        <v>365</v>
      </c>
      <c r="K314" s="35" t="s">
        <v>53</v>
      </c>
    </row>
    <row r="315" spans="1:11" x14ac:dyDescent="0.35">
      <c r="A315" s="35" t="str">
        <f t="shared" si="12"/>
        <v>Moldova</v>
      </c>
      <c r="B315" s="35" t="e">
        <f t="shared" si="11"/>
        <v>#REF!</v>
      </c>
      <c r="C315" s="35" t="str">
        <f t="shared" si="11"/>
        <v>Gross Ext. Debt Pmt, Other Sectors, More than 6 to 9, Debt securities, Prin. and Int., USD</v>
      </c>
      <c r="D315" s="35" t="str">
        <f t="shared" si="11"/>
        <v>DT.TDS.DLBN.CD.OT.AR.69.US</v>
      </c>
      <c r="E315" s="35" t="str">
        <f t="shared" si="10"/>
        <v>Millions (0)</v>
      </c>
      <c r="F315" s="35" t="e" cm="1">
        <f t="array" ref="F315">+_xlfn.XLOOKUP($I$1&amp;I315,#REF!&amp;#REF!,#REF!)</f>
        <v>#REF!</v>
      </c>
      <c r="H315" s="35" t="e">
        <f>+VLOOKUP($I$1,#REF!,2,FALSE)</f>
        <v>#REF!</v>
      </c>
      <c r="I315" s="35" t="s">
        <v>1046</v>
      </c>
      <c r="J315" s="35" t="s">
        <v>366</v>
      </c>
      <c r="K315" s="35" t="s">
        <v>53</v>
      </c>
    </row>
    <row r="316" spans="1:11" x14ac:dyDescent="0.35">
      <c r="A316" s="35" t="str">
        <f t="shared" si="12"/>
        <v>Moldova</v>
      </c>
      <c r="B316" s="35" t="e">
        <f t="shared" si="11"/>
        <v>#REF!</v>
      </c>
      <c r="C316" s="35" t="str">
        <f t="shared" si="11"/>
        <v>Gross Ext. Debt Pmt, Other Sectors, More than 6 to 9, Debt securities, Principal, USD</v>
      </c>
      <c r="D316" s="35" t="str">
        <f t="shared" si="11"/>
        <v>DT.AMT.DLBN.CD.OT.AR.69.US</v>
      </c>
      <c r="E316" s="35" t="str">
        <f t="shared" si="10"/>
        <v>Millions (0)</v>
      </c>
      <c r="F316" s="35" t="e" cm="1">
        <f t="array" ref="F316">+_xlfn.XLOOKUP($I$1&amp;I316,#REF!&amp;#REF!,#REF!)</f>
        <v>#REF!</v>
      </c>
      <c r="H316" s="35" t="e">
        <f>+VLOOKUP($I$1,#REF!,2,FALSE)</f>
        <v>#REF!</v>
      </c>
      <c r="I316" s="35" t="s">
        <v>1047</v>
      </c>
      <c r="J316" s="35" t="s">
        <v>367</v>
      </c>
      <c r="K316" s="35" t="s">
        <v>53</v>
      </c>
    </row>
    <row r="317" spans="1:11" x14ac:dyDescent="0.35">
      <c r="A317" s="35" t="str">
        <f t="shared" si="12"/>
        <v>Moldova</v>
      </c>
      <c r="B317" s="35" t="e">
        <f t="shared" si="11"/>
        <v>#REF!</v>
      </c>
      <c r="C317" s="35" t="str">
        <f t="shared" si="11"/>
        <v>Gross Ext. Debt Pmt, Other Sectors, More than 6 to 9, Debt securities, Interest, USD</v>
      </c>
      <c r="D317" s="35" t="str">
        <f t="shared" si="11"/>
        <v>DT.INT.DLBN.CD.OT.AR.69.US</v>
      </c>
      <c r="E317" s="35" t="str">
        <f t="shared" si="10"/>
        <v>Millions (0)</v>
      </c>
      <c r="F317" s="35" t="e" cm="1">
        <f t="array" ref="F317">+_xlfn.XLOOKUP($I$1&amp;I317,#REF!&amp;#REF!,#REF!)</f>
        <v>#REF!</v>
      </c>
      <c r="H317" s="35" t="e">
        <f>+VLOOKUP($I$1,#REF!,2,FALSE)</f>
        <v>#REF!</v>
      </c>
      <c r="I317" s="35" t="s">
        <v>1048</v>
      </c>
      <c r="J317" s="35" t="s">
        <v>368</v>
      </c>
      <c r="K317" s="35" t="s">
        <v>53</v>
      </c>
    </row>
    <row r="318" spans="1:11" x14ac:dyDescent="0.35">
      <c r="A318" s="35" t="str">
        <f t="shared" si="12"/>
        <v>Moldova</v>
      </c>
      <c r="B318" s="35" t="e">
        <f t="shared" si="11"/>
        <v>#REF!</v>
      </c>
      <c r="C318" s="35" t="str">
        <f t="shared" si="11"/>
        <v>Gross Ext. Debt Pmt, Other Sectors, More than 6 to 9, Loans, Prin. and Int., USD</v>
      </c>
      <c r="D318" s="35" t="str">
        <f t="shared" si="11"/>
        <v>DT.TDS.DLTL.CD.OT.AR.69.US</v>
      </c>
      <c r="E318" s="35" t="str">
        <f t="shared" si="10"/>
        <v>Millions (0)</v>
      </c>
      <c r="F318" s="35" t="e" cm="1">
        <f t="array" ref="F318">+_xlfn.XLOOKUP($I$1&amp;I318,#REF!&amp;#REF!,#REF!)</f>
        <v>#REF!</v>
      </c>
      <c r="H318" s="35" t="e">
        <f>+VLOOKUP($I$1,#REF!,2,FALSE)</f>
        <v>#REF!</v>
      </c>
      <c r="I318" s="35" t="s">
        <v>1049</v>
      </c>
      <c r="J318" s="35" t="s">
        <v>369</v>
      </c>
      <c r="K318" s="35" t="s">
        <v>53</v>
      </c>
    </row>
    <row r="319" spans="1:11" x14ac:dyDescent="0.35">
      <c r="A319" s="35" t="str">
        <f t="shared" si="12"/>
        <v>Moldova</v>
      </c>
      <c r="B319" s="35" t="e">
        <f t="shared" si="11"/>
        <v>#REF!</v>
      </c>
      <c r="C319" s="35" t="str">
        <f t="shared" si="11"/>
        <v>Gross Ext. Debt Pmt, Other Sectors, More than 6 to 9, Loans, Principal, USD</v>
      </c>
      <c r="D319" s="35" t="str">
        <f t="shared" si="11"/>
        <v>DT.AMT.DLTL.CD.OT.AR.69.US</v>
      </c>
      <c r="E319" s="35" t="str">
        <f t="shared" si="10"/>
        <v>Millions (0)</v>
      </c>
      <c r="F319" s="35" t="e" cm="1">
        <f t="array" ref="F319">+_xlfn.XLOOKUP($I$1&amp;I319,#REF!&amp;#REF!,#REF!)</f>
        <v>#REF!</v>
      </c>
      <c r="H319" s="35" t="e">
        <f>+VLOOKUP($I$1,#REF!,2,FALSE)</f>
        <v>#REF!</v>
      </c>
      <c r="I319" s="35" t="s">
        <v>1050</v>
      </c>
      <c r="J319" s="35" t="s">
        <v>370</v>
      </c>
      <c r="K319" s="35" t="s">
        <v>53</v>
      </c>
    </row>
    <row r="320" spans="1:11" x14ac:dyDescent="0.35">
      <c r="A320" s="35" t="str">
        <f t="shared" si="12"/>
        <v>Moldova</v>
      </c>
      <c r="B320" s="35" t="e">
        <f t="shared" si="11"/>
        <v>#REF!</v>
      </c>
      <c r="C320" s="35" t="str">
        <f t="shared" si="11"/>
        <v>Gross Ext. Debt Pmt, Other Sectors, More than 6 to 9, Loans, Interest, USD</v>
      </c>
      <c r="D320" s="35" t="str">
        <f t="shared" si="11"/>
        <v>DT.INT.DLTL.CD.OT.AR.69.US</v>
      </c>
      <c r="E320" s="35" t="str">
        <f t="shared" si="10"/>
        <v>Millions (0)</v>
      </c>
      <c r="F320" s="35" t="e" cm="1">
        <f t="array" ref="F320">+_xlfn.XLOOKUP($I$1&amp;I320,#REF!&amp;#REF!,#REF!)</f>
        <v>#REF!</v>
      </c>
      <c r="H320" s="35" t="e">
        <f>+VLOOKUP($I$1,#REF!,2,FALSE)</f>
        <v>#REF!</v>
      </c>
      <c r="I320" s="35" t="s">
        <v>1051</v>
      </c>
      <c r="J320" s="35" t="s">
        <v>371</v>
      </c>
      <c r="K320" s="35" t="s">
        <v>53</v>
      </c>
    </row>
    <row r="321" spans="1:11" x14ac:dyDescent="0.35">
      <c r="A321" s="35" t="str">
        <f t="shared" si="12"/>
        <v>Moldova</v>
      </c>
      <c r="B321" s="35" t="e">
        <f t="shared" si="11"/>
        <v>#REF!</v>
      </c>
      <c r="C321" s="35" t="str">
        <f t="shared" si="11"/>
        <v>Gross Ext. Debt Pmt, Other Sectors, More than 6 to 9, Trade credit and advances, Prin. and Int., USD</v>
      </c>
      <c r="D321" s="35" t="str">
        <f t="shared" si="11"/>
        <v>DT.TDS.DLTT.CD.OT.AR.69.US</v>
      </c>
      <c r="E321" s="35" t="str">
        <f t="shared" si="10"/>
        <v>Millions (0)</v>
      </c>
      <c r="F321" s="35" t="e" cm="1">
        <f t="array" ref="F321">+_xlfn.XLOOKUP($I$1&amp;I321,#REF!&amp;#REF!,#REF!)</f>
        <v>#REF!</v>
      </c>
      <c r="H321" s="35" t="e">
        <f>+VLOOKUP($I$1,#REF!,2,FALSE)</f>
        <v>#REF!</v>
      </c>
      <c r="I321" s="35" t="s">
        <v>1052</v>
      </c>
      <c r="J321" s="35" t="s">
        <v>372</v>
      </c>
      <c r="K321" s="35" t="s">
        <v>53</v>
      </c>
    </row>
    <row r="322" spans="1:11" x14ac:dyDescent="0.35">
      <c r="A322" s="35" t="str">
        <f t="shared" si="12"/>
        <v>Moldova</v>
      </c>
      <c r="B322" s="35" t="e">
        <f t="shared" si="11"/>
        <v>#REF!</v>
      </c>
      <c r="C322" s="35" t="str">
        <f t="shared" si="11"/>
        <v>Gross Ext. Debt Pmt, Other Sectors, More than 6 to 9, Trade credit and advances, Principal, USD</v>
      </c>
      <c r="D322" s="35" t="str">
        <f t="shared" si="11"/>
        <v>DT.AMT.DLTT.CD.OT.AR.69.US</v>
      </c>
      <c r="E322" s="35" t="str">
        <f t="shared" si="11"/>
        <v>Millions (0)</v>
      </c>
      <c r="F322" s="35" t="e" cm="1">
        <f t="array" ref="F322">+_xlfn.XLOOKUP($I$1&amp;I322,#REF!&amp;#REF!,#REF!)</f>
        <v>#REF!</v>
      </c>
      <c r="H322" s="35" t="e">
        <f>+VLOOKUP($I$1,#REF!,2,FALSE)</f>
        <v>#REF!</v>
      </c>
      <c r="I322" s="35" t="s">
        <v>1053</v>
      </c>
      <c r="J322" s="35" t="s">
        <v>373</v>
      </c>
      <c r="K322" s="35" t="s">
        <v>53</v>
      </c>
    </row>
    <row r="323" spans="1:11" x14ac:dyDescent="0.35">
      <c r="A323" s="35" t="str">
        <f t="shared" si="12"/>
        <v>Moldova</v>
      </c>
      <c r="B323" s="35" t="e">
        <f t="shared" ref="B323:E386" si="13">+H323</f>
        <v>#REF!</v>
      </c>
      <c r="C323" s="35" t="str">
        <f t="shared" si="13"/>
        <v>Gross Ext. Debt Pmt, Other Sectors, More than 6 to 9, Trade credit and advances, Interest, USD</v>
      </c>
      <c r="D323" s="35" t="str">
        <f t="shared" si="13"/>
        <v>DT.INTS.DLTT.CD.OT.AR.69.US</v>
      </c>
      <c r="E323" s="35" t="str">
        <f t="shared" si="13"/>
        <v>Millions (0)</v>
      </c>
      <c r="F323" s="35" t="e" cm="1">
        <f t="array" ref="F323">+_xlfn.XLOOKUP($I$1&amp;I323,#REF!&amp;#REF!,#REF!)</f>
        <v>#REF!</v>
      </c>
      <c r="H323" s="35" t="e">
        <f>+VLOOKUP($I$1,#REF!,2,FALSE)</f>
        <v>#REF!</v>
      </c>
      <c r="I323" s="35" t="s">
        <v>1054</v>
      </c>
      <c r="J323" s="35" t="s">
        <v>374</v>
      </c>
      <c r="K323" s="35" t="s">
        <v>53</v>
      </c>
    </row>
    <row r="324" spans="1:11" x14ac:dyDescent="0.35">
      <c r="A324" s="35" t="str">
        <f t="shared" ref="A324:A387" si="14">+A323</f>
        <v>Moldova</v>
      </c>
      <c r="B324" s="35" t="e">
        <f t="shared" si="13"/>
        <v>#REF!</v>
      </c>
      <c r="C324" s="35" t="str">
        <f t="shared" si="13"/>
        <v>Gross Ext. Debt Pmt, Other Sectors, More than 6 to 9, Other debt liabilities, Prin. and Int., USD</v>
      </c>
      <c r="D324" s="35" t="str">
        <f t="shared" si="13"/>
        <v>DT.TDS.DLTO.CD.OT.AR.69.US</v>
      </c>
      <c r="E324" s="35" t="str">
        <f t="shared" si="13"/>
        <v>Millions (0)</v>
      </c>
      <c r="F324" s="35" t="e" cm="1">
        <f t="array" ref="F324">+_xlfn.XLOOKUP($I$1&amp;I324,#REF!&amp;#REF!,#REF!)</f>
        <v>#REF!</v>
      </c>
      <c r="H324" s="35" t="e">
        <f>+VLOOKUP($I$1,#REF!,2,FALSE)</f>
        <v>#REF!</v>
      </c>
      <c r="I324" s="35" t="s">
        <v>1055</v>
      </c>
      <c r="J324" s="35" t="s">
        <v>375</v>
      </c>
      <c r="K324" s="35" t="s">
        <v>53</v>
      </c>
    </row>
    <row r="325" spans="1:11" x14ac:dyDescent="0.35">
      <c r="A325" s="35" t="str">
        <f t="shared" si="14"/>
        <v>Moldova</v>
      </c>
      <c r="B325" s="35" t="e">
        <f t="shared" si="13"/>
        <v>#REF!</v>
      </c>
      <c r="C325" s="35" t="str">
        <f t="shared" si="13"/>
        <v>Gross Ext. Debt Pmt, Other Sectors, More than 6 to 9, Other debt liabilities, Principal, USD</v>
      </c>
      <c r="D325" s="35" t="str">
        <f t="shared" si="13"/>
        <v>DT.AMT.DLTO.CD.OT.AR.69.US</v>
      </c>
      <c r="E325" s="35" t="str">
        <f t="shared" si="13"/>
        <v>Millions (0)</v>
      </c>
      <c r="F325" s="35" t="e" cm="1">
        <f t="array" ref="F325">+_xlfn.XLOOKUP($I$1&amp;I325,#REF!&amp;#REF!,#REF!)</f>
        <v>#REF!</v>
      </c>
      <c r="H325" s="35" t="e">
        <f>+VLOOKUP($I$1,#REF!,2,FALSE)</f>
        <v>#REF!</v>
      </c>
      <c r="I325" s="35" t="s">
        <v>1056</v>
      </c>
      <c r="J325" s="35" t="s">
        <v>376</v>
      </c>
      <c r="K325" s="35" t="s">
        <v>53</v>
      </c>
    </row>
    <row r="326" spans="1:11" x14ac:dyDescent="0.35">
      <c r="A326" s="35" t="str">
        <f t="shared" si="14"/>
        <v>Moldova</v>
      </c>
      <c r="B326" s="35" t="e">
        <f t="shared" si="13"/>
        <v>#REF!</v>
      </c>
      <c r="C326" s="35" t="str">
        <f t="shared" si="13"/>
        <v>Gross Ext. Debt Pmt, Other Sectors, More than 6 to 9, Other debt liabilities, Interest, USD</v>
      </c>
      <c r="D326" s="35" t="str">
        <f t="shared" si="13"/>
        <v>DT.INT.DLTO.CD.OT.AR.69.US</v>
      </c>
      <c r="E326" s="35" t="str">
        <f t="shared" si="13"/>
        <v>Millions (0)</v>
      </c>
      <c r="F326" s="35" t="e" cm="1">
        <f t="array" ref="F326">+_xlfn.XLOOKUP($I$1&amp;I326,#REF!&amp;#REF!,#REF!)</f>
        <v>#REF!</v>
      </c>
      <c r="H326" s="35" t="e">
        <f>+VLOOKUP($I$1,#REF!,2,FALSE)</f>
        <v>#REF!</v>
      </c>
      <c r="I326" s="35" t="s">
        <v>1057</v>
      </c>
      <c r="J326" s="35" t="s">
        <v>377</v>
      </c>
      <c r="K326" s="35" t="s">
        <v>53</v>
      </c>
    </row>
    <row r="327" spans="1:11" x14ac:dyDescent="0.35">
      <c r="A327" s="35" t="str">
        <f t="shared" si="14"/>
        <v>Moldova</v>
      </c>
      <c r="B327" s="35" t="e">
        <f t="shared" si="13"/>
        <v>#REF!</v>
      </c>
      <c r="C327" s="35" t="str">
        <f t="shared" si="13"/>
        <v>Gross Ext. Debt Pmt, DI: Intercom Lending, More than 6 to 9, All instruments, Prin. and Int., USD</v>
      </c>
      <c r="D327" s="35" t="str">
        <f t="shared" si="13"/>
        <v>DT.TDS.DECT.CD.IL.AR.69.US</v>
      </c>
      <c r="E327" s="35" t="str">
        <f t="shared" si="13"/>
        <v>Millions (0)</v>
      </c>
      <c r="F327" s="35" t="e" cm="1">
        <f t="array" ref="F327">+_xlfn.XLOOKUP($I$1&amp;I327,#REF!&amp;#REF!,#REF!)</f>
        <v>#REF!</v>
      </c>
      <c r="H327" s="35" t="e">
        <f>+VLOOKUP($I$1,#REF!,2,FALSE)</f>
        <v>#REF!</v>
      </c>
      <c r="I327" s="35" t="s">
        <v>1058</v>
      </c>
      <c r="J327" s="35" t="s">
        <v>378</v>
      </c>
      <c r="K327" s="35" t="s">
        <v>53</v>
      </c>
    </row>
    <row r="328" spans="1:11" x14ac:dyDescent="0.35">
      <c r="A328" s="35" t="str">
        <f t="shared" si="14"/>
        <v>Moldova</v>
      </c>
      <c r="B328" s="35" t="e">
        <f t="shared" si="13"/>
        <v>#REF!</v>
      </c>
      <c r="C328" s="35" t="str">
        <f t="shared" si="13"/>
        <v>Gross Ext. Debt Pmt, DI: Intercom Lending, More than 6 to 9, Debt liab. of DI ent. to dir. investors, Prin. and Int., USD</v>
      </c>
      <c r="D328" s="35" t="str">
        <f t="shared" si="13"/>
        <v>DT.TDS.DILD.CD.IL.69.US</v>
      </c>
      <c r="E328" s="35" t="str">
        <f t="shared" si="13"/>
        <v>Millions (0)</v>
      </c>
      <c r="F328" s="35" t="e" cm="1">
        <f t="array" ref="F328">+_xlfn.XLOOKUP($I$1&amp;I328,#REF!&amp;#REF!,#REF!)</f>
        <v>#REF!</v>
      </c>
      <c r="H328" s="35" t="e">
        <f>+VLOOKUP($I$1,#REF!,2,FALSE)</f>
        <v>#REF!</v>
      </c>
      <c r="I328" s="35" t="s">
        <v>1059</v>
      </c>
      <c r="J328" s="35" t="s">
        <v>379</v>
      </c>
      <c r="K328" s="35" t="s">
        <v>53</v>
      </c>
    </row>
    <row r="329" spans="1:11" x14ac:dyDescent="0.35">
      <c r="A329" s="35" t="str">
        <f t="shared" si="14"/>
        <v>Moldova</v>
      </c>
      <c r="B329" s="35" t="e">
        <f t="shared" si="13"/>
        <v>#REF!</v>
      </c>
      <c r="C329" s="35" t="str">
        <f t="shared" si="13"/>
        <v>Gross Ext. Debt Pmt, DI: Intercom Lending, More than 6 to 9, Debt liab. of DI ent. to dir. investors, Principal, USD</v>
      </c>
      <c r="D329" s="35" t="str">
        <f t="shared" si="13"/>
        <v>DT.AMT.DILD.CD.IL.69.US</v>
      </c>
      <c r="E329" s="35" t="str">
        <f t="shared" si="13"/>
        <v>Millions (0)</v>
      </c>
      <c r="F329" s="35" t="e" cm="1">
        <f t="array" ref="F329">+_xlfn.XLOOKUP($I$1&amp;I329,#REF!&amp;#REF!,#REF!)</f>
        <v>#REF!</v>
      </c>
      <c r="H329" s="35" t="e">
        <f>+VLOOKUP($I$1,#REF!,2,FALSE)</f>
        <v>#REF!</v>
      </c>
      <c r="I329" s="35" t="s">
        <v>1060</v>
      </c>
      <c r="J329" s="35" t="s">
        <v>380</v>
      </c>
      <c r="K329" s="35" t="s">
        <v>53</v>
      </c>
    </row>
    <row r="330" spans="1:11" x14ac:dyDescent="0.35">
      <c r="A330" s="35" t="str">
        <f t="shared" si="14"/>
        <v>Moldova</v>
      </c>
      <c r="B330" s="35" t="e">
        <f t="shared" si="13"/>
        <v>#REF!</v>
      </c>
      <c r="C330" s="35" t="str">
        <f t="shared" si="13"/>
        <v>Gross Ext. Debt Pmt, DI: Intercom Lending, More than 6 to 9, Debt liab. of DI ent. to dir. investors, Interest, USD</v>
      </c>
      <c r="D330" s="35" t="str">
        <f t="shared" si="13"/>
        <v>DT.INT.DILD.CD.IL.69.US</v>
      </c>
      <c r="E330" s="35" t="str">
        <f t="shared" si="13"/>
        <v>Millions (0)</v>
      </c>
      <c r="F330" s="35" t="e" cm="1">
        <f t="array" ref="F330">+_xlfn.XLOOKUP($I$1&amp;I330,#REF!&amp;#REF!,#REF!)</f>
        <v>#REF!</v>
      </c>
      <c r="H330" s="35" t="e">
        <f>+VLOOKUP($I$1,#REF!,2,FALSE)</f>
        <v>#REF!</v>
      </c>
      <c r="I330" s="35" t="s">
        <v>1061</v>
      </c>
      <c r="J330" s="35" t="s">
        <v>381</v>
      </c>
      <c r="K330" s="35" t="s">
        <v>53</v>
      </c>
    </row>
    <row r="331" spans="1:11" x14ac:dyDescent="0.35">
      <c r="A331" s="35" t="str">
        <f t="shared" si="14"/>
        <v>Moldova</v>
      </c>
      <c r="B331" s="35" t="e">
        <f t="shared" si="13"/>
        <v>#REF!</v>
      </c>
      <c r="C331" s="35" t="str">
        <f t="shared" si="13"/>
        <v>Gross Ext. Debt Pmt, DI: Intercom Lending, More than 6 to 9, Debt liab. of dir. investors to DI ent., Prin. and Int., USD</v>
      </c>
      <c r="D331" s="35" t="str">
        <f t="shared" si="13"/>
        <v>DT.TDS.DEAE.CD.IL.69.US</v>
      </c>
      <c r="E331" s="35" t="str">
        <f t="shared" si="13"/>
        <v>Millions (0)</v>
      </c>
      <c r="F331" s="35" t="e" cm="1">
        <f t="array" ref="F331">+_xlfn.XLOOKUP($I$1&amp;I331,#REF!&amp;#REF!,#REF!)</f>
        <v>#REF!</v>
      </c>
      <c r="H331" s="35" t="e">
        <f>+VLOOKUP($I$1,#REF!,2,FALSE)</f>
        <v>#REF!</v>
      </c>
      <c r="I331" s="35" t="s">
        <v>1062</v>
      </c>
      <c r="J331" s="35" t="s">
        <v>382</v>
      </c>
      <c r="K331" s="35" t="s">
        <v>53</v>
      </c>
    </row>
    <row r="332" spans="1:11" x14ac:dyDescent="0.35">
      <c r="A332" s="35" t="str">
        <f t="shared" si="14"/>
        <v>Moldova</v>
      </c>
      <c r="B332" s="35" t="e">
        <f t="shared" si="13"/>
        <v>#REF!</v>
      </c>
      <c r="C332" s="35" t="str">
        <f t="shared" si="13"/>
        <v>Gross Ext. Debt Pmt, DI: Intercom Lending, More than 6 to 9, Debt liab. of dir. investors to DI ent., Principal, USD</v>
      </c>
      <c r="D332" s="35" t="str">
        <f t="shared" si="13"/>
        <v>DT.AMT.DEAE.CD.IL.69.US</v>
      </c>
      <c r="E332" s="35" t="str">
        <f t="shared" si="13"/>
        <v>Millions (0)</v>
      </c>
      <c r="F332" s="35" t="e" cm="1">
        <f t="array" ref="F332">+_xlfn.XLOOKUP($I$1&amp;I332,#REF!&amp;#REF!,#REF!)</f>
        <v>#REF!</v>
      </c>
      <c r="H332" s="35" t="e">
        <f>+VLOOKUP($I$1,#REF!,2,FALSE)</f>
        <v>#REF!</v>
      </c>
      <c r="I332" s="35" t="s">
        <v>1063</v>
      </c>
      <c r="J332" s="35" t="s">
        <v>383</v>
      </c>
      <c r="K332" s="35" t="s">
        <v>53</v>
      </c>
    </row>
    <row r="333" spans="1:11" x14ac:dyDescent="0.35">
      <c r="A333" s="35" t="str">
        <f t="shared" si="14"/>
        <v>Moldova</v>
      </c>
      <c r="B333" s="35" t="e">
        <f t="shared" si="13"/>
        <v>#REF!</v>
      </c>
      <c r="C333" s="35" t="str">
        <f t="shared" si="13"/>
        <v>Gross Ext. Debt Pmt, DI: Intercom Lending, More than 6 to 9, Debt liab. of dir. investors to DI ent., Interest, USD</v>
      </c>
      <c r="D333" s="35" t="str">
        <f t="shared" si="13"/>
        <v>DT.INT.DEAE.CD.IL.69.US</v>
      </c>
      <c r="E333" s="35" t="str">
        <f t="shared" si="13"/>
        <v>Millions (0)</v>
      </c>
      <c r="F333" s="35" t="e" cm="1">
        <f t="array" ref="F333">+_xlfn.XLOOKUP($I$1&amp;I333,#REF!&amp;#REF!,#REF!)</f>
        <v>#REF!</v>
      </c>
      <c r="H333" s="35" t="e">
        <f>+VLOOKUP($I$1,#REF!,2,FALSE)</f>
        <v>#REF!</v>
      </c>
      <c r="I333" s="35" t="s">
        <v>1064</v>
      </c>
      <c r="J333" s="35" t="s">
        <v>384</v>
      </c>
      <c r="K333" s="35" t="s">
        <v>53</v>
      </c>
    </row>
    <row r="334" spans="1:11" x14ac:dyDescent="0.35">
      <c r="A334" s="35" t="str">
        <f t="shared" si="14"/>
        <v>Moldova</v>
      </c>
      <c r="B334" s="35" t="e">
        <f t="shared" si="13"/>
        <v>#REF!</v>
      </c>
      <c r="C334" s="35" t="str">
        <f t="shared" si="13"/>
        <v>Gross Ext. Debt Pmt, DI: Intercom Lending, More than 6 to 9, Debt liab. to fellow ent., Prin. and Int., USD</v>
      </c>
      <c r="D334" s="35" t="str">
        <f t="shared" si="13"/>
        <v>DT.TDS.DEFE.CD.IL.69.US</v>
      </c>
      <c r="E334" s="35" t="str">
        <f t="shared" si="13"/>
        <v>Millions (0)</v>
      </c>
      <c r="F334" s="35" t="e" cm="1">
        <f t="array" ref="F334">+_xlfn.XLOOKUP($I$1&amp;I334,#REF!&amp;#REF!,#REF!)</f>
        <v>#REF!</v>
      </c>
      <c r="H334" s="35" t="e">
        <f>+VLOOKUP($I$1,#REF!,2,FALSE)</f>
        <v>#REF!</v>
      </c>
      <c r="I334" s="35" t="s">
        <v>1065</v>
      </c>
      <c r="J334" s="35" t="s">
        <v>385</v>
      </c>
      <c r="K334" s="35" t="s">
        <v>53</v>
      </c>
    </row>
    <row r="335" spans="1:11" x14ac:dyDescent="0.35">
      <c r="A335" s="35" t="str">
        <f t="shared" si="14"/>
        <v>Moldova</v>
      </c>
      <c r="B335" s="35" t="e">
        <f t="shared" si="13"/>
        <v>#REF!</v>
      </c>
      <c r="C335" s="35" t="str">
        <f t="shared" si="13"/>
        <v>Gross Ext. Debt Pmt, DI: Intercom Lending, More than 6 to 9, Debt liab. to fellow ent., Principal, USD</v>
      </c>
      <c r="D335" s="35" t="str">
        <f t="shared" si="13"/>
        <v>DT.AMT.DEFE.CD.IL.69.US</v>
      </c>
      <c r="E335" s="35" t="str">
        <f t="shared" si="13"/>
        <v>Millions (0)</v>
      </c>
      <c r="F335" s="35" t="e" cm="1">
        <f t="array" ref="F335">+_xlfn.XLOOKUP($I$1&amp;I335,#REF!&amp;#REF!,#REF!)</f>
        <v>#REF!</v>
      </c>
      <c r="H335" s="35" t="e">
        <f>+VLOOKUP($I$1,#REF!,2,FALSE)</f>
        <v>#REF!</v>
      </c>
      <c r="I335" s="35" t="s">
        <v>1066</v>
      </c>
      <c r="J335" s="35" t="s">
        <v>386</v>
      </c>
      <c r="K335" s="35" t="s">
        <v>53</v>
      </c>
    </row>
    <row r="336" spans="1:11" x14ac:dyDescent="0.35">
      <c r="A336" s="35" t="str">
        <f t="shared" si="14"/>
        <v>Moldova</v>
      </c>
      <c r="B336" s="35" t="e">
        <f t="shared" si="13"/>
        <v>#REF!</v>
      </c>
      <c r="C336" s="35" t="str">
        <f t="shared" si="13"/>
        <v>Gross Ext. Debt Pmt, DI: Intercom Lending, More than 6 to 9, Debt liab. to fellow ent., Interest, USD</v>
      </c>
      <c r="D336" s="35" t="str">
        <f t="shared" si="13"/>
        <v>DT.INT.DEFE.CD.IL.69.US</v>
      </c>
      <c r="E336" s="35" t="str">
        <f t="shared" si="13"/>
        <v>Millions (0)</v>
      </c>
      <c r="F336" s="35" t="e" cm="1">
        <f t="array" ref="F336">+_xlfn.XLOOKUP($I$1&amp;I336,#REF!&amp;#REF!,#REF!)</f>
        <v>#REF!</v>
      </c>
      <c r="H336" s="35" t="e">
        <f>+VLOOKUP($I$1,#REF!,2,FALSE)</f>
        <v>#REF!</v>
      </c>
      <c r="I336" s="35" t="s">
        <v>1067</v>
      </c>
      <c r="J336" s="35" t="s">
        <v>387</v>
      </c>
      <c r="K336" s="35" t="s">
        <v>53</v>
      </c>
    </row>
    <row r="337" spans="1:11" x14ac:dyDescent="0.35">
      <c r="A337" s="35" t="str">
        <f t="shared" si="14"/>
        <v>Moldova</v>
      </c>
      <c r="B337" s="35" t="e">
        <f t="shared" si="13"/>
        <v>#REF!</v>
      </c>
      <c r="C337" s="35" t="str">
        <f t="shared" si="13"/>
        <v>Gross Ext. Debt Pmt, All Sectors, More than 6 to 9, All instruments, Prin. and Int., USD</v>
      </c>
      <c r="D337" s="35" t="str">
        <f t="shared" si="13"/>
        <v>DT.TDS.DECT.CD.AR.69.US</v>
      </c>
      <c r="E337" s="35" t="str">
        <f t="shared" si="13"/>
        <v>Millions (0)</v>
      </c>
      <c r="F337" s="35" t="e" cm="1">
        <f t="array" ref="F337">+_xlfn.XLOOKUP($I$1&amp;I337,#REF!&amp;#REF!,#REF!)</f>
        <v>#REF!</v>
      </c>
      <c r="H337" s="35" t="e">
        <f>+VLOOKUP($I$1,#REF!,2,FALSE)</f>
        <v>#REF!</v>
      </c>
      <c r="I337" s="35" t="s">
        <v>1068</v>
      </c>
      <c r="J337" s="35" t="s">
        <v>388</v>
      </c>
      <c r="K337" s="35" t="s">
        <v>53</v>
      </c>
    </row>
    <row r="338" spans="1:11" x14ac:dyDescent="0.35">
      <c r="A338" s="35" t="str">
        <f t="shared" si="14"/>
        <v>Moldova</v>
      </c>
      <c r="B338" s="35" t="e">
        <f t="shared" si="13"/>
        <v>#REF!</v>
      </c>
      <c r="C338" s="35" t="str">
        <f t="shared" si="13"/>
        <v>Gross Ext. Debt Pmt, All Sectors, More than 6 to 9, All instruments, Principal, USD</v>
      </c>
      <c r="D338" s="35" t="str">
        <f t="shared" si="13"/>
        <v>DT.AMT.DECT.CD.AR.69.US</v>
      </c>
      <c r="E338" s="35" t="str">
        <f t="shared" si="13"/>
        <v>Millions (0)</v>
      </c>
      <c r="F338" s="35" t="e" cm="1">
        <f t="array" ref="F338">+_xlfn.XLOOKUP($I$1&amp;I338,#REF!&amp;#REF!,#REF!)</f>
        <v>#REF!</v>
      </c>
      <c r="H338" s="35" t="e">
        <f>+VLOOKUP($I$1,#REF!,2,FALSE)</f>
        <v>#REF!</v>
      </c>
      <c r="I338" s="35" t="s">
        <v>1069</v>
      </c>
      <c r="J338" s="35" t="s">
        <v>389</v>
      </c>
      <c r="K338" s="35" t="s">
        <v>53</v>
      </c>
    </row>
    <row r="339" spans="1:11" x14ac:dyDescent="0.35">
      <c r="A339" s="35" t="str">
        <f t="shared" si="14"/>
        <v>Moldova</v>
      </c>
      <c r="B339" s="35" t="e">
        <f t="shared" si="13"/>
        <v>#REF!</v>
      </c>
      <c r="C339" s="35" t="str">
        <f t="shared" si="13"/>
        <v>Gross Ext. Debt Pmt, All Sectors, More than 6 to 9, All instruments, Interest, USD</v>
      </c>
      <c r="D339" s="35" t="str">
        <f t="shared" si="13"/>
        <v>DT.INT.DECT.CD.AR.69.US</v>
      </c>
      <c r="E339" s="35" t="str">
        <f t="shared" si="13"/>
        <v>Millions (0)</v>
      </c>
      <c r="F339" s="35" t="e" cm="1">
        <f t="array" ref="F339">+_xlfn.XLOOKUP($I$1&amp;I339,#REF!&amp;#REF!,#REF!)</f>
        <v>#REF!</v>
      </c>
      <c r="H339" s="35" t="e">
        <f>+VLOOKUP($I$1,#REF!,2,FALSE)</f>
        <v>#REF!</v>
      </c>
      <c r="I339" s="35" t="s">
        <v>1070</v>
      </c>
      <c r="J339" s="35" t="s">
        <v>390</v>
      </c>
      <c r="K339" s="35" t="s">
        <v>53</v>
      </c>
    </row>
    <row r="340" spans="1:11" x14ac:dyDescent="0.35">
      <c r="A340" s="35" t="str">
        <f t="shared" si="14"/>
        <v>Moldova</v>
      </c>
      <c r="B340" s="35" t="e">
        <f t="shared" si="13"/>
        <v>#REF!</v>
      </c>
      <c r="C340" s="35" t="str">
        <f t="shared" si="13"/>
        <v>Gross Ext. Debt Pmt, Interest receipts on SDR holdings, More than 6 to 9, USD</v>
      </c>
      <c r="D340" s="35" t="str">
        <f t="shared" si="13"/>
        <v>DT.INR.DECT.CD.SA.AR.69.US</v>
      </c>
      <c r="E340" s="35" t="str">
        <f t="shared" si="13"/>
        <v>Millions (0)</v>
      </c>
      <c r="F340" s="35" t="e" cm="1">
        <f t="array" ref="F340">+_xlfn.XLOOKUP($I$1&amp;I340,#REF!&amp;#REF!,#REF!)</f>
        <v>#REF!</v>
      </c>
      <c r="H340" s="35" t="e">
        <f>+VLOOKUP($I$1,#REF!,2,FALSE)</f>
        <v>#REF!</v>
      </c>
      <c r="I340" s="35" t="s">
        <v>1071</v>
      </c>
      <c r="J340" s="35" t="s">
        <v>391</v>
      </c>
      <c r="K340" s="35" t="s">
        <v>53</v>
      </c>
    </row>
    <row r="341" spans="1:11" x14ac:dyDescent="0.35">
      <c r="A341" s="35" t="str">
        <f t="shared" si="14"/>
        <v>Moldova</v>
      </c>
      <c r="B341" s="35" t="e">
        <f t="shared" si="13"/>
        <v>#REF!</v>
      </c>
      <c r="C341" s="35" t="str">
        <f t="shared" si="13"/>
        <v>Gross Ext. Debt Pmt, Interest payments on SDR allocations, More than 6 to 9, USD</v>
      </c>
      <c r="D341" s="35" t="str">
        <f t="shared" si="13"/>
        <v>DT.INP.DECT.CD.SA.AR.69.US</v>
      </c>
      <c r="E341" s="35" t="str">
        <f t="shared" si="13"/>
        <v>Millions (0)</v>
      </c>
      <c r="F341" s="35" t="e" cm="1">
        <f t="array" ref="F341">+_xlfn.XLOOKUP($I$1&amp;I341,#REF!&amp;#REF!,#REF!)</f>
        <v>#REF!</v>
      </c>
      <c r="H341" s="35" t="e">
        <f>+VLOOKUP($I$1,#REF!,2,FALSE)</f>
        <v>#REF!</v>
      </c>
      <c r="I341" s="35" t="s">
        <v>1072</v>
      </c>
      <c r="J341" s="35" t="s">
        <v>392</v>
      </c>
      <c r="K341" s="35" t="s">
        <v>53</v>
      </c>
    </row>
    <row r="342" spans="1:11" x14ac:dyDescent="0.35">
      <c r="A342" s="35" t="str">
        <f t="shared" si="14"/>
        <v>Moldova</v>
      </c>
      <c r="B342" s="35" t="e">
        <f t="shared" si="13"/>
        <v>#REF!</v>
      </c>
      <c r="C342" s="35" t="str">
        <f t="shared" si="13"/>
        <v>Gross Ext. Debt Pmt, General Government, More than 9 to 12, All instruments, Prin. and Int., USD</v>
      </c>
      <c r="D342" s="35" t="str">
        <f t="shared" si="13"/>
        <v>DT.TDS.DECT.CD.GG.AR.0912.US</v>
      </c>
      <c r="E342" s="35" t="str">
        <f t="shared" si="13"/>
        <v>Millions (0)</v>
      </c>
      <c r="F342" s="35" t="e" cm="1">
        <f t="array" ref="F342">+_xlfn.XLOOKUP($I$1&amp;I342,#REF!&amp;#REF!,#REF!)</f>
        <v>#REF!</v>
      </c>
      <c r="H342" s="35" t="e">
        <f>+VLOOKUP($I$1,#REF!,2,FALSE)</f>
        <v>#REF!</v>
      </c>
      <c r="I342" s="35" t="s">
        <v>1073</v>
      </c>
      <c r="J342" s="35" t="s">
        <v>393</v>
      </c>
      <c r="K342" s="35" t="s">
        <v>53</v>
      </c>
    </row>
    <row r="343" spans="1:11" x14ac:dyDescent="0.35">
      <c r="A343" s="35" t="str">
        <f t="shared" si="14"/>
        <v>Moldova</v>
      </c>
      <c r="B343" s="35" t="e">
        <f t="shared" si="13"/>
        <v>#REF!</v>
      </c>
      <c r="C343" s="35" t="str">
        <f t="shared" si="13"/>
        <v>Gross Ext. Debt Pmt, General Government, More than 9 to 12, Special drawing rights (allocations), Prin. and Int., USD</v>
      </c>
      <c r="D343" s="35" t="str">
        <f t="shared" si="13"/>
        <v>DT.TDS.DLTS.CD.GG.0912.US</v>
      </c>
      <c r="E343" s="35" t="str">
        <f t="shared" si="13"/>
        <v>Millions (0)</v>
      </c>
      <c r="F343" s="35" t="e" cm="1">
        <f t="array" ref="F343">+_xlfn.XLOOKUP($I$1&amp;I343,#REF!&amp;#REF!,#REF!)</f>
        <v>#REF!</v>
      </c>
      <c r="H343" s="35" t="e">
        <f>+VLOOKUP($I$1,#REF!,2,FALSE)</f>
        <v>#REF!</v>
      </c>
      <c r="I343" s="35" t="s">
        <v>1074</v>
      </c>
      <c r="J343" s="35" t="s">
        <v>394</v>
      </c>
      <c r="K343" s="35" t="s">
        <v>53</v>
      </c>
    </row>
    <row r="344" spans="1:11" x14ac:dyDescent="0.35">
      <c r="A344" s="35" t="str">
        <f t="shared" si="14"/>
        <v>Moldova</v>
      </c>
      <c r="B344" s="35" t="e">
        <f t="shared" si="13"/>
        <v>#REF!</v>
      </c>
      <c r="C344" s="35" t="str">
        <f t="shared" si="13"/>
        <v>Gross Ext. Debt Pmt, General Government, More than 9 to 12, Special drawing rights (allocations), Principal, USD</v>
      </c>
      <c r="D344" s="35" t="str">
        <f t="shared" si="13"/>
        <v>DT.AMT.DLTS.CD.GG.0912.US</v>
      </c>
      <c r="E344" s="35" t="str">
        <f t="shared" si="13"/>
        <v>Millions (0)</v>
      </c>
      <c r="F344" s="35" t="e" cm="1">
        <f t="array" ref="F344">+_xlfn.XLOOKUP($I$1&amp;I344,#REF!&amp;#REF!,#REF!)</f>
        <v>#REF!</v>
      </c>
      <c r="H344" s="35" t="e">
        <f>+VLOOKUP($I$1,#REF!,2,FALSE)</f>
        <v>#REF!</v>
      </c>
      <c r="I344" s="35" t="s">
        <v>1075</v>
      </c>
      <c r="J344" s="35" t="s">
        <v>395</v>
      </c>
      <c r="K344" s="35" t="s">
        <v>53</v>
      </c>
    </row>
    <row r="345" spans="1:11" x14ac:dyDescent="0.35">
      <c r="A345" s="35" t="str">
        <f t="shared" si="14"/>
        <v>Moldova</v>
      </c>
      <c r="B345" s="35" t="e">
        <f t="shared" si="13"/>
        <v>#REF!</v>
      </c>
      <c r="C345" s="35" t="str">
        <f t="shared" si="13"/>
        <v>Gross Ext. Debt Pmt, General Government, More than 9 to 12, Special drawing rights (allocations), Interest, USD</v>
      </c>
      <c r="D345" s="35" t="str">
        <f t="shared" si="13"/>
        <v>DT.INT.DLTS.CD.GG.0912.US</v>
      </c>
      <c r="E345" s="35" t="str">
        <f t="shared" si="13"/>
        <v>Millions (0)</v>
      </c>
      <c r="F345" s="35" t="e" cm="1">
        <f t="array" ref="F345">+_xlfn.XLOOKUP($I$1&amp;I345,#REF!&amp;#REF!,#REF!)</f>
        <v>#REF!</v>
      </c>
      <c r="H345" s="35" t="e">
        <f>+VLOOKUP($I$1,#REF!,2,FALSE)</f>
        <v>#REF!</v>
      </c>
      <c r="I345" s="35" t="s">
        <v>1076</v>
      </c>
      <c r="J345" s="35" t="s">
        <v>396</v>
      </c>
      <c r="K345" s="35" t="s">
        <v>53</v>
      </c>
    </row>
    <row r="346" spans="1:11" x14ac:dyDescent="0.35">
      <c r="A346" s="35" t="str">
        <f t="shared" si="14"/>
        <v>Moldova</v>
      </c>
      <c r="B346" s="35" t="e">
        <f t="shared" si="13"/>
        <v>#REF!</v>
      </c>
      <c r="C346" s="35" t="str">
        <f t="shared" si="13"/>
        <v>Gross Ext. Debt Pmt, General Government, More than 9 to 12, Currency and deposits, Prin. and Int., USD</v>
      </c>
      <c r="D346" s="35" t="str">
        <f t="shared" si="13"/>
        <v>DT.TDS.DLCD.CD.GG.AR.0912.US</v>
      </c>
      <c r="E346" s="35" t="str">
        <f t="shared" si="13"/>
        <v>Millions (0)</v>
      </c>
      <c r="F346" s="35" t="e" cm="1">
        <f t="array" ref="F346">+_xlfn.XLOOKUP($I$1&amp;I346,#REF!&amp;#REF!,#REF!)</f>
        <v>#REF!</v>
      </c>
      <c r="H346" s="35" t="e">
        <f>+VLOOKUP($I$1,#REF!,2,FALSE)</f>
        <v>#REF!</v>
      </c>
      <c r="I346" s="35" t="s">
        <v>1077</v>
      </c>
      <c r="J346" s="35" t="s">
        <v>397</v>
      </c>
      <c r="K346" s="35" t="s">
        <v>53</v>
      </c>
    </row>
    <row r="347" spans="1:11" x14ac:dyDescent="0.35">
      <c r="A347" s="35" t="str">
        <f t="shared" si="14"/>
        <v>Moldova</v>
      </c>
      <c r="B347" s="35" t="e">
        <f t="shared" si="13"/>
        <v>#REF!</v>
      </c>
      <c r="C347" s="35" t="str">
        <f t="shared" si="13"/>
        <v>Gross Ext. Debt Pmt, General Government, More than 9 to 12, Currency and deposits, Principal, USD</v>
      </c>
      <c r="D347" s="35" t="str">
        <f t="shared" si="13"/>
        <v>DT.AMT.DLCD.CD.GG.AR.0912.US</v>
      </c>
      <c r="E347" s="35" t="str">
        <f t="shared" si="13"/>
        <v>Millions (0)</v>
      </c>
      <c r="F347" s="35" t="e" cm="1">
        <f t="array" ref="F347">+_xlfn.XLOOKUP($I$1&amp;I347,#REF!&amp;#REF!,#REF!)</f>
        <v>#REF!</v>
      </c>
      <c r="H347" s="35" t="e">
        <f>+VLOOKUP($I$1,#REF!,2,FALSE)</f>
        <v>#REF!</v>
      </c>
      <c r="I347" s="35" t="s">
        <v>1078</v>
      </c>
      <c r="J347" s="35" t="s">
        <v>398</v>
      </c>
      <c r="K347" s="35" t="s">
        <v>53</v>
      </c>
    </row>
    <row r="348" spans="1:11" x14ac:dyDescent="0.35">
      <c r="A348" s="35" t="str">
        <f t="shared" si="14"/>
        <v>Moldova</v>
      </c>
      <c r="B348" s="35" t="e">
        <f t="shared" si="13"/>
        <v>#REF!</v>
      </c>
      <c r="C348" s="35" t="str">
        <f t="shared" si="13"/>
        <v>Gross Ext. Debt Pmt, General Government, More than 9 to 12, Currency and deposits, Interest, USD</v>
      </c>
      <c r="D348" s="35" t="str">
        <f t="shared" si="13"/>
        <v>DT.INT.DLCD.CD.GG.AR.0912.US</v>
      </c>
      <c r="E348" s="35" t="str">
        <f t="shared" si="13"/>
        <v>Millions (0)</v>
      </c>
      <c r="F348" s="35" t="e" cm="1">
        <f t="array" ref="F348">+_xlfn.XLOOKUP($I$1&amp;I348,#REF!&amp;#REF!,#REF!)</f>
        <v>#REF!</v>
      </c>
      <c r="H348" s="35" t="e">
        <f>+VLOOKUP($I$1,#REF!,2,FALSE)</f>
        <v>#REF!</v>
      </c>
      <c r="I348" s="35" t="s">
        <v>1079</v>
      </c>
      <c r="J348" s="35" t="s">
        <v>399</v>
      </c>
      <c r="K348" s="35" t="s">
        <v>53</v>
      </c>
    </row>
    <row r="349" spans="1:11" x14ac:dyDescent="0.35">
      <c r="A349" s="35" t="str">
        <f t="shared" si="14"/>
        <v>Moldova</v>
      </c>
      <c r="B349" s="35" t="e">
        <f t="shared" si="13"/>
        <v>#REF!</v>
      </c>
      <c r="C349" s="35" t="str">
        <f t="shared" si="13"/>
        <v>Gross Ext. Debt Pmt, General Government, More than 9 to 12, Debt securities, Prin. and Int., USD</v>
      </c>
      <c r="D349" s="35" t="str">
        <f t="shared" si="13"/>
        <v>DT.TDS.DLBN.CD.GG.AR.0912.US</v>
      </c>
      <c r="E349" s="35" t="str">
        <f t="shared" si="13"/>
        <v>Millions (0)</v>
      </c>
      <c r="F349" s="35" t="e" cm="1">
        <f t="array" ref="F349">+_xlfn.XLOOKUP($I$1&amp;I349,#REF!&amp;#REF!,#REF!)</f>
        <v>#REF!</v>
      </c>
      <c r="H349" s="35" t="e">
        <f>+VLOOKUP($I$1,#REF!,2,FALSE)</f>
        <v>#REF!</v>
      </c>
      <c r="I349" s="35" t="s">
        <v>1080</v>
      </c>
      <c r="J349" s="35" t="s">
        <v>400</v>
      </c>
      <c r="K349" s="35" t="s">
        <v>53</v>
      </c>
    </row>
    <row r="350" spans="1:11" x14ac:dyDescent="0.35">
      <c r="A350" s="35" t="str">
        <f t="shared" si="14"/>
        <v>Moldova</v>
      </c>
      <c r="B350" s="35" t="e">
        <f t="shared" si="13"/>
        <v>#REF!</v>
      </c>
      <c r="C350" s="35" t="str">
        <f t="shared" si="13"/>
        <v>Gross Ext. Debt Pmt, General Government, More than 9 to 12, Debt securities, Principal, USD</v>
      </c>
      <c r="D350" s="35" t="str">
        <f t="shared" si="13"/>
        <v>DT.AMT.DLBN.CD.GG.AR.0912.US</v>
      </c>
      <c r="E350" s="35" t="str">
        <f t="shared" si="13"/>
        <v>Millions (0)</v>
      </c>
      <c r="F350" s="35" t="e" cm="1">
        <f t="array" ref="F350">+_xlfn.XLOOKUP($I$1&amp;I350,#REF!&amp;#REF!,#REF!)</f>
        <v>#REF!</v>
      </c>
      <c r="H350" s="35" t="e">
        <f>+VLOOKUP($I$1,#REF!,2,FALSE)</f>
        <v>#REF!</v>
      </c>
      <c r="I350" s="35" t="s">
        <v>1081</v>
      </c>
      <c r="J350" s="35" t="s">
        <v>401</v>
      </c>
      <c r="K350" s="35" t="s">
        <v>53</v>
      </c>
    </row>
    <row r="351" spans="1:11" x14ac:dyDescent="0.35">
      <c r="A351" s="35" t="str">
        <f t="shared" si="14"/>
        <v>Moldova</v>
      </c>
      <c r="B351" s="35" t="e">
        <f t="shared" si="13"/>
        <v>#REF!</v>
      </c>
      <c r="C351" s="35" t="str">
        <f t="shared" si="13"/>
        <v>Gross Ext. Debt Pmt, General Government, More than 9 to 12, Debt securities, Interest, USD</v>
      </c>
      <c r="D351" s="35" t="str">
        <f t="shared" si="13"/>
        <v>DT.INT.DLBN.CD.GG.AR.0912.US</v>
      </c>
      <c r="E351" s="35" t="str">
        <f t="shared" si="13"/>
        <v>Millions (0)</v>
      </c>
      <c r="F351" s="35" t="e" cm="1">
        <f t="array" ref="F351">+_xlfn.XLOOKUP($I$1&amp;I351,#REF!&amp;#REF!,#REF!)</f>
        <v>#REF!</v>
      </c>
      <c r="H351" s="35" t="e">
        <f>+VLOOKUP($I$1,#REF!,2,FALSE)</f>
        <v>#REF!</v>
      </c>
      <c r="I351" s="35" t="s">
        <v>1082</v>
      </c>
      <c r="J351" s="35" t="s">
        <v>402</v>
      </c>
      <c r="K351" s="35" t="s">
        <v>53</v>
      </c>
    </row>
    <row r="352" spans="1:11" x14ac:dyDescent="0.35">
      <c r="A352" s="35" t="str">
        <f t="shared" si="14"/>
        <v>Moldova</v>
      </c>
      <c r="B352" s="35" t="e">
        <f t="shared" si="13"/>
        <v>#REF!</v>
      </c>
      <c r="C352" s="35" t="str">
        <f t="shared" si="13"/>
        <v>Gross Ext. Debt Pmt, General Government, More than 9 to 12, Loans, Prin. and Int., USD</v>
      </c>
      <c r="D352" s="35" t="str">
        <f t="shared" si="13"/>
        <v>DT.TDS.DLTL.CD.GG.AR.0912.US</v>
      </c>
      <c r="E352" s="35" t="str">
        <f t="shared" si="13"/>
        <v>Millions (0)</v>
      </c>
      <c r="F352" s="35" t="e" cm="1">
        <f t="array" ref="F352">+_xlfn.XLOOKUP($I$1&amp;I352,#REF!&amp;#REF!,#REF!)</f>
        <v>#REF!</v>
      </c>
      <c r="H352" s="35" t="e">
        <f>+VLOOKUP($I$1,#REF!,2,FALSE)</f>
        <v>#REF!</v>
      </c>
      <c r="I352" s="35" t="s">
        <v>1083</v>
      </c>
      <c r="J352" s="35" t="s">
        <v>403</v>
      </c>
      <c r="K352" s="35" t="s">
        <v>53</v>
      </c>
    </row>
    <row r="353" spans="1:11" x14ac:dyDescent="0.35">
      <c r="A353" s="35" t="str">
        <f t="shared" si="14"/>
        <v>Moldova</v>
      </c>
      <c r="B353" s="35" t="e">
        <f t="shared" si="13"/>
        <v>#REF!</v>
      </c>
      <c r="C353" s="35" t="str">
        <f t="shared" si="13"/>
        <v>Gross Ext. Debt Pmt, General Government, More than 9 to 12, Loans, Principal, USD</v>
      </c>
      <c r="D353" s="35" t="str">
        <f t="shared" si="13"/>
        <v>DT.AMT.DLTL.CD.GG.AR.0912.US</v>
      </c>
      <c r="E353" s="35" t="str">
        <f t="shared" si="13"/>
        <v>Millions (0)</v>
      </c>
      <c r="F353" s="35" t="e" cm="1">
        <f t="array" ref="F353">+_xlfn.XLOOKUP($I$1&amp;I353,#REF!&amp;#REF!,#REF!)</f>
        <v>#REF!</v>
      </c>
      <c r="H353" s="35" t="e">
        <f>+VLOOKUP($I$1,#REF!,2,FALSE)</f>
        <v>#REF!</v>
      </c>
      <c r="I353" s="35" t="s">
        <v>1084</v>
      </c>
      <c r="J353" s="35" t="s">
        <v>404</v>
      </c>
      <c r="K353" s="35" t="s">
        <v>53</v>
      </c>
    </row>
    <row r="354" spans="1:11" x14ac:dyDescent="0.35">
      <c r="A354" s="35" t="str">
        <f t="shared" si="14"/>
        <v>Moldova</v>
      </c>
      <c r="B354" s="35" t="e">
        <f t="shared" si="13"/>
        <v>#REF!</v>
      </c>
      <c r="C354" s="35" t="str">
        <f t="shared" si="13"/>
        <v>Gross Ext. Debt Pmt, General Government, More than 9 to 12, Loans, Interest, USD</v>
      </c>
      <c r="D354" s="35" t="str">
        <f t="shared" si="13"/>
        <v>DT.INTS.DLTL.CD.GG.AR.0912.US</v>
      </c>
      <c r="E354" s="35" t="str">
        <f t="shared" si="13"/>
        <v>Millions (0)</v>
      </c>
      <c r="F354" s="35" t="e" cm="1">
        <f t="array" ref="F354">+_xlfn.XLOOKUP($I$1&amp;I354,#REF!&amp;#REF!,#REF!)</f>
        <v>#REF!</v>
      </c>
      <c r="H354" s="35" t="e">
        <f>+VLOOKUP($I$1,#REF!,2,FALSE)</f>
        <v>#REF!</v>
      </c>
      <c r="I354" s="35" t="s">
        <v>1085</v>
      </c>
      <c r="J354" s="35" t="s">
        <v>405</v>
      </c>
      <c r="K354" s="35" t="s">
        <v>53</v>
      </c>
    </row>
    <row r="355" spans="1:11" x14ac:dyDescent="0.35">
      <c r="A355" s="35" t="str">
        <f t="shared" si="14"/>
        <v>Moldova</v>
      </c>
      <c r="B355" s="35" t="e">
        <f t="shared" si="13"/>
        <v>#REF!</v>
      </c>
      <c r="C355" s="35" t="str">
        <f t="shared" si="13"/>
        <v>Gross Ext. Debt Pmt, General Government, More than 9 to 12, Trade credit and advances, Prin. and Int., USD</v>
      </c>
      <c r="D355" s="35" t="str">
        <f t="shared" si="13"/>
        <v>DT.TDS.DLTT.CD.GG.AR.0912.US</v>
      </c>
      <c r="E355" s="35" t="str">
        <f t="shared" si="13"/>
        <v>Millions (0)</v>
      </c>
      <c r="F355" s="35" t="e" cm="1">
        <f t="array" ref="F355">+_xlfn.XLOOKUP($I$1&amp;I355,#REF!&amp;#REF!,#REF!)</f>
        <v>#REF!</v>
      </c>
      <c r="H355" s="35" t="e">
        <f>+VLOOKUP($I$1,#REF!,2,FALSE)</f>
        <v>#REF!</v>
      </c>
      <c r="I355" s="35" t="s">
        <v>1086</v>
      </c>
      <c r="J355" s="35" t="s">
        <v>406</v>
      </c>
      <c r="K355" s="35" t="s">
        <v>53</v>
      </c>
    </row>
    <row r="356" spans="1:11" x14ac:dyDescent="0.35">
      <c r="A356" s="35" t="str">
        <f t="shared" si="14"/>
        <v>Moldova</v>
      </c>
      <c r="B356" s="35" t="e">
        <f t="shared" si="13"/>
        <v>#REF!</v>
      </c>
      <c r="C356" s="35" t="str">
        <f t="shared" si="13"/>
        <v>Gross Ext. Debt Pmt, General Government, More than 9 to 12, Trade credit and advances, Principal, USD</v>
      </c>
      <c r="D356" s="35" t="str">
        <f t="shared" si="13"/>
        <v>DT.AMT.DLTT.CD.GG.AR.0912.US</v>
      </c>
      <c r="E356" s="35" t="str">
        <f t="shared" si="13"/>
        <v>Millions (0)</v>
      </c>
      <c r="F356" s="35" t="e" cm="1">
        <f t="array" ref="F356">+_xlfn.XLOOKUP($I$1&amp;I356,#REF!&amp;#REF!,#REF!)</f>
        <v>#REF!</v>
      </c>
      <c r="H356" s="35" t="e">
        <f>+VLOOKUP($I$1,#REF!,2,FALSE)</f>
        <v>#REF!</v>
      </c>
      <c r="I356" s="35" t="s">
        <v>1087</v>
      </c>
      <c r="J356" s="35" t="s">
        <v>407</v>
      </c>
      <c r="K356" s="35" t="s">
        <v>53</v>
      </c>
    </row>
    <row r="357" spans="1:11" x14ac:dyDescent="0.35">
      <c r="A357" s="35" t="str">
        <f t="shared" si="14"/>
        <v>Moldova</v>
      </c>
      <c r="B357" s="35" t="e">
        <f t="shared" si="13"/>
        <v>#REF!</v>
      </c>
      <c r="C357" s="35" t="str">
        <f t="shared" si="13"/>
        <v>Gross Ext. Debt Pmt, General Government, More than 9 to 12, Trade credit and advances, Interest, USD</v>
      </c>
      <c r="D357" s="35" t="str">
        <f t="shared" si="13"/>
        <v>DT.INT.DLTT.CD.GG.AR.0912.US</v>
      </c>
      <c r="E357" s="35" t="str">
        <f t="shared" si="13"/>
        <v>Millions (0)</v>
      </c>
      <c r="F357" s="35" t="e" cm="1">
        <f t="array" ref="F357">+_xlfn.XLOOKUP($I$1&amp;I357,#REF!&amp;#REF!,#REF!)</f>
        <v>#REF!</v>
      </c>
      <c r="H357" s="35" t="e">
        <f>+VLOOKUP($I$1,#REF!,2,FALSE)</f>
        <v>#REF!</v>
      </c>
      <c r="I357" s="35" t="s">
        <v>1088</v>
      </c>
      <c r="J357" s="35" t="s">
        <v>408</v>
      </c>
      <c r="K357" s="35" t="s">
        <v>53</v>
      </c>
    </row>
    <row r="358" spans="1:11" x14ac:dyDescent="0.35">
      <c r="A358" s="35" t="str">
        <f t="shared" si="14"/>
        <v>Moldova</v>
      </c>
      <c r="B358" s="35" t="e">
        <f t="shared" si="13"/>
        <v>#REF!</v>
      </c>
      <c r="C358" s="35" t="str">
        <f t="shared" si="13"/>
        <v>Gross Ext. Debt Pmt, General Government, More than 9 to 12, Other debt liabilities, Prin. and Int., USD</v>
      </c>
      <c r="D358" s="35" t="str">
        <f t="shared" si="13"/>
        <v>DT.TDS.DLTO.CD.GG.AR.0912.US</v>
      </c>
      <c r="E358" s="35" t="str">
        <f t="shared" si="13"/>
        <v>Millions (0)</v>
      </c>
      <c r="F358" s="35" t="e" cm="1">
        <f t="array" ref="F358">+_xlfn.XLOOKUP($I$1&amp;I358,#REF!&amp;#REF!,#REF!)</f>
        <v>#REF!</v>
      </c>
      <c r="H358" s="35" t="e">
        <f>+VLOOKUP($I$1,#REF!,2,FALSE)</f>
        <v>#REF!</v>
      </c>
      <c r="I358" s="35" t="s">
        <v>1089</v>
      </c>
      <c r="J358" s="35" t="s">
        <v>409</v>
      </c>
      <c r="K358" s="35" t="s">
        <v>53</v>
      </c>
    </row>
    <row r="359" spans="1:11" x14ac:dyDescent="0.35">
      <c r="A359" s="35" t="str">
        <f t="shared" si="14"/>
        <v>Moldova</v>
      </c>
      <c r="B359" s="35" t="e">
        <f t="shared" si="13"/>
        <v>#REF!</v>
      </c>
      <c r="C359" s="35" t="str">
        <f t="shared" si="13"/>
        <v>Gross Ext. Debt Pmt, General Government, More than 9 to 12, Other debt liabilities, Principal, USD</v>
      </c>
      <c r="D359" s="35" t="str">
        <f t="shared" si="13"/>
        <v>DT.AMT.DLTO.CD.GG.AR.0912.US</v>
      </c>
      <c r="E359" s="35" t="str">
        <f t="shared" si="13"/>
        <v>Millions (0)</v>
      </c>
      <c r="F359" s="35" t="e" cm="1">
        <f t="array" ref="F359">+_xlfn.XLOOKUP($I$1&amp;I359,#REF!&amp;#REF!,#REF!)</f>
        <v>#REF!</v>
      </c>
      <c r="H359" s="35" t="e">
        <f>+VLOOKUP($I$1,#REF!,2,FALSE)</f>
        <v>#REF!</v>
      </c>
      <c r="I359" s="35" t="s">
        <v>1090</v>
      </c>
      <c r="J359" s="35" t="s">
        <v>410</v>
      </c>
      <c r="K359" s="35" t="s">
        <v>53</v>
      </c>
    </row>
    <row r="360" spans="1:11" x14ac:dyDescent="0.35">
      <c r="A360" s="35" t="str">
        <f t="shared" si="14"/>
        <v>Moldova</v>
      </c>
      <c r="B360" s="35" t="e">
        <f t="shared" si="13"/>
        <v>#REF!</v>
      </c>
      <c r="C360" s="35" t="str">
        <f t="shared" si="13"/>
        <v>Gross Ext. Debt Pmt, General Government, More than 9 to 12, Other debt liabilities, Interest, USD</v>
      </c>
      <c r="D360" s="35" t="str">
        <f t="shared" si="13"/>
        <v>DT.INT.DLTO.CD.GG.AR.0912.US</v>
      </c>
      <c r="E360" s="35" t="str">
        <f t="shared" si="13"/>
        <v>Millions (0)</v>
      </c>
      <c r="F360" s="35" t="e" cm="1">
        <f t="array" ref="F360">+_xlfn.XLOOKUP($I$1&amp;I360,#REF!&amp;#REF!,#REF!)</f>
        <v>#REF!</v>
      </c>
      <c r="H360" s="35" t="e">
        <f>+VLOOKUP($I$1,#REF!,2,FALSE)</f>
        <v>#REF!</v>
      </c>
      <c r="I360" s="35" t="s">
        <v>1091</v>
      </c>
      <c r="J360" s="35" t="s">
        <v>411</v>
      </c>
      <c r="K360" s="35" t="s">
        <v>53</v>
      </c>
    </row>
    <row r="361" spans="1:11" x14ac:dyDescent="0.35">
      <c r="A361" s="35" t="str">
        <f t="shared" si="14"/>
        <v>Moldova</v>
      </c>
      <c r="B361" s="35" t="e">
        <f t="shared" si="13"/>
        <v>#REF!</v>
      </c>
      <c r="C361" s="35" t="str">
        <f t="shared" si="13"/>
        <v>Gross Ext. Debt Pmt, Central Bank, More than 9 to 12, All instruments, Prin. and Int., USD</v>
      </c>
      <c r="D361" s="35" t="str">
        <f t="shared" si="13"/>
        <v>DT.TDS.DECT.CD.MA.AR.0912.US</v>
      </c>
      <c r="E361" s="35" t="str">
        <f t="shared" si="13"/>
        <v>Millions (0)</v>
      </c>
      <c r="F361" s="35" t="e" cm="1">
        <f t="array" ref="F361">+_xlfn.XLOOKUP($I$1&amp;I361,#REF!&amp;#REF!,#REF!)</f>
        <v>#REF!</v>
      </c>
      <c r="H361" s="35" t="e">
        <f>+VLOOKUP($I$1,#REF!,2,FALSE)</f>
        <v>#REF!</v>
      </c>
      <c r="I361" s="35" t="s">
        <v>1092</v>
      </c>
      <c r="J361" s="35" t="s">
        <v>412</v>
      </c>
      <c r="K361" s="35" t="s">
        <v>53</v>
      </c>
    </row>
    <row r="362" spans="1:11" x14ac:dyDescent="0.35">
      <c r="A362" s="35" t="str">
        <f t="shared" si="14"/>
        <v>Moldova</v>
      </c>
      <c r="B362" s="35" t="e">
        <f t="shared" si="13"/>
        <v>#REF!</v>
      </c>
      <c r="C362" s="35" t="str">
        <f t="shared" si="13"/>
        <v>Gross Ext. Debt Pmt, Central Bank, More than 9 to 12, Special drawing rights (allocations), Prin. and Int., USD</v>
      </c>
      <c r="D362" s="35" t="str">
        <f t="shared" si="13"/>
        <v>DT.TDS.DLTS.CD.MA.AR.0912.US</v>
      </c>
      <c r="E362" s="35" t="str">
        <f t="shared" si="13"/>
        <v>Millions (0)</v>
      </c>
      <c r="F362" s="35" t="e" cm="1">
        <f t="array" ref="F362">+_xlfn.XLOOKUP($I$1&amp;I362,#REF!&amp;#REF!,#REF!)</f>
        <v>#REF!</v>
      </c>
      <c r="H362" s="35" t="e">
        <f>+VLOOKUP($I$1,#REF!,2,FALSE)</f>
        <v>#REF!</v>
      </c>
      <c r="I362" s="35" t="s">
        <v>1093</v>
      </c>
      <c r="J362" s="35" t="s">
        <v>413</v>
      </c>
      <c r="K362" s="35" t="s">
        <v>53</v>
      </c>
    </row>
    <row r="363" spans="1:11" x14ac:dyDescent="0.35">
      <c r="A363" s="35" t="str">
        <f t="shared" si="14"/>
        <v>Moldova</v>
      </c>
      <c r="B363" s="35" t="e">
        <f t="shared" si="13"/>
        <v>#REF!</v>
      </c>
      <c r="C363" s="35" t="str">
        <f t="shared" si="13"/>
        <v>Gross Ext. Debt Pmt, Central Bank, More than 9 to 12, Special drawing rights (allocations), Principal, USD</v>
      </c>
      <c r="D363" s="35" t="str">
        <f t="shared" si="13"/>
        <v>DT.AMT.DLTS.CD.MA.AR.0912.US</v>
      </c>
      <c r="E363" s="35" t="str">
        <f t="shared" si="13"/>
        <v>Millions (0)</v>
      </c>
      <c r="F363" s="35" t="e" cm="1">
        <f t="array" ref="F363">+_xlfn.XLOOKUP($I$1&amp;I363,#REF!&amp;#REF!,#REF!)</f>
        <v>#REF!</v>
      </c>
      <c r="H363" s="35" t="e">
        <f>+VLOOKUP($I$1,#REF!,2,FALSE)</f>
        <v>#REF!</v>
      </c>
      <c r="I363" s="35" t="s">
        <v>1094</v>
      </c>
      <c r="J363" s="35" t="s">
        <v>414</v>
      </c>
      <c r="K363" s="35" t="s">
        <v>53</v>
      </c>
    </row>
    <row r="364" spans="1:11" x14ac:dyDescent="0.35">
      <c r="A364" s="35" t="str">
        <f t="shared" si="14"/>
        <v>Moldova</v>
      </c>
      <c r="B364" s="35" t="e">
        <f t="shared" si="13"/>
        <v>#REF!</v>
      </c>
      <c r="C364" s="35" t="str">
        <f t="shared" si="13"/>
        <v>Gross Ext. Debt Pmt, Central Bank, More than 9 to 12, Special drawing rights (allocations), Interest, USD</v>
      </c>
      <c r="D364" s="35" t="str">
        <f t="shared" si="13"/>
        <v>DT.INT.DLTS.CD.MA.AR.0912.US</v>
      </c>
      <c r="E364" s="35" t="str">
        <f t="shared" si="13"/>
        <v>Millions (0)</v>
      </c>
      <c r="F364" s="35" t="e" cm="1">
        <f t="array" ref="F364">+_xlfn.XLOOKUP($I$1&amp;I364,#REF!&amp;#REF!,#REF!)</f>
        <v>#REF!</v>
      </c>
      <c r="H364" s="35" t="e">
        <f>+VLOOKUP($I$1,#REF!,2,FALSE)</f>
        <v>#REF!</v>
      </c>
      <c r="I364" s="35" t="s">
        <v>1095</v>
      </c>
      <c r="J364" s="35" t="s">
        <v>415</v>
      </c>
      <c r="K364" s="35" t="s">
        <v>53</v>
      </c>
    </row>
    <row r="365" spans="1:11" x14ac:dyDescent="0.35">
      <c r="A365" s="35" t="str">
        <f t="shared" si="14"/>
        <v>Moldova</v>
      </c>
      <c r="B365" s="35" t="e">
        <f t="shared" si="13"/>
        <v>#REF!</v>
      </c>
      <c r="C365" s="35" t="str">
        <f t="shared" si="13"/>
        <v>Gross Ext. Debt Pmt, Central Bank, More than 9 to 12, Currency and deposits, Prin. and Int., USD</v>
      </c>
      <c r="D365" s="35" t="str">
        <f t="shared" si="13"/>
        <v>DT.TDS.DLCD.CD.MA.AR.0912.US</v>
      </c>
      <c r="E365" s="35" t="str">
        <f t="shared" si="13"/>
        <v>Millions (0)</v>
      </c>
      <c r="F365" s="35" t="e" cm="1">
        <f t="array" ref="F365">+_xlfn.XLOOKUP($I$1&amp;I365,#REF!&amp;#REF!,#REF!)</f>
        <v>#REF!</v>
      </c>
      <c r="H365" s="35" t="e">
        <f>+VLOOKUP($I$1,#REF!,2,FALSE)</f>
        <v>#REF!</v>
      </c>
      <c r="I365" s="35" t="s">
        <v>1096</v>
      </c>
      <c r="J365" s="35" t="s">
        <v>416</v>
      </c>
      <c r="K365" s="35" t="s">
        <v>53</v>
      </c>
    </row>
    <row r="366" spans="1:11" x14ac:dyDescent="0.35">
      <c r="A366" s="35" t="str">
        <f t="shared" si="14"/>
        <v>Moldova</v>
      </c>
      <c r="B366" s="35" t="e">
        <f t="shared" si="13"/>
        <v>#REF!</v>
      </c>
      <c r="C366" s="35" t="str">
        <f t="shared" si="13"/>
        <v>Gross Ext. Debt Pmt, Central Bank, More than 9 to 12, Currency and deposits, Principal, USD</v>
      </c>
      <c r="D366" s="35" t="str">
        <f t="shared" si="13"/>
        <v>DT.AMT.DLCD.CD.MA.AR.0912.US</v>
      </c>
      <c r="E366" s="35" t="str">
        <f t="shared" si="13"/>
        <v>Millions (0)</v>
      </c>
      <c r="F366" s="35" t="e" cm="1">
        <f t="array" ref="F366">+_xlfn.XLOOKUP($I$1&amp;I366,#REF!&amp;#REF!,#REF!)</f>
        <v>#REF!</v>
      </c>
      <c r="H366" s="35" t="e">
        <f>+VLOOKUP($I$1,#REF!,2,FALSE)</f>
        <v>#REF!</v>
      </c>
      <c r="I366" s="35" t="s">
        <v>1097</v>
      </c>
      <c r="J366" s="35" t="s">
        <v>417</v>
      </c>
      <c r="K366" s="35" t="s">
        <v>53</v>
      </c>
    </row>
    <row r="367" spans="1:11" x14ac:dyDescent="0.35">
      <c r="A367" s="35" t="str">
        <f t="shared" si="14"/>
        <v>Moldova</v>
      </c>
      <c r="B367" s="35" t="e">
        <f t="shared" si="13"/>
        <v>#REF!</v>
      </c>
      <c r="C367" s="35" t="str">
        <f t="shared" si="13"/>
        <v>Gross Ext. Debt Pmt, Central Bank, More than 9 to 12, Currency and deposits, Interest, USD</v>
      </c>
      <c r="D367" s="35" t="str">
        <f t="shared" si="13"/>
        <v>DT.INT.DLCD.CD.MA.AR.0912.US</v>
      </c>
      <c r="E367" s="35" t="str">
        <f t="shared" si="13"/>
        <v>Millions (0)</v>
      </c>
      <c r="F367" s="35" t="e" cm="1">
        <f t="array" ref="F367">+_xlfn.XLOOKUP($I$1&amp;I367,#REF!&amp;#REF!,#REF!)</f>
        <v>#REF!</v>
      </c>
      <c r="H367" s="35" t="e">
        <f>+VLOOKUP($I$1,#REF!,2,FALSE)</f>
        <v>#REF!</v>
      </c>
      <c r="I367" s="35" t="s">
        <v>1098</v>
      </c>
      <c r="J367" s="35" t="s">
        <v>418</v>
      </c>
      <c r="K367" s="35" t="s">
        <v>53</v>
      </c>
    </row>
    <row r="368" spans="1:11" x14ac:dyDescent="0.35">
      <c r="A368" s="35" t="str">
        <f t="shared" si="14"/>
        <v>Moldova</v>
      </c>
      <c r="B368" s="35" t="e">
        <f t="shared" si="13"/>
        <v>#REF!</v>
      </c>
      <c r="C368" s="35" t="str">
        <f t="shared" si="13"/>
        <v>Gross Ext. Debt Pmt, Central Bank, More than 9 to 12, Debt securities, Prin. and Int., USD</v>
      </c>
      <c r="D368" s="35" t="str">
        <f t="shared" si="13"/>
        <v>DT.TDS.DLBN.CD.MA.AR.0912.US</v>
      </c>
      <c r="E368" s="35" t="str">
        <f t="shared" si="13"/>
        <v>Millions (0)</v>
      </c>
      <c r="F368" s="35" t="e" cm="1">
        <f t="array" ref="F368">+_xlfn.XLOOKUP($I$1&amp;I368,#REF!&amp;#REF!,#REF!)</f>
        <v>#REF!</v>
      </c>
      <c r="H368" s="35" t="e">
        <f>+VLOOKUP($I$1,#REF!,2,FALSE)</f>
        <v>#REF!</v>
      </c>
      <c r="I368" s="35" t="s">
        <v>1099</v>
      </c>
      <c r="J368" s="35" t="s">
        <v>419</v>
      </c>
      <c r="K368" s="35" t="s">
        <v>53</v>
      </c>
    </row>
    <row r="369" spans="1:11" x14ac:dyDescent="0.35">
      <c r="A369" s="35" t="str">
        <f t="shared" si="14"/>
        <v>Moldova</v>
      </c>
      <c r="B369" s="35" t="e">
        <f t="shared" si="13"/>
        <v>#REF!</v>
      </c>
      <c r="C369" s="35" t="str">
        <f t="shared" si="13"/>
        <v>Gross Ext. Debt Pmt, Central Bank, More than 9 to 12, Debt securities, Principal, USD</v>
      </c>
      <c r="D369" s="35" t="str">
        <f t="shared" si="13"/>
        <v>DT.AMT.DLBN.CD.MA.AR.0912.US</v>
      </c>
      <c r="E369" s="35" t="str">
        <f t="shared" si="13"/>
        <v>Millions (0)</v>
      </c>
      <c r="F369" s="35" t="e" cm="1">
        <f t="array" ref="F369">+_xlfn.XLOOKUP($I$1&amp;I369,#REF!&amp;#REF!,#REF!)</f>
        <v>#REF!</v>
      </c>
      <c r="H369" s="35" t="e">
        <f>+VLOOKUP($I$1,#REF!,2,FALSE)</f>
        <v>#REF!</v>
      </c>
      <c r="I369" s="35" t="s">
        <v>1100</v>
      </c>
      <c r="J369" s="35" t="s">
        <v>420</v>
      </c>
      <c r="K369" s="35" t="s">
        <v>53</v>
      </c>
    </row>
    <row r="370" spans="1:11" x14ac:dyDescent="0.35">
      <c r="A370" s="35" t="str">
        <f t="shared" si="14"/>
        <v>Moldova</v>
      </c>
      <c r="B370" s="35" t="e">
        <f t="shared" si="13"/>
        <v>#REF!</v>
      </c>
      <c r="C370" s="35" t="str">
        <f t="shared" si="13"/>
        <v>Gross Ext. Debt Pmt, Central Bank, More than 9 to 12, Debt securities, Interest, USD</v>
      </c>
      <c r="D370" s="35" t="str">
        <f t="shared" si="13"/>
        <v>DT.INT.DLBN.CD.MA.AR.0912.US</v>
      </c>
      <c r="E370" s="35" t="str">
        <f t="shared" si="13"/>
        <v>Millions (0)</v>
      </c>
      <c r="F370" s="35" t="e" cm="1">
        <f t="array" ref="F370">+_xlfn.XLOOKUP($I$1&amp;I370,#REF!&amp;#REF!,#REF!)</f>
        <v>#REF!</v>
      </c>
      <c r="H370" s="35" t="e">
        <f>+VLOOKUP($I$1,#REF!,2,FALSE)</f>
        <v>#REF!</v>
      </c>
      <c r="I370" s="35" t="s">
        <v>1101</v>
      </c>
      <c r="J370" s="35" t="s">
        <v>421</v>
      </c>
      <c r="K370" s="35" t="s">
        <v>53</v>
      </c>
    </row>
    <row r="371" spans="1:11" x14ac:dyDescent="0.35">
      <c r="A371" s="35" t="str">
        <f t="shared" si="14"/>
        <v>Moldova</v>
      </c>
      <c r="B371" s="35" t="e">
        <f t="shared" si="13"/>
        <v>#REF!</v>
      </c>
      <c r="C371" s="35" t="str">
        <f t="shared" si="13"/>
        <v>Gross Ext. Debt Pmt, Central Bank, More than 9 to 12, Loans, Prin. and Int., USD</v>
      </c>
      <c r="D371" s="35" t="str">
        <f t="shared" si="13"/>
        <v>DT.TDS.DLTL.CD.MA.AR.0912.US</v>
      </c>
      <c r="E371" s="35" t="str">
        <f t="shared" si="13"/>
        <v>Millions (0)</v>
      </c>
      <c r="F371" s="35" t="e" cm="1">
        <f t="array" ref="F371">+_xlfn.XLOOKUP($I$1&amp;I371,#REF!&amp;#REF!,#REF!)</f>
        <v>#REF!</v>
      </c>
      <c r="H371" s="35" t="e">
        <f>+VLOOKUP($I$1,#REF!,2,FALSE)</f>
        <v>#REF!</v>
      </c>
      <c r="I371" s="35" t="s">
        <v>1102</v>
      </c>
      <c r="J371" s="35" t="s">
        <v>422</v>
      </c>
      <c r="K371" s="35" t="s">
        <v>53</v>
      </c>
    </row>
    <row r="372" spans="1:11" x14ac:dyDescent="0.35">
      <c r="A372" s="35" t="str">
        <f t="shared" si="14"/>
        <v>Moldova</v>
      </c>
      <c r="B372" s="35" t="e">
        <f t="shared" si="13"/>
        <v>#REF!</v>
      </c>
      <c r="C372" s="35" t="str">
        <f t="shared" si="13"/>
        <v>Gross Ext. Debt Pmt, Central Bank, More than 9 to 12, Loans, Principal, USD</v>
      </c>
      <c r="D372" s="35" t="str">
        <f t="shared" si="13"/>
        <v>DT.AMT.DLTL.CD.MA.AR.0912.US</v>
      </c>
      <c r="E372" s="35" t="str">
        <f t="shared" si="13"/>
        <v>Millions (0)</v>
      </c>
      <c r="F372" s="35" t="e" cm="1">
        <f t="array" ref="F372">+_xlfn.XLOOKUP($I$1&amp;I372,#REF!&amp;#REF!,#REF!)</f>
        <v>#REF!</v>
      </c>
      <c r="H372" s="35" t="e">
        <f>+VLOOKUP($I$1,#REF!,2,FALSE)</f>
        <v>#REF!</v>
      </c>
      <c r="I372" s="35" t="s">
        <v>1103</v>
      </c>
      <c r="J372" s="35" t="s">
        <v>423</v>
      </c>
      <c r="K372" s="35" t="s">
        <v>53</v>
      </c>
    </row>
    <row r="373" spans="1:11" x14ac:dyDescent="0.35">
      <c r="A373" s="35" t="str">
        <f t="shared" si="14"/>
        <v>Moldova</v>
      </c>
      <c r="B373" s="35" t="e">
        <f t="shared" si="13"/>
        <v>#REF!</v>
      </c>
      <c r="C373" s="35" t="str">
        <f t="shared" si="13"/>
        <v>Gross Ext. Debt Pmt, Central Bank, More than 9 to 12, Loans, Interest, USD</v>
      </c>
      <c r="D373" s="35" t="str">
        <f t="shared" si="13"/>
        <v>DT.INT.DLTL.CD.MA.AR.0912.US</v>
      </c>
      <c r="E373" s="35" t="str">
        <f t="shared" si="13"/>
        <v>Millions (0)</v>
      </c>
      <c r="F373" s="35" t="e" cm="1">
        <f t="array" ref="F373">+_xlfn.XLOOKUP($I$1&amp;I373,#REF!&amp;#REF!,#REF!)</f>
        <v>#REF!</v>
      </c>
      <c r="H373" s="35" t="e">
        <f>+VLOOKUP($I$1,#REF!,2,FALSE)</f>
        <v>#REF!</v>
      </c>
      <c r="I373" s="35" t="s">
        <v>1104</v>
      </c>
      <c r="J373" s="35" t="s">
        <v>424</v>
      </c>
      <c r="K373" s="35" t="s">
        <v>53</v>
      </c>
    </row>
    <row r="374" spans="1:11" x14ac:dyDescent="0.35">
      <c r="A374" s="35" t="str">
        <f t="shared" si="14"/>
        <v>Moldova</v>
      </c>
      <c r="B374" s="35" t="e">
        <f t="shared" si="13"/>
        <v>#REF!</v>
      </c>
      <c r="C374" s="35" t="str">
        <f t="shared" si="13"/>
        <v>Gross Ext. Debt Pmt, Central Bank, More than 9 to 12, Trade credit and advances, Prin. and Int., USD</v>
      </c>
      <c r="D374" s="35" t="str">
        <f t="shared" si="13"/>
        <v>DT.TDS.DLTT.CD.MA.AR.0912.US</v>
      </c>
      <c r="E374" s="35" t="str">
        <f t="shared" si="13"/>
        <v>Millions (0)</v>
      </c>
      <c r="F374" s="35" t="e" cm="1">
        <f t="array" ref="F374">+_xlfn.XLOOKUP($I$1&amp;I374,#REF!&amp;#REF!,#REF!)</f>
        <v>#REF!</v>
      </c>
      <c r="H374" s="35" t="e">
        <f>+VLOOKUP($I$1,#REF!,2,FALSE)</f>
        <v>#REF!</v>
      </c>
      <c r="I374" s="35" t="s">
        <v>1105</v>
      </c>
      <c r="J374" s="35" t="s">
        <v>425</v>
      </c>
      <c r="K374" s="35" t="s">
        <v>53</v>
      </c>
    </row>
    <row r="375" spans="1:11" x14ac:dyDescent="0.35">
      <c r="A375" s="35" t="str">
        <f t="shared" si="14"/>
        <v>Moldova</v>
      </c>
      <c r="B375" s="35" t="e">
        <f t="shared" si="13"/>
        <v>#REF!</v>
      </c>
      <c r="C375" s="35" t="str">
        <f t="shared" si="13"/>
        <v>Gross Ext. Debt Pmt, Central Bank, More than 9 to 12, Trade credit and advances, Principal, USD</v>
      </c>
      <c r="D375" s="35" t="str">
        <f t="shared" si="13"/>
        <v>DT.AMT.DLTT.CD.MA.AR.0912.US</v>
      </c>
      <c r="E375" s="35" t="str">
        <f t="shared" si="13"/>
        <v>Millions (0)</v>
      </c>
      <c r="F375" s="35" t="e" cm="1">
        <f t="array" ref="F375">+_xlfn.XLOOKUP($I$1&amp;I375,#REF!&amp;#REF!,#REF!)</f>
        <v>#REF!</v>
      </c>
      <c r="H375" s="35" t="e">
        <f>+VLOOKUP($I$1,#REF!,2,FALSE)</f>
        <v>#REF!</v>
      </c>
      <c r="I375" s="35" t="s">
        <v>1106</v>
      </c>
      <c r="J375" s="35" t="s">
        <v>426</v>
      </c>
      <c r="K375" s="35" t="s">
        <v>53</v>
      </c>
    </row>
    <row r="376" spans="1:11" x14ac:dyDescent="0.35">
      <c r="A376" s="35" t="str">
        <f t="shared" si="14"/>
        <v>Moldova</v>
      </c>
      <c r="B376" s="35" t="e">
        <f t="shared" si="13"/>
        <v>#REF!</v>
      </c>
      <c r="C376" s="35" t="str">
        <f t="shared" si="13"/>
        <v>Gross Ext. Debt Pmt, Central Bank, More than 9 to 12, Trade credit and advances, Interest, USD</v>
      </c>
      <c r="D376" s="35" t="str">
        <f t="shared" si="13"/>
        <v>DT.INT.DLTT.CD.MA.AR.0912.US</v>
      </c>
      <c r="E376" s="35" t="str">
        <f t="shared" si="13"/>
        <v>Millions (0)</v>
      </c>
      <c r="F376" s="35" t="e" cm="1">
        <f t="array" ref="F376">+_xlfn.XLOOKUP($I$1&amp;I376,#REF!&amp;#REF!,#REF!)</f>
        <v>#REF!</v>
      </c>
      <c r="H376" s="35" t="e">
        <f>+VLOOKUP($I$1,#REF!,2,FALSE)</f>
        <v>#REF!</v>
      </c>
      <c r="I376" s="35" t="s">
        <v>1107</v>
      </c>
      <c r="J376" s="35" t="s">
        <v>427</v>
      </c>
      <c r="K376" s="35" t="s">
        <v>53</v>
      </c>
    </row>
    <row r="377" spans="1:11" x14ac:dyDescent="0.35">
      <c r="A377" s="35" t="str">
        <f t="shared" si="14"/>
        <v>Moldova</v>
      </c>
      <c r="B377" s="35" t="e">
        <f t="shared" si="13"/>
        <v>#REF!</v>
      </c>
      <c r="C377" s="35" t="str">
        <f t="shared" si="13"/>
        <v>Gross Ext. Debt Pmt, Central Bank, More than 9 to 12, Other debt liabilities, Prin. and Int., USD</v>
      </c>
      <c r="D377" s="35" t="str">
        <f t="shared" si="13"/>
        <v>DT.TDS.DLTO.CD.MA.AR.0912.US</v>
      </c>
      <c r="E377" s="35" t="str">
        <f t="shared" si="13"/>
        <v>Millions (0)</v>
      </c>
      <c r="F377" s="35" t="e" cm="1">
        <f t="array" ref="F377">+_xlfn.XLOOKUP($I$1&amp;I377,#REF!&amp;#REF!,#REF!)</f>
        <v>#REF!</v>
      </c>
      <c r="H377" s="35" t="e">
        <f>+VLOOKUP($I$1,#REF!,2,FALSE)</f>
        <v>#REF!</v>
      </c>
      <c r="I377" s="35" t="s">
        <v>1108</v>
      </c>
      <c r="J377" s="35" t="s">
        <v>428</v>
      </c>
      <c r="K377" s="35" t="s">
        <v>53</v>
      </c>
    </row>
    <row r="378" spans="1:11" x14ac:dyDescent="0.35">
      <c r="A378" s="35" t="str">
        <f t="shared" si="14"/>
        <v>Moldova</v>
      </c>
      <c r="B378" s="35" t="e">
        <f t="shared" si="13"/>
        <v>#REF!</v>
      </c>
      <c r="C378" s="35" t="str">
        <f t="shared" si="13"/>
        <v>Gross Ext. Debt Pmt, Central Bank, More than 9 to 12, Other debt liabilities, Principal, USD</v>
      </c>
      <c r="D378" s="35" t="str">
        <f t="shared" si="13"/>
        <v>DT.AMT.DLTO.CD.MA.AR.0912.US</v>
      </c>
      <c r="E378" s="35" t="str">
        <f t="shared" si="13"/>
        <v>Millions (0)</v>
      </c>
      <c r="F378" s="35" t="e" cm="1">
        <f t="array" ref="F378">+_xlfn.XLOOKUP($I$1&amp;I378,#REF!&amp;#REF!,#REF!)</f>
        <v>#REF!</v>
      </c>
      <c r="H378" s="35" t="e">
        <f>+VLOOKUP($I$1,#REF!,2,FALSE)</f>
        <v>#REF!</v>
      </c>
      <c r="I378" s="35" t="s">
        <v>1109</v>
      </c>
      <c r="J378" s="35" t="s">
        <v>429</v>
      </c>
      <c r="K378" s="35" t="s">
        <v>53</v>
      </c>
    </row>
    <row r="379" spans="1:11" x14ac:dyDescent="0.35">
      <c r="A379" s="35" t="str">
        <f t="shared" si="14"/>
        <v>Moldova</v>
      </c>
      <c r="B379" s="35" t="e">
        <f t="shared" si="13"/>
        <v>#REF!</v>
      </c>
      <c r="C379" s="35" t="str">
        <f t="shared" si="13"/>
        <v>Gross Ext. Debt Pmt, Central Bank, More than 9 to 12, Other debt liabilities, Interest, USD</v>
      </c>
      <c r="D379" s="35" t="str">
        <f t="shared" si="13"/>
        <v>DT.INT.DLTO.CD.MA.AR.0912.US</v>
      </c>
      <c r="E379" s="35" t="str">
        <f t="shared" si="13"/>
        <v>Millions (0)</v>
      </c>
      <c r="F379" s="35" t="e" cm="1">
        <f t="array" ref="F379">+_xlfn.XLOOKUP($I$1&amp;I379,#REF!&amp;#REF!,#REF!)</f>
        <v>#REF!</v>
      </c>
      <c r="H379" s="35" t="e">
        <f>+VLOOKUP($I$1,#REF!,2,FALSE)</f>
        <v>#REF!</v>
      </c>
      <c r="I379" s="35" t="s">
        <v>1110</v>
      </c>
      <c r="J379" s="35" t="s">
        <v>430</v>
      </c>
      <c r="K379" s="35" t="s">
        <v>53</v>
      </c>
    </row>
    <row r="380" spans="1:11" x14ac:dyDescent="0.35">
      <c r="A380" s="35" t="str">
        <f t="shared" si="14"/>
        <v>Moldova</v>
      </c>
      <c r="B380" s="35" t="e">
        <f t="shared" si="13"/>
        <v>#REF!</v>
      </c>
      <c r="C380" s="35" t="str">
        <f t="shared" si="13"/>
        <v>Gross Ext. Debt Pmt, Deposit-Taking Corp., exc. CB, More than 9 to 12, All instruments, Prin. and Int., USD</v>
      </c>
      <c r="D380" s="35" t="str">
        <f t="shared" si="13"/>
        <v>DT.TDS.DECT.CD.CB.AR.0912.US</v>
      </c>
      <c r="E380" s="35" t="str">
        <f t="shared" si="13"/>
        <v>Millions (0)</v>
      </c>
      <c r="F380" s="35" t="e" cm="1">
        <f t="array" ref="F380">+_xlfn.XLOOKUP($I$1&amp;I380,#REF!&amp;#REF!,#REF!)</f>
        <v>#REF!</v>
      </c>
      <c r="H380" s="35" t="e">
        <f>+VLOOKUP($I$1,#REF!,2,FALSE)</f>
        <v>#REF!</v>
      </c>
      <c r="I380" s="35" t="s">
        <v>1111</v>
      </c>
      <c r="J380" s="35" t="s">
        <v>431</v>
      </c>
      <c r="K380" s="35" t="s">
        <v>53</v>
      </c>
    </row>
    <row r="381" spans="1:11" x14ac:dyDescent="0.35">
      <c r="A381" s="35" t="str">
        <f t="shared" si="14"/>
        <v>Moldova</v>
      </c>
      <c r="B381" s="35" t="e">
        <f t="shared" si="13"/>
        <v>#REF!</v>
      </c>
      <c r="C381" s="35" t="str">
        <f t="shared" si="13"/>
        <v>Gross Ext. Debt Pmt, Deposit-Taking Corp., exc. CB, More than 9 to 12, Currency and deposits, Prin. and Int., USD</v>
      </c>
      <c r="D381" s="35" t="str">
        <f t="shared" si="13"/>
        <v>DT.TDS.DLCD.CD.CB.AR.0912.US</v>
      </c>
      <c r="E381" s="35" t="str">
        <f t="shared" si="13"/>
        <v>Millions (0)</v>
      </c>
      <c r="F381" s="35" t="e" cm="1">
        <f t="array" ref="F381">+_xlfn.XLOOKUP($I$1&amp;I381,#REF!&amp;#REF!,#REF!)</f>
        <v>#REF!</v>
      </c>
      <c r="H381" s="35" t="e">
        <f>+VLOOKUP($I$1,#REF!,2,FALSE)</f>
        <v>#REF!</v>
      </c>
      <c r="I381" s="35" t="s">
        <v>1112</v>
      </c>
      <c r="J381" s="35" t="s">
        <v>432</v>
      </c>
      <c r="K381" s="35" t="s">
        <v>53</v>
      </c>
    </row>
    <row r="382" spans="1:11" x14ac:dyDescent="0.35">
      <c r="A382" s="35" t="str">
        <f t="shared" si="14"/>
        <v>Moldova</v>
      </c>
      <c r="B382" s="35" t="e">
        <f t="shared" si="13"/>
        <v>#REF!</v>
      </c>
      <c r="C382" s="35" t="str">
        <f t="shared" si="13"/>
        <v>Gross Ext. Debt Pmt, Deposit-Taking Corp., exc. CB, More than 9 to 12, Currency and deposits, Principal, USD</v>
      </c>
      <c r="D382" s="35" t="str">
        <f t="shared" si="13"/>
        <v>DT.AMT.DLCD.CD.CB.AR.0912.US</v>
      </c>
      <c r="E382" s="35" t="str">
        <f t="shared" si="13"/>
        <v>Millions (0)</v>
      </c>
      <c r="F382" s="35" t="e" cm="1">
        <f t="array" ref="F382">+_xlfn.XLOOKUP($I$1&amp;I382,#REF!&amp;#REF!,#REF!)</f>
        <v>#REF!</v>
      </c>
      <c r="H382" s="35" t="e">
        <f>+VLOOKUP($I$1,#REF!,2,FALSE)</f>
        <v>#REF!</v>
      </c>
      <c r="I382" s="35" t="s">
        <v>1113</v>
      </c>
      <c r="J382" s="35" t="s">
        <v>433</v>
      </c>
      <c r="K382" s="35" t="s">
        <v>53</v>
      </c>
    </row>
    <row r="383" spans="1:11" x14ac:dyDescent="0.35">
      <c r="A383" s="35" t="str">
        <f t="shared" si="14"/>
        <v>Moldova</v>
      </c>
      <c r="B383" s="35" t="e">
        <f t="shared" si="13"/>
        <v>#REF!</v>
      </c>
      <c r="C383" s="35" t="str">
        <f t="shared" si="13"/>
        <v>Gross Ext. Debt Pmt, Deposit-Taking Corp., exc. CB, More than 9 to 12, Currency and deposits, Interest, USD</v>
      </c>
      <c r="D383" s="35" t="str">
        <f t="shared" si="13"/>
        <v>DT.INT.DLCD.CD.CB.AR.0912.US</v>
      </c>
      <c r="E383" s="35" t="str">
        <f t="shared" si="13"/>
        <v>Millions (0)</v>
      </c>
      <c r="F383" s="35" t="e" cm="1">
        <f t="array" ref="F383">+_xlfn.XLOOKUP($I$1&amp;I383,#REF!&amp;#REF!,#REF!)</f>
        <v>#REF!</v>
      </c>
      <c r="H383" s="35" t="e">
        <f>+VLOOKUP($I$1,#REF!,2,FALSE)</f>
        <v>#REF!</v>
      </c>
      <c r="I383" s="35" t="s">
        <v>1114</v>
      </c>
      <c r="J383" s="35" t="s">
        <v>434</v>
      </c>
      <c r="K383" s="35" t="s">
        <v>53</v>
      </c>
    </row>
    <row r="384" spans="1:11" x14ac:dyDescent="0.35">
      <c r="A384" s="35" t="str">
        <f t="shared" si="14"/>
        <v>Moldova</v>
      </c>
      <c r="B384" s="35" t="e">
        <f t="shared" si="13"/>
        <v>#REF!</v>
      </c>
      <c r="C384" s="35" t="str">
        <f t="shared" si="13"/>
        <v>Gross Ext. Debt Pmt, Deposit-Taking Corp., exc. CB, More than 9 to 12, Debt securities, Prin. and Int., USD</v>
      </c>
      <c r="D384" s="35" t="str">
        <f t="shared" si="13"/>
        <v>DT.TDS.DLBN.CD.CB.AR.0912.US</v>
      </c>
      <c r="E384" s="35" t="str">
        <f t="shared" si="13"/>
        <v>Millions (0)</v>
      </c>
      <c r="F384" s="35" t="e" cm="1">
        <f t="array" ref="F384">+_xlfn.XLOOKUP($I$1&amp;I384,#REF!&amp;#REF!,#REF!)</f>
        <v>#REF!</v>
      </c>
      <c r="H384" s="35" t="e">
        <f>+VLOOKUP($I$1,#REF!,2,FALSE)</f>
        <v>#REF!</v>
      </c>
      <c r="I384" s="35" t="s">
        <v>1115</v>
      </c>
      <c r="J384" s="35" t="s">
        <v>435</v>
      </c>
      <c r="K384" s="35" t="s">
        <v>53</v>
      </c>
    </row>
    <row r="385" spans="1:11" x14ac:dyDescent="0.35">
      <c r="A385" s="35" t="str">
        <f t="shared" si="14"/>
        <v>Moldova</v>
      </c>
      <c r="B385" s="35" t="e">
        <f t="shared" si="13"/>
        <v>#REF!</v>
      </c>
      <c r="C385" s="35" t="str">
        <f t="shared" si="13"/>
        <v>Gross Ext. Debt Pmt, Deposit-Taking Corp., exc. CB, More than 9 to 12, Debt securities, Principal, USD</v>
      </c>
      <c r="D385" s="35" t="str">
        <f t="shared" si="13"/>
        <v>DT.AMT.DLBN.CD.CB.AR.0912.US</v>
      </c>
      <c r="E385" s="35" t="str">
        <f t="shared" si="13"/>
        <v>Millions (0)</v>
      </c>
      <c r="F385" s="35" t="e" cm="1">
        <f t="array" ref="F385">+_xlfn.XLOOKUP($I$1&amp;I385,#REF!&amp;#REF!,#REF!)</f>
        <v>#REF!</v>
      </c>
      <c r="H385" s="35" t="e">
        <f>+VLOOKUP($I$1,#REF!,2,FALSE)</f>
        <v>#REF!</v>
      </c>
      <c r="I385" s="35" t="s">
        <v>1116</v>
      </c>
      <c r="J385" s="35" t="s">
        <v>436</v>
      </c>
      <c r="K385" s="35" t="s">
        <v>53</v>
      </c>
    </row>
    <row r="386" spans="1:11" x14ac:dyDescent="0.35">
      <c r="A386" s="35" t="str">
        <f t="shared" si="14"/>
        <v>Moldova</v>
      </c>
      <c r="B386" s="35" t="e">
        <f t="shared" si="13"/>
        <v>#REF!</v>
      </c>
      <c r="C386" s="35" t="str">
        <f t="shared" si="13"/>
        <v>Gross Ext. Debt Pmt, Deposit-Taking Corp., exc. CB, More than 9 to 12, Debt securities, Interest, USD</v>
      </c>
      <c r="D386" s="35" t="str">
        <f t="shared" si="13"/>
        <v>DT.INT.DLBN.CD.CB.AR.0912.US</v>
      </c>
      <c r="E386" s="35" t="str">
        <f t="shared" ref="E386:E449" si="15">+K386</f>
        <v>Millions (0)</v>
      </c>
      <c r="F386" s="35" t="e" cm="1">
        <f t="array" ref="F386">+_xlfn.XLOOKUP($I$1&amp;I386,#REF!&amp;#REF!,#REF!)</f>
        <v>#REF!</v>
      </c>
      <c r="H386" s="35" t="e">
        <f>+VLOOKUP($I$1,#REF!,2,FALSE)</f>
        <v>#REF!</v>
      </c>
      <c r="I386" s="35" t="s">
        <v>1117</v>
      </c>
      <c r="J386" s="35" t="s">
        <v>437</v>
      </c>
      <c r="K386" s="35" t="s">
        <v>53</v>
      </c>
    </row>
    <row r="387" spans="1:11" x14ac:dyDescent="0.35">
      <c r="A387" s="35" t="str">
        <f t="shared" si="14"/>
        <v>Moldova</v>
      </c>
      <c r="B387" s="35" t="e">
        <f t="shared" ref="B387:E450" si="16">+H387</f>
        <v>#REF!</v>
      </c>
      <c r="C387" s="35" t="str">
        <f t="shared" si="16"/>
        <v>Gross Ext. Debt Pmt, Deposit-Taking Corp., exc. CB, More than 9 to 12, Loans, Prin. and Int., USD</v>
      </c>
      <c r="D387" s="35" t="str">
        <f t="shared" si="16"/>
        <v>DT.TDS.DLTL.CD.CB.AR.0912.US</v>
      </c>
      <c r="E387" s="35" t="str">
        <f t="shared" si="15"/>
        <v>Millions (0)</v>
      </c>
      <c r="F387" s="35" t="e" cm="1">
        <f t="array" ref="F387">+_xlfn.XLOOKUP($I$1&amp;I387,#REF!&amp;#REF!,#REF!)</f>
        <v>#REF!</v>
      </c>
      <c r="H387" s="35" t="e">
        <f>+VLOOKUP($I$1,#REF!,2,FALSE)</f>
        <v>#REF!</v>
      </c>
      <c r="I387" s="35" t="s">
        <v>1118</v>
      </c>
      <c r="J387" s="35" t="s">
        <v>438</v>
      </c>
      <c r="K387" s="35" t="s">
        <v>53</v>
      </c>
    </row>
    <row r="388" spans="1:11" x14ac:dyDescent="0.35">
      <c r="A388" s="35" t="str">
        <f t="shared" ref="A388:A451" si="17">+A387</f>
        <v>Moldova</v>
      </c>
      <c r="B388" s="35" t="e">
        <f t="shared" si="16"/>
        <v>#REF!</v>
      </c>
      <c r="C388" s="35" t="str">
        <f t="shared" si="16"/>
        <v>Gross Ext. Debt Pmt, Deposit-Taking Corp., exc. CB, More than 9 to 12, Loans, Principal, USD</v>
      </c>
      <c r="D388" s="35" t="str">
        <f t="shared" si="16"/>
        <v>DT.AMT.DLTL.CD.CB.AR.0912.US</v>
      </c>
      <c r="E388" s="35" t="str">
        <f t="shared" si="15"/>
        <v>Millions (0)</v>
      </c>
      <c r="F388" s="35" t="e" cm="1">
        <f t="array" ref="F388">+_xlfn.XLOOKUP($I$1&amp;I388,#REF!&amp;#REF!,#REF!)</f>
        <v>#REF!</v>
      </c>
      <c r="H388" s="35" t="e">
        <f>+VLOOKUP($I$1,#REF!,2,FALSE)</f>
        <v>#REF!</v>
      </c>
      <c r="I388" s="35" t="s">
        <v>1119</v>
      </c>
      <c r="J388" s="35" t="s">
        <v>439</v>
      </c>
      <c r="K388" s="35" t="s">
        <v>53</v>
      </c>
    </row>
    <row r="389" spans="1:11" x14ac:dyDescent="0.35">
      <c r="A389" s="35" t="str">
        <f t="shared" si="17"/>
        <v>Moldova</v>
      </c>
      <c r="B389" s="35" t="e">
        <f t="shared" si="16"/>
        <v>#REF!</v>
      </c>
      <c r="C389" s="35" t="str">
        <f t="shared" si="16"/>
        <v>Gross Ext. Debt Pmt, Deposit-Taking Corp., exc. CB, More than 9 to 12, Loans, Interest, USD</v>
      </c>
      <c r="D389" s="35" t="str">
        <f t="shared" si="16"/>
        <v>DT.INT.DLTL.CD.CB.AR.0912.US</v>
      </c>
      <c r="E389" s="35" t="str">
        <f t="shared" si="15"/>
        <v>Millions (0)</v>
      </c>
      <c r="F389" s="35" t="e" cm="1">
        <f t="array" ref="F389">+_xlfn.XLOOKUP($I$1&amp;I389,#REF!&amp;#REF!,#REF!)</f>
        <v>#REF!</v>
      </c>
      <c r="H389" s="35" t="e">
        <f>+VLOOKUP($I$1,#REF!,2,FALSE)</f>
        <v>#REF!</v>
      </c>
      <c r="I389" s="35" t="s">
        <v>1120</v>
      </c>
      <c r="J389" s="35" t="s">
        <v>440</v>
      </c>
      <c r="K389" s="35" t="s">
        <v>53</v>
      </c>
    </row>
    <row r="390" spans="1:11" x14ac:dyDescent="0.35">
      <c r="A390" s="35" t="str">
        <f t="shared" si="17"/>
        <v>Moldova</v>
      </c>
      <c r="B390" s="35" t="e">
        <f t="shared" si="16"/>
        <v>#REF!</v>
      </c>
      <c r="C390" s="35" t="str">
        <f t="shared" si="16"/>
        <v>Gross Ext. Debt Pmt, Deposit-Taking Corp., exc. CB, More than 9 to 12, Trade credit and advances, Prin. and Int., USD</v>
      </c>
      <c r="D390" s="35" t="str">
        <f t="shared" si="16"/>
        <v>DT.TDS.DLTT.CD.CB.AR.0912.US</v>
      </c>
      <c r="E390" s="35" t="str">
        <f t="shared" si="15"/>
        <v>Millions (0)</v>
      </c>
      <c r="F390" s="35" t="e" cm="1">
        <f t="array" ref="F390">+_xlfn.XLOOKUP($I$1&amp;I390,#REF!&amp;#REF!,#REF!)</f>
        <v>#REF!</v>
      </c>
      <c r="H390" s="35" t="e">
        <f>+VLOOKUP($I$1,#REF!,2,FALSE)</f>
        <v>#REF!</v>
      </c>
      <c r="I390" s="35" t="s">
        <v>1121</v>
      </c>
      <c r="J390" s="35" t="s">
        <v>441</v>
      </c>
      <c r="K390" s="35" t="s">
        <v>53</v>
      </c>
    </row>
    <row r="391" spans="1:11" x14ac:dyDescent="0.35">
      <c r="A391" s="35" t="str">
        <f t="shared" si="17"/>
        <v>Moldova</v>
      </c>
      <c r="B391" s="35" t="e">
        <f t="shared" si="16"/>
        <v>#REF!</v>
      </c>
      <c r="C391" s="35" t="str">
        <f t="shared" si="16"/>
        <v>Gross Ext. Debt Pmt, Deposit-Taking Corp., exc. CB, More than 9 to 12, Trade credit and advances, Principal, USD</v>
      </c>
      <c r="D391" s="35" t="str">
        <f t="shared" si="16"/>
        <v>DT.AMT.DLTT.CD.CB.AR.0912.US</v>
      </c>
      <c r="E391" s="35" t="str">
        <f t="shared" si="15"/>
        <v>Millions (0)</v>
      </c>
      <c r="F391" s="35" t="e" cm="1">
        <f t="array" ref="F391">+_xlfn.XLOOKUP($I$1&amp;I391,#REF!&amp;#REF!,#REF!)</f>
        <v>#REF!</v>
      </c>
      <c r="H391" s="35" t="e">
        <f>+VLOOKUP($I$1,#REF!,2,FALSE)</f>
        <v>#REF!</v>
      </c>
      <c r="I391" s="35" t="s">
        <v>1122</v>
      </c>
      <c r="J391" s="35" t="s">
        <v>442</v>
      </c>
      <c r="K391" s="35" t="s">
        <v>53</v>
      </c>
    </row>
    <row r="392" spans="1:11" x14ac:dyDescent="0.35">
      <c r="A392" s="35" t="str">
        <f t="shared" si="17"/>
        <v>Moldova</v>
      </c>
      <c r="B392" s="35" t="e">
        <f t="shared" si="16"/>
        <v>#REF!</v>
      </c>
      <c r="C392" s="35" t="str">
        <f t="shared" si="16"/>
        <v>Gross Ext. Debt Pmt, Deposit-Taking Corp., exc. CB, More than 9 to 12, Trade credit and advances, Interest, USD</v>
      </c>
      <c r="D392" s="35" t="str">
        <f t="shared" si="16"/>
        <v>DT.INT.DLTT.CD.CB.AR.0912.US</v>
      </c>
      <c r="E392" s="35" t="str">
        <f t="shared" si="15"/>
        <v>Millions (0)</v>
      </c>
      <c r="F392" s="35" t="e" cm="1">
        <f t="array" ref="F392">+_xlfn.XLOOKUP($I$1&amp;I392,#REF!&amp;#REF!,#REF!)</f>
        <v>#REF!</v>
      </c>
      <c r="H392" s="35" t="e">
        <f>+VLOOKUP($I$1,#REF!,2,FALSE)</f>
        <v>#REF!</v>
      </c>
      <c r="I392" s="35" t="s">
        <v>1123</v>
      </c>
      <c r="J392" s="35" t="s">
        <v>443</v>
      </c>
      <c r="K392" s="35" t="s">
        <v>53</v>
      </c>
    </row>
    <row r="393" spans="1:11" x14ac:dyDescent="0.35">
      <c r="A393" s="35" t="str">
        <f t="shared" si="17"/>
        <v>Moldova</v>
      </c>
      <c r="B393" s="35" t="e">
        <f t="shared" si="16"/>
        <v>#REF!</v>
      </c>
      <c r="C393" s="35" t="str">
        <f t="shared" si="16"/>
        <v>Gross Ext. Debt Pmt, Deposit-Taking Corp., exc. CB, More than 9 to 12, Other debt liabilities, Prin. and Int., USD</v>
      </c>
      <c r="D393" s="35" t="str">
        <f t="shared" si="16"/>
        <v>DT.TDS.DLTO.CD.CB.AR.0912.US</v>
      </c>
      <c r="E393" s="35" t="str">
        <f t="shared" si="15"/>
        <v>Millions (0)</v>
      </c>
      <c r="F393" s="35" t="e" cm="1">
        <f t="array" ref="F393">+_xlfn.XLOOKUP($I$1&amp;I393,#REF!&amp;#REF!,#REF!)</f>
        <v>#REF!</v>
      </c>
      <c r="H393" s="35" t="e">
        <f>+VLOOKUP($I$1,#REF!,2,FALSE)</f>
        <v>#REF!</v>
      </c>
      <c r="I393" s="35" t="s">
        <v>1124</v>
      </c>
      <c r="J393" s="35" t="s">
        <v>444</v>
      </c>
      <c r="K393" s="35" t="s">
        <v>53</v>
      </c>
    </row>
    <row r="394" spans="1:11" x14ac:dyDescent="0.35">
      <c r="A394" s="35" t="str">
        <f t="shared" si="17"/>
        <v>Moldova</v>
      </c>
      <c r="B394" s="35" t="e">
        <f t="shared" si="16"/>
        <v>#REF!</v>
      </c>
      <c r="C394" s="35" t="str">
        <f t="shared" si="16"/>
        <v>Gross Ext. Debt Pmt, Deposit-Taking Corp., exc. CB, More than 9 to 12, Other debt liabilities, Principal, USD</v>
      </c>
      <c r="D394" s="35" t="str">
        <f t="shared" si="16"/>
        <v>DT.AMT.DLTO.CD.CB.AR.0912.US</v>
      </c>
      <c r="E394" s="35" t="str">
        <f t="shared" si="15"/>
        <v>Millions (0)</v>
      </c>
      <c r="F394" s="35" t="e" cm="1">
        <f t="array" ref="F394">+_xlfn.XLOOKUP($I$1&amp;I394,#REF!&amp;#REF!,#REF!)</f>
        <v>#REF!</v>
      </c>
      <c r="H394" s="35" t="e">
        <f>+VLOOKUP($I$1,#REF!,2,FALSE)</f>
        <v>#REF!</v>
      </c>
      <c r="I394" s="35" t="s">
        <v>1125</v>
      </c>
      <c r="J394" s="35" t="s">
        <v>445</v>
      </c>
      <c r="K394" s="35" t="s">
        <v>53</v>
      </c>
    </row>
    <row r="395" spans="1:11" x14ac:dyDescent="0.35">
      <c r="A395" s="35" t="str">
        <f t="shared" si="17"/>
        <v>Moldova</v>
      </c>
      <c r="B395" s="35" t="e">
        <f t="shared" si="16"/>
        <v>#REF!</v>
      </c>
      <c r="C395" s="35" t="str">
        <f t="shared" si="16"/>
        <v>Gross Ext. Debt Pmt, Deposit-Taking Corp., exc. CB, More than 9 to 12, Other debt liabilities, Interest, USD</v>
      </c>
      <c r="D395" s="35" t="str">
        <f t="shared" si="16"/>
        <v>DT.INT.DLTO.CD.CB.AR.0912.US</v>
      </c>
      <c r="E395" s="35" t="str">
        <f t="shared" si="15"/>
        <v>Millions (0)</v>
      </c>
      <c r="F395" s="35" t="e" cm="1">
        <f t="array" ref="F395">+_xlfn.XLOOKUP($I$1&amp;I395,#REF!&amp;#REF!,#REF!)</f>
        <v>#REF!</v>
      </c>
      <c r="H395" s="35" t="e">
        <f>+VLOOKUP($I$1,#REF!,2,FALSE)</f>
        <v>#REF!</v>
      </c>
      <c r="I395" s="35" t="s">
        <v>1126</v>
      </c>
      <c r="J395" s="35" t="s">
        <v>446</v>
      </c>
      <c r="K395" s="35" t="s">
        <v>53</v>
      </c>
    </row>
    <row r="396" spans="1:11" x14ac:dyDescent="0.35">
      <c r="A396" s="35" t="str">
        <f t="shared" si="17"/>
        <v>Moldova</v>
      </c>
      <c r="B396" s="35" t="e">
        <f t="shared" si="16"/>
        <v>#REF!</v>
      </c>
      <c r="C396" s="35" t="str">
        <f t="shared" si="16"/>
        <v>Gross Ext. Debt Pmt, Other Sectors, More than 9 to 12, All instruments, Prin. and Int., USD</v>
      </c>
      <c r="D396" s="35" t="str">
        <f t="shared" si="16"/>
        <v>DT.TDS.DECT.CD.OT.AR.0912.US</v>
      </c>
      <c r="E396" s="35" t="str">
        <f t="shared" si="15"/>
        <v>Millions (0)</v>
      </c>
      <c r="F396" s="35" t="e" cm="1">
        <f t="array" ref="F396">+_xlfn.XLOOKUP($I$1&amp;I396,#REF!&amp;#REF!,#REF!)</f>
        <v>#REF!</v>
      </c>
      <c r="H396" s="35" t="e">
        <f>+VLOOKUP($I$1,#REF!,2,FALSE)</f>
        <v>#REF!</v>
      </c>
      <c r="I396" s="35" t="s">
        <v>1127</v>
      </c>
      <c r="J396" s="35" t="s">
        <v>447</v>
      </c>
      <c r="K396" s="35" t="s">
        <v>53</v>
      </c>
    </row>
    <row r="397" spans="1:11" x14ac:dyDescent="0.35">
      <c r="A397" s="35" t="str">
        <f t="shared" si="17"/>
        <v>Moldova</v>
      </c>
      <c r="B397" s="35" t="e">
        <f t="shared" si="16"/>
        <v>#REF!</v>
      </c>
      <c r="C397" s="35" t="str">
        <f t="shared" si="16"/>
        <v>Gross Ext. Debt Pmt, Other Sectors, More than 9 to 12, Currency and deposits, Prin. and Int., USD</v>
      </c>
      <c r="D397" s="35" t="str">
        <f t="shared" si="16"/>
        <v>DT.TDS.DLCD.CD.OT.AR.0912.US</v>
      </c>
      <c r="E397" s="35" t="str">
        <f t="shared" si="15"/>
        <v>Millions (0)</v>
      </c>
      <c r="F397" s="35" t="e" cm="1">
        <f t="array" ref="F397">+_xlfn.XLOOKUP($I$1&amp;I397,#REF!&amp;#REF!,#REF!)</f>
        <v>#REF!</v>
      </c>
      <c r="H397" s="35" t="e">
        <f>+VLOOKUP($I$1,#REF!,2,FALSE)</f>
        <v>#REF!</v>
      </c>
      <c r="I397" s="35" t="s">
        <v>1128</v>
      </c>
      <c r="J397" s="35" t="s">
        <v>448</v>
      </c>
      <c r="K397" s="35" t="s">
        <v>53</v>
      </c>
    </row>
    <row r="398" spans="1:11" x14ac:dyDescent="0.35">
      <c r="A398" s="35" t="str">
        <f t="shared" si="17"/>
        <v>Moldova</v>
      </c>
      <c r="B398" s="35" t="e">
        <f t="shared" si="16"/>
        <v>#REF!</v>
      </c>
      <c r="C398" s="35" t="str">
        <f t="shared" si="16"/>
        <v>Gross Ext. Debt Pmt, Other Sectors, More than 9 to 12, Currency and deposits, Principal, USD</v>
      </c>
      <c r="D398" s="35" t="str">
        <f t="shared" si="16"/>
        <v>DT.AMT.DLCD.CD.OT.AR.0912.US</v>
      </c>
      <c r="E398" s="35" t="str">
        <f t="shared" si="15"/>
        <v>Millions (0)</v>
      </c>
      <c r="F398" s="35" t="e" cm="1">
        <f t="array" ref="F398">+_xlfn.XLOOKUP($I$1&amp;I398,#REF!&amp;#REF!,#REF!)</f>
        <v>#REF!</v>
      </c>
      <c r="H398" s="35" t="e">
        <f>+VLOOKUP($I$1,#REF!,2,FALSE)</f>
        <v>#REF!</v>
      </c>
      <c r="I398" s="35" t="s">
        <v>1129</v>
      </c>
      <c r="J398" s="35" t="s">
        <v>449</v>
      </c>
      <c r="K398" s="35" t="s">
        <v>53</v>
      </c>
    </row>
    <row r="399" spans="1:11" x14ac:dyDescent="0.35">
      <c r="A399" s="35" t="str">
        <f t="shared" si="17"/>
        <v>Moldova</v>
      </c>
      <c r="B399" s="35" t="e">
        <f t="shared" si="16"/>
        <v>#REF!</v>
      </c>
      <c r="C399" s="35" t="str">
        <f t="shared" si="16"/>
        <v>Gross Ext. Debt Pmt, Other Sectors, More than 9 to 12, Currency and deposits, Interest, USD</v>
      </c>
      <c r="D399" s="35" t="str">
        <f t="shared" si="16"/>
        <v>DT.INT.DLCD.CD.OT.AR.0912.US</v>
      </c>
      <c r="E399" s="35" t="str">
        <f t="shared" si="15"/>
        <v>Millions (0)</v>
      </c>
      <c r="F399" s="35" t="e" cm="1">
        <f t="array" ref="F399">+_xlfn.XLOOKUP($I$1&amp;I399,#REF!&amp;#REF!,#REF!)</f>
        <v>#REF!</v>
      </c>
      <c r="H399" s="35" t="e">
        <f>+VLOOKUP($I$1,#REF!,2,FALSE)</f>
        <v>#REF!</v>
      </c>
      <c r="I399" s="35" t="s">
        <v>1130</v>
      </c>
      <c r="J399" s="35" t="s">
        <v>450</v>
      </c>
      <c r="K399" s="35" t="s">
        <v>53</v>
      </c>
    </row>
    <row r="400" spans="1:11" x14ac:dyDescent="0.35">
      <c r="A400" s="35" t="str">
        <f t="shared" si="17"/>
        <v>Moldova</v>
      </c>
      <c r="B400" s="35" t="e">
        <f t="shared" si="16"/>
        <v>#REF!</v>
      </c>
      <c r="C400" s="35" t="str">
        <f t="shared" si="16"/>
        <v>Gross Ext. Debt Pmt, Other Sectors, More than 9 to 12, Debt securities, Prin. and Int., USD</v>
      </c>
      <c r="D400" s="35" t="str">
        <f t="shared" si="16"/>
        <v>DT.TDS.DLBN.CD.OT.AR.0912.US</v>
      </c>
      <c r="E400" s="35" t="str">
        <f t="shared" si="15"/>
        <v>Millions (0)</v>
      </c>
      <c r="F400" s="35" t="e" cm="1">
        <f t="array" ref="F400">+_xlfn.XLOOKUP($I$1&amp;I400,#REF!&amp;#REF!,#REF!)</f>
        <v>#REF!</v>
      </c>
      <c r="H400" s="35" t="e">
        <f>+VLOOKUP($I$1,#REF!,2,FALSE)</f>
        <v>#REF!</v>
      </c>
      <c r="I400" s="35" t="s">
        <v>1131</v>
      </c>
      <c r="J400" s="35" t="s">
        <v>451</v>
      </c>
      <c r="K400" s="35" t="s">
        <v>53</v>
      </c>
    </row>
    <row r="401" spans="1:11" x14ac:dyDescent="0.35">
      <c r="A401" s="35" t="str">
        <f t="shared" si="17"/>
        <v>Moldova</v>
      </c>
      <c r="B401" s="35" t="e">
        <f t="shared" si="16"/>
        <v>#REF!</v>
      </c>
      <c r="C401" s="35" t="str">
        <f t="shared" si="16"/>
        <v>Gross Ext. Debt Pmt, Other Sectors, More than 9 to 12, Debt securities, Principal, USD</v>
      </c>
      <c r="D401" s="35" t="str">
        <f t="shared" si="16"/>
        <v>DT.AMT.DLBN.CD.OT.AR.0912.US</v>
      </c>
      <c r="E401" s="35" t="str">
        <f t="shared" si="15"/>
        <v>Millions (0)</v>
      </c>
      <c r="F401" s="35" t="e" cm="1">
        <f t="array" ref="F401">+_xlfn.XLOOKUP($I$1&amp;I401,#REF!&amp;#REF!,#REF!)</f>
        <v>#REF!</v>
      </c>
      <c r="H401" s="35" t="e">
        <f>+VLOOKUP($I$1,#REF!,2,FALSE)</f>
        <v>#REF!</v>
      </c>
      <c r="I401" s="35" t="s">
        <v>1132</v>
      </c>
      <c r="J401" s="35" t="s">
        <v>452</v>
      </c>
      <c r="K401" s="35" t="s">
        <v>53</v>
      </c>
    </row>
    <row r="402" spans="1:11" x14ac:dyDescent="0.35">
      <c r="A402" s="35" t="str">
        <f t="shared" si="17"/>
        <v>Moldova</v>
      </c>
      <c r="B402" s="35" t="e">
        <f t="shared" si="16"/>
        <v>#REF!</v>
      </c>
      <c r="C402" s="35" t="str">
        <f t="shared" si="16"/>
        <v>Gross Ext. Debt Pmt, Other Sectors, More than 9 to 12, Debt securities, Interest, USD</v>
      </c>
      <c r="D402" s="35" t="str">
        <f t="shared" si="16"/>
        <v>DT.INT.DLBN.CD.OT.AR.0912.US</v>
      </c>
      <c r="E402" s="35" t="str">
        <f t="shared" si="15"/>
        <v>Millions (0)</v>
      </c>
      <c r="F402" s="35" t="e" cm="1">
        <f t="array" ref="F402">+_xlfn.XLOOKUP($I$1&amp;I402,#REF!&amp;#REF!,#REF!)</f>
        <v>#REF!</v>
      </c>
      <c r="H402" s="35" t="e">
        <f>+VLOOKUP($I$1,#REF!,2,FALSE)</f>
        <v>#REF!</v>
      </c>
      <c r="I402" s="35" t="s">
        <v>1133</v>
      </c>
      <c r="J402" s="35" t="s">
        <v>453</v>
      </c>
      <c r="K402" s="35" t="s">
        <v>53</v>
      </c>
    </row>
    <row r="403" spans="1:11" x14ac:dyDescent="0.35">
      <c r="A403" s="35" t="str">
        <f t="shared" si="17"/>
        <v>Moldova</v>
      </c>
      <c r="B403" s="35" t="e">
        <f t="shared" si="16"/>
        <v>#REF!</v>
      </c>
      <c r="C403" s="35" t="str">
        <f t="shared" si="16"/>
        <v>Gross Ext. Debt Pmt, Other Sectors, More than 9 to 12, Loans, Prin. and Int., USD</v>
      </c>
      <c r="D403" s="35" t="str">
        <f t="shared" si="16"/>
        <v>DT.TDS.DLTL.CD.OT.AR.0912.US</v>
      </c>
      <c r="E403" s="35" t="str">
        <f t="shared" si="15"/>
        <v>Millions (0)</v>
      </c>
      <c r="F403" s="35" t="e" cm="1">
        <f t="array" ref="F403">+_xlfn.XLOOKUP($I$1&amp;I403,#REF!&amp;#REF!,#REF!)</f>
        <v>#REF!</v>
      </c>
      <c r="H403" s="35" t="e">
        <f>+VLOOKUP($I$1,#REF!,2,FALSE)</f>
        <v>#REF!</v>
      </c>
      <c r="I403" s="35" t="s">
        <v>1134</v>
      </c>
      <c r="J403" s="35" t="s">
        <v>454</v>
      </c>
      <c r="K403" s="35" t="s">
        <v>53</v>
      </c>
    </row>
    <row r="404" spans="1:11" x14ac:dyDescent="0.35">
      <c r="A404" s="35" t="str">
        <f t="shared" si="17"/>
        <v>Moldova</v>
      </c>
      <c r="B404" s="35" t="e">
        <f t="shared" si="16"/>
        <v>#REF!</v>
      </c>
      <c r="C404" s="35" t="str">
        <f t="shared" si="16"/>
        <v>Gross Ext. Debt Pmt, Other Sectors, More than 9 to 12, Loans, Principal, USD</v>
      </c>
      <c r="D404" s="35" t="str">
        <f t="shared" si="16"/>
        <v>DT.AMT.DLTL.CD.OT.AR.0912.US</v>
      </c>
      <c r="E404" s="35" t="str">
        <f t="shared" si="15"/>
        <v>Millions (0)</v>
      </c>
      <c r="F404" s="35" t="e" cm="1">
        <f t="array" ref="F404">+_xlfn.XLOOKUP($I$1&amp;I404,#REF!&amp;#REF!,#REF!)</f>
        <v>#REF!</v>
      </c>
      <c r="H404" s="35" t="e">
        <f>+VLOOKUP($I$1,#REF!,2,FALSE)</f>
        <v>#REF!</v>
      </c>
      <c r="I404" s="35" t="s">
        <v>1135</v>
      </c>
      <c r="J404" s="35" t="s">
        <v>455</v>
      </c>
      <c r="K404" s="35" t="s">
        <v>53</v>
      </c>
    </row>
    <row r="405" spans="1:11" x14ac:dyDescent="0.35">
      <c r="A405" s="35" t="str">
        <f t="shared" si="17"/>
        <v>Moldova</v>
      </c>
      <c r="B405" s="35" t="e">
        <f t="shared" si="16"/>
        <v>#REF!</v>
      </c>
      <c r="C405" s="35" t="str">
        <f t="shared" si="16"/>
        <v>Gross Ext. Debt Pmt, Other Sectors, More than 9 to 12, Loans, Interest, USD</v>
      </c>
      <c r="D405" s="35" t="str">
        <f t="shared" si="16"/>
        <v>DT.INT.DLTL.CD.OT.AR.0912.US</v>
      </c>
      <c r="E405" s="35" t="str">
        <f t="shared" si="15"/>
        <v>Millions (0)</v>
      </c>
      <c r="F405" s="35" t="e" cm="1">
        <f t="array" ref="F405">+_xlfn.XLOOKUP($I$1&amp;I405,#REF!&amp;#REF!,#REF!)</f>
        <v>#REF!</v>
      </c>
      <c r="H405" s="35" t="e">
        <f>+VLOOKUP($I$1,#REF!,2,FALSE)</f>
        <v>#REF!</v>
      </c>
      <c r="I405" s="35" t="s">
        <v>1136</v>
      </c>
      <c r="J405" s="35" t="s">
        <v>456</v>
      </c>
      <c r="K405" s="35" t="s">
        <v>53</v>
      </c>
    </row>
    <row r="406" spans="1:11" x14ac:dyDescent="0.35">
      <c r="A406" s="35" t="str">
        <f t="shared" si="17"/>
        <v>Moldova</v>
      </c>
      <c r="B406" s="35" t="e">
        <f t="shared" si="16"/>
        <v>#REF!</v>
      </c>
      <c r="C406" s="35" t="str">
        <f t="shared" si="16"/>
        <v>Gross Ext. Debt Pmt, Other Sectors, More than 9 to 12, Trade credit and advances, Prin. and Int., USD</v>
      </c>
      <c r="D406" s="35" t="str">
        <f t="shared" si="16"/>
        <v>DT.TDS.DLTT.CD.OT.AR.0912.US</v>
      </c>
      <c r="E406" s="35" t="str">
        <f t="shared" si="15"/>
        <v>Millions (0)</v>
      </c>
      <c r="F406" s="35" t="e" cm="1">
        <f t="array" ref="F406">+_xlfn.XLOOKUP($I$1&amp;I406,#REF!&amp;#REF!,#REF!)</f>
        <v>#REF!</v>
      </c>
      <c r="H406" s="35" t="e">
        <f>+VLOOKUP($I$1,#REF!,2,FALSE)</f>
        <v>#REF!</v>
      </c>
      <c r="I406" s="35" t="s">
        <v>1137</v>
      </c>
      <c r="J406" s="35" t="s">
        <v>457</v>
      </c>
      <c r="K406" s="35" t="s">
        <v>53</v>
      </c>
    </row>
    <row r="407" spans="1:11" x14ac:dyDescent="0.35">
      <c r="A407" s="35" t="str">
        <f t="shared" si="17"/>
        <v>Moldova</v>
      </c>
      <c r="B407" s="35" t="e">
        <f t="shared" si="16"/>
        <v>#REF!</v>
      </c>
      <c r="C407" s="35" t="str">
        <f t="shared" si="16"/>
        <v>Gross Ext. Debt Pmt, Other Sectors, More than 9 to 12, Trade credit and advances, Principal, USD</v>
      </c>
      <c r="D407" s="35" t="str">
        <f t="shared" si="16"/>
        <v>DT.AMT.DLTT.CD.OT.AR.0912.US</v>
      </c>
      <c r="E407" s="35" t="str">
        <f t="shared" si="15"/>
        <v>Millions (0)</v>
      </c>
      <c r="F407" s="35" t="e" cm="1">
        <f t="array" ref="F407">+_xlfn.XLOOKUP($I$1&amp;I407,#REF!&amp;#REF!,#REF!)</f>
        <v>#REF!</v>
      </c>
      <c r="H407" s="35" t="e">
        <f>+VLOOKUP($I$1,#REF!,2,FALSE)</f>
        <v>#REF!</v>
      </c>
      <c r="I407" s="35" t="s">
        <v>1138</v>
      </c>
      <c r="J407" s="35" t="s">
        <v>458</v>
      </c>
      <c r="K407" s="35" t="s">
        <v>53</v>
      </c>
    </row>
    <row r="408" spans="1:11" x14ac:dyDescent="0.35">
      <c r="A408" s="35" t="str">
        <f t="shared" si="17"/>
        <v>Moldova</v>
      </c>
      <c r="B408" s="35" t="e">
        <f t="shared" si="16"/>
        <v>#REF!</v>
      </c>
      <c r="C408" s="35" t="str">
        <f t="shared" si="16"/>
        <v>Gross Ext. Debt Pmt, Other Sectors, More than 9 to 12, Trade credit and advances, Interest, USD</v>
      </c>
      <c r="D408" s="35" t="str">
        <f t="shared" si="16"/>
        <v>DT.INTS.DLTT.CD.OT.AR.0912.US</v>
      </c>
      <c r="E408" s="35" t="str">
        <f t="shared" si="15"/>
        <v>Millions (0)</v>
      </c>
      <c r="F408" s="35" t="e" cm="1">
        <f t="array" ref="F408">+_xlfn.XLOOKUP($I$1&amp;I408,#REF!&amp;#REF!,#REF!)</f>
        <v>#REF!</v>
      </c>
      <c r="H408" s="35" t="e">
        <f>+VLOOKUP($I$1,#REF!,2,FALSE)</f>
        <v>#REF!</v>
      </c>
      <c r="I408" s="35" t="s">
        <v>1139</v>
      </c>
      <c r="J408" s="35" t="s">
        <v>459</v>
      </c>
      <c r="K408" s="35" t="s">
        <v>53</v>
      </c>
    </row>
    <row r="409" spans="1:11" x14ac:dyDescent="0.35">
      <c r="A409" s="35" t="str">
        <f t="shared" si="17"/>
        <v>Moldova</v>
      </c>
      <c r="B409" s="35" t="e">
        <f t="shared" si="16"/>
        <v>#REF!</v>
      </c>
      <c r="C409" s="35" t="str">
        <f t="shared" si="16"/>
        <v>Gross Ext. Debt Pmt, Other Sectors, More than 9 to 12, Other debt liabilities, Prin. and Int., USD</v>
      </c>
      <c r="D409" s="35" t="str">
        <f t="shared" si="16"/>
        <v>DT.TDS.DLTO.CD.OT.AR.0912.US</v>
      </c>
      <c r="E409" s="35" t="str">
        <f t="shared" si="15"/>
        <v>Millions (0)</v>
      </c>
      <c r="F409" s="35" t="e" cm="1">
        <f t="array" ref="F409">+_xlfn.XLOOKUP($I$1&amp;I409,#REF!&amp;#REF!,#REF!)</f>
        <v>#REF!</v>
      </c>
      <c r="H409" s="35" t="e">
        <f>+VLOOKUP($I$1,#REF!,2,FALSE)</f>
        <v>#REF!</v>
      </c>
      <c r="I409" s="35" t="s">
        <v>1140</v>
      </c>
      <c r="J409" s="35" t="s">
        <v>460</v>
      </c>
      <c r="K409" s="35" t="s">
        <v>53</v>
      </c>
    </row>
    <row r="410" spans="1:11" x14ac:dyDescent="0.35">
      <c r="A410" s="35" t="str">
        <f t="shared" si="17"/>
        <v>Moldova</v>
      </c>
      <c r="B410" s="35" t="e">
        <f t="shared" si="16"/>
        <v>#REF!</v>
      </c>
      <c r="C410" s="35" t="str">
        <f t="shared" si="16"/>
        <v>Gross Ext. Debt Pmt, Other Sectors, More than 9 to 12, Other debt liabilities, Principal, USD</v>
      </c>
      <c r="D410" s="35" t="str">
        <f t="shared" si="16"/>
        <v>DT.AMT.DLTO.CD.OT.AR.0912.US</v>
      </c>
      <c r="E410" s="35" t="str">
        <f t="shared" si="15"/>
        <v>Millions (0)</v>
      </c>
      <c r="F410" s="35" t="e" cm="1">
        <f t="array" ref="F410">+_xlfn.XLOOKUP($I$1&amp;I410,#REF!&amp;#REF!,#REF!)</f>
        <v>#REF!</v>
      </c>
      <c r="H410" s="35" t="e">
        <f>+VLOOKUP($I$1,#REF!,2,FALSE)</f>
        <v>#REF!</v>
      </c>
      <c r="I410" s="35" t="s">
        <v>1141</v>
      </c>
      <c r="J410" s="35" t="s">
        <v>461</v>
      </c>
      <c r="K410" s="35" t="s">
        <v>53</v>
      </c>
    </row>
    <row r="411" spans="1:11" x14ac:dyDescent="0.35">
      <c r="A411" s="35" t="str">
        <f t="shared" si="17"/>
        <v>Moldova</v>
      </c>
      <c r="B411" s="35" t="e">
        <f t="shared" si="16"/>
        <v>#REF!</v>
      </c>
      <c r="C411" s="35" t="str">
        <f t="shared" si="16"/>
        <v>Gross Ext. Debt Pmt, Other Sectors, More than 9 to 12, Other debt liabilities, Interest, USD</v>
      </c>
      <c r="D411" s="35" t="str">
        <f t="shared" si="16"/>
        <v>DT.INT.DLTO.CD.OT.AR.0912.US</v>
      </c>
      <c r="E411" s="35" t="str">
        <f t="shared" si="15"/>
        <v>Millions (0)</v>
      </c>
      <c r="F411" s="35" t="e" cm="1">
        <f t="array" ref="F411">+_xlfn.XLOOKUP($I$1&amp;I411,#REF!&amp;#REF!,#REF!)</f>
        <v>#REF!</v>
      </c>
      <c r="H411" s="35" t="e">
        <f>+VLOOKUP($I$1,#REF!,2,FALSE)</f>
        <v>#REF!</v>
      </c>
      <c r="I411" s="35" t="s">
        <v>1142</v>
      </c>
      <c r="J411" s="35" t="s">
        <v>462</v>
      </c>
      <c r="K411" s="35" t="s">
        <v>53</v>
      </c>
    </row>
    <row r="412" spans="1:11" x14ac:dyDescent="0.35">
      <c r="A412" s="35" t="str">
        <f t="shared" si="17"/>
        <v>Moldova</v>
      </c>
      <c r="B412" s="35" t="e">
        <f t="shared" si="16"/>
        <v>#REF!</v>
      </c>
      <c r="C412" s="35" t="str">
        <f t="shared" si="16"/>
        <v>Gross Ext. Debt Pmt, DI: Intercom Lending, More than 9 to 12, All instruments, Prin. and Int., USD</v>
      </c>
      <c r="D412" s="35" t="str">
        <f t="shared" si="16"/>
        <v>DT.TDS.DECT.CD.IL.AR.0912.US</v>
      </c>
      <c r="E412" s="35" t="str">
        <f t="shared" si="15"/>
        <v>Millions (0)</v>
      </c>
      <c r="F412" s="35" t="e" cm="1">
        <f t="array" ref="F412">+_xlfn.XLOOKUP($I$1&amp;I412,#REF!&amp;#REF!,#REF!)</f>
        <v>#REF!</v>
      </c>
      <c r="H412" s="35" t="e">
        <f>+VLOOKUP($I$1,#REF!,2,FALSE)</f>
        <v>#REF!</v>
      </c>
      <c r="I412" s="35" t="s">
        <v>1143</v>
      </c>
      <c r="J412" s="35" t="s">
        <v>463</v>
      </c>
      <c r="K412" s="35" t="s">
        <v>53</v>
      </c>
    </row>
    <row r="413" spans="1:11" x14ac:dyDescent="0.35">
      <c r="A413" s="35" t="str">
        <f t="shared" si="17"/>
        <v>Moldova</v>
      </c>
      <c r="B413" s="35" t="e">
        <f t="shared" si="16"/>
        <v>#REF!</v>
      </c>
      <c r="C413" s="35" t="str">
        <f t="shared" si="16"/>
        <v>Gross Ext. Debt Pmt, DI: Intercom Lending, More than 9 to 12, Debt liab. of DI ent. to dir. investors, Prin. and Int., USD</v>
      </c>
      <c r="D413" s="35" t="str">
        <f t="shared" si="16"/>
        <v>DT.TDS.DILD.CD.IL.0912.US</v>
      </c>
      <c r="E413" s="35" t="str">
        <f t="shared" si="15"/>
        <v>Millions (0)</v>
      </c>
      <c r="F413" s="35" t="e" cm="1">
        <f t="array" ref="F413">+_xlfn.XLOOKUP($I$1&amp;I413,#REF!&amp;#REF!,#REF!)</f>
        <v>#REF!</v>
      </c>
      <c r="H413" s="35" t="e">
        <f>+VLOOKUP($I$1,#REF!,2,FALSE)</f>
        <v>#REF!</v>
      </c>
      <c r="I413" s="35" t="s">
        <v>1144</v>
      </c>
      <c r="J413" s="35" t="s">
        <v>464</v>
      </c>
      <c r="K413" s="35" t="s">
        <v>53</v>
      </c>
    </row>
    <row r="414" spans="1:11" x14ac:dyDescent="0.35">
      <c r="A414" s="35" t="str">
        <f t="shared" si="17"/>
        <v>Moldova</v>
      </c>
      <c r="B414" s="35" t="e">
        <f t="shared" si="16"/>
        <v>#REF!</v>
      </c>
      <c r="C414" s="35" t="str">
        <f t="shared" si="16"/>
        <v>Gross Ext. Debt Pmt, DI: Intercom Lending, More than 9 to 12, Debt liab. of DI ent. to dir. investors, Principal, USD</v>
      </c>
      <c r="D414" s="35" t="str">
        <f t="shared" si="16"/>
        <v>DT.AMT.DILD.CD.IL.0912.US</v>
      </c>
      <c r="E414" s="35" t="str">
        <f t="shared" si="15"/>
        <v>Millions (0)</v>
      </c>
      <c r="F414" s="35" t="e" cm="1">
        <f t="array" ref="F414">+_xlfn.XLOOKUP($I$1&amp;I414,#REF!&amp;#REF!,#REF!)</f>
        <v>#REF!</v>
      </c>
      <c r="H414" s="35" t="e">
        <f>+VLOOKUP($I$1,#REF!,2,FALSE)</f>
        <v>#REF!</v>
      </c>
      <c r="I414" s="35" t="s">
        <v>1145</v>
      </c>
      <c r="J414" s="35" t="s">
        <v>465</v>
      </c>
      <c r="K414" s="35" t="s">
        <v>53</v>
      </c>
    </row>
    <row r="415" spans="1:11" x14ac:dyDescent="0.35">
      <c r="A415" s="35" t="str">
        <f t="shared" si="17"/>
        <v>Moldova</v>
      </c>
      <c r="B415" s="35" t="e">
        <f t="shared" si="16"/>
        <v>#REF!</v>
      </c>
      <c r="C415" s="35" t="str">
        <f t="shared" si="16"/>
        <v>Gross Ext. Debt Pmt, DI: Intercom Lending, More than 9 to 12, Debt liab. of DI ent. to dir. investors, Interest, USD</v>
      </c>
      <c r="D415" s="35" t="str">
        <f t="shared" si="16"/>
        <v>DT.INT.DILD.CD.IL.0912.US</v>
      </c>
      <c r="E415" s="35" t="str">
        <f t="shared" si="15"/>
        <v>Millions (0)</v>
      </c>
      <c r="F415" s="35" t="e" cm="1">
        <f t="array" ref="F415">+_xlfn.XLOOKUP($I$1&amp;I415,#REF!&amp;#REF!,#REF!)</f>
        <v>#REF!</v>
      </c>
      <c r="H415" s="35" t="e">
        <f>+VLOOKUP($I$1,#REF!,2,FALSE)</f>
        <v>#REF!</v>
      </c>
      <c r="I415" s="35" t="s">
        <v>1146</v>
      </c>
      <c r="J415" s="35" t="s">
        <v>466</v>
      </c>
      <c r="K415" s="35" t="s">
        <v>53</v>
      </c>
    </row>
    <row r="416" spans="1:11" x14ac:dyDescent="0.35">
      <c r="A416" s="35" t="str">
        <f t="shared" si="17"/>
        <v>Moldova</v>
      </c>
      <c r="B416" s="35" t="e">
        <f t="shared" si="16"/>
        <v>#REF!</v>
      </c>
      <c r="C416" s="35" t="str">
        <f t="shared" si="16"/>
        <v>Gross Ext. Debt Pmt, DI: Intercom Lending, More than 9 to 12, Debt liab. of dir. investors to DI ent., Prin. and Int., USD</v>
      </c>
      <c r="D416" s="35" t="str">
        <f t="shared" si="16"/>
        <v>DT.TDS.DEAE.CD.IL.0912.US</v>
      </c>
      <c r="E416" s="35" t="str">
        <f t="shared" si="15"/>
        <v>Millions (0)</v>
      </c>
      <c r="F416" s="35" t="e" cm="1">
        <f t="array" ref="F416">+_xlfn.XLOOKUP($I$1&amp;I416,#REF!&amp;#REF!,#REF!)</f>
        <v>#REF!</v>
      </c>
      <c r="H416" s="35" t="e">
        <f>+VLOOKUP($I$1,#REF!,2,FALSE)</f>
        <v>#REF!</v>
      </c>
      <c r="I416" s="35" t="s">
        <v>1147</v>
      </c>
      <c r="J416" s="35" t="s">
        <v>467</v>
      </c>
      <c r="K416" s="35" t="s">
        <v>53</v>
      </c>
    </row>
    <row r="417" spans="1:11" x14ac:dyDescent="0.35">
      <c r="A417" s="35" t="str">
        <f t="shared" si="17"/>
        <v>Moldova</v>
      </c>
      <c r="B417" s="35" t="e">
        <f t="shared" si="16"/>
        <v>#REF!</v>
      </c>
      <c r="C417" s="35" t="str">
        <f t="shared" si="16"/>
        <v>Gross Ext. Debt Pmt, DI: Intercom Lending, More than 9 to 12, Debt liab. of dir. investors to DI ent., Principal, USD</v>
      </c>
      <c r="D417" s="35" t="str">
        <f t="shared" si="16"/>
        <v>DT.AMT.DEAE.CD.IL.0912.US</v>
      </c>
      <c r="E417" s="35" t="str">
        <f t="shared" si="15"/>
        <v>Millions (0)</v>
      </c>
      <c r="F417" s="35" t="e" cm="1">
        <f t="array" ref="F417">+_xlfn.XLOOKUP($I$1&amp;I417,#REF!&amp;#REF!,#REF!)</f>
        <v>#REF!</v>
      </c>
      <c r="H417" s="35" t="e">
        <f>+VLOOKUP($I$1,#REF!,2,FALSE)</f>
        <v>#REF!</v>
      </c>
      <c r="I417" s="35" t="s">
        <v>1148</v>
      </c>
      <c r="J417" s="35" t="s">
        <v>468</v>
      </c>
      <c r="K417" s="35" t="s">
        <v>53</v>
      </c>
    </row>
    <row r="418" spans="1:11" x14ac:dyDescent="0.35">
      <c r="A418" s="35" t="str">
        <f t="shared" si="17"/>
        <v>Moldova</v>
      </c>
      <c r="B418" s="35" t="e">
        <f t="shared" si="16"/>
        <v>#REF!</v>
      </c>
      <c r="C418" s="35" t="str">
        <f t="shared" si="16"/>
        <v>Gross Ext. Debt Pmt, DI: Intercom Lending, More than 9 to 12, Debt liab. of dir. investors to DI ent., Interest, USD</v>
      </c>
      <c r="D418" s="35" t="str">
        <f t="shared" si="16"/>
        <v>DT.INT.DEAE.CD.IL.0912.US</v>
      </c>
      <c r="E418" s="35" t="str">
        <f t="shared" si="15"/>
        <v>Millions (0)</v>
      </c>
      <c r="F418" s="35" t="e" cm="1">
        <f t="array" ref="F418">+_xlfn.XLOOKUP($I$1&amp;I418,#REF!&amp;#REF!,#REF!)</f>
        <v>#REF!</v>
      </c>
      <c r="H418" s="35" t="e">
        <f>+VLOOKUP($I$1,#REF!,2,FALSE)</f>
        <v>#REF!</v>
      </c>
      <c r="I418" s="35" t="s">
        <v>1149</v>
      </c>
      <c r="J418" s="35" t="s">
        <v>469</v>
      </c>
      <c r="K418" s="35" t="s">
        <v>53</v>
      </c>
    </row>
    <row r="419" spans="1:11" x14ac:dyDescent="0.35">
      <c r="A419" s="35" t="str">
        <f t="shared" si="17"/>
        <v>Moldova</v>
      </c>
      <c r="B419" s="35" t="e">
        <f t="shared" si="16"/>
        <v>#REF!</v>
      </c>
      <c r="C419" s="35" t="str">
        <f t="shared" si="16"/>
        <v>Gross Ext. Debt Pmt, DI: Intercom Lending, More than 9 to 12, Debt liab. to fellow ent., Prin. and Int., USD</v>
      </c>
      <c r="D419" s="35" t="str">
        <f t="shared" si="16"/>
        <v>DT.TDS.DEFE.CD.IL.0912.US</v>
      </c>
      <c r="E419" s="35" t="str">
        <f t="shared" si="15"/>
        <v>Millions (0)</v>
      </c>
      <c r="F419" s="35" t="e" cm="1">
        <f t="array" ref="F419">+_xlfn.XLOOKUP($I$1&amp;I419,#REF!&amp;#REF!,#REF!)</f>
        <v>#REF!</v>
      </c>
      <c r="H419" s="35" t="e">
        <f>+VLOOKUP($I$1,#REF!,2,FALSE)</f>
        <v>#REF!</v>
      </c>
      <c r="I419" s="35" t="s">
        <v>1150</v>
      </c>
      <c r="J419" s="35" t="s">
        <v>470</v>
      </c>
      <c r="K419" s="35" t="s">
        <v>53</v>
      </c>
    </row>
    <row r="420" spans="1:11" x14ac:dyDescent="0.35">
      <c r="A420" s="35" t="str">
        <f t="shared" si="17"/>
        <v>Moldova</v>
      </c>
      <c r="B420" s="35" t="e">
        <f t="shared" si="16"/>
        <v>#REF!</v>
      </c>
      <c r="C420" s="35" t="str">
        <f t="shared" si="16"/>
        <v>Gross Ext. Debt Pmt, DI: Intercom Lending, More than 9 to 12, Debt liab. to fellow ent., Principal, USD</v>
      </c>
      <c r="D420" s="35" t="str">
        <f t="shared" si="16"/>
        <v>DT.AMT.DEFE.CD.IL.0912.US</v>
      </c>
      <c r="E420" s="35" t="str">
        <f t="shared" si="15"/>
        <v>Millions (0)</v>
      </c>
      <c r="F420" s="35" t="e" cm="1">
        <f t="array" ref="F420">+_xlfn.XLOOKUP($I$1&amp;I420,#REF!&amp;#REF!,#REF!)</f>
        <v>#REF!</v>
      </c>
      <c r="H420" s="35" t="e">
        <f>+VLOOKUP($I$1,#REF!,2,FALSE)</f>
        <v>#REF!</v>
      </c>
      <c r="I420" s="35" t="s">
        <v>1151</v>
      </c>
      <c r="J420" s="35" t="s">
        <v>471</v>
      </c>
      <c r="K420" s="35" t="s">
        <v>53</v>
      </c>
    </row>
    <row r="421" spans="1:11" x14ac:dyDescent="0.35">
      <c r="A421" s="35" t="str">
        <f t="shared" si="17"/>
        <v>Moldova</v>
      </c>
      <c r="B421" s="35" t="e">
        <f t="shared" si="16"/>
        <v>#REF!</v>
      </c>
      <c r="C421" s="35" t="str">
        <f t="shared" si="16"/>
        <v>Gross Ext. Debt Pmt, DI: Intercom Lending, More than 9 to 12, Debt liab. to fellow ent., Interest, USD</v>
      </c>
      <c r="D421" s="35" t="str">
        <f t="shared" si="16"/>
        <v>DT.INT.DEFE.CD.IL.0912.US</v>
      </c>
      <c r="E421" s="35" t="str">
        <f t="shared" si="15"/>
        <v>Millions (0)</v>
      </c>
      <c r="F421" s="35" t="e" cm="1">
        <f t="array" ref="F421">+_xlfn.XLOOKUP($I$1&amp;I421,#REF!&amp;#REF!,#REF!)</f>
        <v>#REF!</v>
      </c>
      <c r="H421" s="35" t="e">
        <f>+VLOOKUP($I$1,#REF!,2,FALSE)</f>
        <v>#REF!</v>
      </c>
      <c r="I421" s="35" t="s">
        <v>1152</v>
      </c>
      <c r="J421" s="35" t="s">
        <v>472</v>
      </c>
      <c r="K421" s="35" t="s">
        <v>53</v>
      </c>
    </row>
    <row r="422" spans="1:11" x14ac:dyDescent="0.35">
      <c r="A422" s="35" t="str">
        <f t="shared" si="17"/>
        <v>Moldova</v>
      </c>
      <c r="B422" s="35" t="e">
        <f t="shared" si="16"/>
        <v>#REF!</v>
      </c>
      <c r="C422" s="35" t="str">
        <f t="shared" si="16"/>
        <v>Gross Ext. Debt Pmt, All Sectors, More than 9 to 12, All instruments, Prin. and Int., USD</v>
      </c>
      <c r="D422" s="35" t="str">
        <f t="shared" si="16"/>
        <v>DT.TDS.DECT.CD.AR.0912.US</v>
      </c>
      <c r="E422" s="35" t="str">
        <f t="shared" si="15"/>
        <v>Millions (0)</v>
      </c>
      <c r="F422" s="35" t="e" cm="1">
        <f t="array" ref="F422">+_xlfn.XLOOKUP($I$1&amp;I422,#REF!&amp;#REF!,#REF!)</f>
        <v>#REF!</v>
      </c>
      <c r="H422" s="35" t="e">
        <f>+VLOOKUP($I$1,#REF!,2,FALSE)</f>
        <v>#REF!</v>
      </c>
      <c r="I422" s="35" t="s">
        <v>1153</v>
      </c>
      <c r="J422" s="35" t="s">
        <v>473</v>
      </c>
      <c r="K422" s="35" t="s">
        <v>53</v>
      </c>
    </row>
    <row r="423" spans="1:11" x14ac:dyDescent="0.35">
      <c r="A423" s="35" t="str">
        <f t="shared" si="17"/>
        <v>Moldova</v>
      </c>
      <c r="B423" s="35" t="e">
        <f t="shared" si="16"/>
        <v>#REF!</v>
      </c>
      <c r="C423" s="35" t="str">
        <f t="shared" si="16"/>
        <v>Gross Ext. Debt Pmt, All Sectors, More than 9 to 12, All instruments, Principal, USD</v>
      </c>
      <c r="D423" s="35" t="str">
        <f t="shared" si="16"/>
        <v>DT.AMT.DECT.CD.AR.0912.US</v>
      </c>
      <c r="E423" s="35" t="str">
        <f t="shared" si="15"/>
        <v>Millions (0)</v>
      </c>
      <c r="F423" s="35" t="e" cm="1">
        <f t="array" ref="F423">+_xlfn.XLOOKUP($I$1&amp;I423,#REF!&amp;#REF!,#REF!)</f>
        <v>#REF!</v>
      </c>
      <c r="H423" s="35" t="e">
        <f>+VLOOKUP($I$1,#REF!,2,FALSE)</f>
        <v>#REF!</v>
      </c>
      <c r="I423" s="35" t="s">
        <v>1154</v>
      </c>
      <c r="J423" s="35" t="s">
        <v>474</v>
      </c>
      <c r="K423" s="35" t="s">
        <v>53</v>
      </c>
    </row>
    <row r="424" spans="1:11" x14ac:dyDescent="0.35">
      <c r="A424" s="35" t="str">
        <f t="shared" si="17"/>
        <v>Moldova</v>
      </c>
      <c r="B424" s="35" t="e">
        <f t="shared" si="16"/>
        <v>#REF!</v>
      </c>
      <c r="C424" s="35" t="str">
        <f t="shared" si="16"/>
        <v>Gross Ext. Debt Pmt, All Sectors, More than 9 to 12, All instruments, Interest, USD</v>
      </c>
      <c r="D424" s="35" t="str">
        <f t="shared" si="16"/>
        <v>DT.INT.DECT.CD.AR.0912.US</v>
      </c>
      <c r="E424" s="35" t="str">
        <f t="shared" si="15"/>
        <v>Millions (0)</v>
      </c>
      <c r="F424" s="35" t="e" cm="1">
        <f t="array" ref="F424">+_xlfn.XLOOKUP($I$1&amp;I424,#REF!&amp;#REF!,#REF!)</f>
        <v>#REF!</v>
      </c>
      <c r="H424" s="35" t="e">
        <f>+VLOOKUP($I$1,#REF!,2,FALSE)</f>
        <v>#REF!</v>
      </c>
      <c r="I424" s="35" t="s">
        <v>1155</v>
      </c>
      <c r="J424" s="35" t="s">
        <v>475</v>
      </c>
      <c r="K424" s="35" t="s">
        <v>53</v>
      </c>
    </row>
    <row r="425" spans="1:11" x14ac:dyDescent="0.35">
      <c r="A425" s="35" t="str">
        <f t="shared" si="17"/>
        <v>Moldova</v>
      </c>
      <c r="B425" s="35" t="e">
        <f t="shared" si="16"/>
        <v>#REF!</v>
      </c>
      <c r="C425" s="35" t="str">
        <f t="shared" si="16"/>
        <v>Gross Ext. Debt Pmt, Interest receipts on SDR holdings, More than 9 to 12, USD</v>
      </c>
      <c r="D425" s="35" t="str">
        <f t="shared" si="16"/>
        <v>DT.INR.DECT.CD.SA.AR.0912.US</v>
      </c>
      <c r="E425" s="35" t="str">
        <f t="shared" si="15"/>
        <v>Millions (0)</v>
      </c>
      <c r="F425" s="35" t="e" cm="1">
        <f t="array" ref="F425">+_xlfn.XLOOKUP($I$1&amp;I425,#REF!&amp;#REF!,#REF!)</f>
        <v>#REF!</v>
      </c>
      <c r="H425" s="35" t="e">
        <f>+VLOOKUP($I$1,#REF!,2,FALSE)</f>
        <v>#REF!</v>
      </c>
      <c r="I425" s="35" t="s">
        <v>1156</v>
      </c>
      <c r="J425" s="35" t="s">
        <v>476</v>
      </c>
      <c r="K425" s="35" t="s">
        <v>53</v>
      </c>
    </row>
    <row r="426" spans="1:11" x14ac:dyDescent="0.35">
      <c r="A426" s="35" t="str">
        <f t="shared" si="17"/>
        <v>Moldova</v>
      </c>
      <c r="B426" s="35" t="e">
        <f t="shared" si="16"/>
        <v>#REF!</v>
      </c>
      <c r="C426" s="35" t="str">
        <f t="shared" si="16"/>
        <v>Gross Ext. Debt Pmt, Interest payments on SDR allocations, More than 9 to 12, USD</v>
      </c>
      <c r="D426" s="35" t="str">
        <f t="shared" si="16"/>
        <v>DT.INP.DECT.CD.SA.AR.0912.US</v>
      </c>
      <c r="E426" s="35" t="str">
        <f t="shared" si="15"/>
        <v>Millions (0)</v>
      </c>
      <c r="F426" s="35" t="e" cm="1">
        <f t="array" ref="F426">+_xlfn.XLOOKUP($I$1&amp;I426,#REF!&amp;#REF!,#REF!)</f>
        <v>#REF!</v>
      </c>
      <c r="H426" s="35" t="e">
        <f>+VLOOKUP($I$1,#REF!,2,FALSE)</f>
        <v>#REF!</v>
      </c>
      <c r="I426" s="35" t="s">
        <v>1157</v>
      </c>
      <c r="J426" s="35" t="s">
        <v>477</v>
      </c>
      <c r="K426" s="35" t="s">
        <v>53</v>
      </c>
    </row>
    <row r="427" spans="1:11" x14ac:dyDescent="0.35">
      <c r="A427" s="35" t="str">
        <f t="shared" si="17"/>
        <v>Moldova</v>
      </c>
      <c r="B427" s="35" t="e">
        <f t="shared" si="16"/>
        <v>#REF!</v>
      </c>
      <c r="C427" s="35" t="str">
        <f t="shared" si="16"/>
        <v>Gross Ext. Debt Pmt, General Government, More than 12 to 18, All instruments, Prin. and Int., USD</v>
      </c>
      <c r="D427" s="35" t="str">
        <f t="shared" si="16"/>
        <v>DT.TDS.DECT.CD.GG.AR.1218.US</v>
      </c>
      <c r="E427" s="35" t="str">
        <f t="shared" si="15"/>
        <v>Millions (0)</v>
      </c>
      <c r="F427" s="35" t="e" cm="1">
        <f t="array" ref="F427">+_xlfn.XLOOKUP($I$1&amp;I427,#REF!&amp;#REF!,#REF!)</f>
        <v>#REF!</v>
      </c>
      <c r="H427" s="35" t="e">
        <f>+VLOOKUP($I$1,#REF!,2,FALSE)</f>
        <v>#REF!</v>
      </c>
      <c r="I427" s="35" t="s">
        <v>1158</v>
      </c>
      <c r="J427" s="35" t="s">
        <v>478</v>
      </c>
      <c r="K427" s="35" t="s">
        <v>53</v>
      </c>
    </row>
    <row r="428" spans="1:11" x14ac:dyDescent="0.35">
      <c r="A428" s="35" t="str">
        <f t="shared" si="17"/>
        <v>Moldova</v>
      </c>
      <c r="B428" s="35" t="e">
        <f t="shared" si="16"/>
        <v>#REF!</v>
      </c>
      <c r="C428" s="35" t="str">
        <f t="shared" si="16"/>
        <v>Gross Ext. Debt Pmt, General Government, More than 12 to 18, Special drawing rights (allocations), Prin. and Int., USD</v>
      </c>
      <c r="D428" s="35" t="str">
        <f t="shared" si="16"/>
        <v>DT.TDS.DLTS.CD.GG.1218.US</v>
      </c>
      <c r="E428" s="35" t="str">
        <f t="shared" si="15"/>
        <v>Millions (0)</v>
      </c>
      <c r="F428" s="35" t="e" cm="1">
        <f t="array" ref="F428">+_xlfn.XLOOKUP($I$1&amp;I428,#REF!&amp;#REF!,#REF!)</f>
        <v>#REF!</v>
      </c>
      <c r="H428" s="35" t="e">
        <f>+VLOOKUP($I$1,#REF!,2,FALSE)</f>
        <v>#REF!</v>
      </c>
      <c r="I428" s="35" t="s">
        <v>1159</v>
      </c>
      <c r="J428" s="35" t="s">
        <v>479</v>
      </c>
      <c r="K428" s="35" t="s">
        <v>53</v>
      </c>
    </row>
    <row r="429" spans="1:11" x14ac:dyDescent="0.35">
      <c r="A429" s="35" t="str">
        <f t="shared" si="17"/>
        <v>Moldova</v>
      </c>
      <c r="B429" s="35" t="e">
        <f t="shared" si="16"/>
        <v>#REF!</v>
      </c>
      <c r="C429" s="35" t="str">
        <f t="shared" si="16"/>
        <v>Gross Ext. Debt Pmt, General Government, More than 12 to 18, Special drawing rights (allocations), Principal, USD</v>
      </c>
      <c r="D429" s="35" t="str">
        <f t="shared" si="16"/>
        <v>DT.AMT.DLTS.CD.GG.1218.US</v>
      </c>
      <c r="E429" s="35" t="str">
        <f t="shared" si="15"/>
        <v>Millions (0)</v>
      </c>
      <c r="F429" s="35" t="e" cm="1">
        <f t="array" ref="F429">+_xlfn.XLOOKUP($I$1&amp;I429,#REF!&amp;#REF!,#REF!)</f>
        <v>#REF!</v>
      </c>
      <c r="H429" s="35" t="e">
        <f>+VLOOKUP($I$1,#REF!,2,FALSE)</f>
        <v>#REF!</v>
      </c>
      <c r="I429" s="35" t="s">
        <v>1160</v>
      </c>
      <c r="J429" s="35" t="s">
        <v>480</v>
      </c>
      <c r="K429" s="35" t="s">
        <v>53</v>
      </c>
    </row>
    <row r="430" spans="1:11" x14ac:dyDescent="0.35">
      <c r="A430" s="35" t="str">
        <f t="shared" si="17"/>
        <v>Moldova</v>
      </c>
      <c r="B430" s="35" t="e">
        <f t="shared" si="16"/>
        <v>#REF!</v>
      </c>
      <c r="C430" s="35" t="str">
        <f t="shared" si="16"/>
        <v>Gross Ext. Debt Pmt, General Government, More than 12 to 18, Special drawing rights (allocations), Interest, USD</v>
      </c>
      <c r="D430" s="35" t="str">
        <f t="shared" si="16"/>
        <v>DT.INT.DLTS.CD.GG.1218.US</v>
      </c>
      <c r="E430" s="35" t="str">
        <f t="shared" si="15"/>
        <v>Millions (0)</v>
      </c>
      <c r="F430" s="35" t="e" cm="1">
        <f t="array" ref="F430">+_xlfn.XLOOKUP($I$1&amp;I430,#REF!&amp;#REF!,#REF!)</f>
        <v>#REF!</v>
      </c>
      <c r="H430" s="35" t="e">
        <f>+VLOOKUP($I$1,#REF!,2,FALSE)</f>
        <v>#REF!</v>
      </c>
      <c r="I430" s="35" t="s">
        <v>1161</v>
      </c>
      <c r="J430" s="35" t="s">
        <v>481</v>
      </c>
      <c r="K430" s="35" t="s">
        <v>53</v>
      </c>
    </row>
    <row r="431" spans="1:11" x14ac:dyDescent="0.35">
      <c r="A431" s="35" t="str">
        <f t="shared" si="17"/>
        <v>Moldova</v>
      </c>
      <c r="B431" s="35" t="e">
        <f t="shared" si="16"/>
        <v>#REF!</v>
      </c>
      <c r="C431" s="35" t="str">
        <f t="shared" si="16"/>
        <v>Gross Ext. Debt Pmt, General Government, More than 12 to 18, Currency and deposits, Prin. and Int., USD</v>
      </c>
      <c r="D431" s="35" t="str">
        <f t="shared" si="16"/>
        <v>DT.TDS.DLCD.CD.GG.AR.1218.US</v>
      </c>
      <c r="E431" s="35" t="str">
        <f t="shared" si="15"/>
        <v>Millions (0)</v>
      </c>
      <c r="F431" s="35" t="e" cm="1">
        <f t="array" ref="F431">+_xlfn.XLOOKUP($I$1&amp;I431,#REF!&amp;#REF!,#REF!)</f>
        <v>#REF!</v>
      </c>
      <c r="H431" s="35" t="e">
        <f>+VLOOKUP($I$1,#REF!,2,FALSE)</f>
        <v>#REF!</v>
      </c>
      <c r="I431" s="35" t="s">
        <v>1162</v>
      </c>
      <c r="J431" s="35" t="s">
        <v>482</v>
      </c>
      <c r="K431" s="35" t="s">
        <v>53</v>
      </c>
    </row>
    <row r="432" spans="1:11" x14ac:dyDescent="0.35">
      <c r="A432" s="35" t="str">
        <f t="shared" si="17"/>
        <v>Moldova</v>
      </c>
      <c r="B432" s="35" t="e">
        <f t="shared" si="16"/>
        <v>#REF!</v>
      </c>
      <c r="C432" s="35" t="str">
        <f t="shared" si="16"/>
        <v>Gross Ext. Debt Pmt, General Government, More than 12 to 18, Currency and deposits, Principal, USD</v>
      </c>
      <c r="D432" s="35" t="str">
        <f t="shared" si="16"/>
        <v>DT.AMT.DLCD.CD.GG.AR.1218.US</v>
      </c>
      <c r="E432" s="35" t="str">
        <f t="shared" si="15"/>
        <v>Millions (0)</v>
      </c>
      <c r="F432" s="35" t="e" cm="1">
        <f t="array" ref="F432">+_xlfn.XLOOKUP($I$1&amp;I432,#REF!&amp;#REF!,#REF!)</f>
        <v>#REF!</v>
      </c>
      <c r="H432" s="35" t="e">
        <f>+VLOOKUP($I$1,#REF!,2,FALSE)</f>
        <v>#REF!</v>
      </c>
      <c r="I432" s="35" t="s">
        <v>1163</v>
      </c>
      <c r="J432" s="35" t="s">
        <v>483</v>
      </c>
      <c r="K432" s="35" t="s">
        <v>53</v>
      </c>
    </row>
    <row r="433" spans="1:11" x14ac:dyDescent="0.35">
      <c r="A433" s="35" t="str">
        <f t="shared" si="17"/>
        <v>Moldova</v>
      </c>
      <c r="B433" s="35" t="e">
        <f t="shared" si="16"/>
        <v>#REF!</v>
      </c>
      <c r="C433" s="35" t="str">
        <f t="shared" si="16"/>
        <v>Gross Ext. Debt Pmt, General Government, More than 12 to 18, Currency and deposits, Interest, USD</v>
      </c>
      <c r="D433" s="35" t="str">
        <f t="shared" si="16"/>
        <v>DT.INT.DLCD.CD.GG.AR.1218.US</v>
      </c>
      <c r="E433" s="35" t="str">
        <f t="shared" si="15"/>
        <v>Millions (0)</v>
      </c>
      <c r="F433" s="35" t="e" cm="1">
        <f t="array" ref="F433">+_xlfn.XLOOKUP($I$1&amp;I433,#REF!&amp;#REF!,#REF!)</f>
        <v>#REF!</v>
      </c>
      <c r="H433" s="35" t="e">
        <f>+VLOOKUP($I$1,#REF!,2,FALSE)</f>
        <v>#REF!</v>
      </c>
      <c r="I433" s="35" t="s">
        <v>1164</v>
      </c>
      <c r="J433" s="35" t="s">
        <v>484</v>
      </c>
      <c r="K433" s="35" t="s">
        <v>53</v>
      </c>
    </row>
    <row r="434" spans="1:11" x14ac:dyDescent="0.35">
      <c r="A434" s="35" t="str">
        <f t="shared" si="17"/>
        <v>Moldova</v>
      </c>
      <c r="B434" s="35" t="e">
        <f t="shared" si="16"/>
        <v>#REF!</v>
      </c>
      <c r="C434" s="35" t="str">
        <f t="shared" si="16"/>
        <v>Gross Ext. Debt Pmt, General Government, More than 12 to 18, Debt securities, Prin. and Int., USD</v>
      </c>
      <c r="D434" s="35" t="str">
        <f t="shared" si="16"/>
        <v>DT.TDS.DLBN.CD.GG.AR.1218.US</v>
      </c>
      <c r="E434" s="35" t="str">
        <f t="shared" si="15"/>
        <v>Millions (0)</v>
      </c>
      <c r="F434" s="35" t="e" cm="1">
        <f t="array" ref="F434">+_xlfn.XLOOKUP($I$1&amp;I434,#REF!&amp;#REF!,#REF!)</f>
        <v>#REF!</v>
      </c>
      <c r="H434" s="35" t="e">
        <f>+VLOOKUP($I$1,#REF!,2,FALSE)</f>
        <v>#REF!</v>
      </c>
      <c r="I434" s="35" t="s">
        <v>1165</v>
      </c>
      <c r="J434" s="35" t="s">
        <v>485</v>
      </c>
      <c r="K434" s="35" t="s">
        <v>53</v>
      </c>
    </row>
    <row r="435" spans="1:11" x14ac:dyDescent="0.35">
      <c r="A435" s="35" t="str">
        <f t="shared" si="17"/>
        <v>Moldova</v>
      </c>
      <c r="B435" s="35" t="e">
        <f t="shared" si="16"/>
        <v>#REF!</v>
      </c>
      <c r="C435" s="35" t="str">
        <f t="shared" si="16"/>
        <v>Gross Ext. Debt Pmt, General Government, More than 12 to 18, Debt securities, Principal, USD</v>
      </c>
      <c r="D435" s="35" t="str">
        <f t="shared" si="16"/>
        <v>DT.AMT.DLBN.CD.GG.AR.1218.US</v>
      </c>
      <c r="E435" s="35" t="str">
        <f t="shared" si="15"/>
        <v>Millions (0)</v>
      </c>
      <c r="F435" s="35" t="e" cm="1">
        <f t="array" ref="F435">+_xlfn.XLOOKUP($I$1&amp;I435,#REF!&amp;#REF!,#REF!)</f>
        <v>#REF!</v>
      </c>
      <c r="H435" s="35" t="e">
        <f>+VLOOKUP($I$1,#REF!,2,FALSE)</f>
        <v>#REF!</v>
      </c>
      <c r="I435" s="35" t="s">
        <v>1166</v>
      </c>
      <c r="J435" s="35" t="s">
        <v>486</v>
      </c>
      <c r="K435" s="35" t="s">
        <v>53</v>
      </c>
    </row>
    <row r="436" spans="1:11" x14ac:dyDescent="0.35">
      <c r="A436" s="35" t="str">
        <f t="shared" si="17"/>
        <v>Moldova</v>
      </c>
      <c r="B436" s="35" t="e">
        <f t="shared" si="16"/>
        <v>#REF!</v>
      </c>
      <c r="C436" s="35" t="str">
        <f t="shared" si="16"/>
        <v>Gross Ext. Debt Pmt, General Government, More than 12 to 18, Debt securities, Interest, USD</v>
      </c>
      <c r="D436" s="35" t="str">
        <f t="shared" si="16"/>
        <v>DT.INT.DLBN.CD.GG.AR.1218.US</v>
      </c>
      <c r="E436" s="35" t="str">
        <f t="shared" si="15"/>
        <v>Millions (0)</v>
      </c>
      <c r="F436" s="35" t="e" cm="1">
        <f t="array" ref="F436">+_xlfn.XLOOKUP($I$1&amp;I436,#REF!&amp;#REF!,#REF!)</f>
        <v>#REF!</v>
      </c>
      <c r="H436" s="35" t="e">
        <f>+VLOOKUP($I$1,#REF!,2,FALSE)</f>
        <v>#REF!</v>
      </c>
      <c r="I436" s="35" t="s">
        <v>1167</v>
      </c>
      <c r="J436" s="35" t="s">
        <v>487</v>
      </c>
      <c r="K436" s="35" t="s">
        <v>53</v>
      </c>
    </row>
    <row r="437" spans="1:11" x14ac:dyDescent="0.35">
      <c r="A437" s="35" t="str">
        <f t="shared" si="17"/>
        <v>Moldova</v>
      </c>
      <c r="B437" s="35" t="e">
        <f t="shared" si="16"/>
        <v>#REF!</v>
      </c>
      <c r="C437" s="35" t="str">
        <f t="shared" si="16"/>
        <v>Gross Ext. Debt Pmt, General Government, More than 12 to 18, Loans, Prin. and Int., USD</v>
      </c>
      <c r="D437" s="35" t="str">
        <f t="shared" si="16"/>
        <v>DT.TDS.DLTL.CD.GG.AR.1218.US</v>
      </c>
      <c r="E437" s="35" t="str">
        <f t="shared" si="15"/>
        <v>Millions (0)</v>
      </c>
      <c r="F437" s="35" t="e" cm="1">
        <f t="array" ref="F437">+_xlfn.XLOOKUP($I$1&amp;I437,#REF!&amp;#REF!,#REF!)</f>
        <v>#REF!</v>
      </c>
      <c r="H437" s="35" t="e">
        <f>+VLOOKUP($I$1,#REF!,2,FALSE)</f>
        <v>#REF!</v>
      </c>
      <c r="I437" s="35" t="s">
        <v>1168</v>
      </c>
      <c r="J437" s="35" t="s">
        <v>488</v>
      </c>
      <c r="K437" s="35" t="s">
        <v>53</v>
      </c>
    </row>
    <row r="438" spans="1:11" x14ac:dyDescent="0.35">
      <c r="A438" s="35" t="str">
        <f t="shared" si="17"/>
        <v>Moldova</v>
      </c>
      <c r="B438" s="35" t="e">
        <f t="shared" si="16"/>
        <v>#REF!</v>
      </c>
      <c r="C438" s="35" t="str">
        <f t="shared" si="16"/>
        <v>Gross Ext. Debt Pmt, General Government, More than 12 to 18, Loans, Principal, USD</v>
      </c>
      <c r="D438" s="35" t="str">
        <f t="shared" si="16"/>
        <v>DT.AMT.DLTL.CD.GG.AR.1218.US</v>
      </c>
      <c r="E438" s="35" t="str">
        <f t="shared" si="15"/>
        <v>Millions (0)</v>
      </c>
      <c r="F438" s="35" t="e" cm="1">
        <f t="array" ref="F438">+_xlfn.XLOOKUP($I$1&amp;I438,#REF!&amp;#REF!,#REF!)</f>
        <v>#REF!</v>
      </c>
      <c r="H438" s="35" t="e">
        <f>+VLOOKUP($I$1,#REF!,2,FALSE)</f>
        <v>#REF!</v>
      </c>
      <c r="I438" s="35" t="s">
        <v>1169</v>
      </c>
      <c r="J438" s="35" t="s">
        <v>489</v>
      </c>
      <c r="K438" s="35" t="s">
        <v>53</v>
      </c>
    </row>
    <row r="439" spans="1:11" x14ac:dyDescent="0.35">
      <c r="A439" s="35" t="str">
        <f t="shared" si="17"/>
        <v>Moldova</v>
      </c>
      <c r="B439" s="35" t="e">
        <f t="shared" si="16"/>
        <v>#REF!</v>
      </c>
      <c r="C439" s="35" t="str">
        <f t="shared" si="16"/>
        <v>Gross Ext. Debt Pmt, General Government, More than 12 to 18, Loans, Interest, USD</v>
      </c>
      <c r="D439" s="35" t="str">
        <f t="shared" si="16"/>
        <v>DT.INTS.DLTL.CD.GG.AR.1218.US</v>
      </c>
      <c r="E439" s="35" t="str">
        <f t="shared" si="15"/>
        <v>Millions (0)</v>
      </c>
      <c r="F439" s="35" t="e" cm="1">
        <f t="array" ref="F439">+_xlfn.XLOOKUP($I$1&amp;I439,#REF!&amp;#REF!,#REF!)</f>
        <v>#REF!</v>
      </c>
      <c r="H439" s="35" t="e">
        <f>+VLOOKUP($I$1,#REF!,2,FALSE)</f>
        <v>#REF!</v>
      </c>
      <c r="I439" s="35" t="s">
        <v>1170</v>
      </c>
      <c r="J439" s="35" t="s">
        <v>490</v>
      </c>
      <c r="K439" s="35" t="s">
        <v>53</v>
      </c>
    </row>
    <row r="440" spans="1:11" x14ac:dyDescent="0.35">
      <c r="A440" s="35" t="str">
        <f t="shared" si="17"/>
        <v>Moldova</v>
      </c>
      <c r="B440" s="35" t="e">
        <f t="shared" si="16"/>
        <v>#REF!</v>
      </c>
      <c r="C440" s="35" t="str">
        <f t="shared" si="16"/>
        <v>Gross Ext. Debt Pmt, General Government, More than 12 to 18, Trade credit and advances, Prin. and Int., USD</v>
      </c>
      <c r="D440" s="35" t="str">
        <f t="shared" si="16"/>
        <v>DT.TDS.DLTT.CD.GG.AR.1218.US</v>
      </c>
      <c r="E440" s="35" t="str">
        <f t="shared" si="15"/>
        <v>Millions (0)</v>
      </c>
      <c r="F440" s="35" t="e" cm="1">
        <f t="array" ref="F440">+_xlfn.XLOOKUP($I$1&amp;I440,#REF!&amp;#REF!,#REF!)</f>
        <v>#REF!</v>
      </c>
      <c r="H440" s="35" t="e">
        <f>+VLOOKUP($I$1,#REF!,2,FALSE)</f>
        <v>#REF!</v>
      </c>
      <c r="I440" s="35" t="s">
        <v>1171</v>
      </c>
      <c r="J440" s="35" t="s">
        <v>491</v>
      </c>
      <c r="K440" s="35" t="s">
        <v>53</v>
      </c>
    </row>
    <row r="441" spans="1:11" x14ac:dyDescent="0.35">
      <c r="A441" s="35" t="str">
        <f t="shared" si="17"/>
        <v>Moldova</v>
      </c>
      <c r="B441" s="35" t="e">
        <f t="shared" si="16"/>
        <v>#REF!</v>
      </c>
      <c r="C441" s="35" t="str">
        <f t="shared" si="16"/>
        <v>Gross Ext. Debt Pmt, General Government, More than 12 to 18, Trade credit and advances, Principal, USD</v>
      </c>
      <c r="D441" s="35" t="str">
        <f t="shared" si="16"/>
        <v>DT.AMT.DLTT.CD.GG.AR.1218.US</v>
      </c>
      <c r="E441" s="35" t="str">
        <f t="shared" si="15"/>
        <v>Millions (0)</v>
      </c>
      <c r="F441" s="35" t="e" cm="1">
        <f t="array" ref="F441">+_xlfn.XLOOKUP($I$1&amp;I441,#REF!&amp;#REF!,#REF!)</f>
        <v>#REF!</v>
      </c>
      <c r="H441" s="35" t="e">
        <f>+VLOOKUP($I$1,#REF!,2,FALSE)</f>
        <v>#REF!</v>
      </c>
      <c r="I441" s="35" t="s">
        <v>1172</v>
      </c>
      <c r="J441" s="35" t="s">
        <v>492</v>
      </c>
      <c r="K441" s="35" t="s">
        <v>53</v>
      </c>
    </row>
    <row r="442" spans="1:11" x14ac:dyDescent="0.35">
      <c r="A442" s="35" t="str">
        <f t="shared" si="17"/>
        <v>Moldova</v>
      </c>
      <c r="B442" s="35" t="e">
        <f t="shared" si="16"/>
        <v>#REF!</v>
      </c>
      <c r="C442" s="35" t="str">
        <f t="shared" si="16"/>
        <v>Gross Ext. Debt Pmt, General Government, More than 12 to 18, Trade credit and advances, Interest, USD</v>
      </c>
      <c r="D442" s="35" t="str">
        <f t="shared" si="16"/>
        <v>DT.INT.DLTT.CD.GG.AR.1218.US</v>
      </c>
      <c r="E442" s="35" t="str">
        <f t="shared" si="15"/>
        <v>Millions (0)</v>
      </c>
      <c r="F442" s="35" t="e" cm="1">
        <f t="array" ref="F442">+_xlfn.XLOOKUP($I$1&amp;I442,#REF!&amp;#REF!,#REF!)</f>
        <v>#REF!</v>
      </c>
      <c r="H442" s="35" t="e">
        <f>+VLOOKUP($I$1,#REF!,2,FALSE)</f>
        <v>#REF!</v>
      </c>
      <c r="I442" s="35" t="s">
        <v>1173</v>
      </c>
      <c r="J442" s="35" t="s">
        <v>493</v>
      </c>
      <c r="K442" s="35" t="s">
        <v>53</v>
      </c>
    </row>
    <row r="443" spans="1:11" x14ac:dyDescent="0.35">
      <c r="A443" s="35" t="str">
        <f t="shared" si="17"/>
        <v>Moldova</v>
      </c>
      <c r="B443" s="35" t="e">
        <f t="shared" si="16"/>
        <v>#REF!</v>
      </c>
      <c r="C443" s="35" t="str">
        <f t="shared" si="16"/>
        <v>Gross Ext. Debt Pmt, General Government, More than 12 to 18, Other debt liabilities, Prin. and Int., USD</v>
      </c>
      <c r="D443" s="35" t="str">
        <f t="shared" si="16"/>
        <v>DT.TDS.DLTO.CD.GG.AR.1218.US</v>
      </c>
      <c r="E443" s="35" t="str">
        <f t="shared" si="15"/>
        <v>Millions (0)</v>
      </c>
      <c r="F443" s="35" t="e" cm="1">
        <f t="array" ref="F443">+_xlfn.XLOOKUP($I$1&amp;I443,#REF!&amp;#REF!,#REF!)</f>
        <v>#REF!</v>
      </c>
      <c r="H443" s="35" t="e">
        <f>+VLOOKUP($I$1,#REF!,2,FALSE)</f>
        <v>#REF!</v>
      </c>
      <c r="I443" s="35" t="s">
        <v>1174</v>
      </c>
      <c r="J443" s="35" t="s">
        <v>494</v>
      </c>
      <c r="K443" s="35" t="s">
        <v>53</v>
      </c>
    </row>
    <row r="444" spans="1:11" x14ac:dyDescent="0.35">
      <c r="A444" s="35" t="str">
        <f t="shared" si="17"/>
        <v>Moldova</v>
      </c>
      <c r="B444" s="35" t="e">
        <f t="shared" si="16"/>
        <v>#REF!</v>
      </c>
      <c r="C444" s="35" t="str">
        <f t="shared" si="16"/>
        <v>Gross Ext. Debt Pmt, General Government, More than 12 to 18, Other debt liabilities, Principal, USD</v>
      </c>
      <c r="D444" s="35" t="str">
        <f t="shared" si="16"/>
        <v>DT.AMT.DLTO.CD.GG.AR.1218.US</v>
      </c>
      <c r="E444" s="35" t="str">
        <f t="shared" si="15"/>
        <v>Millions (0)</v>
      </c>
      <c r="F444" s="35" t="e" cm="1">
        <f t="array" ref="F444">+_xlfn.XLOOKUP($I$1&amp;I444,#REF!&amp;#REF!,#REF!)</f>
        <v>#REF!</v>
      </c>
      <c r="H444" s="35" t="e">
        <f>+VLOOKUP($I$1,#REF!,2,FALSE)</f>
        <v>#REF!</v>
      </c>
      <c r="I444" s="35" t="s">
        <v>1175</v>
      </c>
      <c r="J444" s="35" t="s">
        <v>495</v>
      </c>
      <c r="K444" s="35" t="s">
        <v>53</v>
      </c>
    </row>
    <row r="445" spans="1:11" x14ac:dyDescent="0.35">
      <c r="A445" s="35" t="str">
        <f t="shared" si="17"/>
        <v>Moldova</v>
      </c>
      <c r="B445" s="35" t="e">
        <f t="shared" si="16"/>
        <v>#REF!</v>
      </c>
      <c r="C445" s="35" t="str">
        <f t="shared" si="16"/>
        <v>Gross Ext. Debt Pmt, General Government, More than 12 to 18, Other debt liabilities, Interest, USD</v>
      </c>
      <c r="D445" s="35" t="str">
        <f t="shared" si="16"/>
        <v>DT.INT.DLTO.CD.GG.AR.1218.US</v>
      </c>
      <c r="E445" s="35" t="str">
        <f t="shared" si="15"/>
        <v>Millions (0)</v>
      </c>
      <c r="F445" s="35" t="e" cm="1">
        <f t="array" ref="F445">+_xlfn.XLOOKUP($I$1&amp;I445,#REF!&amp;#REF!,#REF!)</f>
        <v>#REF!</v>
      </c>
      <c r="H445" s="35" t="e">
        <f>+VLOOKUP($I$1,#REF!,2,FALSE)</f>
        <v>#REF!</v>
      </c>
      <c r="I445" s="35" t="s">
        <v>1176</v>
      </c>
      <c r="J445" s="35" t="s">
        <v>496</v>
      </c>
      <c r="K445" s="35" t="s">
        <v>53</v>
      </c>
    </row>
    <row r="446" spans="1:11" x14ac:dyDescent="0.35">
      <c r="A446" s="35" t="str">
        <f t="shared" si="17"/>
        <v>Moldova</v>
      </c>
      <c r="B446" s="35" t="e">
        <f t="shared" si="16"/>
        <v>#REF!</v>
      </c>
      <c r="C446" s="35" t="str">
        <f t="shared" si="16"/>
        <v>Gross Ext. Debt Pmt, Central Bank, More than 12 to 18, All instruments, Prin. and Int., USD</v>
      </c>
      <c r="D446" s="35" t="str">
        <f t="shared" si="16"/>
        <v>DT.TDS.DECT.CD.MA.AR.1218.US</v>
      </c>
      <c r="E446" s="35" t="str">
        <f t="shared" si="15"/>
        <v>Millions (0)</v>
      </c>
      <c r="F446" s="35" t="e" cm="1">
        <f t="array" ref="F446">+_xlfn.XLOOKUP($I$1&amp;I446,#REF!&amp;#REF!,#REF!)</f>
        <v>#REF!</v>
      </c>
      <c r="H446" s="35" t="e">
        <f>+VLOOKUP($I$1,#REF!,2,FALSE)</f>
        <v>#REF!</v>
      </c>
      <c r="I446" s="35" t="s">
        <v>1177</v>
      </c>
      <c r="J446" s="35" t="s">
        <v>497</v>
      </c>
      <c r="K446" s="35" t="s">
        <v>53</v>
      </c>
    </row>
    <row r="447" spans="1:11" x14ac:dyDescent="0.35">
      <c r="A447" s="35" t="str">
        <f t="shared" si="17"/>
        <v>Moldova</v>
      </c>
      <c r="B447" s="35" t="e">
        <f t="shared" si="16"/>
        <v>#REF!</v>
      </c>
      <c r="C447" s="35" t="str">
        <f t="shared" si="16"/>
        <v>Gross Ext. Debt Pmt, Central Bank, More than 12 to 18, Special drawing rights (allocations), Prin. and Int., USD</v>
      </c>
      <c r="D447" s="35" t="str">
        <f t="shared" si="16"/>
        <v>DT.TDS.DLTS.CD.MA.AR.1218.US</v>
      </c>
      <c r="E447" s="35" t="str">
        <f t="shared" si="15"/>
        <v>Millions (0)</v>
      </c>
      <c r="F447" s="35" t="e" cm="1">
        <f t="array" ref="F447">+_xlfn.XLOOKUP($I$1&amp;I447,#REF!&amp;#REF!,#REF!)</f>
        <v>#REF!</v>
      </c>
      <c r="H447" s="35" t="e">
        <f>+VLOOKUP($I$1,#REF!,2,FALSE)</f>
        <v>#REF!</v>
      </c>
      <c r="I447" s="35" t="s">
        <v>1178</v>
      </c>
      <c r="J447" s="35" t="s">
        <v>498</v>
      </c>
      <c r="K447" s="35" t="s">
        <v>53</v>
      </c>
    </row>
    <row r="448" spans="1:11" x14ac:dyDescent="0.35">
      <c r="A448" s="35" t="str">
        <f t="shared" si="17"/>
        <v>Moldova</v>
      </c>
      <c r="B448" s="35" t="e">
        <f t="shared" si="16"/>
        <v>#REF!</v>
      </c>
      <c r="C448" s="35" t="str">
        <f t="shared" si="16"/>
        <v>Gross Ext. Debt Pmt, Central Bank, More than 12 to 18, Special drawing rights (allocations), Principal, USD</v>
      </c>
      <c r="D448" s="35" t="str">
        <f t="shared" si="16"/>
        <v>DT.AMT.DLTS.CD.MA.AR.1218.US</v>
      </c>
      <c r="E448" s="35" t="str">
        <f t="shared" si="15"/>
        <v>Millions (0)</v>
      </c>
      <c r="F448" s="35" t="e" cm="1">
        <f t="array" ref="F448">+_xlfn.XLOOKUP($I$1&amp;I448,#REF!&amp;#REF!,#REF!)</f>
        <v>#REF!</v>
      </c>
      <c r="H448" s="35" t="e">
        <f>+VLOOKUP($I$1,#REF!,2,FALSE)</f>
        <v>#REF!</v>
      </c>
      <c r="I448" s="35" t="s">
        <v>1179</v>
      </c>
      <c r="J448" s="35" t="s">
        <v>499</v>
      </c>
      <c r="K448" s="35" t="s">
        <v>53</v>
      </c>
    </row>
    <row r="449" spans="1:11" x14ac:dyDescent="0.35">
      <c r="A449" s="35" t="str">
        <f t="shared" si="17"/>
        <v>Moldova</v>
      </c>
      <c r="B449" s="35" t="e">
        <f t="shared" si="16"/>
        <v>#REF!</v>
      </c>
      <c r="C449" s="35" t="str">
        <f t="shared" si="16"/>
        <v>Gross Ext. Debt Pmt, Central Bank, More than 12 to 18, Special drawing rights (allocations), Interest, USD</v>
      </c>
      <c r="D449" s="35" t="str">
        <f t="shared" si="16"/>
        <v>DT.INT.DLTS.CD.MA.AR.1218.US</v>
      </c>
      <c r="E449" s="35" t="str">
        <f t="shared" si="15"/>
        <v>Millions (0)</v>
      </c>
      <c r="F449" s="35" t="e" cm="1">
        <f t="array" ref="F449">+_xlfn.XLOOKUP($I$1&amp;I449,#REF!&amp;#REF!,#REF!)</f>
        <v>#REF!</v>
      </c>
      <c r="H449" s="35" t="e">
        <f>+VLOOKUP($I$1,#REF!,2,FALSE)</f>
        <v>#REF!</v>
      </c>
      <c r="I449" s="35" t="s">
        <v>1180</v>
      </c>
      <c r="J449" s="35" t="s">
        <v>500</v>
      </c>
      <c r="K449" s="35" t="s">
        <v>53</v>
      </c>
    </row>
    <row r="450" spans="1:11" x14ac:dyDescent="0.35">
      <c r="A450" s="35" t="str">
        <f t="shared" si="17"/>
        <v>Moldova</v>
      </c>
      <c r="B450" s="35" t="e">
        <f t="shared" si="16"/>
        <v>#REF!</v>
      </c>
      <c r="C450" s="35" t="str">
        <f t="shared" si="16"/>
        <v>Gross Ext. Debt Pmt, Central Bank, More than 12 to 18, Currency and deposits, Prin. and Int., USD</v>
      </c>
      <c r="D450" s="35" t="str">
        <f t="shared" si="16"/>
        <v>DT.TDS.DLCD.CD.MA.AR.1218.US</v>
      </c>
      <c r="E450" s="35" t="str">
        <f t="shared" si="16"/>
        <v>Millions (0)</v>
      </c>
      <c r="F450" s="35" t="e" cm="1">
        <f t="array" ref="F450">+_xlfn.XLOOKUP($I$1&amp;I450,#REF!&amp;#REF!,#REF!)</f>
        <v>#REF!</v>
      </c>
      <c r="H450" s="35" t="e">
        <f>+VLOOKUP($I$1,#REF!,2,FALSE)</f>
        <v>#REF!</v>
      </c>
      <c r="I450" s="35" t="s">
        <v>1181</v>
      </c>
      <c r="J450" s="35" t="s">
        <v>501</v>
      </c>
      <c r="K450" s="35" t="s">
        <v>53</v>
      </c>
    </row>
    <row r="451" spans="1:11" x14ac:dyDescent="0.35">
      <c r="A451" s="35" t="str">
        <f t="shared" si="17"/>
        <v>Moldova</v>
      </c>
      <c r="B451" s="35" t="e">
        <f t="shared" ref="B451:E514" si="18">+H451</f>
        <v>#REF!</v>
      </c>
      <c r="C451" s="35" t="str">
        <f t="shared" si="18"/>
        <v>Gross Ext. Debt Pmt, Central Bank, More than 12 to 18, Currency and deposits, Principal, USD</v>
      </c>
      <c r="D451" s="35" t="str">
        <f t="shared" si="18"/>
        <v>DT.AMT.DLCD.CD.MA.AR.1218.US</v>
      </c>
      <c r="E451" s="35" t="str">
        <f t="shared" si="18"/>
        <v>Millions (0)</v>
      </c>
      <c r="F451" s="35" t="e" cm="1">
        <f t="array" ref="F451">+_xlfn.XLOOKUP($I$1&amp;I451,#REF!&amp;#REF!,#REF!)</f>
        <v>#REF!</v>
      </c>
      <c r="H451" s="35" t="e">
        <f>+VLOOKUP($I$1,#REF!,2,FALSE)</f>
        <v>#REF!</v>
      </c>
      <c r="I451" s="35" t="s">
        <v>1182</v>
      </c>
      <c r="J451" s="35" t="s">
        <v>502</v>
      </c>
      <c r="K451" s="35" t="s">
        <v>53</v>
      </c>
    </row>
    <row r="452" spans="1:11" x14ac:dyDescent="0.35">
      <c r="A452" s="35" t="str">
        <f t="shared" ref="A452:A515" si="19">+A451</f>
        <v>Moldova</v>
      </c>
      <c r="B452" s="35" t="e">
        <f t="shared" si="18"/>
        <v>#REF!</v>
      </c>
      <c r="C452" s="35" t="str">
        <f t="shared" si="18"/>
        <v>Gross Ext. Debt Pmt, Central Bank, More than 12 to 18, Currency and deposits, Interest, USD</v>
      </c>
      <c r="D452" s="35" t="str">
        <f t="shared" si="18"/>
        <v>DT.INT.DLCD.CD.MA.AR.1218.US</v>
      </c>
      <c r="E452" s="35" t="str">
        <f t="shared" si="18"/>
        <v>Millions (0)</v>
      </c>
      <c r="F452" s="35" t="e" cm="1">
        <f t="array" ref="F452">+_xlfn.XLOOKUP($I$1&amp;I452,#REF!&amp;#REF!,#REF!)</f>
        <v>#REF!</v>
      </c>
      <c r="H452" s="35" t="e">
        <f>+VLOOKUP($I$1,#REF!,2,FALSE)</f>
        <v>#REF!</v>
      </c>
      <c r="I452" s="35" t="s">
        <v>1183</v>
      </c>
      <c r="J452" s="35" t="s">
        <v>503</v>
      </c>
      <c r="K452" s="35" t="s">
        <v>53</v>
      </c>
    </row>
    <row r="453" spans="1:11" x14ac:dyDescent="0.35">
      <c r="A453" s="35" t="str">
        <f t="shared" si="19"/>
        <v>Moldova</v>
      </c>
      <c r="B453" s="35" t="e">
        <f t="shared" si="18"/>
        <v>#REF!</v>
      </c>
      <c r="C453" s="35" t="str">
        <f t="shared" si="18"/>
        <v>Gross Ext. Debt Pmt, Central Bank, More than 12 to 18, Debt securities, Prin. and Int., USD</v>
      </c>
      <c r="D453" s="35" t="str">
        <f t="shared" si="18"/>
        <v>DT.TDS.DLBN.CD.MA.AR.1218.US</v>
      </c>
      <c r="E453" s="35" t="str">
        <f t="shared" si="18"/>
        <v>Millions (0)</v>
      </c>
      <c r="F453" s="35" t="e" cm="1">
        <f t="array" ref="F453">+_xlfn.XLOOKUP($I$1&amp;I453,#REF!&amp;#REF!,#REF!)</f>
        <v>#REF!</v>
      </c>
      <c r="H453" s="35" t="e">
        <f>+VLOOKUP($I$1,#REF!,2,FALSE)</f>
        <v>#REF!</v>
      </c>
      <c r="I453" s="35" t="s">
        <v>1184</v>
      </c>
      <c r="J453" s="35" t="s">
        <v>504</v>
      </c>
      <c r="K453" s="35" t="s">
        <v>53</v>
      </c>
    </row>
    <row r="454" spans="1:11" x14ac:dyDescent="0.35">
      <c r="A454" s="35" t="str">
        <f t="shared" si="19"/>
        <v>Moldova</v>
      </c>
      <c r="B454" s="35" t="e">
        <f t="shared" si="18"/>
        <v>#REF!</v>
      </c>
      <c r="C454" s="35" t="str">
        <f t="shared" si="18"/>
        <v>Gross Ext. Debt Pmt, Central Bank, More than 12 to 18, Debt securities, Principal, USD</v>
      </c>
      <c r="D454" s="35" t="str">
        <f t="shared" si="18"/>
        <v>DT.AMT.DLBN.CD.MA.AR.1218.US</v>
      </c>
      <c r="E454" s="35" t="str">
        <f t="shared" si="18"/>
        <v>Millions (0)</v>
      </c>
      <c r="F454" s="35" t="e" cm="1">
        <f t="array" ref="F454">+_xlfn.XLOOKUP($I$1&amp;I454,#REF!&amp;#REF!,#REF!)</f>
        <v>#REF!</v>
      </c>
      <c r="H454" s="35" t="e">
        <f>+VLOOKUP($I$1,#REF!,2,FALSE)</f>
        <v>#REF!</v>
      </c>
      <c r="I454" s="35" t="s">
        <v>1185</v>
      </c>
      <c r="J454" s="35" t="s">
        <v>505</v>
      </c>
      <c r="K454" s="35" t="s">
        <v>53</v>
      </c>
    </row>
    <row r="455" spans="1:11" x14ac:dyDescent="0.35">
      <c r="A455" s="35" t="str">
        <f t="shared" si="19"/>
        <v>Moldova</v>
      </c>
      <c r="B455" s="35" t="e">
        <f t="shared" si="18"/>
        <v>#REF!</v>
      </c>
      <c r="C455" s="35" t="str">
        <f t="shared" si="18"/>
        <v>Gross Ext. Debt Pmt, Central Bank, More than 12 to 18, Debt securities, Interest, USD</v>
      </c>
      <c r="D455" s="35" t="str">
        <f t="shared" si="18"/>
        <v>DT.INT.DLBN.CD.MA.AR.1218.US</v>
      </c>
      <c r="E455" s="35" t="str">
        <f t="shared" si="18"/>
        <v>Millions (0)</v>
      </c>
      <c r="F455" s="35" t="e" cm="1">
        <f t="array" ref="F455">+_xlfn.XLOOKUP($I$1&amp;I455,#REF!&amp;#REF!,#REF!)</f>
        <v>#REF!</v>
      </c>
      <c r="H455" s="35" t="e">
        <f>+VLOOKUP($I$1,#REF!,2,FALSE)</f>
        <v>#REF!</v>
      </c>
      <c r="I455" s="35" t="s">
        <v>1186</v>
      </c>
      <c r="J455" s="35" t="s">
        <v>506</v>
      </c>
      <c r="K455" s="35" t="s">
        <v>53</v>
      </c>
    </row>
    <row r="456" spans="1:11" x14ac:dyDescent="0.35">
      <c r="A456" s="35" t="str">
        <f t="shared" si="19"/>
        <v>Moldova</v>
      </c>
      <c r="B456" s="35" t="e">
        <f t="shared" si="18"/>
        <v>#REF!</v>
      </c>
      <c r="C456" s="35" t="str">
        <f t="shared" si="18"/>
        <v>Gross Ext. Debt Pmt, Central Bank, More than 12 to 18, Loans, Prin. and Int., USD</v>
      </c>
      <c r="D456" s="35" t="str">
        <f t="shared" si="18"/>
        <v>DT.TDS.DLTL.CD.MA.AR.1218.US</v>
      </c>
      <c r="E456" s="35" t="str">
        <f t="shared" si="18"/>
        <v>Millions (0)</v>
      </c>
      <c r="F456" s="35" t="e" cm="1">
        <f t="array" ref="F456">+_xlfn.XLOOKUP($I$1&amp;I456,#REF!&amp;#REF!,#REF!)</f>
        <v>#REF!</v>
      </c>
      <c r="H456" s="35" t="e">
        <f>+VLOOKUP($I$1,#REF!,2,FALSE)</f>
        <v>#REF!</v>
      </c>
      <c r="I456" s="35" t="s">
        <v>1187</v>
      </c>
      <c r="J456" s="35" t="s">
        <v>507</v>
      </c>
      <c r="K456" s="35" t="s">
        <v>53</v>
      </c>
    </row>
    <row r="457" spans="1:11" x14ac:dyDescent="0.35">
      <c r="A457" s="35" t="str">
        <f t="shared" si="19"/>
        <v>Moldova</v>
      </c>
      <c r="B457" s="35" t="e">
        <f t="shared" si="18"/>
        <v>#REF!</v>
      </c>
      <c r="C457" s="35" t="str">
        <f t="shared" si="18"/>
        <v>Gross Ext. Debt Pmt, Central Bank, More than 12 to 18, Loans, Principal, USD</v>
      </c>
      <c r="D457" s="35" t="str">
        <f t="shared" si="18"/>
        <v>DT.AMT.DLTL.CD.MA.AR.1218.US</v>
      </c>
      <c r="E457" s="35" t="str">
        <f t="shared" si="18"/>
        <v>Millions (0)</v>
      </c>
      <c r="F457" s="35" t="e" cm="1">
        <f t="array" ref="F457">+_xlfn.XLOOKUP($I$1&amp;I457,#REF!&amp;#REF!,#REF!)</f>
        <v>#REF!</v>
      </c>
      <c r="H457" s="35" t="e">
        <f>+VLOOKUP($I$1,#REF!,2,FALSE)</f>
        <v>#REF!</v>
      </c>
      <c r="I457" s="35" t="s">
        <v>1188</v>
      </c>
      <c r="J457" s="35" t="s">
        <v>508</v>
      </c>
      <c r="K457" s="35" t="s">
        <v>53</v>
      </c>
    </row>
    <row r="458" spans="1:11" x14ac:dyDescent="0.35">
      <c r="A458" s="35" t="str">
        <f t="shared" si="19"/>
        <v>Moldova</v>
      </c>
      <c r="B458" s="35" t="e">
        <f t="shared" si="18"/>
        <v>#REF!</v>
      </c>
      <c r="C458" s="35" t="str">
        <f t="shared" si="18"/>
        <v>Gross Ext. Debt Pmt, Central Bank, More than 12 to 18, Loans, Interest, USD</v>
      </c>
      <c r="D458" s="35" t="str">
        <f t="shared" si="18"/>
        <v>DT.INT.DLTL.CD.MA.AR.1218.US</v>
      </c>
      <c r="E458" s="35" t="str">
        <f t="shared" si="18"/>
        <v>Millions (0)</v>
      </c>
      <c r="F458" s="35" t="e" cm="1">
        <f t="array" ref="F458">+_xlfn.XLOOKUP($I$1&amp;I458,#REF!&amp;#REF!,#REF!)</f>
        <v>#REF!</v>
      </c>
      <c r="H458" s="35" t="e">
        <f>+VLOOKUP($I$1,#REF!,2,FALSE)</f>
        <v>#REF!</v>
      </c>
      <c r="I458" s="35" t="s">
        <v>1189</v>
      </c>
      <c r="J458" s="35" t="s">
        <v>509</v>
      </c>
      <c r="K458" s="35" t="s">
        <v>53</v>
      </c>
    </row>
    <row r="459" spans="1:11" x14ac:dyDescent="0.35">
      <c r="A459" s="35" t="str">
        <f t="shared" si="19"/>
        <v>Moldova</v>
      </c>
      <c r="B459" s="35" t="e">
        <f t="shared" si="18"/>
        <v>#REF!</v>
      </c>
      <c r="C459" s="35" t="str">
        <f t="shared" si="18"/>
        <v>Gross Ext. Debt Pmt, Central Bank, More than 12 to 18, Trade credit and advances, Prin. and Int., USD</v>
      </c>
      <c r="D459" s="35" t="str">
        <f t="shared" si="18"/>
        <v>DT.TDS.DLTT.CD.MA.AR.1218.US</v>
      </c>
      <c r="E459" s="35" t="str">
        <f t="shared" si="18"/>
        <v>Millions (0)</v>
      </c>
      <c r="F459" s="35" t="e" cm="1">
        <f t="array" ref="F459">+_xlfn.XLOOKUP($I$1&amp;I459,#REF!&amp;#REF!,#REF!)</f>
        <v>#REF!</v>
      </c>
      <c r="H459" s="35" t="e">
        <f>+VLOOKUP($I$1,#REF!,2,FALSE)</f>
        <v>#REF!</v>
      </c>
      <c r="I459" s="35" t="s">
        <v>1190</v>
      </c>
      <c r="J459" s="35" t="s">
        <v>510</v>
      </c>
      <c r="K459" s="35" t="s">
        <v>53</v>
      </c>
    </row>
    <row r="460" spans="1:11" x14ac:dyDescent="0.35">
      <c r="A460" s="35" t="str">
        <f t="shared" si="19"/>
        <v>Moldova</v>
      </c>
      <c r="B460" s="35" t="e">
        <f t="shared" si="18"/>
        <v>#REF!</v>
      </c>
      <c r="C460" s="35" t="str">
        <f t="shared" si="18"/>
        <v>Gross Ext. Debt Pmt, Central Bank, More than 12 to 18, Trade credit and advances, Principal, USD</v>
      </c>
      <c r="D460" s="35" t="str">
        <f t="shared" si="18"/>
        <v>DT.AMT.DLTT.CD.MA.AR.1218.US</v>
      </c>
      <c r="E460" s="35" t="str">
        <f t="shared" si="18"/>
        <v>Millions (0)</v>
      </c>
      <c r="F460" s="35" t="e" cm="1">
        <f t="array" ref="F460">+_xlfn.XLOOKUP($I$1&amp;I460,#REF!&amp;#REF!,#REF!)</f>
        <v>#REF!</v>
      </c>
      <c r="H460" s="35" t="e">
        <f>+VLOOKUP($I$1,#REF!,2,FALSE)</f>
        <v>#REF!</v>
      </c>
      <c r="I460" s="35" t="s">
        <v>1191</v>
      </c>
      <c r="J460" s="35" t="s">
        <v>511</v>
      </c>
      <c r="K460" s="35" t="s">
        <v>53</v>
      </c>
    </row>
    <row r="461" spans="1:11" x14ac:dyDescent="0.35">
      <c r="A461" s="35" t="str">
        <f t="shared" si="19"/>
        <v>Moldova</v>
      </c>
      <c r="B461" s="35" t="e">
        <f t="shared" si="18"/>
        <v>#REF!</v>
      </c>
      <c r="C461" s="35" t="str">
        <f t="shared" si="18"/>
        <v>Gross Ext. Debt Pmt, Central Bank, More than 12 to 18, Trade credit and advances, Interest, USD</v>
      </c>
      <c r="D461" s="35" t="str">
        <f t="shared" si="18"/>
        <v>DT.INT.DLTT.CD.MA.AR.1218.US</v>
      </c>
      <c r="E461" s="35" t="str">
        <f t="shared" si="18"/>
        <v>Millions (0)</v>
      </c>
      <c r="F461" s="35" t="e" cm="1">
        <f t="array" ref="F461">+_xlfn.XLOOKUP($I$1&amp;I461,#REF!&amp;#REF!,#REF!)</f>
        <v>#REF!</v>
      </c>
      <c r="H461" s="35" t="e">
        <f>+VLOOKUP($I$1,#REF!,2,FALSE)</f>
        <v>#REF!</v>
      </c>
      <c r="I461" s="35" t="s">
        <v>1192</v>
      </c>
      <c r="J461" s="35" t="s">
        <v>512</v>
      </c>
      <c r="K461" s="35" t="s">
        <v>53</v>
      </c>
    </row>
    <row r="462" spans="1:11" x14ac:dyDescent="0.35">
      <c r="A462" s="35" t="str">
        <f t="shared" si="19"/>
        <v>Moldova</v>
      </c>
      <c r="B462" s="35" t="e">
        <f t="shared" si="18"/>
        <v>#REF!</v>
      </c>
      <c r="C462" s="35" t="str">
        <f t="shared" si="18"/>
        <v>Gross Ext. Debt Pmt, Central Bank, More than 12 to 18, Other debt liabilities, Prin. and Int., USD</v>
      </c>
      <c r="D462" s="35" t="str">
        <f t="shared" si="18"/>
        <v>DT.TDS.DLTO.CD.MA.AR.1218.US</v>
      </c>
      <c r="E462" s="35" t="str">
        <f t="shared" si="18"/>
        <v>Millions (0)</v>
      </c>
      <c r="F462" s="35" t="e" cm="1">
        <f t="array" ref="F462">+_xlfn.XLOOKUP($I$1&amp;I462,#REF!&amp;#REF!,#REF!)</f>
        <v>#REF!</v>
      </c>
      <c r="H462" s="35" t="e">
        <f>+VLOOKUP($I$1,#REF!,2,FALSE)</f>
        <v>#REF!</v>
      </c>
      <c r="I462" s="35" t="s">
        <v>1193</v>
      </c>
      <c r="J462" s="35" t="s">
        <v>513</v>
      </c>
      <c r="K462" s="35" t="s">
        <v>53</v>
      </c>
    </row>
    <row r="463" spans="1:11" x14ac:dyDescent="0.35">
      <c r="A463" s="35" t="str">
        <f t="shared" si="19"/>
        <v>Moldova</v>
      </c>
      <c r="B463" s="35" t="e">
        <f t="shared" si="18"/>
        <v>#REF!</v>
      </c>
      <c r="C463" s="35" t="str">
        <f t="shared" si="18"/>
        <v>Gross Ext. Debt Pmt, Central Bank, More than 12 to 18, Other debt liabilities, Principal, USD</v>
      </c>
      <c r="D463" s="35" t="str">
        <f t="shared" si="18"/>
        <v>DT.AMT.DLTO.CD.MA.AR.1218.US</v>
      </c>
      <c r="E463" s="35" t="str">
        <f t="shared" si="18"/>
        <v>Millions (0)</v>
      </c>
      <c r="F463" s="35" t="e" cm="1">
        <f t="array" ref="F463">+_xlfn.XLOOKUP($I$1&amp;I463,#REF!&amp;#REF!,#REF!)</f>
        <v>#REF!</v>
      </c>
      <c r="H463" s="35" t="e">
        <f>+VLOOKUP($I$1,#REF!,2,FALSE)</f>
        <v>#REF!</v>
      </c>
      <c r="I463" s="35" t="s">
        <v>1194</v>
      </c>
      <c r="J463" s="35" t="s">
        <v>514</v>
      </c>
      <c r="K463" s="35" t="s">
        <v>53</v>
      </c>
    </row>
    <row r="464" spans="1:11" x14ac:dyDescent="0.35">
      <c r="A464" s="35" t="str">
        <f t="shared" si="19"/>
        <v>Moldova</v>
      </c>
      <c r="B464" s="35" t="e">
        <f t="shared" si="18"/>
        <v>#REF!</v>
      </c>
      <c r="C464" s="35" t="str">
        <f t="shared" si="18"/>
        <v>Gross Ext. Debt Pmt, Central Bank, More than 12 to 18, Other debt liabilities, Interest, USD</v>
      </c>
      <c r="D464" s="35" t="str">
        <f t="shared" si="18"/>
        <v>DT.INT.DLTO.CD.MA.AR.1218.US</v>
      </c>
      <c r="E464" s="35" t="str">
        <f t="shared" si="18"/>
        <v>Millions (0)</v>
      </c>
      <c r="F464" s="35" t="e" cm="1">
        <f t="array" ref="F464">+_xlfn.XLOOKUP($I$1&amp;I464,#REF!&amp;#REF!,#REF!)</f>
        <v>#REF!</v>
      </c>
      <c r="H464" s="35" t="e">
        <f>+VLOOKUP($I$1,#REF!,2,FALSE)</f>
        <v>#REF!</v>
      </c>
      <c r="I464" s="35" t="s">
        <v>1195</v>
      </c>
      <c r="J464" s="35" t="s">
        <v>515</v>
      </c>
      <c r="K464" s="35" t="s">
        <v>53</v>
      </c>
    </row>
    <row r="465" spans="1:11" x14ac:dyDescent="0.35">
      <c r="A465" s="35" t="str">
        <f t="shared" si="19"/>
        <v>Moldova</v>
      </c>
      <c r="B465" s="35" t="e">
        <f t="shared" si="18"/>
        <v>#REF!</v>
      </c>
      <c r="C465" s="35" t="str">
        <f t="shared" si="18"/>
        <v>Gross Ext. Debt Pmt, Deposit-Taking Corp., exc. CB, More than 12 to 18, All instruments, Prin. and Int., USD</v>
      </c>
      <c r="D465" s="35" t="str">
        <f t="shared" si="18"/>
        <v>DT.TDS.DECT.CD.CB.AR.1218.US</v>
      </c>
      <c r="E465" s="35" t="str">
        <f t="shared" si="18"/>
        <v>Millions (0)</v>
      </c>
      <c r="F465" s="35" t="e" cm="1">
        <f t="array" ref="F465">+_xlfn.XLOOKUP($I$1&amp;I465,#REF!&amp;#REF!,#REF!)</f>
        <v>#REF!</v>
      </c>
      <c r="H465" s="35" t="e">
        <f>+VLOOKUP($I$1,#REF!,2,FALSE)</f>
        <v>#REF!</v>
      </c>
      <c r="I465" s="35" t="s">
        <v>1196</v>
      </c>
      <c r="J465" s="35" t="s">
        <v>516</v>
      </c>
      <c r="K465" s="35" t="s">
        <v>53</v>
      </c>
    </row>
    <row r="466" spans="1:11" x14ac:dyDescent="0.35">
      <c r="A466" s="35" t="str">
        <f t="shared" si="19"/>
        <v>Moldova</v>
      </c>
      <c r="B466" s="35" t="e">
        <f t="shared" si="18"/>
        <v>#REF!</v>
      </c>
      <c r="C466" s="35" t="str">
        <f t="shared" si="18"/>
        <v>Gross Ext. Debt Pmt, Deposit-Taking Corp., exc. CB, More than 12 to 18, Currency and deposits, Prin. and Int., USD</v>
      </c>
      <c r="D466" s="35" t="str">
        <f t="shared" si="18"/>
        <v>DT.TDS.DLCD.CD.CB.AR.1218.US</v>
      </c>
      <c r="E466" s="35" t="str">
        <f t="shared" si="18"/>
        <v>Millions (0)</v>
      </c>
      <c r="F466" s="35" t="e" cm="1">
        <f t="array" ref="F466">+_xlfn.XLOOKUP($I$1&amp;I466,#REF!&amp;#REF!,#REF!)</f>
        <v>#REF!</v>
      </c>
      <c r="H466" s="35" t="e">
        <f>+VLOOKUP($I$1,#REF!,2,FALSE)</f>
        <v>#REF!</v>
      </c>
      <c r="I466" s="35" t="s">
        <v>1197</v>
      </c>
      <c r="J466" s="35" t="s">
        <v>517</v>
      </c>
      <c r="K466" s="35" t="s">
        <v>53</v>
      </c>
    </row>
    <row r="467" spans="1:11" x14ac:dyDescent="0.35">
      <c r="A467" s="35" t="str">
        <f t="shared" si="19"/>
        <v>Moldova</v>
      </c>
      <c r="B467" s="35" t="e">
        <f t="shared" si="18"/>
        <v>#REF!</v>
      </c>
      <c r="C467" s="35" t="str">
        <f t="shared" si="18"/>
        <v>Gross Ext. Debt Pmt, Deposit-Taking Corp., exc. CB, More than 12 to 18, Currency and deposits, Principal, USD</v>
      </c>
      <c r="D467" s="35" t="str">
        <f t="shared" si="18"/>
        <v>DT.AMT.DLCD.CD.CB.AR.1218.US</v>
      </c>
      <c r="E467" s="35" t="str">
        <f t="shared" si="18"/>
        <v>Millions (0)</v>
      </c>
      <c r="F467" s="35" t="e" cm="1">
        <f t="array" ref="F467">+_xlfn.XLOOKUP($I$1&amp;I467,#REF!&amp;#REF!,#REF!)</f>
        <v>#REF!</v>
      </c>
      <c r="H467" s="35" t="e">
        <f>+VLOOKUP($I$1,#REF!,2,FALSE)</f>
        <v>#REF!</v>
      </c>
      <c r="I467" s="35" t="s">
        <v>1198</v>
      </c>
      <c r="J467" s="35" t="s">
        <v>518</v>
      </c>
      <c r="K467" s="35" t="s">
        <v>53</v>
      </c>
    </row>
    <row r="468" spans="1:11" x14ac:dyDescent="0.35">
      <c r="A468" s="35" t="str">
        <f t="shared" si="19"/>
        <v>Moldova</v>
      </c>
      <c r="B468" s="35" t="e">
        <f t="shared" si="18"/>
        <v>#REF!</v>
      </c>
      <c r="C468" s="35" t="str">
        <f t="shared" si="18"/>
        <v>Gross Ext. Debt Pmt, Deposit-Taking Corp., exc. CB, More than 12 to 18, Currency and deposits, Interest, USD</v>
      </c>
      <c r="D468" s="35" t="str">
        <f t="shared" si="18"/>
        <v>DT.INT.DLCD.CD.CB.AR.1218.US</v>
      </c>
      <c r="E468" s="35" t="str">
        <f t="shared" si="18"/>
        <v>Millions (0)</v>
      </c>
      <c r="F468" s="35" t="e" cm="1">
        <f t="array" ref="F468">+_xlfn.XLOOKUP($I$1&amp;I468,#REF!&amp;#REF!,#REF!)</f>
        <v>#REF!</v>
      </c>
      <c r="H468" s="35" t="e">
        <f>+VLOOKUP($I$1,#REF!,2,FALSE)</f>
        <v>#REF!</v>
      </c>
      <c r="I468" s="35" t="s">
        <v>1199</v>
      </c>
      <c r="J468" s="35" t="s">
        <v>519</v>
      </c>
      <c r="K468" s="35" t="s">
        <v>53</v>
      </c>
    </row>
    <row r="469" spans="1:11" x14ac:dyDescent="0.35">
      <c r="A469" s="35" t="str">
        <f t="shared" si="19"/>
        <v>Moldova</v>
      </c>
      <c r="B469" s="35" t="e">
        <f t="shared" si="18"/>
        <v>#REF!</v>
      </c>
      <c r="C469" s="35" t="str">
        <f t="shared" si="18"/>
        <v>Gross Ext. Debt Pmt, Deposit-Taking Corp., exc. CB, More than 12 to 18, Debt securities, Prin. and Int., USD</v>
      </c>
      <c r="D469" s="35" t="str">
        <f t="shared" si="18"/>
        <v>DT.TDS.DLBN.CD.CB.AR.1218.US</v>
      </c>
      <c r="E469" s="35" t="str">
        <f t="shared" si="18"/>
        <v>Millions (0)</v>
      </c>
      <c r="F469" s="35" t="e" cm="1">
        <f t="array" ref="F469">+_xlfn.XLOOKUP($I$1&amp;I469,#REF!&amp;#REF!,#REF!)</f>
        <v>#REF!</v>
      </c>
      <c r="H469" s="35" t="e">
        <f>+VLOOKUP($I$1,#REF!,2,FALSE)</f>
        <v>#REF!</v>
      </c>
      <c r="I469" s="35" t="s">
        <v>1200</v>
      </c>
      <c r="J469" s="35" t="s">
        <v>520</v>
      </c>
      <c r="K469" s="35" t="s">
        <v>53</v>
      </c>
    </row>
    <row r="470" spans="1:11" x14ac:dyDescent="0.35">
      <c r="A470" s="35" t="str">
        <f t="shared" si="19"/>
        <v>Moldova</v>
      </c>
      <c r="B470" s="35" t="e">
        <f t="shared" si="18"/>
        <v>#REF!</v>
      </c>
      <c r="C470" s="35" t="str">
        <f t="shared" si="18"/>
        <v>Gross Ext. Debt Pmt, Deposit-Taking Corp., exc. CB, More than 12 to 18, Debt securities, Principal, USD</v>
      </c>
      <c r="D470" s="35" t="str">
        <f t="shared" si="18"/>
        <v>DT.AMT.DLBN.CD.CB.AR.1218.US</v>
      </c>
      <c r="E470" s="35" t="str">
        <f t="shared" si="18"/>
        <v>Millions (0)</v>
      </c>
      <c r="F470" s="35" t="e" cm="1">
        <f t="array" ref="F470">+_xlfn.XLOOKUP($I$1&amp;I470,#REF!&amp;#REF!,#REF!)</f>
        <v>#REF!</v>
      </c>
      <c r="H470" s="35" t="e">
        <f>+VLOOKUP($I$1,#REF!,2,FALSE)</f>
        <v>#REF!</v>
      </c>
      <c r="I470" s="35" t="s">
        <v>1201</v>
      </c>
      <c r="J470" s="35" t="s">
        <v>521</v>
      </c>
      <c r="K470" s="35" t="s">
        <v>53</v>
      </c>
    </row>
    <row r="471" spans="1:11" x14ac:dyDescent="0.35">
      <c r="A471" s="35" t="str">
        <f t="shared" si="19"/>
        <v>Moldova</v>
      </c>
      <c r="B471" s="35" t="e">
        <f t="shared" si="18"/>
        <v>#REF!</v>
      </c>
      <c r="C471" s="35" t="str">
        <f t="shared" si="18"/>
        <v>Gross Ext. Debt Pmt, Deposit-Taking Corp., exc. CB, More than 12 to 18, Debt securities, Interest, USD</v>
      </c>
      <c r="D471" s="35" t="str">
        <f t="shared" si="18"/>
        <v>DT.INT.DLBN.CD.CB.AR.1218.US</v>
      </c>
      <c r="E471" s="35" t="str">
        <f t="shared" si="18"/>
        <v>Millions (0)</v>
      </c>
      <c r="F471" s="35" t="e" cm="1">
        <f t="array" ref="F471">+_xlfn.XLOOKUP($I$1&amp;I471,#REF!&amp;#REF!,#REF!)</f>
        <v>#REF!</v>
      </c>
      <c r="H471" s="35" t="e">
        <f>+VLOOKUP($I$1,#REF!,2,FALSE)</f>
        <v>#REF!</v>
      </c>
      <c r="I471" s="35" t="s">
        <v>1202</v>
      </c>
      <c r="J471" s="35" t="s">
        <v>522</v>
      </c>
      <c r="K471" s="35" t="s">
        <v>53</v>
      </c>
    </row>
    <row r="472" spans="1:11" x14ac:dyDescent="0.35">
      <c r="A472" s="35" t="str">
        <f t="shared" si="19"/>
        <v>Moldova</v>
      </c>
      <c r="B472" s="35" t="e">
        <f t="shared" si="18"/>
        <v>#REF!</v>
      </c>
      <c r="C472" s="35" t="str">
        <f t="shared" si="18"/>
        <v>Gross Ext. Debt Pmt, Deposit-Taking Corp., exc. CB, More than 12 to 18, Loans, Prin. and Int., USD</v>
      </c>
      <c r="D472" s="35" t="str">
        <f t="shared" si="18"/>
        <v>DT.TDS.DLTL.CD.CB.AR.1218.US</v>
      </c>
      <c r="E472" s="35" t="str">
        <f t="shared" si="18"/>
        <v>Millions (0)</v>
      </c>
      <c r="F472" s="35" t="e" cm="1">
        <f t="array" ref="F472">+_xlfn.XLOOKUP($I$1&amp;I472,#REF!&amp;#REF!,#REF!)</f>
        <v>#REF!</v>
      </c>
      <c r="H472" s="35" t="e">
        <f>+VLOOKUP($I$1,#REF!,2,FALSE)</f>
        <v>#REF!</v>
      </c>
      <c r="I472" s="35" t="s">
        <v>1203</v>
      </c>
      <c r="J472" s="35" t="s">
        <v>523</v>
      </c>
      <c r="K472" s="35" t="s">
        <v>53</v>
      </c>
    </row>
    <row r="473" spans="1:11" x14ac:dyDescent="0.35">
      <c r="A473" s="35" t="str">
        <f t="shared" si="19"/>
        <v>Moldova</v>
      </c>
      <c r="B473" s="35" t="e">
        <f t="shared" si="18"/>
        <v>#REF!</v>
      </c>
      <c r="C473" s="35" t="str">
        <f t="shared" si="18"/>
        <v>Gross Ext. Debt Pmt, Deposit-Taking Corp., exc. CB, More than 12 to 18, Loans, Principal, USD</v>
      </c>
      <c r="D473" s="35" t="str">
        <f t="shared" si="18"/>
        <v>DT.AMT.DLTL.CD.CB.AR.1218.US</v>
      </c>
      <c r="E473" s="35" t="str">
        <f t="shared" si="18"/>
        <v>Millions (0)</v>
      </c>
      <c r="F473" s="35" t="e" cm="1">
        <f t="array" ref="F473">+_xlfn.XLOOKUP($I$1&amp;I473,#REF!&amp;#REF!,#REF!)</f>
        <v>#REF!</v>
      </c>
      <c r="H473" s="35" t="e">
        <f>+VLOOKUP($I$1,#REF!,2,FALSE)</f>
        <v>#REF!</v>
      </c>
      <c r="I473" s="35" t="s">
        <v>1204</v>
      </c>
      <c r="J473" s="35" t="s">
        <v>524</v>
      </c>
      <c r="K473" s="35" t="s">
        <v>53</v>
      </c>
    </row>
    <row r="474" spans="1:11" x14ac:dyDescent="0.35">
      <c r="A474" s="35" t="str">
        <f t="shared" si="19"/>
        <v>Moldova</v>
      </c>
      <c r="B474" s="35" t="e">
        <f t="shared" si="18"/>
        <v>#REF!</v>
      </c>
      <c r="C474" s="35" t="str">
        <f t="shared" si="18"/>
        <v>Gross Ext. Debt Pmt, Deposit-Taking Corp., exc. CB, More than 12 to 18, Loans, Interest, USD</v>
      </c>
      <c r="D474" s="35" t="str">
        <f t="shared" si="18"/>
        <v>DT.INT.DLTL.CD.CB.AR.1218.US</v>
      </c>
      <c r="E474" s="35" t="str">
        <f t="shared" si="18"/>
        <v>Millions (0)</v>
      </c>
      <c r="F474" s="35" t="e" cm="1">
        <f t="array" ref="F474">+_xlfn.XLOOKUP($I$1&amp;I474,#REF!&amp;#REF!,#REF!)</f>
        <v>#REF!</v>
      </c>
      <c r="H474" s="35" t="e">
        <f>+VLOOKUP($I$1,#REF!,2,FALSE)</f>
        <v>#REF!</v>
      </c>
      <c r="I474" s="35" t="s">
        <v>1205</v>
      </c>
      <c r="J474" s="35" t="s">
        <v>525</v>
      </c>
      <c r="K474" s="35" t="s">
        <v>53</v>
      </c>
    </row>
    <row r="475" spans="1:11" x14ac:dyDescent="0.35">
      <c r="A475" s="35" t="str">
        <f t="shared" si="19"/>
        <v>Moldova</v>
      </c>
      <c r="B475" s="35" t="e">
        <f t="shared" si="18"/>
        <v>#REF!</v>
      </c>
      <c r="C475" s="35" t="str">
        <f t="shared" si="18"/>
        <v>Gross Ext. Debt Pmt, Deposit-Taking Corp., exc. CB, More than 12 to 18, Trade credit and advances, Prin. and Int., USD</v>
      </c>
      <c r="D475" s="35" t="str">
        <f t="shared" si="18"/>
        <v>DT.TDS.DLTT.CD.CB.AR.1218.US</v>
      </c>
      <c r="E475" s="35" t="str">
        <f t="shared" si="18"/>
        <v>Millions (0)</v>
      </c>
      <c r="F475" s="35" t="e" cm="1">
        <f t="array" ref="F475">+_xlfn.XLOOKUP($I$1&amp;I475,#REF!&amp;#REF!,#REF!)</f>
        <v>#REF!</v>
      </c>
      <c r="H475" s="35" t="e">
        <f>+VLOOKUP($I$1,#REF!,2,FALSE)</f>
        <v>#REF!</v>
      </c>
      <c r="I475" s="35" t="s">
        <v>1206</v>
      </c>
      <c r="J475" s="35" t="s">
        <v>526</v>
      </c>
      <c r="K475" s="35" t="s">
        <v>53</v>
      </c>
    </row>
    <row r="476" spans="1:11" x14ac:dyDescent="0.35">
      <c r="A476" s="35" t="str">
        <f t="shared" si="19"/>
        <v>Moldova</v>
      </c>
      <c r="B476" s="35" t="e">
        <f t="shared" si="18"/>
        <v>#REF!</v>
      </c>
      <c r="C476" s="35" t="str">
        <f t="shared" si="18"/>
        <v>Gross Ext. Debt Pmt, Deposit-Taking Corp., exc. CB, More than 12 to 18, Trade credit and advances, Principal, USD</v>
      </c>
      <c r="D476" s="35" t="str">
        <f t="shared" si="18"/>
        <v>DT.AMT.DLTT.CD.CB.AR.1218.US</v>
      </c>
      <c r="E476" s="35" t="str">
        <f t="shared" si="18"/>
        <v>Millions (0)</v>
      </c>
      <c r="F476" s="35" t="e" cm="1">
        <f t="array" ref="F476">+_xlfn.XLOOKUP($I$1&amp;I476,#REF!&amp;#REF!,#REF!)</f>
        <v>#REF!</v>
      </c>
      <c r="H476" s="35" t="e">
        <f>+VLOOKUP($I$1,#REF!,2,FALSE)</f>
        <v>#REF!</v>
      </c>
      <c r="I476" s="35" t="s">
        <v>1207</v>
      </c>
      <c r="J476" s="35" t="s">
        <v>527</v>
      </c>
      <c r="K476" s="35" t="s">
        <v>53</v>
      </c>
    </row>
    <row r="477" spans="1:11" x14ac:dyDescent="0.35">
      <c r="A477" s="35" t="str">
        <f t="shared" si="19"/>
        <v>Moldova</v>
      </c>
      <c r="B477" s="35" t="e">
        <f t="shared" si="18"/>
        <v>#REF!</v>
      </c>
      <c r="C477" s="35" t="str">
        <f t="shared" si="18"/>
        <v>Gross Ext. Debt Pmt, Deposit-Taking Corp., exc. CB, More than 12 to 18, Trade credit and advances, Interest, USD</v>
      </c>
      <c r="D477" s="35" t="str">
        <f t="shared" si="18"/>
        <v>DT.INT.DLTT.CD.CB.AR.1218.US</v>
      </c>
      <c r="E477" s="35" t="str">
        <f t="shared" si="18"/>
        <v>Millions (0)</v>
      </c>
      <c r="F477" s="35" t="e" cm="1">
        <f t="array" ref="F477">+_xlfn.XLOOKUP($I$1&amp;I477,#REF!&amp;#REF!,#REF!)</f>
        <v>#REF!</v>
      </c>
      <c r="H477" s="35" t="e">
        <f>+VLOOKUP($I$1,#REF!,2,FALSE)</f>
        <v>#REF!</v>
      </c>
      <c r="I477" s="35" t="s">
        <v>1208</v>
      </c>
      <c r="J477" s="35" t="s">
        <v>528</v>
      </c>
      <c r="K477" s="35" t="s">
        <v>53</v>
      </c>
    </row>
    <row r="478" spans="1:11" x14ac:dyDescent="0.35">
      <c r="A478" s="35" t="str">
        <f t="shared" si="19"/>
        <v>Moldova</v>
      </c>
      <c r="B478" s="35" t="e">
        <f t="shared" si="18"/>
        <v>#REF!</v>
      </c>
      <c r="C478" s="35" t="str">
        <f t="shared" si="18"/>
        <v>Gross Ext. Debt Pmt, Deposit-Taking Corp., exc. CB, More than 12 to 18, Other debt liabilities, Prin. and Int., USD</v>
      </c>
      <c r="D478" s="35" t="str">
        <f t="shared" si="18"/>
        <v>DT.TDS.DLTO.CD.CB.AR.1218.US</v>
      </c>
      <c r="E478" s="35" t="str">
        <f t="shared" si="18"/>
        <v>Millions (0)</v>
      </c>
      <c r="F478" s="35" t="e" cm="1">
        <f t="array" ref="F478">+_xlfn.XLOOKUP($I$1&amp;I478,#REF!&amp;#REF!,#REF!)</f>
        <v>#REF!</v>
      </c>
      <c r="H478" s="35" t="e">
        <f>+VLOOKUP($I$1,#REF!,2,FALSE)</f>
        <v>#REF!</v>
      </c>
      <c r="I478" s="35" t="s">
        <v>1209</v>
      </c>
      <c r="J478" s="35" t="s">
        <v>529</v>
      </c>
      <c r="K478" s="35" t="s">
        <v>53</v>
      </c>
    </row>
    <row r="479" spans="1:11" x14ac:dyDescent="0.35">
      <c r="A479" s="35" t="str">
        <f t="shared" si="19"/>
        <v>Moldova</v>
      </c>
      <c r="B479" s="35" t="e">
        <f t="shared" si="18"/>
        <v>#REF!</v>
      </c>
      <c r="C479" s="35" t="str">
        <f t="shared" si="18"/>
        <v>Gross Ext. Debt Pmt, Deposit-Taking Corp., exc. CB, More than 12 to 18, Other debt liabilities, Principal, USD</v>
      </c>
      <c r="D479" s="35" t="str">
        <f t="shared" si="18"/>
        <v>DT.AMT.DLTO.CD.CB.AR.1218.US</v>
      </c>
      <c r="E479" s="35" t="str">
        <f t="shared" si="18"/>
        <v>Millions (0)</v>
      </c>
      <c r="F479" s="35" t="e" cm="1">
        <f t="array" ref="F479">+_xlfn.XLOOKUP($I$1&amp;I479,#REF!&amp;#REF!,#REF!)</f>
        <v>#REF!</v>
      </c>
      <c r="H479" s="35" t="e">
        <f>+VLOOKUP($I$1,#REF!,2,FALSE)</f>
        <v>#REF!</v>
      </c>
      <c r="I479" s="35" t="s">
        <v>1210</v>
      </c>
      <c r="J479" s="35" t="s">
        <v>530</v>
      </c>
      <c r="K479" s="35" t="s">
        <v>53</v>
      </c>
    </row>
    <row r="480" spans="1:11" x14ac:dyDescent="0.35">
      <c r="A480" s="35" t="str">
        <f t="shared" si="19"/>
        <v>Moldova</v>
      </c>
      <c r="B480" s="35" t="e">
        <f t="shared" si="18"/>
        <v>#REF!</v>
      </c>
      <c r="C480" s="35" t="str">
        <f t="shared" si="18"/>
        <v>Gross Ext. Debt Pmt, Deposit-Taking Corp., exc. CB, More than 12 to 18, Other debt liabilities, Interest, USD</v>
      </c>
      <c r="D480" s="35" t="str">
        <f t="shared" si="18"/>
        <v>DT.INT.DLTO.CD.CB.AR.1218.US</v>
      </c>
      <c r="E480" s="35" t="str">
        <f t="shared" si="18"/>
        <v>Millions (0)</v>
      </c>
      <c r="F480" s="35" t="e" cm="1">
        <f t="array" ref="F480">+_xlfn.XLOOKUP($I$1&amp;I480,#REF!&amp;#REF!,#REF!)</f>
        <v>#REF!</v>
      </c>
      <c r="H480" s="35" t="e">
        <f>+VLOOKUP($I$1,#REF!,2,FALSE)</f>
        <v>#REF!</v>
      </c>
      <c r="I480" s="35" t="s">
        <v>1211</v>
      </c>
      <c r="J480" s="35" t="s">
        <v>531</v>
      </c>
      <c r="K480" s="35" t="s">
        <v>53</v>
      </c>
    </row>
    <row r="481" spans="1:11" x14ac:dyDescent="0.35">
      <c r="A481" s="35" t="str">
        <f t="shared" si="19"/>
        <v>Moldova</v>
      </c>
      <c r="B481" s="35" t="e">
        <f t="shared" si="18"/>
        <v>#REF!</v>
      </c>
      <c r="C481" s="35" t="str">
        <f t="shared" si="18"/>
        <v>Gross Ext. Debt Pmt, Other Sectors, More than 12 to 18, All instruments, Prin. and Int., USD</v>
      </c>
      <c r="D481" s="35" t="str">
        <f t="shared" si="18"/>
        <v>DT.TDS.DECT.CD.OT.AR.1218.US</v>
      </c>
      <c r="E481" s="35" t="str">
        <f t="shared" si="18"/>
        <v>Millions (0)</v>
      </c>
      <c r="F481" s="35" t="e" cm="1">
        <f t="array" ref="F481">+_xlfn.XLOOKUP($I$1&amp;I481,#REF!&amp;#REF!,#REF!)</f>
        <v>#REF!</v>
      </c>
      <c r="H481" s="35" t="e">
        <f>+VLOOKUP($I$1,#REF!,2,FALSE)</f>
        <v>#REF!</v>
      </c>
      <c r="I481" s="35" t="s">
        <v>1212</v>
      </c>
      <c r="J481" s="35" t="s">
        <v>532</v>
      </c>
      <c r="K481" s="35" t="s">
        <v>53</v>
      </c>
    </row>
    <row r="482" spans="1:11" x14ac:dyDescent="0.35">
      <c r="A482" s="35" t="str">
        <f t="shared" si="19"/>
        <v>Moldova</v>
      </c>
      <c r="B482" s="35" t="e">
        <f t="shared" si="18"/>
        <v>#REF!</v>
      </c>
      <c r="C482" s="35" t="str">
        <f t="shared" si="18"/>
        <v>Gross Ext. Debt Pmt, Other Sectors, More than 12 to 18, Currency and deposits, Prin. and Int., USD</v>
      </c>
      <c r="D482" s="35" t="str">
        <f t="shared" si="18"/>
        <v>DT.TDS.DLCD.CD.OT.AR.1218.US</v>
      </c>
      <c r="E482" s="35" t="str">
        <f t="shared" si="18"/>
        <v>Millions (0)</v>
      </c>
      <c r="F482" s="35" t="e" cm="1">
        <f t="array" ref="F482">+_xlfn.XLOOKUP($I$1&amp;I482,#REF!&amp;#REF!,#REF!)</f>
        <v>#REF!</v>
      </c>
      <c r="H482" s="35" t="e">
        <f>+VLOOKUP($I$1,#REF!,2,FALSE)</f>
        <v>#REF!</v>
      </c>
      <c r="I482" s="35" t="s">
        <v>1213</v>
      </c>
      <c r="J482" s="35" t="s">
        <v>533</v>
      </c>
      <c r="K482" s="35" t="s">
        <v>53</v>
      </c>
    </row>
    <row r="483" spans="1:11" x14ac:dyDescent="0.35">
      <c r="A483" s="35" t="str">
        <f t="shared" si="19"/>
        <v>Moldova</v>
      </c>
      <c r="B483" s="35" t="e">
        <f t="shared" si="18"/>
        <v>#REF!</v>
      </c>
      <c r="C483" s="35" t="str">
        <f t="shared" si="18"/>
        <v>Gross Ext. Debt Pmt, Other Sectors, More than 12 to 18, Currency and deposits, Principal, USD</v>
      </c>
      <c r="D483" s="35" t="str">
        <f t="shared" si="18"/>
        <v>DT.AMT.DLCD.CD.OT.AR.1218.US</v>
      </c>
      <c r="E483" s="35" t="str">
        <f t="shared" si="18"/>
        <v>Millions (0)</v>
      </c>
      <c r="F483" s="35" t="e" cm="1">
        <f t="array" ref="F483">+_xlfn.XLOOKUP($I$1&amp;I483,#REF!&amp;#REF!,#REF!)</f>
        <v>#REF!</v>
      </c>
      <c r="H483" s="35" t="e">
        <f>+VLOOKUP($I$1,#REF!,2,FALSE)</f>
        <v>#REF!</v>
      </c>
      <c r="I483" s="35" t="s">
        <v>1214</v>
      </c>
      <c r="J483" s="35" t="s">
        <v>534</v>
      </c>
      <c r="K483" s="35" t="s">
        <v>53</v>
      </c>
    </row>
    <row r="484" spans="1:11" x14ac:dyDescent="0.35">
      <c r="A484" s="35" t="str">
        <f t="shared" si="19"/>
        <v>Moldova</v>
      </c>
      <c r="B484" s="35" t="e">
        <f t="shared" si="18"/>
        <v>#REF!</v>
      </c>
      <c r="C484" s="35" t="str">
        <f t="shared" si="18"/>
        <v>Gross Ext. Debt Pmt, Other Sectors, More than 12 to 18, Currency and deposits, Interest, USD</v>
      </c>
      <c r="D484" s="35" t="str">
        <f t="shared" si="18"/>
        <v>DT.INT.DLCD.CD.OT.AR.1218.US</v>
      </c>
      <c r="E484" s="35" t="str">
        <f t="shared" si="18"/>
        <v>Millions (0)</v>
      </c>
      <c r="F484" s="35" t="e" cm="1">
        <f t="array" ref="F484">+_xlfn.XLOOKUP($I$1&amp;I484,#REF!&amp;#REF!,#REF!)</f>
        <v>#REF!</v>
      </c>
      <c r="H484" s="35" t="e">
        <f>+VLOOKUP($I$1,#REF!,2,FALSE)</f>
        <v>#REF!</v>
      </c>
      <c r="I484" s="35" t="s">
        <v>1215</v>
      </c>
      <c r="J484" s="35" t="s">
        <v>535</v>
      </c>
      <c r="K484" s="35" t="s">
        <v>53</v>
      </c>
    </row>
    <row r="485" spans="1:11" x14ac:dyDescent="0.35">
      <c r="A485" s="35" t="str">
        <f t="shared" si="19"/>
        <v>Moldova</v>
      </c>
      <c r="B485" s="35" t="e">
        <f t="shared" si="18"/>
        <v>#REF!</v>
      </c>
      <c r="C485" s="35" t="str">
        <f t="shared" si="18"/>
        <v>Gross Ext. Debt Pmt, Other Sectors, More than 12 to 18, Debt securities, Prin. and Int., USD</v>
      </c>
      <c r="D485" s="35" t="str">
        <f t="shared" si="18"/>
        <v>DT.TDS.DLBN.CD.OT.AR.1218.US</v>
      </c>
      <c r="E485" s="35" t="str">
        <f t="shared" si="18"/>
        <v>Millions (0)</v>
      </c>
      <c r="F485" s="35" t="e" cm="1">
        <f t="array" ref="F485">+_xlfn.XLOOKUP($I$1&amp;I485,#REF!&amp;#REF!,#REF!)</f>
        <v>#REF!</v>
      </c>
      <c r="H485" s="35" t="e">
        <f>+VLOOKUP($I$1,#REF!,2,FALSE)</f>
        <v>#REF!</v>
      </c>
      <c r="I485" s="35" t="s">
        <v>1216</v>
      </c>
      <c r="J485" s="35" t="s">
        <v>536</v>
      </c>
      <c r="K485" s="35" t="s">
        <v>53</v>
      </c>
    </row>
    <row r="486" spans="1:11" x14ac:dyDescent="0.35">
      <c r="A486" s="35" t="str">
        <f t="shared" si="19"/>
        <v>Moldova</v>
      </c>
      <c r="B486" s="35" t="e">
        <f t="shared" si="18"/>
        <v>#REF!</v>
      </c>
      <c r="C486" s="35" t="str">
        <f t="shared" si="18"/>
        <v>Gross Ext. Debt Pmt, Other Sectors, More than 12 to 18, Debt securities, Principal, USD</v>
      </c>
      <c r="D486" s="35" t="str">
        <f t="shared" si="18"/>
        <v>DT.AMT.DLBN.CD.OT.AR.1218.US</v>
      </c>
      <c r="E486" s="35" t="str">
        <f t="shared" si="18"/>
        <v>Millions (0)</v>
      </c>
      <c r="F486" s="35" t="e" cm="1">
        <f t="array" ref="F486">+_xlfn.XLOOKUP($I$1&amp;I486,#REF!&amp;#REF!,#REF!)</f>
        <v>#REF!</v>
      </c>
      <c r="H486" s="35" t="e">
        <f>+VLOOKUP($I$1,#REF!,2,FALSE)</f>
        <v>#REF!</v>
      </c>
      <c r="I486" s="35" t="s">
        <v>1217</v>
      </c>
      <c r="J486" s="35" t="s">
        <v>537</v>
      </c>
      <c r="K486" s="35" t="s">
        <v>53</v>
      </c>
    </row>
    <row r="487" spans="1:11" x14ac:dyDescent="0.35">
      <c r="A487" s="35" t="str">
        <f t="shared" si="19"/>
        <v>Moldova</v>
      </c>
      <c r="B487" s="35" t="e">
        <f t="shared" si="18"/>
        <v>#REF!</v>
      </c>
      <c r="C487" s="35" t="str">
        <f t="shared" si="18"/>
        <v>Gross Ext. Debt Pmt, Other Sectors, More than 12 to 18, Debt securities, Interest, USD</v>
      </c>
      <c r="D487" s="35" t="str">
        <f t="shared" si="18"/>
        <v>DT.INT.DLBN.CD.OT.AR.1218.US</v>
      </c>
      <c r="E487" s="35" t="str">
        <f t="shared" si="18"/>
        <v>Millions (0)</v>
      </c>
      <c r="F487" s="35" t="e" cm="1">
        <f t="array" ref="F487">+_xlfn.XLOOKUP($I$1&amp;I487,#REF!&amp;#REF!,#REF!)</f>
        <v>#REF!</v>
      </c>
      <c r="H487" s="35" t="e">
        <f>+VLOOKUP($I$1,#REF!,2,FALSE)</f>
        <v>#REF!</v>
      </c>
      <c r="I487" s="35" t="s">
        <v>1218</v>
      </c>
      <c r="J487" s="35" t="s">
        <v>538</v>
      </c>
      <c r="K487" s="35" t="s">
        <v>53</v>
      </c>
    </row>
    <row r="488" spans="1:11" x14ac:dyDescent="0.35">
      <c r="A488" s="35" t="str">
        <f t="shared" si="19"/>
        <v>Moldova</v>
      </c>
      <c r="B488" s="35" t="e">
        <f t="shared" si="18"/>
        <v>#REF!</v>
      </c>
      <c r="C488" s="35" t="str">
        <f t="shared" si="18"/>
        <v>Gross Ext. Debt Pmt, Other Sectors, More than 12 to 18, Loans, Prin. and Int., USD</v>
      </c>
      <c r="D488" s="35" t="str">
        <f t="shared" si="18"/>
        <v>DT.TDS.DLTL.CD.OT.AR.1218.US</v>
      </c>
      <c r="E488" s="35" t="str">
        <f t="shared" si="18"/>
        <v>Millions (0)</v>
      </c>
      <c r="F488" s="35" t="e" cm="1">
        <f t="array" ref="F488">+_xlfn.XLOOKUP($I$1&amp;I488,#REF!&amp;#REF!,#REF!)</f>
        <v>#REF!</v>
      </c>
      <c r="H488" s="35" t="e">
        <f>+VLOOKUP($I$1,#REF!,2,FALSE)</f>
        <v>#REF!</v>
      </c>
      <c r="I488" s="35" t="s">
        <v>1219</v>
      </c>
      <c r="J488" s="35" t="s">
        <v>539</v>
      </c>
      <c r="K488" s="35" t="s">
        <v>53</v>
      </c>
    </row>
    <row r="489" spans="1:11" x14ac:dyDescent="0.35">
      <c r="A489" s="35" t="str">
        <f t="shared" si="19"/>
        <v>Moldova</v>
      </c>
      <c r="B489" s="35" t="e">
        <f t="shared" si="18"/>
        <v>#REF!</v>
      </c>
      <c r="C489" s="35" t="str">
        <f t="shared" si="18"/>
        <v>Gross Ext. Debt Pmt, Other Sectors, More than 12 to 18, Loans, Principal, USD</v>
      </c>
      <c r="D489" s="35" t="str">
        <f t="shared" si="18"/>
        <v>DT.AMT.DLTL.CD.OT.AR.1218.US</v>
      </c>
      <c r="E489" s="35" t="str">
        <f t="shared" si="18"/>
        <v>Millions (0)</v>
      </c>
      <c r="F489" s="35" t="e" cm="1">
        <f t="array" ref="F489">+_xlfn.XLOOKUP($I$1&amp;I489,#REF!&amp;#REF!,#REF!)</f>
        <v>#REF!</v>
      </c>
      <c r="H489" s="35" t="e">
        <f>+VLOOKUP($I$1,#REF!,2,FALSE)</f>
        <v>#REF!</v>
      </c>
      <c r="I489" s="35" t="s">
        <v>1220</v>
      </c>
      <c r="J489" s="35" t="s">
        <v>540</v>
      </c>
      <c r="K489" s="35" t="s">
        <v>53</v>
      </c>
    </row>
    <row r="490" spans="1:11" x14ac:dyDescent="0.35">
      <c r="A490" s="35" t="str">
        <f t="shared" si="19"/>
        <v>Moldova</v>
      </c>
      <c r="B490" s="35" t="e">
        <f t="shared" si="18"/>
        <v>#REF!</v>
      </c>
      <c r="C490" s="35" t="str">
        <f t="shared" si="18"/>
        <v>Gross Ext. Debt Pmt, Other Sectors, More than 12 to 18, Loans, Interest, USD</v>
      </c>
      <c r="D490" s="35" t="str">
        <f t="shared" si="18"/>
        <v>DT.INT.DLTL.CD.OT.AR.1218.US</v>
      </c>
      <c r="E490" s="35" t="str">
        <f t="shared" si="18"/>
        <v>Millions (0)</v>
      </c>
      <c r="F490" s="35" t="e" cm="1">
        <f t="array" ref="F490">+_xlfn.XLOOKUP($I$1&amp;I490,#REF!&amp;#REF!,#REF!)</f>
        <v>#REF!</v>
      </c>
      <c r="H490" s="35" t="e">
        <f>+VLOOKUP($I$1,#REF!,2,FALSE)</f>
        <v>#REF!</v>
      </c>
      <c r="I490" s="35" t="s">
        <v>1221</v>
      </c>
      <c r="J490" s="35" t="s">
        <v>541</v>
      </c>
      <c r="K490" s="35" t="s">
        <v>53</v>
      </c>
    </row>
    <row r="491" spans="1:11" x14ac:dyDescent="0.35">
      <c r="A491" s="35" t="str">
        <f t="shared" si="19"/>
        <v>Moldova</v>
      </c>
      <c r="B491" s="35" t="e">
        <f t="shared" si="18"/>
        <v>#REF!</v>
      </c>
      <c r="C491" s="35" t="str">
        <f t="shared" si="18"/>
        <v>Gross Ext. Debt Pmt, Other Sectors, More than 12 to 18, Trade credit and advances, Prin. and Int., USD</v>
      </c>
      <c r="D491" s="35" t="str">
        <f t="shared" si="18"/>
        <v>DT.TDS.DLTT.CD.OT.AR.1218.US</v>
      </c>
      <c r="E491" s="35" t="str">
        <f t="shared" si="18"/>
        <v>Millions (0)</v>
      </c>
      <c r="F491" s="35" t="e" cm="1">
        <f t="array" ref="F491">+_xlfn.XLOOKUP($I$1&amp;I491,#REF!&amp;#REF!,#REF!)</f>
        <v>#REF!</v>
      </c>
      <c r="H491" s="35" t="e">
        <f>+VLOOKUP($I$1,#REF!,2,FALSE)</f>
        <v>#REF!</v>
      </c>
      <c r="I491" s="35" t="s">
        <v>1222</v>
      </c>
      <c r="J491" s="35" t="s">
        <v>542</v>
      </c>
      <c r="K491" s="35" t="s">
        <v>53</v>
      </c>
    </row>
    <row r="492" spans="1:11" x14ac:dyDescent="0.35">
      <c r="A492" s="35" t="str">
        <f t="shared" si="19"/>
        <v>Moldova</v>
      </c>
      <c r="B492" s="35" t="e">
        <f t="shared" si="18"/>
        <v>#REF!</v>
      </c>
      <c r="C492" s="35" t="str">
        <f t="shared" si="18"/>
        <v>Gross Ext. Debt Pmt, Other Sectors, More than 12 to 18, Trade credit and advances, Principal, USD</v>
      </c>
      <c r="D492" s="35" t="str">
        <f t="shared" si="18"/>
        <v>DT.AMT.DLTT.CD.OT.AR.1218.US</v>
      </c>
      <c r="E492" s="35" t="str">
        <f t="shared" si="18"/>
        <v>Millions (0)</v>
      </c>
      <c r="F492" s="35" t="e" cm="1">
        <f t="array" ref="F492">+_xlfn.XLOOKUP($I$1&amp;I492,#REF!&amp;#REF!,#REF!)</f>
        <v>#REF!</v>
      </c>
      <c r="H492" s="35" t="e">
        <f>+VLOOKUP($I$1,#REF!,2,FALSE)</f>
        <v>#REF!</v>
      </c>
      <c r="I492" s="35" t="s">
        <v>1223</v>
      </c>
      <c r="J492" s="35" t="s">
        <v>543</v>
      </c>
      <c r="K492" s="35" t="s">
        <v>53</v>
      </c>
    </row>
    <row r="493" spans="1:11" x14ac:dyDescent="0.35">
      <c r="A493" s="35" t="str">
        <f t="shared" si="19"/>
        <v>Moldova</v>
      </c>
      <c r="B493" s="35" t="e">
        <f t="shared" si="18"/>
        <v>#REF!</v>
      </c>
      <c r="C493" s="35" t="str">
        <f t="shared" si="18"/>
        <v>Gross Ext. Debt Pmt, Other Sectors, More than 12 to 18, Trade credit and advances, Interest, USD</v>
      </c>
      <c r="D493" s="35" t="str">
        <f t="shared" si="18"/>
        <v>DT.INTS.DLTT.CD.OT.AR.1218.US</v>
      </c>
      <c r="E493" s="35" t="str">
        <f t="shared" si="18"/>
        <v>Millions (0)</v>
      </c>
      <c r="F493" s="35" t="e" cm="1">
        <f t="array" ref="F493">+_xlfn.XLOOKUP($I$1&amp;I493,#REF!&amp;#REF!,#REF!)</f>
        <v>#REF!</v>
      </c>
      <c r="H493" s="35" t="e">
        <f>+VLOOKUP($I$1,#REF!,2,FALSE)</f>
        <v>#REF!</v>
      </c>
      <c r="I493" s="35" t="s">
        <v>1224</v>
      </c>
      <c r="J493" s="35" t="s">
        <v>544</v>
      </c>
      <c r="K493" s="35" t="s">
        <v>53</v>
      </c>
    </row>
    <row r="494" spans="1:11" x14ac:dyDescent="0.35">
      <c r="A494" s="35" t="str">
        <f t="shared" si="19"/>
        <v>Moldova</v>
      </c>
      <c r="B494" s="35" t="e">
        <f t="shared" si="18"/>
        <v>#REF!</v>
      </c>
      <c r="C494" s="35" t="str">
        <f t="shared" si="18"/>
        <v>Gross Ext. Debt Pmt, Other Sectors, More than 12 to 18, Other debt liabilities, Prin. and Int., USD</v>
      </c>
      <c r="D494" s="35" t="str">
        <f t="shared" si="18"/>
        <v>DT.TDS.DLTO.CD.OT.AR.1218.US</v>
      </c>
      <c r="E494" s="35" t="str">
        <f t="shared" si="18"/>
        <v>Millions (0)</v>
      </c>
      <c r="F494" s="35" t="e" cm="1">
        <f t="array" ref="F494">+_xlfn.XLOOKUP($I$1&amp;I494,#REF!&amp;#REF!,#REF!)</f>
        <v>#REF!</v>
      </c>
      <c r="H494" s="35" t="e">
        <f>+VLOOKUP($I$1,#REF!,2,FALSE)</f>
        <v>#REF!</v>
      </c>
      <c r="I494" s="35" t="s">
        <v>1225</v>
      </c>
      <c r="J494" s="35" t="s">
        <v>545</v>
      </c>
      <c r="K494" s="35" t="s">
        <v>53</v>
      </c>
    </row>
    <row r="495" spans="1:11" x14ac:dyDescent="0.35">
      <c r="A495" s="35" t="str">
        <f t="shared" si="19"/>
        <v>Moldova</v>
      </c>
      <c r="B495" s="35" t="e">
        <f t="shared" si="18"/>
        <v>#REF!</v>
      </c>
      <c r="C495" s="35" t="str">
        <f t="shared" si="18"/>
        <v>Gross Ext. Debt Pmt, Other Sectors, More than 12 to 18, Other debt liabilities, Principal, USD</v>
      </c>
      <c r="D495" s="35" t="str">
        <f t="shared" si="18"/>
        <v>DT.AMT.DLTO.CD.OT.AR.1218.US</v>
      </c>
      <c r="E495" s="35" t="str">
        <f t="shared" si="18"/>
        <v>Millions (0)</v>
      </c>
      <c r="F495" s="35" t="e" cm="1">
        <f t="array" ref="F495">+_xlfn.XLOOKUP($I$1&amp;I495,#REF!&amp;#REF!,#REF!)</f>
        <v>#REF!</v>
      </c>
      <c r="H495" s="35" t="e">
        <f>+VLOOKUP($I$1,#REF!,2,FALSE)</f>
        <v>#REF!</v>
      </c>
      <c r="I495" s="35" t="s">
        <v>1226</v>
      </c>
      <c r="J495" s="35" t="s">
        <v>546</v>
      </c>
      <c r="K495" s="35" t="s">
        <v>53</v>
      </c>
    </row>
    <row r="496" spans="1:11" x14ac:dyDescent="0.35">
      <c r="A496" s="35" t="str">
        <f t="shared" si="19"/>
        <v>Moldova</v>
      </c>
      <c r="B496" s="35" t="e">
        <f t="shared" si="18"/>
        <v>#REF!</v>
      </c>
      <c r="C496" s="35" t="str">
        <f t="shared" si="18"/>
        <v>Gross Ext. Debt Pmt, Other Sectors, More than 12 to 18, Other debt liabilities, Interest, USD</v>
      </c>
      <c r="D496" s="35" t="str">
        <f t="shared" si="18"/>
        <v>DT.INT.DLTO.CD.OT.AR.1218.US</v>
      </c>
      <c r="E496" s="35" t="str">
        <f t="shared" si="18"/>
        <v>Millions (0)</v>
      </c>
      <c r="F496" s="35" t="e" cm="1">
        <f t="array" ref="F496">+_xlfn.XLOOKUP($I$1&amp;I496,#REF!&amp;#REF!,#REF!)</f>
        <v>#REF!</v>
      </c>
      <c r="H496" s="35" t="e">
        <f>+VLOOKUP($I$1,#REF!,2,FALSE)</f>
        <v>#REF!</v>
      </c>
      <c r="I496" s="35" t="s">
        <v>1227</v>
      </c>
      <c r="J496" s="35" t="s">
        <v>547</v>
      </c>
      <c r="K496" s="35" t="s">
        <v>53</v>
      </c>
    </row>
    <row r="497" spans="1:11" x14ac:dyDescent="0.35">
      <c r="A497" s="35" t="str">
        <f t="shared" si="19"/>
        <v>Moldova</v>
      </c>
      <c r="B497" s="35" t="e">
        <f t="shared" si="18"/>
        <v>#REF!</v>
      </c>
      <c r="C497" s="35" t="str">
        <f t="shared" si="18"/>
        <v>Gross Ext. Debt Pmt, DI: Intercom Lending, More than 12 to 18, All instruments, Prin. and Int., USD</v>
      </c>
      <c r="D497" s="35" t="str">
        <f t="shared" si="18"/>
        <v>DT.TDS.DECT.CD.IL.AR.1218.US</v>
      </c>
      <c r="E497" s="35" t="str">
        <f t="shared" si="18"/>
        <v>Millions (0)</v>
      </c>
      <c r="F497" s="35" t="e" cm="1">
        <f t="array" ref="F497">+_xlfn.XLOOKUP($I$1&amp;I497,#REF!&amp;#REF!,#REF!)</f>
        <v>#REF!</v>
      </c>
      <c r="H497" s="35" t="e">
        <f>+VLOOKUP($I$1,#REF!,2,FALSE)</f>
        <v>#REF!</v>
      </c>
      <c r="I497" s="35" t="s">
        <v>1228</v>
      </c>
      <c r="J497" s="35" t="s">
        <v>548</v>
      </c>
      <c r="K497" s="35" t="s">
        <v>53</v>
      </c>
    </row>
    <row r="498" spans="1:11" x14ac:dyDescent="0.35">
      <c r="A498" s="35" t="str">
        <f t="shared" si="19"/>
        <v>Moldova</v>
      </c>
      <c r="B498" s="35" t="e">
        <f t="shared" si="18"/>
        <v>#REF!</v>
      </c>
      <c r="C498" s="35" t="str">
        <f t="shared" si="18"/>
        <v>Gross Ext. Debt Pmt, DI: Intercom Lending, More than 12 to 18, Debt liab. of DI ent. to dir. investors, Prin. and Int., USD</v>
      </c>
      <c r="D498" s="35" t="str">
        <f t="shared" si="18"/>
        <v>DT.TDS.DILD.CD.IL.1218.US</v>
      </c>
      <c r="E498" s="35" t="str">
        <f t="shared" si="18"/>
        <v>Millions (0)</v>
      </c>
      <c r="F498" s="35" t="e" cm="1">
        <f t="array" ref="F498">+_xlfn.XLOOKUP($I$1&amp;I498,#REF!&amp;#REF!,#REF!)</f>
        <v>#REF!</v>
      </c>
      <c r="H498" s="35" t="e">
        <f>+VLOOKUP($I$1,#REF!,2,FALSE)</f>
        <v>#REF!</v>
      </c>
      <c r="I498" s="35" t="s">
        <v>1229</v>
      </c>
      <c r="J498" s="35" t="s">
        <v>549</v>
      </c>
      <c r="K498" s="35" t="s">
        <v>53</v>
      </c>
    </row>
    <row r="499" spans="1:11" x14ac:dyDescent="0.35">
      <c r="A499" s="35" t="str">
        <f t="shared" si="19"/>
        <v>Moldova</v>
      </c>
      <c r="B499" s="35" t="e">
        <f t="shared" si="18"/>
        <v>#REF!</v>
      </c>
      <c r="C499" s="35" t="str">
        <f t="shared" si="18"/>
        <v>Gross Ext. Debt Pmt, DI: Intercom Lending, More than 12 to 18, Debt liab. of DI ent. to dir. investors, Principal, USD</v>
      </c>
      <c r="D499" s="35" t="str">
        <f t="shared" si="18"/>
        <v>DT.AMT.DILD.CD.IL.1218.US</v>
      </c>
      <c r="E499" s="35" t="str">
        <f t="shared" si="18"/>
        <v>Millions (0)</v>
      </c>
      <c r="F499" s="35" t="e" cm="1">
        <f t="array" ref="F499">+_xlfn.XLOOKUP($I$1&amp;I499,#REF!&amp;#REF!,#REF!)</f>
        <v>#REF!</v>
      </c>
      <c r="H499" s="35" t="e">
        <f>+VLOOKUP($I$1,#REF!,2,FALSE)</f>
        <v>#REF!</v>
      </c>
      <c r="I499" s="35" t="s">
        <v>1230</v>
      </c>
      <c r="J499" s="35" t="s">
        <v>550</v>
      </c>
      <c r="K499" s="35" t="s">
        <v>53</v>
      </c>
    </row>
    <row r="500" spans="1:11" x14ac:dyDescent="0.35">
      <c r="A500" s="35" t="str">
        <f t="shared" si="19"/>
        <v>Moldova</v>
      </c>
      <c r="B500" s="35" t="e">
        <f t="shared" si="18"/>
        <v>#REF!</v>
      </c>
      <c r="C500" s="35" t="str">
        <f t="shared" si="18"/>
        <v>Gross Ext. Debt Pmt, DI: Intercom Lending, More than 12 to 18, Debt liab. of DI ent. to dir. investors, Interest, USD</v>
      </c>
      <c r="D500" s="35" t="str">
        <f t="shared" si="18"/>
        <v>DT.INT.DILD.CD.IL.1218.US</v>
      </c>
      <c r="E500" s="35" t="str">
        <f t="shared" si="18"/>
        <v>Millions (0)</v>
      </c>
      <c r="F500" s="35" t="e" cm="1">
        <f t="array" ref="F500">+_xlfn.XLOOKUP($I$1&amp;I500,#REF!&amp;#REF!,#REF!)</f>
        <v>#REF!</v>
      </c>
      <c r="H500" s="35" t="e">
        <f>+VLOOKUP($I$1,#REF!,2,FALSE)</f>
        <v>#REF!</v>
      </c>
      <c r="I500" s="35" t="s">
        <v>1231</v>
      </c>
      <c r="J500" s="35" t="s">
        <v>551</v>
      </c>
      <c r="K500" s="35" t="s">
        <v>53</v>
      </c>
    </row>
    <row r="501" spans="1:11" x14ac:dyDescent="0.35">
      <c r="A501" s="35" t="str">
        <f t="shared" si="19"/>
        <v>Moldova</v>
      </c>
      <c r="B501" s="35" t="e">
        <f t="shared" si="18"/>
        <v>#REF!</v>
      </c>
      <c r="C501" s="35" t="str">
        <f t="shared" si="18"/>
        <v>Gross Ext. Debt Pmt, DI: Intercom Lending, More than 12 to 18, Debt liab. of dir. investors to DI ent., Prin. and Int., USD</v>
      </c>
      <c r="D501" s="35" t="str">
        <f t="shared" si="18"/>
        <v>DT.TDS.DEAE.CD.IL.1218.US</v>
      </c>
      <c r="E501" s="35" t="str">
        <f t="shared" si="18"/>
        <v>Millions (0)</v>
      </c>
      <c r="F501" s="35" t="e" cm="1">
        <f t="array" ref="F501">+_xlfn.XLOOKUP($I$1&amp;I501,#REF!&amp;#REF!,#REF!)</f>
        <v>#REF!</v>
      </c>
      <c r="H501" s="35" t="e">
        <f>+VLOOKUP($I$1,#REF!,2,FALSE)</f>
        <v>#REF!</v>
      </c>
      <c r="I501" s="35" t="s">
        <v>1232</v>
      </c>
      <c r="J501" s="35" t="s">
        <v>552</v>
      </c>
      <c r="K501" s="35" t="s">
        <v>53</v>
      </c>
    </row>
    <row r="502" spans="1:11" x14ac:dyDescent="0.35">
      <c r="A502" s="35" t="str">
        <f t="shared" si="19"/>
        <v>Moldova</v>
      </c>
      <c r="B502" s="35" t="e">
        <f t="shared" si="18"/>
        <v>#REF!</v>
      </c>
      <c r="C502" s="35" t="str">
        <f t="shared" si="18"/>
        <v>Gross Ext. Debt Pmt, DI: Intercom Lending, More than 12 to 18, Debt liab. of dir. investors to DI ent., Principal, USD</v>
      </c>
      <c r="D502" s="35" t="str">
        <f t="shared" si="18"/>
        <v>DT.AMT.DEAE.CD.IL.1218.US</v>
      </c>
      <c r="E502" s="35" t="str">
        <f t="shared" si="18"/>
        <v>Millions (0)</v>
      </c>
      <c r="F502" s="35" t="e" cm="1">
        <f t="array" ref="F502">+_xlfn.XLOOKUP($I$1&amp;I502,#REF!&amp;#REF!,#REF!)</f>
        <v>#REF!</v>
      </c>
      <c r="H502" s="35" t="e">
        <f>+VLOOKUP($I$1,#REF!,2,FALSE)</f>
        <v>#REF!</v>
      </c>
      <c r="I502" s="35" t="s">
        <v>1233</v>
      </c>
      <c r="J502" s="35" t="s">
        <v>553</v>
      </c>
      <c r="K502" s="35" t="s">
        <v>53</v>
      </c>
    </row>
    <row r="503" spans="1:11" x14ac:dyDescent="0.35">
      <c r="A503" s="35" t="str">
        <f t="shared" si="19"/>
        <v>Moldova</v>
      </c>
      <c r="B503" s="35" t="e">
        <f t="shared" si="18"/>
        <v>#REF!</v>
      </c>
      <c r="C503" s="35" t="str">
        <f t="shared" si="18"/>
        <v>Gross Ext. Debt Pmt, DI: Intercom Lending, More than 12 to 18, Debt liab. of dir. investors to DI ent., Interest, USD</v>
      </c>
      <c r="D503" s="35" t="str">
        <f t="shared" si="18"/>
        <v>DT.INT.DEAE.CD.IL.1218.US</v>
      </c>
      <c r="E503" s="35" t="str">
        <f t="shared" si="18"/>
        <v>Millions (0)</v>
      </c>
      <c r="F503" s="35" t="e" cm="1">
        <f t="array" ref="F503">+_xlfn.XLOOKUP($I$1&amp;I503,#REF!&amp;#REF!,#REF!)</f>
        <v>#REF!</v>
      </c>
      <c r="H503" s="35" t="e">
        <f>+VLOOKUP($I$1,#REF!,2,FALSE)</f>
        <v>#REF!</v>
      </c>
      <c r="I503" s="35" t="s">
        <v>1234</v>
      </c>
      <c r="J503" s="35" t="s">
        <v>554</v>
      </c>
      <c r="K503" s="35" t="s">
        <v>53</v>
      </c>
    </row>
    <row r="504" spans="1:11" x14ac:dyDescent="0.35">
      <c r="A504" s="35" t="str">
        <f t="shared" si="19"/>
        <v>Moldova</v>
      </c>
      <c r="B504" s="35" t="e">
        <f t="shared" si="18"/>
        <v>#REF!</v>
      </c>
      <c r="C504" s="35" t="str">
        <f t="shared" si="18"/>
        <v>Gross Ext. Debt Pmt, DI: Intercom Lending, More than 12 to 18, Debt liab. to fellow ent., Prin. and Int., USD</v>
      </c>
      <c r="D504" s="35" t="str">
        <f t="shared" si="18"/>
        <v>DT.TDS.DEFE.CD.IL.1218.US</v>
      </c>
      <c r="E504" s="35" t="str">
        <f t="shared" si="18"/>
        <v>Millions (0)</v>
      </c>
      <c r="F504" s="35" t="e" cm="1">
        <f t="array" ref="F504">+_xlfn.XLOOKUP($I$1&amp;I504,#REF!&amp;#REF!,#REF!)</f>
        <v>#REF!</v>
      </c>
      <c r="H504" s="35" t="e">
        <f>+VLOOKUP($I$1,#REF!,2,FALSE)</f>
        <v>#REF!</v>
      </c>
      <c r="I504" s="35" t="s">
        <v>1235</v>
      </c>
      <c r="J504" s="35" t="s">
        <v>555</v>
      </c>
      <c r="K504" s="35" t="s">
        <v>53</v>
      </c>
    </row>
    <row r="505" spans="1:11" x14ac:dyDescent="0.35">
      <c r="A505" s="35" t="str">
        <f t="shared" si="19"/>
        <v>Moldova</v>
      </c>
      <c r="B505" s="35" t="e">
        <f t="shared" si="18"/>
        <v>#REF!</v>
      </c>
      <c r="C505" s="35" t="str">
        <f t="shared" si="18"/>
        <v>Gross Ext. Debt Pmt, DI: Intercom Lending, More than 12 to 18, Debt liab. to fellow ent., Principal, USD</v>
      </c>
      <c r="D505" s="35" t="str">
        <f t="shared" si="18"/>
        <v>DT.AMT.DEFE.CD.IL.1218.US</v>
      </c>
      <c r="E505" s="35" t="str">
        <f t="shared" si="18"/>
        <v>Millions (0)</v>
      </c>
      <c r="F505" s="35" t="e" cm="1">
        <f t="array" ref="F505">+_xlfn.XLOOKUP($I$1&amp;I505,#REF!&amp;#REF!,#REF!)</f>
        <v>#REF!</v>
      </c>
      <c r="H505" s="35" t="e">
        <f>+VLOOKUP($I$1,#REF!,2,FALSE)</f>
        <v>#REF!</v>
      </c>
      <c r="I505" s="35" t="s">
        <v>1236</v>
      </c>
      <c r="J505" s="35" t="s">
        <v>556</v>
      </c>
      <c r="K505" s="35" t="s">
        <v>53</v>
      </c>
    </row>
    <row r="506" spans="1:11" x14ac:dyDescent="0.35">
      <c r="A506" s="35" t="str">
        <f t="shared" si="19"/>
        <v>Moldova</v>
      </c>
      <c r="B506" s="35" t="e">
        <f t="shared" si="18"/>
        <v>#REF!</v>
      </c>
      <c r="C506" s="35" t="str">
        <f t="shared" si="18"/>
        <v>Gross Ext. Debt Pmt, DI: Intercom Lending, More than 12 to 18, Debt liab. to fellow ent., Interest, USD</v>
      </c>
      <c r="D506" s="35" t="str">
        <f t="shared" si="18"/>
        <v>DT.INT.DEFE.CD.IL.1218.US</v>
      </c>
      <c r="E506" s="35" t="str">
        <f t="shared" si="18"/>
        <v>Millions (0)</v>
      </c>
      <c r="F506" s="35" t="e" cm="1">
        <f t="array" ref="F506">+_xlfn.XLOOKUP($I$1&amp;I506,#REF!&amp;#REF!,#REF!)</f>
        <v>#REF!</v>
      </c>
      <c r="H506" s="35" t="e">
        <f>+VLOOKUP($I$1,#REF!,2,FALSE)</f>
        <v>#REF!</v>
      </c>
      <c r="I506" s="35" t="s">
        <v>1237</v>
      </c>
      <c r="J506" s="35" t="s">
        <v>557</v>
      </c>
      <c r="K506" s="35" t="s">
        <v>53</v>
      </c>
    </row>
    <row r="507" spans="1:11" x14ac:dyDescent="0.35">
      <c r="A507" s="35" t="str">
        <f t="shared" si="19"/>
        <v>Moldova</v>
      </c>
      <c r="B507" s="35" t="e">
        <f t="shared" si="18"/>
        <v>#REF!</v>
      </c>
      <c r="C507" s="35" t="str">
        <f t="shared" si="18"/>
        <v>Gross Ext. Debt Pmt, All Sectors, More than 12 to 18, All instruments, Prin. and Int., USD</v>
      </c>
      <c r="D507" s="35" t="str">
        <f t="shared" si="18"/>
        <v>DT.TDS.DECT.CD.AR.1218.US</v>
      </c>
      <c r="E507" s="35" t="str">
        <f t="shared" si="18"/>
        <v>Millions (0)</v>
      </c>
      <c r="F507" s="35" t="e" cm="1">
        <f t="array" ref="F507">+_xlfn.XLOOKUP($I$1&amp;I507,#REF!&amp;#REF!,#REF!)</f>
        <v>#REF!</v>
      </c>
      <c r="H507" s="35" t="e">
        <f>+VLOOKUP($I$1,#REF!,2,FALSE)</f>
        <v>#REF!</v>
      </c>
      <c r="I507" s="35" t="s">
        <v>1238</v>
      </c>
      <c r="J507" s="35" t="s">
        <v>558</v>
      </c>
      <c r="K507" s="35" t="s">
        <v>53</v>
      </c>
    </row>
    <row r="508" spans="1:11" x14ac:dyDescent="0.35">
      <c r="A508" s="35" t="str">
        <f t="shared" si="19"/>
        <v>Moldova</v>
      </c>
      <c r="B508" s="35" t="e">
        <f t="shared" si="18"/>
        <v>#REF!</v>
      </c>
      <c r="C508" s="35" t="str">
        <f t="shared" si="18"/>
        <v>Gross Ext. Debt Pmt, All Sectors, More than 12 to 18, All instruments, Principal, USD</v>
      </c>
      <c r="D508" s="35" t="str">
        <f t="shared" si="18"/>
        <v>DT.AMT.DECT.CD.AR.1218.US</v>
      </c>
      <c r="E508" s="35" t="str">
        <f t="shared" si="18"/>
        <v>Millions (0)</v>
      </c>
      <c r="F508" s="35" t="e" cm="1">
        <f t="array" ref="F508">+_xlfn.XLOOKUP($I$1&amp;I508,#REF!&amp;#REF!,#REF!)</f>
        <v>#REF!</v>
      </c>
      <c r="H508" s="35" t="e">
        <f>+VLOOKUP($I$1,#REF!,2,FALSE)</f>
        <v>#REF!</v>
      </c>
      <c r="I508" s="35" t="s">
        <v>1239</v>
      </c>
      <c r="J508" s="35" t="s">
        <v>559</v>
      </c>
      <c r="K508" s="35" t="s">
        <v>53</v>
      </c>
    </row>
    <row r="509" spans="1:11" x14ac:dyDescent="0.35">
      <c r="A509" s="35" t="str">
        <f t="shared" si="19"/>
        <v>Moldova</v>
      </c>
      <c r="B509" s="35" t="e">
        <f t="shared" si="18"/>
        <v>#REF!</v>
      </c>
      <c r="C509" s="35" t="str">
        <f t="shared" si="18"/>
        <v>Gross Ext. Debt Pmt, All Sectors, More than 12 to 18, All instruments, Interest, USD</v>
      </c>
      <c r="D509" s="35" t="str">
        <f t="shared" si="18"/>
        <v>DT.INT.DECT.CD.AR.1218.US</v>
      </c>
      <c r="E509" s="35" t="str">
        <f t="shared" si="18"/>
        <v>Millions (0)</v>
      </c>
      <c r="F509" s="35" t="e" cm="1">
        <f t="array" ref="F509">+_xlfn.XLOOKUP($I$1&amp;I509,#REF!&amp;#REF!,#REF!)</f>
        <v>#REF!</v>
      </c>
      <c r="H509" s="35" t="e">
        <f>+VLOOKUP($I$1,#REF!,2,FALSE)</f>
        <v>#REF!</v>
      </c>
      <c r="I509" s="35" t="s">
        <v>1240</v>
      </c>
      <c r="J509" s="35" t="s">
        <v>560</v>
      </c>
      <c r="K509" s="35" t="s">
        <v>53</v>
      </c>
    </row>
    <row r="510" spans="1:11" x14ac:dyDescent="0.35">
      <c r="A510" s="35" t="str">
        <f t="shared" si="19"/>
        <v>Moldova</v>
      </c>
      <c r="B510" s="35" t="e">
        <f t="shared" si="18"/>
        <v>#REF!</v>
      </c>
      <c r="C510" s="35" t="str">
        <f t="shared" si="18"/>
        <v>Gross Ext. Debt Pmt, Interest receipts on SDR holdings, More than 12 to 18, USD</v>
      </c>
      <c r="D510" s="35" t="str">
        <f t="shared" si="18"/>
        <v>DT.INR.DECT.CD.SA.AR.1218.US</v>
      </c>
      <c r="E510" s="35" t="str">
        <f t="shared" si="18"/>
        <v>Millions (0)</v>
      </c>
      <c r="F510" s="35" t="e" cm="1">
        <f t="array" ref="F510">+_xlfn.XLOOKUP($I$1&amp;I510,#REF!&amp;#REF!,#REF!)</f>
        <v>#REF!</v>
      </c>
      <c r="H510" s="35" t="e">
        <f>+VLOOKUP($I$1,#REF!,2,FALSE)</f>
        <v>#REF!</v>
      </c>
      <c r="I510" s="35" t="s">
        <v>1241</v>
      </c>
      <c r="J510" s="35" t="s">
        <v>561</v>
      </c>
      <c r="K510" s="35" t="s">
        <v>53</v>
      </c>
    </row>
    <row r="511" spans="1:11" x14ac:dyDescent="0.35">
      <c r="A511" s="35" t="str">
        <f t="shared" si="19"/>
        <v>Moldova</v>
      </c>
      <c r="B511" s="35" t="e">
        <f t="shared" si="18"/>
        <v>#REF!</v>
      </c>
      <c r="C511" s="35" t="str">
        <f t="shared" si="18"/>
        <v>Gross Ext. Debt Pmt, Interest payments on SDR allocations, More than 12 to 18, USD</v>
      </c>
      <c r="D511" s="35" t="str">
        <f t="shared" si="18"/>
        <v>DT.INP.DECT.CD.SA.AR.1218.US</v>
      </c>
      <c r="E511" s="35" t="str">
        <f t="shared" si="18"/>
        <v>Millions (0)</v>
      </c>
      <c r="F511" s="35" t="e" cm="1">
        <f t="array" ref="F511">+_xlfn.XLOOKUP($I$1&amp;I511,#REF!&amp;#REF!,#REF!)</f>
        <v>#REF!</v>
      </c>
      <c r="H511" s="35" t="e">
        <f>+VLOOKUP($I$1,#REF!,2,FALSE)</f>
        <v>#REF!</v>
      </c>
      <c r="I511" s="35" t="s">
        <v>1242</v>
      </c>
      <c r="J511" s="35" t="s">
        <v>562</v>
      </c>
      <c r="K511" s="35" t="s">
        <v>53</v>
      </c>
    </row>
    <row r="512" spans="1:11" x14ac:dyDescent="0.35">
      <c r="A512" s="35" t="str">
        <f t="shared" si="19"/>
        <v>Moldova</v>
      </c>
      <c r="B512" s="35" t="e">
        <f t="shared" si="18"/>
        <v>#REF!</v>
      </c>
      <c r="C512" s="35" t="str">
        <f t="shared" si="18"/>
        <v>Gross Ext. Debt Pmt, General Government, More than 18 to 24, All instruments, Prin. and Int., USD</v>
      </c>
      <c r="D512" s="35" t="str">
        <f t="shared" si="18"/>
        <v>DT.TDS.DECT.CD.GG.AR.1824.US</v>
      </c>
      <c r="E512" s="35" t="str">
        <f t="shared" si="18"/>
        <v>Millions (0)</v>
      </c>
      <c r="F512" s="35" t="e" cm="1">
        <f t="array" ref="F512">+_xlfn.XLOOKUP($I$1&amp;I512,#REF!&amp;#REF!,#REF!)</f>
        <v>#REF!</v>
      </c>
      <c r="H512" s="35" t="e">
        <f>+VLOOKUP($I$1,#REF!,2,FALSE)</f>
        <v>#REF!</v>
      </c>
      <c r="I512" s="35" t="s">
        <v>1243</v>
      </c>
      <c r="J512" s="35" t="s">
        <v>563</v>
      </c>
      <c r="K512" s="35" t="s">
        <v>53</v>
      </c>
    </row>
    <row r="513" spans="1:11" x14ac:dyDescent="0.35">
      <c r="A513" s="35" t="str">
        <f t="shared" si="19"/>
        <v>Moldova</v>
      </c>
      <c r="B513" s="35" t="e">
        <f t="shared" si="18"/>
        <v>#REF!</v>
      </c>
      <c r="C513" s="35" t="str">
        <f t="shared" si="18"/>
        <v>Gross Ext. Debt Pmt, General Government, More than 18 to 24, Special drawing rights (allocations), Prin. and Int., USD</v>
      </c>
      <c r="D513" s="35" t="str">
        <f t="shared" si="18"/>
        <v>DT.TDS.DLTS.CD.GG.1824.US</v>
      </c>
      <c r="E513" s="35" t="str">
        <f t="shared" si="18"/>
        <v>Millions (0)</v>
      </c>
      <c r="F513" s="35" t="e" cm="1">
        <f t="array" ref="F513">+_xlfn.XLOOKUP($I$1&amp;I513,#REF!&amp;#REF!,#REF!)</f>
        <v>#REF!</v>
      </c>
      <c r="H513" s="35" t="e">
        <f>+VLOOKUP($I$1,#REF!,2,FALSE)</f>
        <v>#REF!</v>
      </c>
      <c r="I513" s="35" t="s">
        <v>1244</v>
      </c>
      <c r="J513" s="35" t="s">
        <v>564</v>
      </c>
      <c r="K513" s="35" t="s">
        <v>53</v>
      </c>
    </row>
    <row r="514" spans="1:11" x14ac:dyDescent="0.35">
      <c r="A514" s="35" t="str">
        <f t="shared" si="19"/>
        <v>Moldova</v>
      </c>
      <c r="B514" s="35" t="e">
        <f t="shared" si="18"/>
        <v>#REF!</v>
      </c>
      <c r="C514" s="35" t="str">
        <f t="shared" si="18"/>
        <v>Gross Ext. Debt Pmt, General Government, More than 18 to 24, Special drawing rights (allocations), Principal, USD</v>
      </c>
      <c r="D514" s="35" t="str">
        <f t="shared" si="18"/>
        <v>DT.AMT.DLTS.CD.GG.1824.US</v>
      </c>
      <c r="E514" s="35" t="str">
        <f t="shared" ref="E514:E577" si="20">+K514</f>
        <v>Millions (0)</v>
      </c>
      <c r="F514" s="35" t="e" cm="1">
        <f t="array" ref="F514">+_xlfn.XLOOKUP($I$1&amp;I514,#REF!&amp;#REF!,#REF!)</f>
        <v>#REF!</v>
      </c>
      <c r="H514" s="35" t="e">
        <f>+VLOOKUP($I$1,#REF!,2,FALSE)</f>
        <v>#REF!</v>
      </c>
      <c r="I514" s="35" t="s">
        <v>1245</v>
      </c>
      <c r="J514" s="35" t="s">
        <v>565</v>
      </c>
      <c r="K514" s="35" t="s">
        <v>53</v>
      </c>
    </row>
    <row r="515" spans="1:11" x14ac:dyDescent="0.35">
      <c r="A515" s="35" t="str">
        <f t="shared" si="19"/>
        <v>Moldova</v>
      </c>
      <c r="B515" s="35" t="e">
        <f t="shared" ref="B515:E578" si="21">+H515</f>
        <v>#REF!</v>
      </c>
      <c r="C515" s="35" t="str">
        <f t="shared" si="21"/>
        <v>Gross Ext. Debt Pmt, General Government, More than 18 to 24, Special drawing rights (allocations), Interest, USD</v>
      </c>
      <c r="D515" s="35" t="str">
        <f t="shared" si="21"/>
        <v>DT.INT.DLTS.CD.GG.1824.US</v>
      </c>
      <c r="E515" s="35" t="str">
        <f t="shared" si="20"/>
        <v>Millions (0)</v>
      </c>
      <c r="F515" s="35" t="e" cm="1">
        <f t="array" ref="F515">+_xlfn.XLOOKUP($I$1&amp;I515,#REF!&amp;#REF!,#REF!)</f>
        <v>#REF!</v>
      </c>
      <c r="H515" s="35" t="e">
        <f>+VLOOKUP($I$1,#REF!,2,FALSE)</f>
        <v>#REF!</v>
      </c>
      <c r="I515" s="35" t="s">
        <v>1246</v>
      </c>
      <c r="J515" s="35" t="s">
        <v>566</v>
      </c>
      <c r="K515" s="35" t="s">
        <v>53</v>
      </c>
    </row>
    <row r="516" spans="1:11" x14ac:dyDescent="0.35">
      <c r="A516" s="35" t="str">
        <f t="shared" ref="A516:A579" si="22">+A515</f>
        <v>Moldova</v>
      </c>
      <c r="B516" s="35" t="e">
        <f t="shared" si="21"/>
        <v>#REF!</v>
      </c>
      <c r="C516" s="35" t="str">
        <f t="shared" si="21"/>
        <v>Gross Ext. Debt Pmt, General Government, More than 18 to 24, Currency and deposits, Prin. and Int., USD</v>
      </c>
      <c r="D516" s="35" t="str">
        <f t="shared" si="21"/>
        <v>DT.TDS.DLCD.CD.GG.AR.1824.US</v>
      </c>
      <c r="E516" s="35" t="str">
        <f t="shared" si="20"/>
        <v>Millions (0)</v>
      </c>
      <c r="F516" s="35" t="e" cm="1">
        <f t="array" ref="F516">+_xlfn.XLOOKUP($I$1&amp;I516,#REF!&amp;#REF!,#REF!)</f>
        <v>#REF!</v>
      </c>
      <c r="H516" s="35" t="e">
        <f>+VLOOKUP($I$1,#REF!,2,FALSE)</f>
        <v>#REF!</v>
      </c>
      <c r="I516" s="35" t="s">
        <v>1247</v>
      </c>
      <c r="J516" s="35" t="s">
        <v>567</v>
      </c>
      <c r="K516" s="35" t="s">
        <v>53</v>
      </c>
    </row>
    <row r="517" spans="1:11" x14ac:dyDescent="0.35">
      <c r="A517" s="35" t="str">
        <f t="shared" si="22"/>
        <v>Moldova</v>
      </c>
      <c r="B517" s="35" t="e">
        <f t="shared" si="21"/>
        <v>#REF!</v>
      </c>
      <c r="C517" s="35" t="str">
        <f t="shared" si="21"/>
        <v>Gross Ext. Debt Pmt, General Government, More than 18 to 24, Currency and deposits, Principal, USD</v>
      </c>
      <c r="D517" s="35" t="str">
        <f t="shared" si="21"/>
        <v>DT.AMT.DLCD.CD.GG.AR.1824.US</v>
      </c>
      <c r="E517" s="35" t="str">
        <f t="shared" si="20"/>
        <v>Millions (0)</v>
      </c>
      <c r="F517" s="35" t="e" cm="1">
        <f t="array" ref="F517">+_xlfn.XLOOKUP($I$1&amp;I517,#REF!&amp;#REF!,#REF!)</f>
        <v>#REF!</v>
      </c>
      <c r="H517" s="35" t="e">
        <f>+VLOOKUP($I$1,#REF!,2,FALSE)</f>
        <v>#REF!</v>
      </c>
      <c r="I517" s="35" t="s">
        <v>1248</v>
      </c>
      <c r="J517" s="35" t="s">
        <v>568</v>
      </c>
      <c r="K517" s="35" t="s">
        <v>53</v>
      </c>
    </row>
    <row r="518" spans="1:11" x14ac:dyDescent="0.35">
      <c r="A518" s="35" t="str">
        <f t="shared" si="22"/>
        <v>Moldova</v>
      </c>
      <c r="B518" s="35" t="e">
        <f t="shared" si="21"/>
        <v>#REF!</v>
      </c>
      <c r="C518" s="35" t="str">
        <f t="shared" si="21"/>
        <v>Gross Ext. Debt Pmt, General Government, More than 18 to 24, Currency and deposits, Interest, USD</v>
      </c>
      <c r="D518" s="35" t="str">
        <f t="shared" si="21"/>
        <v>DT.INT.DLCD.CD.GG.AR.1824.US</v>
      </c>
      <c r="E518" s="35" t="str">
        <f t="shared" si="20"/>
        <v>Millions (0)</v>
      </c>
      <c r="F518" s="35" t="e" cm="1">
        <f t="array" ref="F518">+_xlfn.XLOOKUP($I$1&amp;I518,#REF!&amp;#REF!,#REF!)</f>
        <v>#REF!</v>
      </c>
      <c r="H518" s="35" t="e">
        <f>+VLOOKUP($I$1,#REF!,2,FALSE)</f>
        <v>#REF!</v>
      </c>
      <c r="I518" s="35" t="s">
        <v>1249</v>
      </c>
      <c r="J518" s="35" t="s">
        <v>569</v>
      </c>
      <c r="K518" s="35" t="s">
        <v>53</v>
      </c>
    </row>
    <row r="519" spans="1:11" x14ac:dyDescent="0.35">
      <c r="A519" s="35" t="str">
        <f t="shared" si="22"/>
        <v>Moldova</v>
      </c>
      <c r="B519" s="35" t="e">
        <f t="shared" si="21"/>
        <v>#REF!</v>
      </c>
      <c r="C519" s="35" t="str">
        <f t="shared" si="21"/>
        <v>Gross Ext. Debt Pmt, General Government, More than 18 to 24, Debt securities, Prin. and Int., USD</v>
      </c>
      <c r="D519" s="35" t="str">
        <f t="shared" si="21"/>
        <v>DT.TDS.DLBN.CD.GG.AR.1824.US</v>
      </c>
      <c r="E519" s="35" t="str">
        <f t="shared" si="20"/>
        <v>Millions (0)</v>
      </c>
      <c r="F519" s="35" t="e" cm="1">
        <f t="array" ref="F519">+_xlfn.XLOOKUP($I$1&amp;I519,#REF!&amp;#REF!,#REF!)</f>
        <v>#REF!</v>
      </c>
      <c r="H519" s="35" t="e">
        <f>+VLOOKUP($I$1,#REF!,2,FALSE)</f>
        <v>#REF!</v>
      </c>
      <c r="I519" s="35" t="s">
        <v>1250</v>
      </c>
      <c r="J519" s="35" t="s">
        <v>570</v>
      </c>
      <c r="K519" s="35" t="s">
        <v>53</v>
      </c>
    </row>
    <row r="520" spans="1:11" x14ac:dyDescent="0.35">
      <c r="A520" s="35" t="str">
        <f t="shared" si="22"/>
        <v>Moldova</v>
      </c>
      <c r="B520" s="35" t="e">
        <f t="shared" si="21"/>
        <v>#REF!</v>
      </c>
      <c r="C520" s="35" t="str">
        <f t="shared" si="21"/>
        <v>Gross Ext. Debt Pmt, General Government, More than 18 to 24, Debt securities, Principal, USD</v>
      </c>
      <c r="D520" s="35" t="str">
        <f t="shared" si="21"/>
        <v>DT.AMT.DLBN.CD.GG.AR.1824.US</v>
      </c>
      <c r="E520" s="35" t="str">
        <f t="shared" si="20"/>
        <v>Millions (0)</v>
      </c>
      <c r="F520" s="35" t="e" cm="1">
        <f t="array" ref="F520">+_xlfn.XLOOKUP($I$1&amp;I520,#REF!&amp;#REF!,#REF!)</f>
        <v>#REF!</v>
      </c>
      <c r="H520" s="35" t="e">
        <f>+VLOOKUP($I$1,#REF!,2,FALSE)</f>
        <v>#REF!</v>
      </c>
      <c r="I520" s="35" t="s">
        <v>1251</v>
      </c>
      <c r="J520" s="35" t="s">
        <v>571</v>
      </c>
      <c r="K520" s="35" t="s">
        <v>53</v>
      </c>
    </row>
    <row r="521" spans="1:11" x14ac:dyDescent="0.35">
      <c r="A521" s="35" t="str">
        <f t="shared" si="22"/>
        <v>Moldova</v>
      </c>
      <c r="B521" s="35" t="e">
        <f t="shared" si="21"/>
        <v>#REF!</v>
      </c>
      <c r="C521" s="35" t="str">
        <f t="shared" si="21"/>
        <v>Gross Ext. Debt Pmt, General Government, More than 18 to 24, Debt securities, Interest, USD</v>
      </c>
      <c r="D521" s="35" t="str">
        <f t="shared" si="21"/>
        <v>DT.INT.DLBN.CD.GG.AR.1824.US</v>
      </c>
      <c r="E521" s="35" t="str">
        <f t="shared" si="20"/>
        <v>Millions (0)</v>
      </c>
      <c r="F521" s="35" t="e" cm="1">
        <f t="array" ref="F521">+_xlfn.XLOOKUP($I$1&amp;I521,#REF!&amp;#REF!,#REF!)</f>
        <v>#REF!</v>
      </c>
      <c r="H521" s="35" t="e">
        <f>+VLOOKUP($I$1,#REF!,2,FALSE)</f>
        <v>#REF!</v>
      </c>
      <c r="I521" s="35" t="s">
        <v>1252</v>
      </c>
      <c r="J521" s="35" t="s">
        <v>572</v>
      </c>
      <c r="K521" s="35" t="s">
        <v>53</v>
      </c>
    </row>
    <row r="522" spans="1:11" x14ac:dyDescent="0.35">
      <c r="A522" s="35" t="str">
        <f t="shared" si="22"/>
        <v>Moldova</v>
      </c>
      <c r="B522" s="35" t="e">
        <f t="shared" si="21"/>
        <v>#REF!</v>
      </c>
      <c r="C522" s="35" t="str">
        <f t="shared" si="21"/>
        <v>Gross Ext. Debt Pmt, General Government, More than 18 to 24, Loans, Prin. and Int., USD</v>
      </c>
      <c r="D522" s="35" t="str">
        <f t="shared" si="21"/>
        <v>DT.TDS.DLTL.CD.GG.AR.1824.US</v>
      </c>
      <c r="E522" s="35" t="str">
        <f t="shared" si="20"/>
        <v>Millions (0)</v>
      </c>
      <c r="F522" s="35" t="e" cm="1">
        <f t="array" ref="F522">+_xlfn.XLOOKUP($I$1&amp;I522,#REF!&amp;#REF!,#REF!)</f>
        <v>#REF!</v>
      </c>
      <c r="H522" s="35" t="e">
        <f>+VLOOKUP($I$1,#REF!,2,FALSE)</f>
        <v>#REF!</v>
      </c>
      <c r="I522" s="35" t="s">
        <v>1253</v>
      </c>
      <c r="J522" s="35" t="s">
        <v>573</v>
      </c>
      <c r="K522" s="35" t="s">
        <v>53</v>
      </c>
    </row>
    <row r="523" spans="1:11" x14ac:dyDescent="0.35">
      <c r="A523" s="35" t="str">
        <f t="shared" si="22"/>
        <v>Moldova</v>
      </c>
      <c r="B523" s="35" t="e">
        <f t="shared" si="21"/>
        <v>#REF!</v>
      </c>
      <c r="C523" s="35" t="str">
        <f t="shared" si="21"/>
        <v>Gross Ext. Debt Pmt, General Government, More than 18 to 24, Loans, Principal, USD</v>
      </c>
      <c r="D523" s="35" t="str">
        <f t="shared" si="21"/>
        <v>DT.AMT.DLTL.CD.GG.AR.1824.US</v>
      </c>
      <c r="E523" s="35" t="str">
        <f t="shared" si="20"/>
        <v>Millions (0)</v>
      </c>
      <c r="F523" s="35" t="e" cm="1">
        <f t="array" ref="F523">+_xlfn.XLOOKUP($I$1&amp;I523,#REF!&amp;#REF!,#REF!)</f>
        <v>#REF!</v>
      </c>
      <c r="H523" s="35" t="e">
        <f>+VLOOKUP($I$1,#REF!,2,FALSE)</f>
        <v>#REF!</v>
      </c>
      <c r="I523" s="35" t="s">
        <v>1254</v>
      </c>
      <c r="J523" s="35" t="s">
        <v>574</v>
      </c>
      <c r="K523" s="35" t="s">
        <v>53</v>
      </c>
    </row>
    <row r="524" spans="1:11" x14ac:dyDescent="0.35">
      <c r="A524" s="35" t="str">
        <f t="shared" si="22"/>
        <v>Moldova</v>
      </c>
      <c r="B524" s="35" t="e">
        <f t="shared" si="21"/>
        <v>#REF!</v>
      </c>
      <c r="C524" s="35" t="str">
        <f t="shared" si="21"/>
        <v>Gross Ext. Debt Pmt, General Government, More than 18 to 24, Loans, Interest, USD</v>
      </c>
      <c r="D524" s="35" t="str">
        <f t="shared" si="21"/>
        <v>DT.INTS.DLTL.CD.GG.AR.1824.US</v>
      </c>
      <c r="E524" s="35" t="str">
        <f t="shared" si="20"/>
        <v>Millions (0)</v>
      </c>
      <c r="F524" s="35" t="e" cm="1">
        <f t="array" ref="F524">+_xlfn.XLOOKUP($I$1&amp;I524,#REF!&amp;#REF!,#REF!)</f>
        <v>#REF!</v>
      </c>
      <c r="H524" s="35" t="e">
        <f>+VLOOKUP($I$1,#REF!,2,FALSE)</f>
        <v>#REF!</v>
      </c>
      <c r="I524" s="35" t="s">
        <v>1255</v>
      </c>
      <c r="J524" s="35" t="s">
        <v>575</v>
      </c>
      <c r="K524" s="35" t="s">
        <v>53</v>
      </c>
    </row>
    <row r="525" spans="1:11" x14ac:dyDescent="0.35">
      <c r="A525" s="35" t="str">
        <f t="shared" si="22"/>
        <v>Moldova</v>
      </c>
      <c r="B525" s="35" t="e">
        <f t="shared" si="21"/>
        <v>#REF!</v>
      </c>
      <c r="C525" s="35" t="str">
        <f t="shared" si="21"/>
        <v>Gross Ext. Debt Pmt, General Government, More than 18 to 24, Trade credit and advances, Prin. and Int., USD</v>
      </c>
      <c r="D525" s="35" t="str">
        <f t="shared" si="21"/>
        <v>DT.TDS.DLTT.CD.GG.AR.1824.US</v>
      </c>
      <c r="E525" s="35" t="str">
        <f t="shared" si="20"/>
        <v>Millions (0)</v>
      </c>
      <c r="F525" s="35" t="e" cm="1">
        <f t="array" ref="F525">+_xlfn.XLOOKUP($I$1&amp;I525,#REF!&amp;#REF!,#REF!)</f>
        <v>#REF!</v>
      </c>
      <c r="H525" s="35" t="e">
        <f>+VLOOKUP($I$1,#REF!,2,FALSE)</f>
        <v>#REF!</v>
      </c>
      <c r="I525" s="35" t="s">
        <v>1256</v>
      </c>
      <c r="J525" s="35" t="s">
        <v>576</v>
      </c>
      <c r="K525" s="35" t="s">
        <v>53</v>
      </c>
    </row>
    <row r="526" spans="1:11" x14ac:dyDescent="0.35">
      <c r="A526" s="35" t="str">
        <f t="shared" si="22"/>
        <v>Moldova</v>
      </c>
      <c r="B526" s="35" t="e">
        <f t="shared" si="21"/>
        <v>#REF!</v>
      </c>
      <c r="C526" s="35" t="str">
        <f t="shared" si="21"/>
        <v>Gross Ext. Debt Pmt, General Government, More than 18 to 24, Trade credit and advances, Principal, USD</v>
      </c>
      <c r="D526" s="35" t="str">
        <f t="shared" si="21"/>
        <v>DT.AMT.DLTT.CD.GG.AR.1824.US</v>
      </c>
      <c r="E526" s="35" t="str">
        <f t="shared" si="20"/>
        <v>Millions (0)</v>
      </c>
      <c r="F526" s="35" t="e" cm="1">
        <f t="array" ref="F526">+_xlfn.XLOOKUP($I$1&amp;I526,#REF!&amp;#REF!,#REF!)</f>
        <v>#REF!</v>
      </c>
      <c r="H526" s="35" t="e">
        <f>+VLOOKUP($I$1,#REF!,2,FALSE)</f>
        <v>#REF!</v>
      </c>
      <c r="I526" s="35" t="s">
        <v>1257</v>
      </c>
      <c r="J526" s="35" t="s">
        <v>577</v>
      </c>
      <c r="K526" s="35" t="s">
        <v>53</v>
      </c>
    </row>
    <row r="527" spans="1:11" x14ac:dyDescent="0.35">
      <c r="A527" s="35" t="str">
        <f t="shared" si="22"/>
        <v>Moldova</v>
      </c>
      <c r="B527" s="35" t="e">
        <f t="shared" si="21"/>
        <v>#REF!</v>
      </c>
      <c r="C527" s="35" t="str">
        <f t="shared" si="21"/>
        <v>Gross Ext. Debt Pmt, General Government, More than 18 to 24, Trade credit and advances, Interest, USD</v>
      </c>
      <c r="D527" s="35" t="str">
        <f t="shared" si="21"/>
        <v>DT.INT.DLTT.CD.GG.AR.1824.US</v>
      </c>
      <c r="E527" s="35" t="str">
        <f t="shared" si="20"/>
        <v>Millions (0)</v>
      </c>
      <c r="F527" s="35" t="e" cm="1">
        <f t="array" ref="F527">+_xlfn.XLOOKUP($I$1&amp;I527,#REF!&amp;#REF!,#REF!)</f>
        <v>#REF!</v>
      </c>
      <c r="H527" s="35" t="e">
        <f>+VLOOKUP($I$1,#REF!,2,FALSE)</f>
        <v>#REF!</v>
      </c>
      <c r="I527" s="35" t="s">
        <v>1258</v>
      </c>
      <c r="J527" s="35" t="s">
        <v>578</v>
      </c>
      <c r="K527" s="35" t="s">
        <v>53</v>
      </c>
    </row>
    <row r="528" spans="1:11" x14ac:dyDescent="0.35">
      <c r="A528" s="35" t="str">
        <f t="shared" si="22"/>
        <v>Moldova</v>
      </c>
      <c r="B528" s="35" t="e">
        <f t="shared" si="21"/>
        <v>#REF!</v>
      </c>
      <c r="C528" s="35" t="str">
        <f t="shared" si="21"/>
        <v>Gross Ext. Debt Pmt, General Government, More than 18 to 24, Other debt liabilities, Prin. and Int., USD</v>
      </c>
      <c r="D528" s="35" t="str">
        <f t="shared" si="21"/>
        <v>DT.TDS.DLTO.CD.GG.AR.1824.US</v>
      </c>
      <c r="E528" s="35" t="str">
        <f t="shared" si="20"/>
        <v>Millions (0)</v>
      </c>
      <c r="F528" s="35" t="e" cm="1">
        <f t="array" ref="F528">+_xlfn.XLOOKUP($I$1&amp;I528,#REF!&amp;#REF!,#REF!)</f>
        <v>#REF!</v>
      </c>
      <c r="H528" s="35" t="e">
        <f>+VLOOKUP($I$1,#REF!,2,FALSE)</f>
        <v>#REF!</v>
      </c>
      <c r="I528" s="35" t="s">
        <v>1259</v>
      </c>
      <c r="J528" s="35" t="s">
        <v>579</v>
      </c>
      <c r="K528" s="35" t="s">
        <v>53</v>
      </c>
    </row>
    <row r="529" spans="1:11" x14ac:dyDescent="0.35">
      <c r="A529" s="35" t="str">
        <f t="shared" si="22"/>
        <v>Moldova</v>
      </c>
      <c r="B529" s="35" t="e">
        <f t="shared" si="21"/>
        <v>#REF!</v>
      </c>
      <c r="C529" s="35" t="str">
        <f t="shared" si="21"/>
        <v>Gross Ext. Debt Pmt, General Government, More than 18 to 24, Other debt liabilities, Principal, USD</v>
      </c>
      <c r="D529" s="35" t="str">
        <f t="shared" si="21"/>
        <v>DT.AMT.DLTO.CD.GG.AR.1824.US</v>
      </c>
      <c r="E529" s="35" t="str">
        <f t="shared" si="20"/>
        <v>Millions (0)</v>
      </c>
      <c r="F529" s="35" t="e" cm="1">
        <f t="array" ref="F529">+_xlfn.XLOOKUP($I$1&amp;I529,#REF!&amp;#REF!,#REF!)</f>
        <v>#REF!</v>
      </c>
      <c r="H529" s="35" t="e">
        <f>+VLOOKUP($I$1,#REF!,2,FALSE)</f>
        <v>#REF!</v>
      </c>
      <c r="I529" s="35" t="s">
        <v>1260</v>
      </c>
      <c r="J529" s="35" t="s">
        <v>580</v>
      </c>
      <c r="K529" s="35" t="s">
        <v>53</v>
      </c>
    </row>
    <row r="530" spans="1:11" x14ac:dyDescent="0.35">
      <c r="A530" s="35" t="str">
        <f t="shared" si="22"/>
        <v>Moldova</v>
      </c>
      <c r="B530" s="35" t="e">
        <f t="shared" si="21"/>
        <v>#REF!</v>
      </c>
      <c r="C530" s="35" t="str">
        <f t="shared" si="21"/>
        <v>Gross Ext. Debt Pmt, General Government, More than 18 to 24, Other debt liabilities, Interest, USD</v>
      </c>
      <c r="D530" s="35" t="str">
        <f t="shared" si="21"/>
        <v>DT.INT.DLTO.CD.GG.AR.1824.US</v>
      </c>
      <c r="E530" s="35" t="str">
        <f t="shared" si="20"/>
        <v>Millions (0)</v>
      </c>
      <c r="F530" s="35" t="e" cm="1">
        <f t="array" ref="F530">+_xlfn.XLOOKUP($I$1&amp;I530,#REF!&amp;#REF!,#REF!)</f>
        <v>#REF!</v>
      </c>
      <c r="H530" s="35" t="e">
        <f>+VLOOKUP($I$1,#REF!,2,FALSE)</f>
        <v>#REF!</v>
      </c>
      <c r="I530" s="35" t="s">
        <v>1261</v>
      </c>
      <c r="J530" s="35" t="s">
        <v>581</v>
      </c>
      <c r="K530" s="35" t="s">
        <v>53</v>
      </c>
    </row>
    <row r="531" spans="1:11" x14ac:dyDescent="0.35">
      <c r="A531" s="35" t="str">
        <f t="shared" si="22"/>
        <v>Moldova</v>
      </c>
      <c r="B531" s="35" t="e">
        <f t="shared" si="21"/>
        <v>#REF!</v>
      </c>
      <c r="C531" s="35" t="str">
        <f t="shared" si="21"/>
        <v>Gross Ext. Debt Pmt, Central Bank, More than 18 to 24, All instruments, Prin. and Int., USD</v>
      </c>
      <c r="D531" s="35" t="str">
        <f t="shared" si="21"/>
        <v>DT.TDS.DECT.CD.MA.AR.1824.US</v>
      </c>
      <c r="E531" s="35" t="str">
        <f t="shared" si="20"/>
        <v>Millions (0)</v>
      </c>
      <c r="F531" s="35" t="e" cm="1">
        <f t="array" ref="F531">+_xlfn.XLOOKUP($I$1&amp;I531,#REF!&amp;#REF!,#REF!)</f>
        <v>#REF!</v>
      </c>
      <c r="H531" s="35" t="e">
        <f>+VLOOKUP($I$1,#REF!,2,FALSE)</f>
        <v>#REF!</v>
      </c>
      <c r="I531" s="35" t="s">
        <v>1262</v>
      </c>
      <c r="J531" s="35" t="s">
        <v>582</v>
      </c>
      <c r="K531" s="35" t="s">
        <v>53</v>
      </c>
    </row>
    <row r="532" spans="1:11" x14ac:dyDescent="0.35">
      <c r="A532" s="35" t="str">
        <f t="shared" si="22"/>
        <v>Moldova</v>
      </c>
      <c r="B532" s="35" t="e">
        <f t="shared" si="21"/>
        <v>#REF!</v>
      </c>
      <c r="C532" s="35" t="str">
        <f t="shared" si="21"/>
        <v>Gross Ext. Debt Pmt, Central Bank, More than 18 to 24, Special drawing rights (allocations), Prin. and Int., USD</v>
      </c>
      <c r="D532" s="35" t="str">
        <f t="shared" si="21"/>
        <v>DT.TDS.DLTS.CD.MA.AR.1824.US</v>
      </c>
      <c r="E532" s="35" t="str">
        <f t="shared" si="20"/>
        <v>Millions (0)</v>
      </c>
      <c r="F532" s="35" t="e" cm="1">
        <f t="array" ref="F532">+_xlfn.XLOOKUP($I$1&amp;I532,#REF!&amp;#REF!,#REF!)</f>
        <v>#REF!</v>
      </c>
      <c r="H532" s="35" t="e">
        <f>+VLOOKUP($I$1,#REF!,2,FALSE)</f>
        <v>#REF!</v>
      </c>
      <c r="I532" s="35" t="s">
        <v>1263</v>
      </c>
      <c r="J532" s="35" t="s">
        <v>583</v>
      </c>
      <c r="K532" s="35" t="s">
        <v>53</v>
      </c>
    </row>
    <row r="533" spans="1:11" x14ac:dyDescent="0.35">
      <c r="A533" s="35" t="str">
        <f t="shared" si="22"/>
        <v>Moldova</v>
      </c>
      <c r="B533" s="35" t="e">
        <f t="shared" si="21"/>
        <v>#REF!</v>
      </c>
      <c r="C533" s="35" t="str">
        <f t="shared" si="21"/>
        <v>Gross Ext. Debt Pmt, Central Bank, More than 18 to 24, Special drawing rights (allocations), Principal, USD</v>
      </c>
      <c r="D533" s="35" t="str">
        <f t="shared" si="21"/>
        <v>DT.AMT.DLTS.CD.MA.AR.1824.US</v>
      </c>
      <c r="E533" s="35" t="str">
        <f t="shared" si="20"/>
        <v>Millions (0)</v>
      </c>
      <c r="F533" s="35" t="e" cm="1">
        <f t="array" ref="F533">+_xlfn.XLOOKUP($I$1&amp;I533,#REF!&amp;#REF!,#REF!)</f>
        <v>#REF!</v>
      </c>
      <c r="H533" s="35" t="e">
        <f>+VLOOKUP($I$1,#REF!,2,FALSE)</f>
        <v>#REF!</v>
      </c>
      <c r="I533" s="35" t="s">
        <v>1264</v>
      </c>
      <c r="J533" s="35" t="s">
        <v>584</v>
      </c>
      <c r="K533" s="35" t="s">
        <v>53</v>
      </c>
    </row>
    <row r="534" spans="1:11" x14ac:dyDescent="0.35">
      <c r="A534" s="35" t="str">
        <f t="shared" si="22"/>
        <v>Moldova</v>
      </c>
      <c r="B534" s="35" t="e">
        <f t="shared" si="21"/>
        <v>#REF!</v>
      </c>
      <c r="C534" s="35" t="str">
        <f t="shared" si="21"/>
        <v>Gross Ext. Debt Pmt, Central Bank, More than 18 to 24, Special drawing rights (allocations), Interest, USD</v>
      </c>
      <c r="D534" s="35" t="str">
        <f t="shared" si="21"/>
        <v>DT.INT.DLTS.CD.MA.AR.1824.US</v>
      </c>
      <c r="E534" s="35" t="str">
        <f t="shared" si="20"/>
        <v>Millions (0)</v>
      </c>
      <c r="F534" s="35" t="e" cm="1">
        <f t="array" ref="F534">+_xlfn.XLOOKUP($I$1&amp;I534,#REF!&amp;#REF!,#REF!)</f>
        <v>#REF!</v>
      </c>
      <c r="H534" s="35" t="e">
        <f>+VLOOKUP($I$1,#REF!,2,FALSE)</f>
        <v>#REF!</v>
      </c>
      <c r="I534" s="35" t="s">
        <v>1265</v>
      </c>
      <c r="J534" s="35" t="s">
        <v>585</v>
      </c>
      <c r="K534" s="35" t="s">
        <v>53</v>
      </c>
    </row>
    <row r="535" spans="1:11" x14ac:dyDescent="0.35">
      <c r="A535" s="35" t="str">
        <f t="shared" si="22"/>
        <v>Moldova</v>
      </c>
      <c r="B535" s="35" t="e">
        <f t="shared" si="21"/>
        <v>#REF!</v>
      </c>
      <c r="C535" s="35" t="str">
        <f t="shared" si="21"/>
        <v>Gross Ext. Debt Pmt, Central Bank, More than 18 to 24, Currency and deposits, Prin. and Int., USD</v>
      </c>
      <c r="D535" s="35" t="str">
        <f t="shared" si="21"/>
        <v>DT.TDS.DLCD.CD.MA.AR.1824.US</v>
      </c>
      <c r="E535" s="35" t="str">
        <f t="shared" si="20"/>
        <v>Millions (0)</v>
      </c>
      <c r="F535" s="35" t="e" cm="1">
        <f t="array" ref="F535">+_xlfn.XLOOKUP($I$1&amp;I535,#REF!&amp;#REF!,#REF!)</f>
        <v>#REF!</v>
      </c>
      <c r="H535" s="35" t="e">
        <f>+VLOOKUP($I$1,#REF!,2,FALSE)</f>
        <v>#REF!</v>
      </c>
      <c r="I535" s="35" t="s">
        <v>1266</v>
      </c>
      <c r="J535" s="35" t="s">
        <v>586</v>
      </c>
      <c r="K535" s="35" t="s">
        <v>53</v>
      </c>
    </row>
    <row r="536" spans="1:11" x14ac:dyDescent="0.35">
      <c r="A536" s="35" t="str">
        <f t="shared" si="22"/>
        <v>Moldova</v>
      </c>
      <c r="B536" s="35" t="e">
        <f t="shared" si="21"/>
        <v>#REF!</v>
      </c>
      <c r="C536" s="35" t="str">
        <f t="shared" si="21"/>
        <v>Gross Ext. Debt Pmt, Central Bank, More than 18 to 24, Currency and deposits, Principal, USD</v>
      </c>
      <c r="D536" s="35" t="str">
        <f t="shared" si="21"/>
        <v>DT.AMT.DLCD.CD.MA.AR.1824.US</v>
      </c>
      <c r="E536" s="35" t="str">
        <f t="shared" si="20"/>
        <v>Millions (0)</v>
      </c>
      <c r="F536" s="35" t="e" cm="1">
        <f t="array" ref="F536">+_xlfn.XLOOKUP($I$1&amp;I536,#REF!&amp;#REF!,#REF!)</f>
        <v>#REF!</v>
      </c>
      <c r="H536" s="35" t="e">
        <f>+VLOOKUP($I$1,#REF!,2,FALSE)</f>
        <v>#REF!</v>
      </c>
      <c r="I536" s="35" t="s">
        <v>1267</v>
      </c>
      <c r="J536" s="35" t="s">
        <v>587</v>
      </c>
      <c r="K536" s="35" t="s">
        <v>53</v>
      </c>
    </row>
    <row r="537" spans="1:11" x14ac:dyDescent="0.35">
      <c r="A537" s="35" t="str">
        <f t="shared" si="22"/>
        <v>Moldova</v>
      </c>
      <c r="B537" s="35" t="e">
        <f t="shared" si="21"/>
        <v>#REF!</v>
      </c>
      <c r="C537" s="35" t="str">
        <f t="shared" si="21"/>
        <v>Gross Ext. Debt Pmt, Central Bank, More than 18 to 24, Currency and deposits, Interest, USD</v>
      </c>
      <c r="D537" s="35" t="str">
        <f t="shared" si="21"/>
        <v>DT.INT.DLCD.CD.MA.AR.1824.US</v>
      </c>
      <c r="E537" s="35" t="str">
        <f t="shared" si="20"/>
        <v>Millions (0)</v>
      </c>
      <c r="F537" s="35" t="e" cm="1">
        <f t="array" ref="F537">+_xlfn.XLOOKUP($I$1&amp;I537,#REF!&amp;#REF!,#REF!)</f>
        <v>#REF!</v>
      </c>
      <c r="H537" s="35" t="e">
        <f>+VLOOKUP($I$1,#REF!,2,FALSE)</f>
        <v>#REF!</v>
      </c>
      <c r="I537" s="35" t="s">
        <v>1268</v>
      </c>
      <c r="J537" s="35" t="s">
        <v>588</v>
      </c>
      <c r="K537" s="35" t="s">
        <v>53</v>
      </c>
    </row>
    <row r="538" spans="1:11" x14ac:dyDescent="0.35">
      <c r="A538" s="35" t="str">
        <f t="shared" si="22"/>
        <v>Moldova</v>
      </c>
      <c r="B538" s="35" t="e">
        <f t="shared" si="21"/>
        <v>#REF!</v>
      </c>
      <c r="C538" s="35" t="str">
        <f t="shared" si="21"/>
        <v>Gross Ext. Debt Pmt, Central Bank, More than 18 to 24, Debt securities, Prin. and Int., USD</v>
      </c>
      <c r="D538" s="35" t="str">
        <f t="shared" si="21"/>
        <v>DT.TDS.DLBN.CD.MA.AR.1824.US</v>
      </c>
      <c r="E538" s="35" t="str">
        <f t="shared" si="20"/>
        <v>Millions (0)</v>
      </c>
      <c r="F538" s="35" t="e" cm="1">
        <f t="array" ref="F538">+_xlfn.XLOOKUP($I$1&amp;I538,#REF!&amp;#REF!,#REF!)</f>
        <v>#REF!</v>
      </c>
      <c r="H538" s="35" t="e">
        <f>+VLOOKUP($I$1,#REF!,2,FALSE)</f>
        <v>#REF!</v>
      </c>
      <c r="I538" s="35" t="s">
        <v>1269</v>
      </c>
      <c r="J538" s="35" t="s">
        <v>589</v>
      </c>
      <c r="K538" s="35" t="s">
        <v>53</v>
      </c>
    </row>
    <row r="539" spans="1:11" x14ac:dyDescent="0.35">
      <c r="A539" s="35" t="str">
        <f t="shared" si="22"/>
        <v>Moldova</v>
      </c>
      <c r="B539" s="35" t="e">
        <f t="shared" si="21"/>
        <v>#REF!</v>
      </c>
      <c r="C539" s="35" t="str">
        <f t="shared" si="21"/>
        <v>Gross Ext. Debt Pmt, Central Bank, More than 18 to 24, Debt securities, Principal, USD</v>
      </c>
      <c r="D539" s="35" t="str">
        <f t="shared" si="21"/>
        <v>DT.AMT.DLBN.CD.MA.AR.1824.US</v>
      </c>
      <c r="E539" s="35" t="str">
        <f t="shared" si="20"/>
        <v>Millions (0)</v>
      </c>
      <c r="F539" s="35" t="e" cm="1">
        <f t="array" ref="F539">+_xlfn.XLOOKUP($I$1&amp;I539,#REF!&amp;#REF!,#REF!)</f>
        <v>#REF!</v>
      </c>
      <c r="H539" s="35" t="e">
        <f>+VLOOKUP($I$1,#REF!,2,FALSE)</f>
        <v>#REF!</v>
      </c>
      <c r="I539" s="35" t="s">
        <v>1270</v>
      </c>
      <c r="J539" s="35" t="s">
        <v>590</v>
      </c>
      <c r="K539" s="35" t="s">
        <v>53</v>
      </c>
    </row>
    <row r="540" spans="1:11" x14ac:dyDescent="0.35">
      <c r="A540" s="35" t="str">
        <f t="shared" si="22"/>
        <v>Moldova</v>
      </c>
      <c r="B540" s="35" t="e">
        <f t="shared" si="21"/>
        <v>#REF!</v>
      </c>
      <c r="C540" s="35" t="str">
        <f t="shared" si="21"/>
        <v>Gross Ext. Debt Pmt, Central Bank, More than 18 to 24, Debt securities, Interest, USD</v>
      </c>
      <c r="D540" s="35" t="str">
        <f t="shared" si="21"/>
        <v>DT.INT.DLBN.CD.MA.AR.1824.US</v>
      </c>
      <c r="E540" s="35" t="str">
        <f t="shared" si="20"/>
        <v>Millions (0)</v>
      </c>
      <c r="F540" s="35" t="e" cm="1">
        <f t="array" ref="F540">+_xlfn.XLOOKUP($I$1&amp;I540,#REF!&amp;#REF!,#REF!)</f>
        <v>#REF!</v>
      </c>
      <c r="H540" s="35" t="e">
        <f>+VLOOKUP($I$1,#REF!,2,FALSE)</f>
        <v>#REF!</v>
      </c>
      <c r="I540" s="35" t="s">
        <v>1271</v>
      </c>
      <c r="J540" s="35" t="s">
        <v>591</v>
      </c>
      <c r="K540" s="35" t="s">
        <v>53</v>
      </c>
    </row>
    <row r="541" spans="1:11" x14ac:dyDescent="0.35">
      <c r="A541" s="35" t="str">
        <f t="shared" si="22"/>
        <v>Moldova</v>
      </c>
      <c r="B541" s="35" t="e">
        <f t="shared" si="21"/>
        <v>#REF!</v>
      </c>
      <c r="C541" s="35" t="str">
        <f t="shared" si="21"/>
        <v>Gross Ext. Debt Pmt, Central Bank, More than 18 to 24, Loans, Prin. and Int., USD</v>
      </c>
      <c r="D541" s="35" t="str">
        <f t="shared" si="21"/>
        <v>DT.TDS.DLTL.CD.MA.AR.1824.US</v>
      </c>
      <c r="E541" s="35" t="str">
        <f t="shared" si="20"/>
        <v>Millions (0)</v>
      </c>
      <c r="F541" s="35" t="e" cm="1">
        <f t="array" ref="F541">+_xlfn.XLOOKUP($I$1&amp;I541,#REF!&amp;#REF!,#REF!)</f>
        <v>#REF!</v>
      </c>
      <c r="H541" s="35" t="e">
        <f>+VLOOKUP($I$1,#REF!,2,FALSE)</f>
        <v>#REF!</v>
      </c>
      <c r="I541" s="35" t="s">
        <v>1272</v>
      </c>
      <c r="J541" s="35" t="s">
        <v>592</v>
      </c>
      <c r="K541" s="35" t="s">
        <v>53</v>
      </c>
    </row>
    <row r="542" spans="1:11" x14ac:dyDescent="0.35">
      <c r="A542" s="35" t="str">
        <f t="shared" si="22"/>
        <v>Moldova</v>
      </c>
      <c r="B542" s="35" t="e">
        <f t="shared" si="21"/>
        <v>#REF!</v>
      </c>
      <c r="C542" s="35" t="str">
        <f t="shared" si="21"/>
        <v>Gross Ext. Debt Pmt, Central Bank, More than 18 to 24, Loans, Principal, USD</v>
      </c>
      <c r="D542" s="35" t="str">
        <f t="shared" si="21"/>
        <v>DT.AMT.DLTL.CD.MA.AR.1824.US</v>
      </c>
      <c r="E542" s="35" t="str">
        <f t="shared" si="20"/>
        <v>Millions (0)</v>
      </c>
      <c r="F542" s="35" t="e" cm="1">
        <f t="array" ref="F542">+_xlfn.XLOOKUP($I$1&amp;I542,#REF!&amp;#REF!,#REF!)</f>
        <v>#REF!</v>
      </c>
      <c r="H542" s="35" t="e">
        <f>+VLOOKUP($I$1,#REF!,2,FALSE)</f>
        <v>#REF!</v>
      </c>
      <c r="I542" s="35" t="s">
        <v>1273</v>
      </c>
      <c r="J542" s="35" t="s">
        <v>593</v>
      </c>
      <c r="K542" s="35" t="s">
        <v>53</v>
      </c>
    </row>
    <row r="543" spans="1:11" x14ac:dyDescent="0.35">
      <c r="A543" s="35" t="str">
        <f t="shared" si="22"/>
        <v>Moldova</v>
      </c>
      <c r="B543" s="35" t="e">
        <f t="shared" si="21"/>
        <v>#REF!</v>
      </c>
      <c r="C543" s="35" t="str">
        <f t="shared" si="21"/>
        <v>Gross Ext. Debt Pmt, Central Bank, More than 18 to 24, Loans, Interest, USD</v>
      </c>
      <c r="D543" s="35" t="str">
        <f t="shared" si="21"/>
        <v>DT.INT.DLTL.CD.MA.AR.1824.US</v>
      </c>
      <c r="E543" s="35" t="str">
        <f t="shared" si="20"/>
        <v>Millions (0)</v>
      </c>
      <c r="F543" s="35" t="e" cm="1">
        <f t="array" ref="F543">+_xlfn.XLOOKUP($I$1&amp;I543,#REF!&amp;#REF!,#REF!)</f>
        <v>#REF!</v>
      </c>
      <c r="H543" s="35" t="e">
        <f>+VLOOKUP($I$1,#REF!,2,FALSE)</f>
        <v>#REF!</v>
      </c>
      <c r="I543" s="35" t="s">
        <v>1274</v>
      </c>
      <c r="J543" s="35" t="s">
        <v>594</v>
      </c>
      <c r="K543" s="35" t="s">
        <v>53</v>
      </c>
    </row>
    <row r="544" spans="1:11" x14ac:dyDescent="0.35">
      <c r="A544" s="35" t="str">
        <f t="shared" si="22"/>
        <v>Moldova</v>
      </c>
      <c r="B544" s="35" t="e">
        <f t="shared" si="21"/>
        <v>#REF!</v>
      </c>
      <c r="C544" s="35" t="str">
        <f t="shared" si="21"/>
        <v>Gross Ext. Debt Pmt, Central Bank, More than 18 to 24, Trade credit and advances, Prin. and Int., USD</v>
      </c>
      <c r="D544" s="35" t="str">
        <f t="shared" si="21"/>
        <v>DT.TDS.DLTT.CD.MA.AR.1824.US</v>
      </c>
      <c r="E544" s="35" t="str">
        <f t="shared" si="20"/>
        <v>Millions (0)</v>
      </c>
      <c r="F544" s="35" t="e" cm="1">
        <f t="array" ref="F544">+_xlfn.XLOOKUP($I$1&amp;I544,#REF!&amp;#REF!,#REF!)</f>
        <v>#REF!</v>
      </c>
      <c r="H544" s="35" t="e">
        <f>+VLOOKUP($I$1,#REF!,2,FALSE)</f>
        <v>#REF!</v>
      </c>
      <c r="I544" s="35" t="s">
        <v>1275</v>
      </c>
      <c r="J544" s="35" t="s">
        <v>595</v>
      </c>
      <c r="K544" s="35" t="s">
        <v>53</v>
      </c>
    </row>
    <row r="545" spans="1:11" x14ac:dyDescent="0.35">
      <c r="A545" s="35" t="str">
        <f t="shared" si="22"/>
        <v>Moldova</v>
      </c>
      <c r="B545" s="35" t="e">
        <f t="shared" si="21"/>
        <v>#REF!</v>
      </c>
      <c r="C545" s="35" t="str">
        <f t="shared" si="21"/>
        <v>Gross Ext. Debt Pmt, Central Bank, More than 18 to 24, Trade credit and advances, Principal, USD</v>
      </c>
      <c r="D545" s="35" t="str">
        <f t="shared" si="21"/>
        <v>DT.AMT.DLTT.CD.MA.AR.1824.US</v>
      </c>
      <c r="E545" s="35" t="str">
        <f t="shared" si="20"/>
        <v>Millions (0)</v>
      </c>
      <c r="F545" s="35" t="e" cm="1">
        <f t="array" ref="F545">+_xlfn.XLOOKUP($I$1&amp;I545,#REF!&amp;#REF!,#REF!)</f>
        <v>#REF!</v>
      </c>
      <c r="H545" s="35" t="e">
        <f>+VLOOKUP($I$1,#REF!,2,FALSE)</f>
        <v>#REF!</v>
      </c>
      <c r="I545" s="35" t="s">
        <v>1276</v>
      </c>
      <c r="J545" s="35" t="s">
        <v>596</v>
      </c>
      <c r="K545" s="35" t="s">
        <v>53</v>
      </c>
    </row>
    <row r="546" spans="1:11" x14ac:dyDescent="0.35">
      <c r="A546" s="35" t="str">
        <f t="shared" si="22"/>
        <v>Moldova</v>
      </c>
      <c r="B546" s="35" t="e">
        <f t="shared" si="21"/>
        <v>#REF!</v>
      </c>
      <c r="C546" s="35" t="str">
        <f t="shared" si="21"/>
        <v>Gross Ext. Debt Pmt, Central Bank, More than 18 to 24, Trade credit and advances, Interest, USD</v>
      </c>
      <c r="D546" s="35" t="str">
        <f t="shared" si="21"/>
        <v>DT.INT.DLTT.CD.MA.AR.1824.US</v>
      </c>
      <c r="E546" s="35" t="str">
        <f t="shared" si="20"/>
        <v>Millions (0)</v>
      </c>
      <c r="F546" s="35" t="e" cm="1">
        <f t="array" ref="F546">+_xlfn.XLOOKUP($I$1&amp;I546,#REF!&amp;#REF!,#REF!)</f>
        <v>#REF!</v>
      </c>
      <c r="H546" s="35" t="e">
        <f>+VLOOKUP($I$1,#REF!,2,FALSE)</f>
        <v>#REF!</v>
      </c>
      <c r="I546" s="35" t="s">
        <v>1277</v>
      </c>
      <c r="J546" s="35" t="s">
        <v>597</v>
      </c>
      <c r="K546" s="35" t="s">
        <v>53</v>
      </c>
    </row>
    <row r="547" spans="1:11" x14ac:dyDescent="0.35">
      <c r="A547" s="35" t="str">
        <f t="shared" si="22"/>
        <v>Moldova</v>
      </c>
      <c r="B547" s="35" t="e">
        <f t="shared" si="21"/>
        <v>#REF!</v>
      </c>
      <c r="C547" s="35" t="str">
        <f t="shared" si="21"/>
        <v>Gross Ext. Debt Pmt, Central Bank, More than 18 to 24, Other debt liabilities, Prin. and Int., USD</v>
      </c>
      <c r="D547" s="35" t="str">
        <f t="shared" si="21"/>
        <v>DT.TDS.DLTO.CD.MA.AR.1824.US</v>
      </c>
      <c r="E547" s="35" t="str">
        <f t="shared" si="20"/>
        <v>Millions (0)</v>
      </c>
      <c r="F547" s="35" t="e" cm="1">
        <f t="array" ref="F547">+_xlfn.XLOOKUP($I$1&amp;I547,#REF!&amp;#REF!,#REF!)</f>
        <v>#REF!</v>
      </c>
      <c r="H547" s="35" t="e">
        <f>+VLOOKUP($I$1,#REF!,2,FALSE)</f>
        <v>#REF!</v>
      </c>
      <c r="I547" s="35" t="s">
        <v>1278</v>
      </c>
      <c r="J547" s="35" t="s">
        <v>598</v>
      </c>
      <c r="K547" s="35" t="s">
        <v>53</v>
      </c>
    </row>
    <row r="548" spans="1:11" x14ac:dyDescent="0.35">
      <c r="A548" s="35" t="str">
        <f t="shared" si="22"/>
        <v>Moldova</v>
      </c>
      <c r="B548" s="35" t="e">
        <f t="shared" si="21"/>
        <v>#REF!</v>
      </c>
      <c r="C548" s="35" t="str">
        <f t="shared" si="21"/>
        <v>Gross Ext. Debt Pmt, Central Bank, More than 18 to 24, Other debt liabilities, Principal, USD</v>
      </c>
      <c r="D548" s="35" t="str">
        <f t="shared" si="21"/>
        <v>DT.AMT.DLTO.CD.MA.AR.1824.US</v>
      </c>
      <c r="E548" s="35" t="str">
        <f t="shared" si="20"/>
        <v>Millions (0)</v>
      </c>
      <c r="F548" s="35" t="e" cm="1">
        <f t="array" ref="F548">+_xlfn.XLOOKUP($I$1&amp;I548,#REF!&amp;#REF!,#REF!)</f>
        <v>#REF!</v>
      </c>
      <c r="H548" s="35" t="e">
        <f>+VLOOKUP($I$1,#REF!,2,FALSE)</f>
        <v>#REF!</v>
      </c>
      <c r="I548" s="35" t="s">
        <v>1279</v>
      </c>
      <c r="J548" s="35" t="s">
        <v>599</v>
      </c>
      <c r="K548" s="35" t="s">
        <v>53</v>
      </c>
    </row>
    <row r="549" spans="1:11" x14ac:dyDescent="0.35">
      <c r="A549" s="35" t="str">
        <f t="shared" si="22"/>
        <v>Moldova</v>
      </c>
      <c r="B549" s="35" t="e">
        <f t="shared" si="21"/>
        <v>#REF!</v>
      </c>
      <c r="C549" s="35" t="str">
        <f t="shared" si="21"/>
        <v>Gross Ext. Debt Pmt, Central Bank, More than 18 to 24, Other debt liabilities, Interest, USD</v>
      </c>
      <c r="D549" s="35" t="str">
        <f t="shared" si="21"/>
        <v>DT.INT.DLTO.CD.MA.AR.1824.US</v>
      </c>
      <c r="E549" s="35" t="str">
        <f t="shared" si="20"/>
        <v>Millions (0)</v>
      </c>
      <c r="F549" s="35" t="e" cm="1">
        <f t="array" ref="F549">+_xlfn.XLOOKUP($I$1&amp;I549,#REF!&amp;#REF!,#REF!)</f>
        <v>#REF!</v>
      </c>
      <c r="H549" s="35" t="e">
        <f>+VLOOKUP($I$1,#REF!,2,FALSE)</f>
        <v>#REF!</v>
      </c>
      <c r="I549" s="35" t="s">
        <v>1280</v>
      </c>
      <c r="J549" s="35" t="s">
        <v>600</v>
      </c>
      <c r="K549" s="35" t="s">
        <v>53</v>
      </c>
    </row>
    <row r="550" spans="1:11" x14ac:dyDescent="0.35">
      <c r="A550" s="35" t="str">
        <f t="shared" si="22"/>
        <v>Moldova</v>
      </c>
      <c r="B550" s="35" t="e">
        <f t="shared" si="21"/>
        <v>#REF!</v>
      </c>
      <c r="C550" s="35" t="str">
        <f t="shared" si="21"/>
        <v>Gross Ext. Debt Pmt, Deposit-Taking Corp., exc. CB, More than 18 to 24, All instruments, Prin. and Int., USD</v>
      </c>
      <c r="D550" s="35" t="str">
        <f t="shared" si="21"/>
        <v>DT.TDS.DECT.CD.CB.AR.1824.US</v>
      </c>
      <c r="E550" s="35" t="str">
        <f t="shared" si="20"/>
        <v>Millions (0)</v>
      </c>
      <c r="F550" s="35" t="e" cm="1">
        <f t="array" ref="F550">+_xlfn.XLOOKUP($I$1&amp;I550,#REF!&amp;#REF!,#REF!)</f>
        <v>#REF!</v>
      </c>
      <c r="H550" s="35" t="e">
        <f>+VLOOKUP($I$1,#REF!,2,FALSE)</f>
        <v>#REF!</v>
      </c>
      <c r="I550" s="35" t="s">
        <v>1281</v>
      </c>
      <c r="J550" s="35" t="s">
        <v>601</v>
      </c>
      <c r="K550" s="35" t="s">
        <v>53</v>
      </c>
    </row>
    <row r="551" spans="1:11" x14ac:dyDescent="0.35">
      <c r="A551" s="35" t="str">
        <f t="shared" si="22"/>
        <v>Moldova</v>
      </c>
      <c r="B551" s="35" t="e">
        <f t="shared" si="21"/>
        <v>#REF!</v>
      </c>
      <c r="C551" s="35" t="str">
        <f t="shared" si="21"/>
        <v>Gross Ext. Debt Pmt, Deposit-Taking Corp., exc. CB, More than 18 to 24, Currency and deposits, Prin. and Int., USD</v>
      </c>
      <c r="D551" s="35" t="str">
        <f t="shared" si="21"/>
        <v>DT.TDS.DLCD.CD.CB.AR.1824.US</v>
      </c>
      <c r="E551" s="35" t="str">
        <f t="shared" si="20"/>
        <v>Millions (0)</v>
      </c>
      <c r="F551" s="35" t="e" cm="1">
        <f t="array" ref="F551">+_xlfn.XLOOKUP($I$1&amp;I551,#REF!&amp;#REF!,#REF!)</f>
        <v>#REF!</v>
      </c>
      <c r="H551" s="35" t="e">
        <f>+VLOOKUP($I$1,#REF!,2,FALSE)</f>
        <v>#REF!</v>
      </c>
      <c r="I551" s="35" t="s">
        <v>1282</v>
      </c>
      <c r="J551" s="35" t="s">
        <v>602</v>
      </c>
      <c r="K551" s="35" t="s">
        <v>53</v>
      </c>
    </row>
    <row r="552" spans="1:11" x14ac:dyDescent="0.35">
      <c r="A552" s="35" t="str">
        <f t="shared" si="22"/>
        <v>Moldova</v>
      </c>
      <c r="B552" s="35" t="e">
        <f t="shared" si="21"/>
        <v>#REF!</v>
      </c>
      <c r="C552" s="35" t="str">
        <f t="shared" si="21"/>
        <v>Gross Ext. Debt Pmt, Deposit-Taking Corp., exc. CB, More than 18 to 24, Currency and deposits, Principal, USD</v>
      </c>
      <c r="D552" s="35" t="str">
        <f t="shared" si="21"/>
        <v>DT.AMT.DLCD.CD.CB.AR.1824.US</v>
      </c>
      <c r="E552" s="35" t="str">
        <f t="shared" si="20"/>
        <v>Millions (0)</v>
      </c>
      <c r="F552" s="35" t="e" cm="1">
        <f t="array" ref="F552">+_xlfn.XLOOKUP($I$1&amp;I552,#REF!&amp;#REF!,#REF!)</f>
        <v>#REF!</v>
      </c>
      <c r="H552" s="35" t="e">
        <f>+VLOOKUP($I$1,#REF!,2,FALSE)</f>
        <v>#REF!</v>
      </c>
      <c r="I552" s="35" t="s">
        <v>1283</v>
      </c>
      <c r="J552" s="35" t="s">
        <v>603</v>
      </c>
      <c r="K552" s="35" t="s">
        <v>53</v>
      </c>
    </row>
    <row r="553" spans="1:11" x14ac:dyDescent="0.35">
      <c r="A553" s="35" t="str">
        <f t="shared" si="22"/>
        <v>Moldova</v>
      </c>
      <c r="B553" s="35" t="e">
        <f t="shared" si="21"/>
        <v>#REF!</v>
      </c>
      <c r="C553" s="35" t="str">
        <f t="shared" si="21"/>
        <v>Gross Ext. Debt Pmt, Deposit-Taking Corp., exc. CB, More than 18 to 24, Currency and deposits, Interest, USD</v>
      </c>
      <c r="D553" s="35" t="str">
        <f t="shared" si="21"/>
        <v>DT.INT.DLCD.CD.CB.AR.1824.US</v>
      </c>
      <c r="E553" s="35" t="str">
        <f t="shared" si="20"/>
        <v>Millions (0)</v>
      </c>
      <c r="F553" s="35" t="e" cm="1">
        <f t="array" ref="F553">+_xlfn.XLOOKUP($I$1&amp;I553,#REF!&amp;#REF!,#REF!)</f>
        <v>#REF!</v>
      </c>
      <c r="H553" s="35" t="e">
        <f>+VLOOKUP($I$1,#REF!,2,FALSE)</f>
        <v>#REF!</v>
      </c>
      <c r="I553" s="35" t="s">
        <v>1284</v>
      </c>
      <c r="J553" s="35" t="s">
        <v>604</v>
      </c>
      <c r="K553" s="35" t="s">
        <v>53</v>
      </c>
    </row>
    <row r="554" spans="1:11" x14ac:dyDescent="0.35">
      <c r="A554" s="35" t="str">
        <f t="shared" si="22"/>
        <v>Moldova</v>
      </c>
      <c r="B554" s="35" t="e">
        <f t="shared" si="21"/>
        <v>#REF!</v>
      </c>
      <c r="C554" s="35" t="str">
        <f t="shared" si="21"/>
        <v>Gross Ext. Debt Pmt, Deposit-Taking Corp., exc. CB, More than 18 to 24, Debt securities, Prin. and Int., USD</v>
      </c>
      <c r="D554" s="35" t="str">
        <f t="shared" si="21"/>
        <v>DT.TDS.DLBN.CD.CB.AR.1824.US</v>
      </c>
      <c r="E554" s="35" t="str">
        <f t="shared" si="20"/>
        <v>Millions (0)</v>
      </c>
      <c r="F554" s="35" t="e" cm="1">
        <f t="array" ref="F554">+_xlfn.XLOOKUP($I$1&amp;I554,#REF!&amp;#REF!,#REF!)</f>
        <v>#REF!</v>
      </c>
      <c r="H554" s="35" t="e">
        <f>+VLOOKUP($I$1,#REF!,2,FALSE)</f>
        <v>#REF!</v>
      </c>
      <c r="I554" s="35" t="s">
        <v>1285</v>
      </c>
      <c r="J554" s="35" t="s">
        <v>605</v>
      </c>
      <c r="K554" s="35" t="s">
        <v>53</v>
      </c>
    </row>
    <row r="555" spans="1:11" x14ac:dyDescent="0.35">
      <c r="A555" s="35" t="str">
        <f t="shared" si="22"/>
        <v>Moldova</v>
      </c>
      <c r="B555" s="35" t="e">
        <f t="shared" si="21"/>
        <v>#REF!</v>
      </c>
      <c r="C555" s="35" t="str">
        <f t="shared" si="21"/>
        <v>Gross Ext. Debt Pmt, Deposit-Taking Corp., exc. CB, More than 18 to 24, Debt securities, Principal, USD</v>
      </c>
      <c r="D555" s="35" t="str">
        <f t="shared" si="21"/>
        <v>DT.AMT.DLBN.CD.CB.AR.1824.US</v>
      </c>
      <c r="E555" s="35" t="str">
        <f t="shared" si="20"/>
        <v>Millions (0)</v>
      </c>
      <c r="F555" s="35" t="e" cm="1">
        <f t="array" ref="F555">+_xlfn.XLOOKUP($I$1&amp;I555,#REF!&amp;#REF!,#REF!)</f>
        <v>#REF!</v>
      </c>
      <c r="H555" s="35" t="e">
        <f>+VLOOKUP($I$1,#REF!,2,FALSE)</f>
        <v>#REF!</v>
      </c>
      <c r="I555" s="35" t="s">
        <v>1286</v>
      </c>
      <c r="J555" s="35" t="s">
        <v>606</v>
      </c>
      <c r="K555" s="35" t="s">
        <v>53</v>
      </c>
    </row>
    <row r="556" spans="1:11" x14ac:dyDescent="0.35">
      <c r="A556" s="35" t="str">
        <f t="shared" si="22"/>
        <v>Moldova</v>
      </c>
      <c r="B556" s="35" t="e">
        <f t="shared" si="21"/>
        <v>#REF!</v>
      </c>
      <c r="C556" s="35" t="str">
        <f t="shared" si="21"/>
        <v>Gross Ext. Debt Pmt, Deposit-Taking Corp., exc. CB, More than 18 to 24, Debt securities, Interest, USD</v>
      </c>
      <c r="D556" s="35" t="str">
        <f t="shared" si="21"/>
        <v>DT.INT.DLBN.CD.CB.AR.1824.US</v>
      </c>
      <c r="E556" s="35" t="str">
        <f t="shared" si="20"/>
        <v>Millions (0)</v>
      </c>
      <c r="F556" s="35" t="e" cm="1">
        <f t="array" ref="F556">+_xlfn.XLOOKUP($I$1&amp;I556,#REF!&amp;#REF!,#REF!)</f>
        <v>#REF!</v>
      </c>
      <c r="H556" s="35" t="e">
        <f>+VLOOKUP($I$1,#REF!,2,FALSE)</f>
        <v>#REF!</v>
      </c>
      <c r="I556" s="35" t="s">
        <v>1287</v>
      </c>
      <c r="J556" s="35" t="s">
        <v>607</v>
      </c>
      <c r="K556" s="35" t="s">
        <v>53</v>
      </c>
    </row>
    <row r="557" spans="1:11" x14ac:dyDescent="0.35">
      <c r="A557" s="35" t="str">
        <f t="shared" si="22"/>
        <v>Moldova</v>
      </c>
      <c r="B557" s="35" t="e">
        <f t="shared" si="21"/>
        <v>#REF!</v>
      </c>
      <c r="C557" s="35" t="str">
        <f t="shared" si="21"/>
        <v>Gross Ext. Debt Pmt, Deposit-Taking Corp., exc. CB, More than 18 to 24, Loans, Prin. and Int., USD</v>
      </c>
      <c r="D557" s="35" t="str">
        <f t="shared" si="21"/>
        <v>DT.TDS.DLTL.CD.CB.AR.1824.US</v>
      </c>
      <c r="E557" s="35" t="str">
        <f t="shared" si="20"/>
        <v>Millions (0)</v>
      </c>
      <c r="F557" s="35" t="e" cm="1">
        <f t="array" ref="F557">+_xlfn.XLOOKUP($I$1&amp;I557,#REF!&amp;#REF!,#REF!)</f>
        <v>#REF!</v>
      </c>
      <c r="H557" s="35" t="e">
        <f>+VLOOKUP($I$1,#REF!,2,FALSE)</f>
        <v>#REF!</v>
      </c>
      <c r="I557" s="35" t="s">
        <v>1288</v>
      </c>
      <c r="J557" s="35" t="s">
        <v>608</v>
      </c>
      <c r="K557" s="35" t="s">
        <v>53</v>
      </c>
    </row>
    <row r="558" spans="1:11" x14ac:dyDescent="0.35">
      <c r="A558" s="35" t="str">
        <f t="shared" si="22"/>
        <v>Moldova</v>
      </c>
      <c r="B558" s="35" t="e">
        <f t="shared" si="21"/>
        <v>#REF!</v>
      </c>
      <c r="C558" s="35" t="str">
        <f t="shared" si="21"/>
        <v>Gross Ext. Debt Pmt, Deposit-Taking Corp., exc. CB, More than 18 to 24, Loans, Principal, USD</v>
      </c>
      <c r="D558" s="35" t="str">
        <f t="shared" si="21"/>
        <v>DT.AMT.DLTL.CD.CB.AR.1824.US</v>
      </c>
      <c r="E558" s="35" t="str">
        <f t="shared" si="20"/>
        <v>Millions (0)</v>
      </c>
      <c r="F558" s="35" t="e" cm="1">
        <f t="array" ref="F558">+_xlfn.XLOOKUP($I$1&amp;I558,#REF!&amp;#REF!,#REF!)</f>
        <v>#REF!</v>
      </c>
      <c r="H558" s="35" t="e">
        <f>+VLOOKUP($I$1,#REF!,2,FALSE)</f>
        <v>#REF!</v>
      </c>
      <c r="I558" s="35" t="s">
        <v>1289</v>
      </c>
      <c r="J558" s="35" t="s">
        <v>609</v>
      </c>
      <c r="K558" s="35" t="s">
        <v>53</v>
      </c>
    </row>
    <row r="559" spans="1:11" x14ac:dyDescent="0.35">
      <c r="A559" s="35" t="str">
        <f t="shared" si="22"/>
        <v>Moldova</v>
      </c>
      <c r="B559" s="35" t="e">
        <f t="shared" si="21"/>
        <v>#REF!</v>
      </c>
      <c r="C559" s="35" t="str">
        <f t="shared" si="21"/>
        <v>Gross Ext. Debt Pmt, Deposit-Taking Corp., exc. CB, More than 18 to 24, Loans, Interest, USD</v>
      </c>
      <c r="D559" s="35" t="str">
        <f t="shared" si="21"/>
        <v>DT.INT.DLTL.CD.CB.AR.1824.US</v>
      </c>
      <c r="E559" s="35" t="str">
        <f t="shared" si="20"/>
        <v>Millions (0)</v>
      </c>
      <c r="F559" s="35" t="e" cm="1">
        <f t="array" ref="F559">+_xlfn.XLOOKUP($I$1&amp;I559,#REF!&amp;#REF!,#REF!)</f>
        <v>#REF!</v>
      </c>
      <c r="H559" s="35" t="e">
        <f>+VLOOKUP($I$1,#REF!,2,FALSE)</f>
        <v>#REF!</v>
      </c>
      <c r="I559" s="35" t="s">
        <v>1290</v>
      </c>
      <c r="J559" s="35" t="s">
        <v>610</v>
      </c>
      <c r="K559" s="35" t="s">
        <v>53</v>
      </c>
    </row>
    <row r="560" spans="1:11" x14ac:dyDescent="0.35">
      <c r="A560" s="35" t="str">
        <f t="shared" si="22"/>
        <v>Moldova</v>
      </c>
      <c r="B560" s="35" t="e">
        <f t="shared" si="21"/>
        <v>#REF!</v>
      </c>
      <c r="C560" s="35" t="str">
        <f t="shared" si="21"/>
        <v>Gross Ext. Debt Pmt, Deposit-Taking Corp., exc. CB, More than 18 to 24, Trade credit and advances, Prin. and Int., USD</v>
      </c>
      <c r="D560" s="35" t="str">
        <f t="shared" si="21"/>
        <v>DT.TDS.DLTT.CD.CB.AR.1824.US</v>
      </c>
      <c r="E560" s="35" t="str">
        <f t="shared" si="20"/>
        <v>Millions (0)</v>
      </c>
      <c r="F560" s="35" t="e" cm="1">
        <f t="array" ref="F560">+_xlfn.XLOOKUP($I$1&amp;I560,#REF!&amp;#REF!,#REF!)</f>
        <v>#REF!</v>
      </c>
      <c r="H560" s="35" t="e">
        <f>+VLOOKUP($I$1,#REF!,2,FALSE)</f>
        <v>#REF!</v>
      </c>
      <c r="I560" s="35" t="s">
        <v>1291</v>
      </c>
      <c r="J560" s="35" t="s">
        <v>611</v>
      </c>
      <c r="K560" s="35" t="s">
        <v>53</v>
      </c>
    </row>
    <row r="561" spans="1:11" x14ac:dyDescent="0.35">
      <c r="A561" s="35" t="str">
        <f t="shared" si="22"/>
        <v>Moldova</v>
      </c>
      <c r="B561" s="35" t="e">
        <f t="shared" si="21"/>
        <v>#REF!</v>
      </c>
      <c r="C561" s="35" t="str">
        <f t="shared" si="21"/>
        <v>Gross Ext. Debt Pmt, Deposit-Taking Corp., exc. CB, More than 18 to 24, Trade credit and advances, Principal, USD</v>
      </c>
      <c r="D561" s="35" t="str">
        <f t="shared" si="21"/>
        <v>DT.AMT.DLTT.CD.CB.AR.1824.US</v>
      </c>
      <c r="E561" s="35" t="str">
        <f t="shared" si="20"/>
        <v>Millions (0)</v>
      </c>
      <c r="F561" s="35" t="e" cm="1">
        <f t="array" ref="F561">+_xlfn.XLOOKUP($I$1&amp;I561,#REF!&amp;#REF!,#REF!)</f>
        <v>#REF!</v>
      </c>
      <c r="H561" s="35" t="e">
        <f>+VLOOKUP($I$1,#REF!,2,FALSE)</f>
        <v>#REF!</v>
      </c>
      <c r="I561" s="35" t="s">
        <v>1292</v>
      </c>
      <c r="J561" s="35" t="s">
        <v>612</v>
      </c>
      <c r="K561" s="35" t="s">
        <v>53</v>
      </c>
    </row>
    <row r="562" spans="1:11" x14ac:dyDescent="0.35">
      <c r="A562" s="35" t="str">
        <f t="shared" si="22"/>
        <v>Moldova</v>
      </c>
      <c r="B562" s="35" t="e">
        <f t="shared" si="21"/>
        <v>#REF!</v>
      </c>
      <c r="C562" s="35" t="str">
        <f t="shared" si="21"/>
        <v>Gross Ext. Debt Pmt, Deposit-Taking Corp., exc. CB, More than 18 to 24, Trade credit and advances, Interest, USD</v>
      </c>
      <c r="D562" s="35" t="str">
        <f t="shared" si="21"/>
        <v>DT.INT.DLTT.CD.CB.AR.1824.US</v>
      </c>
      <c r="E562" s="35" t="str">
        <f t="shared" si="20"/>
        <v>Millions (0)</v>
      </c>
      <c r="F562" s="35" t="e" cm="1">
        <f t="array" ref="F562">+_xlfn.XLOOKUP($I$1&amp;I562,#REF!&amp;#REF!,#REF!)</f>
        <v>#REF!</v>
      </c>
      <c r="H562" s="35" t="e">
        <f>+VLOOKUP($I$1,#REF!,2,FALSE)</f>
        <v>#REF!</v>
      </c>
      <c r="I562" s="35" t="s">
        <v>1293</v>
      </c>
      <c r="J562" s="35" t="s">
        <v>613</v>
      </c>
      <c r="K562" s="35" t="s">
        <v>53</v>
      </c>
    </row>
    <row r="563" spans="1:11" x14ac:dyDescent="0.35">
      <c r="A563" s="35" t="str">
        <f t="shared" si="22"/>
        <v>Moldova</v>
      </c>
      <c r="B563" s="35" t="e">
        <f t="shared" si="21"/>
        <v>#REF!</v>
      </c>
      <c r="C563" s="35" t="str">
        <f t="shared" si="21"/>
        <v>Gross Ext. Debt Pmt, Deposit-Taking Corp., exc. CB, More than 18 to 24, Other debt liabilities, Prin. and Int., USD</v>
      </c>
      <c r="D563" s="35" t="str">
        <f t="shared" si="21"/>
        <v>DT.TDS.DLTO.CD.CB.AR.1824.US</v>
      </c>
      <c r="E563" s="35" t="str">
        <f t="shared" si="20"/>
        <v>Millions (0)</v>
      </c>
      <c r="F563" s="35" t="e" cm="1">
        <f t="array" ref="F563">+_xlfn.XLOOKUP($I$1&amp;I563,#REF!&amp;#REF!,#REF!)</f>
        <v>#REF!</v>
      </c>
      <c r="H563" s="35" t="e">
        <f>+VLOOKUP($I$1,#REF!,2,FALSE)</f>
        <v>#REF!</v>
      </c>
      <c r="I563" s="35" t="s">
        <v>1294</v>
      </c>
      <c r="J563" s="35" t="s">
        <v>614</v>
      </c>
      <c r="K563" s="35" t="s">
        <v>53</v>
      </c>
    </row>
    <row r="564" spans="1:11" x14ac:dyDescent="0.35">
      <c r="A564" s="35" t="str">
        <f t="shared" si="22"/>
        <v>Moldova</v>
      </c>
      <c r="B564" s="35" t="e">
        <f t="shared" si="21"/>
        <v>#REF!</v>
      </c>
      <c r="C564" s="35" t="str">
        <f t="shared" si="21"/>
        <v>Gross Ext. Debt Pmt, Deposit-Taking Corp., exc. CB, More than 18 to 24, Other debt liabilities, Principal, USD</v>
      </c>
      <c r="D564" s="35" t="str">
        <f t="shared" si="21"/>
        <v>DT.AMT.DLTO.CD.CB.AR.1824.US</v>
      </c>
      <c r="E564" s="35" t="str">
        <f t="shared" si="20"/>
        <v>Millions (0)</v>
      </c>
      <c r="F564" s="35" t="e" cm="1">
        <f t="array" ref="F564">+_xlfn.XLOOKUP($I$1&amp;I564,#REF!&amp;#REF!,#REF!)</f>
        <v>#REF!</v>
      </c>
      <c r="H564" s="35" t="e">
        <f>+VLOOKUP($I$1,#REF!,2,FALSE)</f>
        <v>#REF!</v>
      </c>
      <c r="I564" s="35" t="s">
        <v>1295</v>
      </c>
      <c r="J564" s="35" t="s">
        <v>615</v>
      </c>
      <c r="K564" s="35" t="s">
        <v>53</v>
      </c>
    </row>
    <row r="565" spans="1:11" x14ac:dyDescent="0.35">
      <c r="A565" s="35" t="str">
        <f t="shared" si="22"/>
        <v>Moldova</v>
      </c>
      <c r="B565" s="35" t="e">
        <f t="shared" si="21"/>
        <v>#REF!</v>
      </c>
      <c r="C565" s="35" t="str">
        <f t="shared" si="21"/>
        <v>Gross Ext. Debt Pmt, Deposit-Taking Corp., exc. CB, More than 18 to 24, Other debt liabilities, Interest, USD</v>
      </c>
      <c r="D565" s="35" t="str">
        <f t="shared" si="21"/>
        <v>DT.INT.DLTO.CD.CB.AR.1824.US</v>
      </c>
      <c r="E565" s="35" t="str">
        <f t="shared" si="20"/>
        <v>Millions (0)</v>
      </c>
      <c r="F565" s="35" t="e" cm="1">
        <f t="array" ref="F565">+_xlfn.XLOOKUP($I$1&amp;I565,#REF!&amp;#REF!,#REF!)</f>
        <v>#REF!</v>
      </c>
      <c r="H565" s="35" t="e">
        <f>+VLOOKUP($I$1,#REF!,2,FALSE)</f>
        <v>#REF!</v>
      </c>
      <c r="I565" s="35" t="s">
        <v>1296</v>
      </c>
      <c r="J565" s="35" t="s">
        <v>616</v>
      </c>
      <c r="K565" s="35" t="s">
        <v>53</v>
      </c>
    </row>
    <row r="566" spans="1:11" x14ac:dyDescent="0.35">
      <c r="A566" s="35" t="str">
        <f t="shared" si="22"/>
        <v>Moldova</v>
      </c>
      <c r="B566" s="35" t="e">
        <f t="shared" si="21"/>
        <v>#REF!</v>
      </c>
      <c r="C566" s="35" t="str">
        <f t="shared" si="21"/>
        <v>Gross Ext. Debt Pmt, Other Sectors, More than 18 to 24, All instruments, Prin. and Int., USD</v>
      </c>
      <c r="D566" s="35" t="str">
        <f t="shared" si="21"/>
        <v>DT.TDS.DECT.CD.OT.AR.1824.US</v>
      </c>
      <c r="E566" s="35" t="str">
        <f t="shared" si="20"/>
        <v>Millions (0)</v>
      </c>
      <c r="F566" s="35" t="e" cm="1">
        <f t="array" ref="F566">+_xlfn.XLOOKUP($I$1&amp;I566,#REF!&amp;#REF!,#REF!)</f>
        <v>#REF!</v>
      </c>
      <c r="H566" s="35" t="e">
        <f>+VLOOKUP($I$1,#REF!,2,FALSE)</f>
        <v>#REF!</v>
      </c>
      <c r="I566" s="35" t="s">
        <v>1297</v>
      </c>
      <c r="J566" s="35" t="s">
        <v>617</v>
      </c>
      <c r="K566" s="35" t="s">
        <v>53</v>
      </c>
    </row>
    <row r="567" spans="1:11" x14ac:dyDescent="0.35">
      <c r="A567" s="35" t="str">
        <f t="shared" si="22"/>
        <v>Moldova</v>
      </c>
      <c r="B567" s="35" t="e">
        <f t="shared" si="21"/>
        <v>#REF!</v>
      </c>
      <c r="C567" s="35" t="str">
        <f t="shared" si="21"/>
        <v>Gross Ext. Debt Pmt, Other Sectors, More than 18 to 24, Currency and deposits, Prin. and Int., USD</v>
      </c>
      <c r="D567" s="35" t="str">
        <f t="shared" si="21"/>
        <v>DT.TDS.DLCD.CD.OT.AR.1824.US</v>
      </c>
      <c r="E567" s="35" t="str">
        <f t="shared" si="20"/>
        <v>Millions (0)</v>
      </c>
      <c r="F567" s="35" t="e" cm="1">
        <f t="array" ref="F567">+_xlfn.XLOOKUP($I$1&amp;I567,#REF!&amp;#REF!,#REF!)</f>
        <v>#REF!</v>
      </c>
      <c r="H567" s="35" t="e">
        <f>+VLOOKUP($I$1,#REF!,2,FALSE)</f>
        <v>#REF!</v>
      </c>
      <c r="I567" s="35" t="s">
        <v>1298</v>
      </c>
      <c r="J567" s="35" t="s">
        <v>618</v>
      </c>
      <c r="K567" s="35" t="s">
        <v>53</v>
      </c>
    </row>
    <row r="568" spans="1:11" x14ac:dyDescent="0.35">
      <c r="A568" s="35" t="str">
        <f t="shared" si="22"/>
        <v>Moldova</v>
      </c>
      <c r="B568" s="35" t="e">
        <f t="shared" si="21"/>
        <v>#REF!</v>
      </c>
      <c r="C568" s="35" t="str">
        <f t="shared" si="21"/>
        <v>Gross Ext. Debt Pmt, Other Sectors, More than 18 to 24, Currency and deposits, Principal, USD</v>
      </c>
      <c r="D568" s="35" t="str">
        <f t="shared" si="21"/>
        <v>DT.AMT.DLCD.CD.OT.AR.1824.US</v>
      </c>
      <c r="E568" s="35" t="str">
        <f t="shared" si="20"/>
        <v>Millions (0)</v>
      </c>
      <c r="F568" s="35" t="e" cm="1">
        <f t="array" ref="F568">+_xlfn.XLOOKUP($I$1&amp;I568,#REF!&amp;#REF!,#REF!)</f>
        <v>#REF!</v>
      </c>
      <c r="H568" s="35" t="e">
        <f>+VLOOKUP($I$1,#REF!,2,FALSE)</f>
        <v>#REF!</v>
      </c>
      <c r="I568" s="35" t="s">
        <v>1299</v>
      </c>
      <c r="J568" s="35" t="s">
        <v>619</v>
      </c>
      <c r="K568" s="35" t="s">
        <v>53</v>
      </c>
    </row>
    <row r="569" spans="1:11" x14ac:dyDescent="0.35">
      <c r="A569" s="35" t="str">
        <f t="shared" si="22"/>
        <v>Moldova</v>
      </c>
      <c r="B569" s="35" t="e">
        <f t="shared" si="21"/>
        <v>#REF!</v>
      </c>
      <c r="C569" s="35" t="str">
        <f t="shared" si="21"/>
        <v>Gross Ext. Debt Pmt, Other Sectors, More than 18 to 24, Currency and deposits, Interest, USD</v>
      </c>
      <c r="D569" s="35" t="str">
        <f t="shared" si="21"/>
        <v>DT.INT.DLCD.CD.OT.AR.1824.US</v>
      </c>
      <c r="E569" s="35" t="str">
        <f t="shared" si="20"/>
        <v>Millions (0)</v>
      </c>
      <c r="F569" s="35" t="e" cm="1">
        <f t="array" ref="F569">+_xlfn.XLOOKUP($I$1&amp;I569,#REF!&amp;#REF!,#REF!)</f>
        <v>#REF!</v>
      </c>
      <c r="H569" s="35" t="e">
        <f>+VLOOKUP($I$1,#REF!,2,FALSE)</f>
        <v>#REF!</v>
      </c>
      <c r="I569" s="35" t="s">
        <v>1300</v>
      </c>
      <c r="J569" s="35" t="s">
        <v>620</v>
      </c>
      <c r="K569" s="35" t="s">
        <v>53</v>
      </c>
    </row>
    <row r="570" spans="1:11" x14ac:dyDescent="0.35">
      <c r="A570" s="35" t="str">
        <f t="shared" si="22"/>
        <v>Moldova</v>
      </c>
      <c r="B570" s="35" t="e">
        <f t="shared" si="21"/>
        <v>#REF!</v>
      </c>
      <c r="C570" s="35" t="str">
        <f t="shared" si="21"/>
        <v>Gross Ext. Debt Pmt, Other Sectors, More than 18 to 24, Debt securities, Prin. and Int., USD</v>
      </c>
      <c r="D570" s="35" t="str">
        <f t="shared" si="21"/>
        <v>DT.TDS.DLBN.CD.OT.AR.1824.US</v>
      </c>
      <c r="E570" s="35" t="str">
        <f t="shared" si="20"/>
        <v>Millions (0)</v>
      </c>
      <c r="F570" s="35" t="e" cm="1">
        <f t="array" ref="F570">+_xlfn.XLOOKUP($I$1&amp;I570,#REF!&amp;#REF!,#REF!)</f>
        <v>#REF!</v>
      </c>
      <c r="H570" s="35" t="e">
        <f>+VLOOKUP($I$1,#REF!,2,FALSE)</f>
        <v>#REF!</v>
      </c>
      <c r="I570" s="35" t="s">
        <v>1301</v>
      </c>
      <c r="J570" s="35" t="s">
        <v>621</v>
      </c>
      <c r="K570" s="35" t="s">
        <v>53</v>
      </c>
    </row>
    <row r="571" spans="1:11" x14ac:dyDescent="0.35">
      <c r="A571" s="35" t="str">
        <f t="shared" si="22"/>
        <v>Moldova</v>
      </c>
      <c r="B571" s="35" t="e">
        <f t="shared" si="21"/>
        <v>#REF!</v>
      </c>
      <c r="C571" s="35" t="str">
        <f t="shared" si="21"/>
        <v>Gross Ext. Debt Pmt, Other Sectors, More than 18 to 24, Debt securities, Principal, USD</v>
      </c>
      <c r="D571" s="35" t="str">
        <f t="shared" si="21"/>
        <v>DT.AMT.DLBN.CD.OT.AR.1824.US</v>
      </c>
      <c r="E571" s="35" t="str">
        <f t="shared" si="20"/>
        <v>Millions (0)</v>
      </c>
      <c r="F571" s="35" t="e" cm="1">
        <f t="array" ref="F571">+_xlfn.XLOOKUP($I$1&amp;I571,#REF!&amp;#REF!,#REF!)</f>
        <v>#REF!</v>
      </c>
      <c r="H571" s="35" t="e">
        <f>+VLOOKUP($I$1,#REF!,2,FALSE)</f>
        <v>#REF!</v>
      </c>
      <c r="I571" s="35" t="s">
        <v>1302</v>
      </c>
      <c r="J571" s="35" t="s">
        <v>622</v>
      </c>
      <c r="K571" s="35" t="s">
        <v>53</v>
      </c>
    </row>
    <row r="572" spans="1:11" x14ac:dyDescent="0.35">
      <c r="A572" s="35" t="str">
        <f t="shared" si="22"/>
        <v>Moldova</v>
      </c>
      <c r="B572" s="35" t="e">
        <f t="shared" si="21"/>
        <v>#REF!</v>
      </c>
      <c r="C572" s="35" t="str">
        <f t="shared" si="21"/>
        <v>Gross Ext. Debt Pmt, Other Sectors, More than 18 to 24, Debt securities, Interest, USD</v>
      </c>
      <c r="D572" s="35" t="str">
        <f t="shared" si="21"/>
        <v>DT.INT.DLBN.CD.OT.AR.1824.US</v>
      </c>
      <c r="E572" s="35" t="str">
        <f t="shared" si="20"/>
        <v>Millions (0)</v>
      </c>
      <c r="F572" s="35" t="e" cm="1">
        <f t="array" ref="F572">+_xlfn.XLOOKUP($I$1&amp;I572,#REF!&amp;#REF!,#REF!)</f>
        <v>#REF!</v>
      </c>
      <c r="H572" s="35" t="e">
        <f>+VLOOKUP($I$1,#REF!,2,FALSE)</f>
        <v>#REF!</v>
      </c>
      <c r="I572" s="35" t="s">
        <v>1303</v>
      </c>
      <c r="J572" s="35" t="s">
        <v>623</v>
      </c>
      <c r="K572" s="35" t="s">
        <v>53</v>
      </c>
    </row>
    <row r="573" spans="1:11" x14ac:dyDescent="0.35">
      <c r="A573" s="35" t="str">
        <f t="shared" si="22"/>
        <v>Moldova</v>
      </c>
      <c r="B573" s="35" t="e">
        <f t="shared" si="21"/>
        <v>#REF!</v>
      </c>
      <c r="C573" s="35" t="str">
        <f t="shared" si="21"/>
        <v>Gross Ext. Debt Pmt, Other Sectors, More than 18 to 24, Loans, Prin. and Int., USD</v>
      </c>
      <c r="D573" s="35" t="str">
        <f t="shared" si="21"/>
        <v>DT.TDS.DLTL.CD.OT.AR.1824.US</v>
      </c>
      <c r="E573" s="35" t="str">
        <f t="shared" si="20"/>
        <v>Millions (0)</v>
      </c>
      <c r="F573" s="35" t="e" cm="1">
        <f t="array" ref="F573">+_xlfn.XLOOKUP($I$1&amp;I573,#REF!&amp;#REF!,#REF!)</f>
        <v>#REF!</v>
      </c>
      <c r="H573" s="35" t="e">
        <f>+VLOOKUP($I$1,#REF!,2,FALSE)</f>
        <v>#REF!</v>
      </c>
      <c r="I573" s="35" t="s">
        <v>1304</v>
      </c>
      <c r="J573" s="35" t="s">
        <v>624</v>
      </c>
      <c r="K573" s="35" t="s">
        <v>53</v>
      </c>
    </row>
    <row r="574" spans="1:11" x14ac:dyDescent="0.35">
      <c r="A574" s="35" t="str">
        <f t="shared" si="22"/>
        <v>Moldova</v>
      </c>
      <c r="B574" s="35" t="e">
        <f t="shared" si="21"/>
        <v>#REF!</v>
      </c>
      <c r="C574" s="35" t="str">
        <f t="shared" si="21"/>
        <v>Gross Ext. Debt Pmt, Other Sectors, More than 18 to 24, Loans, Principal, USD</v>
      </c>
      <c r="D574" s="35" t="str">
        <f t="shared" si="21"/>
        <v>DT.AMT.DLTL.CD.OT.AR.1824.US</v>
      </c>
      <c r="E574" s="35" t="str">
        <f t="shared" si="20"/>
        <v>Millions (0)</v>
      </c>
      <c r="F574" s="35" t="e" cm="1">
        <f t="array" ref="F574">+_xlfn.XLOOKUP($I$1&amp;I574,#REF!&amp;#REF!,#REF!)</f>
        <v>#REF!</v>
      </c>
      <c r="H574" s="35" t="e">
        <f>+VLOOKUP($I$1,#REF!,2,FALSE)</f>
        <v>#REF!</v>
      </c>
      <c r="I574" s="35" t="s">
        <v>1305</v>
      </c>
      <c r="J574" s="35" t="s">
        <v>625</v>
      </c>
      <c r="K574" s="35" t="s">
        <v>53</v>
      </c>
    </row>
    <row r="575" spans="1:11" x14ac:dyDescent="0.35">
      <c r="A575" s="35" t="str">
        <f t="shared" si="22"/>
        <v>Moldova</v>
      </c>
      <c r="B575" s="35" t="e">
        <f t="shared" si="21"/>
        <v>#REF!</v>
      </c>
      <c r="C575" s="35" t="str">
        <f t="shared" si="21"/>
        <v>Gross Ext. Debt Pmt, Other Sectors, More than 18 to 24, Loans, Interest, USD</v>
      </c>
      <c r="D575" s="35" t="str">
        <f t="shared" si="21"/>
        <v>DT.INT.DLTL.CD.OT.AR.1824.US</v>
      </c>
      <c r="E575" s="35" t="str">
        <f t="shared" si="20"/>
        <v>Millions (0)</v>
      </c>
      <c r="F575" s="35" t="e" cm="1">
        <f t="array" ref="F575">+_xlfn.XLOOKUP($I$1&amp;I575,#REF!&amp;#REF!,#REF!)</f>
        <v>#REF!</v>
      </c>
      <c r="H575" s="35" t="e">
        <f>+VLOOKUP($I$1,#REF!,2,FALSE)</f>
        <v>#REF!</v>
      </c>
      <c r="I575" s="35" t="s">
        <v>1306</v>
      </c>
      <c r="J575" s="35" t="s">
        <v>626</v>
      </c>
      <c r="K575" s="35" t="s">
        <v>53</v>
      </c>
    </row>
    <row r="576" spans="1:11" x14ac:dyDescent="0.35">
      <c r="A576" s="35" t="str">
        <f t="shared" si="22"/>
        <v>Moldova</v>
      </c>
      <c r="B576" s="35" t="e">
        <f t="shared" si="21"/>
        <v>#REF!</v>
      </c>
      <c r="C576" s="35" t="str">
        <f t="shared" si="21"/>
        <v>Gross Ext. Debt Pmt, Other Sectors, More than 18 to 24, Trade credit and advances, Prin. and Int., USD</v>
      </c>
      <c r="D576" s="35" t="str">
        <f t="shared" si="21"/>
        <v>DT.TDS.DLTT.CD.OT.AR.1824.US</v>
      </c>
      <c r="E576" s="35" t="str">
        <f t="shared" si="20"/>
        <v>Millions (0)</v>
      </c>
      <c r="F576" s="35" t="e" cm="1">
        <f t="array" ref="F576">+_xlfn.XLOOKUP($I$1&amp;I576,#REF!&amp;#REF!,#REF!)</f>
        <v>#REF!</v>
      </c>
      <c r="H576" s="35" t="e">
        <f>+VLOOKUP($I$1,#REF!,2,FALSE)</f>
        <v>#REF!</v>
      </c>
      <c r="I576" s="35" t="s">
        <v>1307</v>
      </c>
      <c r="J576" s="35" t="s">
        <v>627</v>
      </c>
      <c r="K576" s="35" t="s">
        <v>53</v>
      </c>
    </row>
    <row r="577" spans="1:11" x14ac:dyDescent="0.35">
      <c r="A577" s="35" t="str">
        <f t="shared" si="22"/>
        <v>Moldova</v>
      </c>
      <c r="B577" s="35" t="e">
        <f t="shared" si="21"/>
        <v>#REF!</v>
      </c>
      <c r="C577" s="35" t="str">
        <f t="shared" si="21"/>
        <v>Gross Ext. Debt Pmt, Other Sectors, More than 18 to 24, Trade credit and advances, Principal, USD</v>
      </c>
      <c r="D577" s="35" t="str">
        <f t="shared" si="21"/>
        <v>DT.AMT.DLTT.CD.OT.AR.1824.US</v>
      </c>
      <c r="E577" s="35" t="str">
        <f t="shared" si="20"/>
        <v>Millions (0)</v>
      </c>
      <c r="F577" s="35" t="e" cm="1">
        <f t="array" ref="F577">+_xlfn.XLOOKUP($I$1&amp;I577,#REF!&amp;#REF!,#REF!)</f>
        <v>#REF!</v>
      </c>
      <c r="H577" s="35" t="e">
        <f>+VLOOKUP($I$1,#REF!,2,FALSE)</f>
        <v>#REF!</v>
      </c>
      <c r="I577" s="35" t="s">
        <v>1308</v>
      </c>
      <c r="J577" s="35" t="s">
        <v>628</v>
      </c>
      <c r="K577" s="35" t="s">
        <v>53</v>
      </c>
    </row>
    <row r="578" spans="1:11" x14ac:dyDescent="0.35">
      <c r="A578" s="35" t="str">
        <f t="shared" si="22"/>
        <v>Moldova</v>
      </c>
      <c r="B578" s="35" t="e">
        <f t="shared" si="21"/>
        <v>#REF!</v>
      </c>
      <c r="C578" s="35" t="str">
        <f t="shared" si="21"/>
        <v>Gross Ext. Debt Pmt, Other Sectors, More than 18 to 24, Trade credit and advances, Interest, USD</v>
      </c>
      <c r="D578" s="35" t="str">
        <f t="shared" si="21"/>
        <v>DT.INTS.DLTT.CD.OT.AR.1824.US</v>
      </c>
      <c r="E578" s="35" t="str">
        <f t="shared" si="21"/>
        <v>Millions (0)</v>
      </c>
      <c r="F578" s="35" t="e" cm="1">
        <f t="array" ref="F578">+_xlfn.XLOOKUP($I$1&amp;I578,#REF!&amp;#REF!,#REF!)</f>
        <v>#REF!</v>
      </c>
      <c r="H578" s="35" t="e">
        <f>+VLOOKUP($I$1,#REF!,2,FALSE)</f>
        <v>#REF!</v>
      </c>
      <c r="I578" s="35" t="s">
        <v>1309</v>
      </c>
      <c r="J578" s="35" t="s">
        <v>629</v>
      </c>
      <c r="K578" s="35" t="s">
        <v>53</v>
      </c>
    </row>
    <row r="579" spans="1:11" x14ac:dyDescent="0.35">
      <c r="A579" s="35" t="str">
        <f t="shared" si="22"/>
        <v>Moldova</v>
      </c>
      <c r="B579" s="35" t="e">
        <f t="shared" ref="B579:E642" si="23">+H579</f>
        <v>#REF!</v>
      </c>
      <c r="C579" s="35" t="str">
        <f t="shared" si="23"/>
        <v>Gross Ext. Debt Pmt, Other Sectors, More than 18 to 24, Other debt liabilities, Prin. and Int., USD</v>
      </c>
      <c r="D579" s="35" t="str">
        <f t="shared" si="23"/>
        <v>DT.TDS.DLTO.CD.OT.AR.1824.US</v>
      </c>
      <c r="E579" s="35" t="str">
        <f t="shared" si="23"/>
        <v>Millions (0)</v>
      </c>
      <c r="F579" s="35" t="e" cm="1">
        <f t="array" ref="F579">+_xlfn.XLOOKUP($I$1&amp;I579,#REF!&amp;#REF!,#REF!)</f>
        <v>#REF!</v>
      </c>
      <c r="H579" s="35" t="e">
        <f>+VLOOKUP($I$1,#REF!,2,FALSE)</f>
        <v>#REF!</v>
      </c>
      <c r="I579" s="35" t="s">
        <v>1310</v>
      </c>
      <c r="J579" s="35" t="s">
        <v>630</v>
      </c>
      <c r="K579" s="35" t="s">
        <v>53</v>
      </c>
    </row>
    <row r="580" spans="1:11" x14ac:dyDescent="0.35">
      <c r="A580" s="35" t="str">
        <f t="shared" ref="A580:A643" si="24">+A579</f>
        <v>Moldova</v>
      </c>
      <c r="B580" s="35" t="e">
        <f t="shared" si="23"/>
        <v>#REF!</v>
      </c>
      <c r="C580" s="35" t="str">
        <f t="shared" si="23"/>
        <v>Gross Ext. Debt Pmt, Other Sectors, More than 18 to 24, Other debt liabilities, Principal, USD</v>
      </c>
      <c r="D580" s="35" t="str">
        <f t="shared" si="23"/>
        <v>DT.AMT.DLTO.CD.OT.AR.1824.US</v>
      </c>
      <c r="E580" s="35" t="str">
        <f t="shared" si="23"/>
        <v>Millions (0)</v>
      </c>
      <c r="F580" s="35" t="e" cm="1">
        <f t="array" ref="F580">+_xlfn.XLOOKUP($I$1&amp;I580,#REF!&amp;#REF!,#REF!)</f>
        <v>#REF!</v>
      </c>
      <c r="H580" s="35" t="e">
        <f>+VLOOKUP($I$1,#REF!,2,FALSE)</f>
        <v>#REF!</v>
      </c>
      <c r="I580" s="35" t="s">
        <v>1311</v>
      </c>
      <c r="J580" s="35" t="s">
        <v>631</v>
      </c>
      <c r="K580" s="35" t="s">
        <v>53</v>
      </c>
    </row>
    <row r="581" spans="1:11" x14ac:dyDescent="0.35">
      <c r="A581" s="35" t="str">
        <f t="shared" si="24"/>
        <v>Moldova</v>
      </c>
      <c r="B581" s="35" t="e">
        <f t="shared" si="23"/>
        <v>#REF!</v>
      </c>
      <c r="C581" s="35" t="str">
        <f t="shared" si="23"/>
        <v>Gross Ext. Debt Pmt, Other Sectors, More than 18 to 24, Other debt liabilities, Interest, USD</v>
      </c>
      <c r="D581" s="35" t="str">
        <f t="shared" si="23"/>
        <v>DT.INT.DLTO.CD.OT.AR.1824.US</v>
      </c>
      <c r="E581" s="35" t="str">
        <f t="shared" si="23"/>
        <v>Millions (0)</v>
      </c>
      <c r="F581" s="35" t="e" cm="1">
        <f t="array" ref="F581">+_xlfn.XLOOKUP($I$1&amp;I581,#REF!&amp;#REF!,#REF!)</f>
        <v>#REF!</v>
      </c>
      <c r="H581" s="35" t="e">
        <f>+VLOOKUP($I$1,#REF!,2,FALSE)</f>
        <v>#REF!</v>
      </c>
      <c r="I581" s="35" t="s">
        <v>1312</v>
      </c>
      <c r="J581" s="35" t="s">
        <v>632</v>
      </c>
      <c r="K581" s="35" t="s">
        <v>53</v>
      </c>
    </row>
    <row r="582" spans="1:11" x14ac:dyDescent="0.35">
      <c r="A582" s="35" t="str">
        <f t="shared" si="24"/>
        <v>Moldova</v>
      </c>
      <c r="B582" s="35" t="e">
        <f t="shared" si="23"/>
        <v>#REF!</v>
      </c>
      <c r="C582" s="35" t="str">
        <f t="shared" si="23"/>
        <v>Gross Ext. Debt Pmt, DI: Intercom Lending, More than 18 to 24, All instruments, Prin. and Int., USD</v>
      </c>
      <c r="D582" s="35" t="str">
        <f t="shared" si="23"/>
        <v>DT.TDS.DECT.CD.IL.AR.1824.US</v>
      </c>
      <c r="E582" s="35" t="str">
        <f t="shared" si="23"/>
        <v>Millions (0)</v>
      </c>
      <c r="F582" s="35" t="e" cm="1">
        <f t="array" ref="F582">+_xlfn.XLOOKUP($I$1&amp;I582,#REF!&amp;#REF!,#REF!)</f>
        <v>#REF!</v>
      </c>
      <c r="H582" s="35" t="e">
        <f>+VLOOKUP($I$1,#REF!,2,FALSE)</f>
        <v>#REF!</v>
      </c>
      <c r="I582" s="35" t="s">
        <v>1313</v>
      </c>
      <c r="J582" s="35" t="s">
        <v>633</v>
      </c>
      <c r="K582" s="35" t="s">
        <v>53</v>
      </c>
    </row>
    <row r="583" spans="1:11" x14ac:dyDescent="0.35">
      <c r="A583" s="35" t="str">
        <f t="shared" si="24"/>
        <v>Moldova</v>
      </c>
      <c r="B583" s="35" t="e">
        <f t="shared" si="23"/>
        <v>#REF!</v>
      </c>
      <c r="C583" s="35" t="str">
        <f t="shared" si="23"/>
        <v>Gross Ext. Debt Pmt, DI: Intercom Lending, More than 18 to 24, Debt liab. of DI ent. to dir. investors, Prin. and Int., USD</v>
      </c>
      <c r="D583" s="35" t="str">
        <f t="shared" si="23"/>
        <v>DT.TDS.DILD.CD.IL.1824.US</v>
      </c>
      <c r="E583" s="35" t="str">
        <f t="shared" si="23"/>
        <v>Millions (0)</v>
      </c>
      <c r="F583" s="35" t="e" cm="1">
        <f t="array" ref="F583">+_xlfn.XLOOKUP($I$1&amp;I583,#REF!&amp;#REF!,#REF!)</f>
        <v>#REF!</v>
      </c>
      <c r="H583" s="35" t="e">
        <f>+VLOOKUP($I$1,#REF!,2,FALSE)</f>
        <v>#REF!</v>
      </c>
      <c r="I583" s="35" t="s">
        <v>1314</v>
      </c>
      <c r="J583" s="35" t="s">
        <v>634</v>
      </c>
      <c r="K583" s="35" t="s">
        <v>53</v>
      </c>
    </row>
    <row r="584" spans="1:11" x14ac:dyDescent="0.35">
      <c r="A584" s="35" t="str">
        <f t="shared" si="24"/>
        <v>Moldova</v>
      </c>
      <c r="B584" s="35" t="e">
        <f t="shared" si="23"/>
        <v>#REF!</v>
      </c>
      <c r="C584" s="35" t="str">
        <f t="shared" si="23"/>
        <v>Gross Ext. Debt Pmt, DI: Intercom Lending, More than 18 to 24, Debt liab. of DI ent. to dir. investors, Principal, USD</v>
      </c>
      <c r="D584" s="35" t="str">
        <f t="shared" si="23"/>
        <v>DT.AMT.DILD.CD.IL.1824.US</v>
      </c>
      <c r="E584" s="35" t="str">
        <f t="shared" si="23"/>
        <v>Millions (0)</v>
      </c>
      <c r="F584" s="35" t="e" cm="1">
        <f t="array" ref="F584">+_xlfn.XLOOKUP($I$1&amp;I584,#REF!&amp;#REF!,#REF!)</f>
        <v>#REF!</v>
      </c>
      <c r="H584" s="35" t="e">
        <f>+VLOOKUP($I$1,#REF!,2,FALSE)</f>
        <v>#REF!</v>
      </c>
      <c r="I584" s="35" t="s">
        <v>1315</v>
      </c>
      <c r="J584" s="35" t="s">
        <v>635</v>
      </c>
      <c r="K584" s="35" t="s">
        <v>53</v>
      </c>
    </row>
    <row r="585" spans="1:11" x14ac:dyDescent="0.35">
      <c r="A585" s="35" t="str">
        <f t="shared" si="24"/>
        <v>Moldova</v>
      </c>
      <c r="B585" s="35" t="e">
        <f t="shared" si="23"/>
        <v>#REF!</v>
      </c>
      <c r="C585" s="35" t="str">
        <f t="shared" si="23"/>
        <v>Gross Ext. Debt Pmt, DI: Intercom Lending, More than 18 to 24, Debt liab. of DI ent. to dir. investors, Interest, USD</v>
      </c>
      <c r="D585" s="35" t="str">
        <f t="shared" si="23"/>
        <v>DT.INT.DILD.CD.IL.1824.US</v>
      </c>
      <c r="E585" s="35" t="str">
        <f t="shared" si="23"/>
        <v>Millions (0)</v>
      </c>
      <c r="F585" s="35" t="e" cm="1">
        <f t="array" ref="F585">+_xlfn.XLOOKUP($I$1&amp;I585,#REF!&amp;#REF!,#REF!)</f>
        <v>#REF!</v>
      </c>
      <c r="H585" s="35" t="e">
        <f>+VLOOKUP($I$1,#REF!,2,FALSE)</f>
        <v>#REF!</v>
      </c>
      <c r="I585" s="35" t="s">
        <v>1316</v>
      </c>
      <c r="J585" s="35" t="s">
        <v>636</v>
      </c>
      <c r="K585" s="35" t="s">
        <v>53</v>
      </c>
    </row>
    <row r="586" spans="1:11" x14ac:dyDescent="0.35">
      <c r="A586" s="35" t="str">
        <f t="shared" si="24"/>
        <v>Moldova</v>
      </c>
      <c r="B586" s="35" t="e">
        <f t="shared" si="23"/>
        <v>#REF!</v>
      </c>
      <c r="C586" s="35" t="str">
        <f t="shared" si="23"/>
        <v>Gross Ext. Debt Pmt, DI: Intercom Lending, More than 18 to 24, Debt liab. of dir. investors to DI ent., Prin. and Int., USD</v>
      </c>
      <c r="D586" s="35" t="str">
        <f t="shared" si="23"/>
        <v>DT.TDS.DEAE.CD.IL.1824.US</v>
      </c>
      <c r="E586" s="35" t="str">
        <f t="shared" si="23"/>
        <v>Millions (0)</v>
      </c>
      <c r="F586" s="35" t="e" cm="1">
        <f t="array" ref="F586">+_xlfn.XLOOKUP($I$1&amp;I586,#REF!&amp;#REF!,#REF!)</f>
        <v>#REF!</v>
      </c>
      <c r="H586" s="35" t="e">
        <f>+VLOOKUP($I$1,#REF!,2,FALSE)</f>
        <v>#REF!</v>
      </c>
      <c r="I586" s="35" t="s">
        <v>1317</v>
      </c>
      <c r="J586" s="35" t="s">
        <v>637</v>
      </c>
      <c r="K586" s="35" t="s">
        <v>53</v>
      </c>
    </row>
    <row r="587" spans="1:11" x14ac:dyDescent="0.35">
      <c r="A587" s="35" t="str">
        <f t="shared" si="24"/>
        <v>Moldova</v>
      </c>
      <c r="B587" s="35" t="e">
        <f t="shared" si="23"/>
        <v>#REF!</v>
      </c>
      <c r="C587" s="35" t="str">
        <f t="shared" si="23"/>
        <v>Gross Ext. Debt Pmt, DI: Intercom Lending, More than 18 to 24, Debt liab. of dir. investors to DI ent., Principal, USD</v>
      </c>
      <c r="D587" s="35" t="str">
        <f t="shared" si="23"/>
        <v>DT.AMT.DEAE.CD.IL.1824.US</v>
      </c>
      <c r="E587" s="35" t="str">
        <f t="shared" si="23"/>
        <v>Millions (0)</v>
      </c>
      <c r="F587" s="35" t="e" cm="1">
        <f t="array" ref="F587">+_xlfn.XLOOKUP($I$1&amp;I587,#REF!&amp;#REF!,#REF!)</f>
        <v>#REF!</v>
      </c>
      <c r="H587" s="35" t="e">
        <f>+VLOOKUP($I$1,#REF!,2,FALSE)</f>
        <v>#REF!</v>
      </c>
      <c r="I587" s="35" t="s">
        <v>1318</v>
      </c>
      <c r="J587" s="35" t="s">
        <v>638</v>
      </c>
      <c r="K587" s="35" t="s">
        <v>53</v>
      </c>
    </row>
    <row r="588" spans="1:11" x14ac:dyDescent="0.35">
      <c r="A588" s="35" t="str">
        <f t="shared" si="24"/>
        <v>Moldova</v>
      </c>
      <c r="B588" s="35" t="e">
        <f t="shared" si="23"/>
        <v>#REF!</v>
      </c>
      <c r="C588" s="35" t="str">
        <f t="shared" si="23"/>
        <v>Gross Ext. Debt Pmt, DI: Intercom Lending, More than 18 to 24, Debt liab. of dir. investors to DI ent., Interest, USD</v>
      </c>
      <c r="D588" s="35" t="str">
        <f t="shared" si="23"/>
        <v>DT.INT.DEAE.CD.IL.1824.US</v>
      </c>
      <c r="E588" s="35" t="str">
        <f t="shared" si="23"/>
        <v>Millions (0)</v>
      </c>
      <c r="F588" s="35" t="e" cm="1">
        <f t="array" ref="F588">+_xlfn.XLOOKUP($I$1&amp;I588,#REF!&amp;#REF!,#REF!)</f>
        <v>#REF!</v>
      </c>
      <c r="H588" s="35" t="e">
        <f>+VLOOKUP($I$1,#REF!,2,FALSE)</f>
        <v>#REF!</v>
      </c>
      <c r="I588" s="35" t="s">
        <v>1319</v>
      </c>
      <c r="J588" s="35" t="s">
        <v>639</v>
      </c>
      <c r="K588" s="35" t="s">
        <v>53</v>
      </c>
    </row>
    <row r="589" spans="1:11" x14ac:dyDescent="0.35">
      <c r="A589" s="35" t="str">
        <f t="shared" si="24"/>
        <v>Moldova</v>
      </c>
      <c r="B589" s="35" t="e">
        <f t="shared" si="23"/>
        <v>#REF!</v>
      </c>
      <c r="C589" s="35" t="str">
        <f t="shared" si="23"/>
        <v>Gross Ext. Debt Pmt, DI: Intercom Lending, More than 18 to 24, Debt liab. to fellow ent., Prin. and Int., USD</v>
      </c>
      <c r="D589" s="35" t="str">
        <f t="shared" si="23"/>
        <v>DT.TDS.DEFE.CD.IL.1824.US</v>
      </c>
      <c r="E589" s="35" t="str">
        <f t="shared" si="23"/>
        <v>Millions (0)</v>
      </c>
      <c r="F589" s="35" t="e" cm="1">
        <f t="array" ref="F589">+_xlfn.XLOOKUP($I$1&amp;I589,#REF!&amp;#REF!,#REF!)</f>
        <v>#REF!</v>
      </c>
      <c r="H589" s="35" t="e">
        <f>+VLOOKUP($I$1,#REF!,2,FALSE)</f>
        <v>#REF!</v>
      </c>
      <c r="I589" s="35" t="s">
        <v>1320</v>
      </c>
      <c r="J589" s="35" t="s">
        <v>640</v>
      </c>
      <c r="K589" s="35" t="s">
        <v>53</v>
      </c>
    </row>
    <row r="590" spans="1:11" x14ac:dyDescent="0.35">
      <c r="A590" s="35" t="str">
        <f t="shared" si="24"/>
        <v>Moldova</v>
      </c>
      <c r="B590" s="35" t="e">
        <f t="shared" si="23"/>
        <v>#REF!</v>
      </c>
      <c r="C590" s="35" t="str">
        <f t="shared" si="23"/>
        <v>Gross Ext. Debt Pmt, DI: Intercom Lending, More than 18 to 24, Debt liab. to fellow ent., Principal, USD</v>
      </c>
      <c r="D590" s="35" t="str">
        <f t="shared" si="23"/>
        <v>DT.AMT.DEFE.CD.IL.1824.US</v>
      </c>
      <c r="E590" s="35" t="str">
        <f t="shared" si="23"/>
        <v>Millions (0)</v>
      </c>
      <c r="F590" s="35" t="e" cm="1">
        <f t="array" ref="F590">+_xlfn.XLOOKUP($I$1&amp;I590,#REF!&amp;#REF!,#REF!)</f>
        <v>#REF!</v>
      </c>
      <c r="H590" s="35" t="e">
        <f>+VLOOKUP($I$1,#REF!,2,FALSE)</f>
        <v>#REF!</v>
      </c>
      <c r="I590" s="35" t="s">
        <v>1321</v>
      </c>
      <c r="J590" s="35" t="s">
        <v>641</v>
      </c>
      <c r="K590" s="35" t="s">
        <v>53</v>
      </c>
    </row>
    <row r="591" spans="1:11" x14ac:dyDescent="0.35">
      <c r="A591" s="35" t="str">
        <f t="shared" si="24"/>
        <v>Moldova</v>
      </c>
      <c r="B591" s="35" t="e">
        <f t="shared" si="23"/>
        <v>#REF!</v>
      </c>
      <c r="C591" s="35" t="str">
        <f t="shared" si="23"/>
        <v>Gross Ext. Debt Pmt, DI: Intercom Lending, More than 18 to 24, Debt liab. to fellow ent., Interest, USD</v>
      </c>
      <c r="D591" s="35" t="str">
        <f t="shared" si="23"/>
        <v>DT.INT.DEFE.CD.IL.1824.US</v>
      </c>
      <c r="E591" s="35" t="str">
        <f t="shared" si="23"/>
        <v>Millions (0)</v>
      </c>
      <c r="F591" s="35" t="e" cm="1">
        <f t="array" ref="F591">+_xlfn.XLOOKUP($I$1&amp;I591,#REF!&amp;#REF!,#REF!)</f>
        <v>#REF!</v>
      </c>
      <c r="H591" s="35" t="e">
        <f>+VLOOKUP($I$1,#REF!,2,FALSE)</f>
        <v>#REF!</v>
      </c>
      <c r="I591" s="35" t="s">
        <v>1322</v>
      </c>
      <c r="J591" s="35" t="s">
        <v>642</v>
      </c>
      <c r="K591" s="35" t="s">
        <v>53</v>
      </c>
    </row>
    <row r="592" spans="1:11" x14ac:dyDescent="0.35">
      <c r="A592" s="35" t="str">
        <f t="shared" si="24"/>
        <v>Moldova</v>
      </c>
      <c r="B592" s="35" t="e">
        <f t="shared" si="23"/>
        <v>#REF!</v>
      </c>
      <c r="C592" s="35" t="str">
        <f t="shared" si="23"/>
        <v>Gross Ext. Debt Pmt, All Sectors, More than 18 to 24, All instruments, Prin. and Int., USD</v>
      </c>
      <c r="D592" s="35" t="str">
        <f t="shared" si="23"/>
        <v>DT.TDS.DECT.CD.AR.1824.US</v>
      </c>
      <c r="E592" s="35" t="str">
        <f t="shared" si="23"/>
        <v>Millions (0)</v>
      </c>
      <c r="F592" s="35" t="e" cm="1">
        <f t="array" ref="F592">+_xlfn.XLOOKUP($I$1&amp;I592,#REF!&amp;#REF!,#REF!)</f>
        <v>#REF!</v>
      </c>
      <c r="H592" s="35" t="e">
        <f>+VLOOKUP($I$1,#REF!,2,FALSE)</f>
        <v>#REF!</v>
      </c>
      <c r="I592" s="35" t="s">
        <v>1323</v>
      </c>
      <c r="J592" s="35" t="s">
        <v>643</v>
      </c>
      <c r="K592" s="35" t="s">
        <v>53</v>
      </c>
    </row>
    <row r="593" spans="1:11" x14ac:dyDescent="0.35">
      <c r="A593" s="35" t="str">
        <f t="shared" si="24"/>
        <v>Moldova</v>
      </c>
      <c r="B593" s="35" t="e">
        <f t="shared" si="23"/>
        <v>#REF!</v>
      </c>
      <c r="C593" s="35" t="str">
        <f t="shared" si="23"/>
        <v>Gross Ext. Debt Pmt, All Sectors, More than 18 to 24, All instruments, Principal, USD</v>
      </c>
      <c r="D593" s="35" t="str">
        <f t="shared" si="23"/>
        <v>DT.AMT.DECT.CD.AR.1824.US</v>
      </c>
      <c r="E593" s="35" t="str">
        <f t="shared" si="23"/>
        <v>Millions (0)</v>
      </c>
      <c r="F593" s="35" t="e" cm="1">
        <f t="array" ref="F593">+_xlfn.XLOOKUP($I$1&amp;I593,#REF!&amp;#REF!,#REF!)</f>
        <v>#REF!</v>
      </c>
      <c r="H593" s="35" t="e">
        <f>+VLOOKUP($I$1,#REF!,2,FALSE)</f>
        <v>#REF!</v>
      </c>
      <c r="I593" s="35" t="s">
        <v>1324</v>
      </c>
      <c r="J593" s="35" t="s">
        <v>644</v>
      </c>
      <c r="K593" s="35" t="s">
        <v>53</v>
      </c>
    </row>
    <row r="594" spans="1:11" x14ac:dyDescent="0.35">
      <c r="A594" s="35" t="str">
        <f t="shared" si="24"/>
        <v>Moldova</v>
      </c>
      <c r="B594" s="35" t="e">
        <f t="shared" si="23"/>
        <v>#REF!</v>
      </c>
      <c r="C594" s="35" t="str">
        <f t="shared" si="23"/>
        <v>Gross Ext. Debt Pmt, All Sectors, More than 18 to 24, All instruments, Interest, USD</v>
      </c>
      <c r="D594" s="35" t="str">
        <f t="shared" si="23"/>
        <v>DT.INT.DECT.CD.AR.1824.US</v>
      </c>
      <c r="E594" s="35" t="str">
        <f t="shared" si="23"/>
        <v>Millions (0)</v>
      </c>
      <c r="F594" s="35" t="e" cm="1">
        <f t="array" ref="F594">+_xlfn.XLOOKUP($I$1&amp;I594,#REF!&amp;#REF!,#REF!)</f>
        <v>#REF!</v>
      </c>
      <c r="H594" s="35" t="e">
        <f>+VLOOKUP($I$1,#REF!,2,FALSE)</f>
        <v>#REF!</v>
      </c>
      <c r="I594" s="35" t="s">
        <v>1325</v>
      </c>
      <c r="J594" s="35" t="s">
        <v>645</v>
      </c>
      <c r="K594" s="35" t="s">
        <v>53</v>
      </c>
    </row>
    <row r="595" spans="1:11" x14ac:dyDescent="0.35">
      <c r="A595" s="35" t="str">
        <f t="shared" si="24"/>
        <v>Moldova</v>
      </c>
      <c r="B595" s="35" t="e">
        <f t="shared" si="23"/>
        <v>#REF!</v>
      </c>
      <c r="C595" s="35" t="str">
        <f t="shared" si="23"/>
        <v>Gross Ext. Debt Pmt, Interest receipts on SDR holdings, More than 18 to 24, USD</v>
      </c>
      <c r="D595" s="35" t="str">
        <f t="shared" si="23"/>
        <v>DT.INR.DECT.CD.SA.AR.1824.US</v>
      </c>
      <c r="E595" s="35" t="str">
        <f t="shared" si="23"/>
        <v>Millions (0)</v>
      </c>
      <c r="F595" s="35" t="e" cm="1">
        <f t="array" ref="F595">+_xlfn.XLOOKUP($I$1&amp;I595,#REF!&amp;#REF!,#REF!)</f>
        <v>#REF!</v>
      </c>
      <c r="H595" s="35" t="e">
        <f>+VLOOKUP($I$1,#REF!,2,FALSE)</f>
        <v>#REF!</v>
      </c>
      <c r="I595" s="35" t="s">
        <v>1326</v>
      </c>
      <c r="J595" s="35" t="s">
        <v>646</v>
      </c>
      <c r="K595" s="35" t="s">
        <v>53</v>
      </c>
    </row>
    <row r="596" spans="1:11" x14ac:dyDescent="0.35">
      <c r="A596" s="35" t="str">
        <f t="shared" si="24"/>
        <v>Moldova</v>
      </c>
      <c r="B596" s="35" t="e">
        <f t="shared" si="23"/>
        <v>#REF!</v>
      </c>
      <c r="C596" s="35" t="str">
        <f t="shared" si="23"/>
        <v>Gross Ext. Debt Pmt, Interest payments on SDR allocations, More than 18 to 24, USD</v>
      </c>
      <c r="D596" s="35" t="str">
        <f t="shared" si="23"/>
        <v>DT.INP.DECT.CD.SA.AR.1824.US</v>
      </c>
      <c r="E596" s="35" t="str">
        <f t="shared" si="23"/>
        <v>Millions (0)</v>
      </c>
      <c r="F596" s="35" t="e" cm="1">
        <f t="array" ref="F596">+_xlfn.XLOOKUP($I$1&amp;I596,#REF!&amp;#REF!,#REF!)</f>
        <v>#REF!</v>
      </c>
      <c r="H596" s="35" t="e">
        <f>+VLOOKUP($I$1,#REF!,2,FALSE)</f>
        <v>#REF!</v>
      </c>
      <c r="I596" s="35" t="s">
        <v>1327</v>
      </c>
      <c r="J596" s="35" t="s">
        <v>647</v>
      </c>
      <c r="K596" s="35" t="s">
        <v>53</v>
      </c>
    </row>
    <row r="597" spans="1:11" x14ac:dyDescent="0.35">
      <c r="A597" s="35" t="str">
        <f t="shared" si="24"/>
        <v>Moldova</v>
      </c>
      <c r="B597" s="35" t="e">
        <f t="shared" si="23"/>
        <v>#REF!</v>
      </c>
      <c r="C597" s="35" t="str">
        <f t="shared" si="23"/>
        <v>Gross Ext. Debt Pmt, General Government, More than 2yrs, All instruments, Prin. and Int., USD</v>
      </c>
      <c r="D597" s="35" t="str">
        <f t="shared" si="23"/>
        <v>DT.TDS.DECT.CD.GG.AR.24P.US</v>
      </c>
      <c r="E597" s="35" t="str">
        <f t="shared" si="23"/>
        <v>Millions (0)</v>
      </c>
      <c r="F597" s="35" t="e" cm="1">
        <f t="array" ref="F597">+_xlfn.XLOOKUP($I$1&amp;I597,#REF!&amp;#REF!,#REF!)</f>
        <v>#REF!</v>
      </c>
      <c r="H597" s="35" t="e">
        <f>+VLOOKUP($I$1,#REF!,2,FALSE)</f>
        <v>#REF!</v>
      </c>
      <c r="I597" s="35" t="s">
        <v>1328</v>
      </c>
      <c r="J597" s="35" t="s">
        <v>648</v>
      </c>
      <c r="K597" s="35" t="s">
        <v>53</v>
      </c>
    </row>
    <row r="598" spans="1:11" x14ac:dyDescent="0.35">
      <c r="A598" s="35" t="str">
        <f t="shared" si="24"/>
        <v>Moldova</v>
      </c>
      <c r="B598" s="35" t="e">
        <f t="shared" si="23"/>
        <v>#REF!</v>
      </c>
      <c r="C598" s="35" t="str">
        <f t="shared" si="23"/>
        <v>Gross Ext. Debt Pmt, General Government, More than 2yrs, Special drawing rights (allocations), Prin. and Int., USD</v>
      </c>
      <c r="D598" s="35" t="str">
        <f t="shared" si="23"/>
        <v>DT.TDS.DLTS.CD.GG.24P.US</v>
      </c>
      <c r="E598" s="35" t="str">
        <f t="shared" si="23"/>
        <v>Millions (0)</v>
      </c>
      <c r="F598" s="35" t="e" cm="1">
        <f t="array" ref="F598">+_xlfn.XLOOKUP($I$1&amp;I598,#REF!&amp;#REF!,#REF!)</f>
        <v>#REF!</v>
      </c>
      <c r="H598" s="35" t="e">
        <f>+VLOOKUP($I$1,#REF!,2,FALSE)</f>
        <v>#REF!</v>
      </c>
      <c r="I598" s="35" t="s">
        <v>1329</v>
      </c>
      <c r="J598" s="35" t="s">
        <v>649</v>
      </c>
      <c r="K598" s="35" t="s">
        <v>53</v>
      </c>
    </row>
    <row r="599" spans="1:11" x14ac:dyDescent="0.35">
      <c r="A599" s="35" t="str">
        <f t="shared" si="24"/>
        <v>Moldova</v>
      </c>
      <c r="B599" s="35" t="e">
        <f t="shared" si="23"/>
        <v>#REF!</v>
      </c>
      <c r="C599" s="35" t="str">
        <f t="shared" si="23"/>
        <v>Gross Ext. Debt Pmt, General Government, More than 2yrs, Special drawing rights (allocations), Principal, USD</v>
      </c>
      <c r="D599" s="35" t="str">
        <f t="shared" si="23"/>
        <v>DT.AMT.DLTS.CD.GG.24P.US</v>
      </c>
      <c r="E599" s="35" t="str">
        <f t="shared" si="23"/>
        <v>Millions (0)</v>
      </c>
      <c r="F599" s="35" t="e" cm="1">
        <f t="array" ref="F599">+_xlfn.XLOOKUP($I$1&amp;I599,#REF!&amp;#REF!,#REF!)</f>
        <v>#REF!</v>
      </c>
      <c r="H599" s="35" t="e">
        <f>+VLOOKUP($I$1,#REF!,2,FALSE)</f>
        <v>#REF!</v>
      </c>
      <c r="I599" s="35" t="s">
        <v>1330</v>
      </c>
      <c r="J599" s="35" t="s">
        <v>650</v>
      </c>
      <c r="K599" s="35" t="s">
        <v>53</v>
      </c>
    </row>
    <row r="600" spans="1:11" x14ac:dyDescent="0.35">
      <c r="A600" s="35" t="str">
        <f t="shared" si="24"/>
        <v>Moldova</v>
      </c>
      <c r="B600" s="35" t="e">
        <f t="shared" si="23"/>
        <v>#REF!</v>
      </c>
      <c r="C600" s="35" t="str">
        <f t="shared" si="23"/>
        <v>Gross Ext. Debt Pmt, General Government, More than 2yrs, Special drawing rights (allocations), Interest, USD</v>
      </c>
      <c r="D600" s="35" t="str">
        <f t="shared" si="23"/>
        <v>DT.INT.DLTS.CD.GG.24P.US</v>
      </c>
      <c r="E600" s="35" t="str">
        <f t="shared" si="23"/>
        <v>Millions (0)</v>
      </c>
      <c r="F600" s="35" t="e" cm="1">
        <f t="array" ref="F600">+_xlfn.XLOOKUP($I$1&amp;I600,#REF!&amp;#REF!,#REF!)</f>
        <v>#REF!</v>
      </c>
      <c r="H600" s="35" t="e">
        <f>+VLOOKUP($I$1,#REF!,2,FALSE)</f>
        <v>#REF!</v>
      </c>
      <c r="I600" s="35" t="s">
        <v>1331</v>
      </c>
      <c r="J600" s="35" t="s">
        <v>651</v>
      </c>
      <c r="K600" s="35" t="s">
        <v>53</v>
      </c>
    </row>
    <row r="601" spans="1:11" x14ac:dyDescent="0.35">
      <c r="A601" s="35" t="str">
        <f t="shared" si="24"/>
        <v>Moldova</v>
      </c>
      <c r="B601" s="35" t="e">
        <f t="shared" si="23"/>
        <v>#REF!</v>
      </c>
      <c r="C601" s="35" t="str">
        <f t="shared" si="23"/>
        <v>Gross Ext. Debt Pmt, General Government, More than 2yrs, Currency and deposits, Prin. and Int., USD</v>
      </c>
      <c r="D601" s="35" t="str">
        <f t="shared" si="23"/>
        <v>DT.TDS.DLCD.CD.GG.AR.24P.US</v>
      </c>
      <c r="E601" s="35" t="str">
        <f t="shared" si="23"/>
        <v>Millions (0)</v>
      </c>
      <c r="F601" s="35" t="e" cm="1">
        <f t="array" ref="F601">+_xlfn.XLOOKUP($I$1&amp;I601,#REF!&amp;#REF!,#REF!)</f>
        <v>#REF!</v>
      </c>
      <c r="H601" s="35" t="e">
        <f>+VLOOKUP($I$1,#REF!,2,FALSE)</f>
        <v>#REF!</v>
      </c>
      <c r="I601" s="35" t="s">
        <v>1332</v>
      </c>
      <c r="J601" s="35" t="s">
        <v>652</v>
      </c>
      <c r="K601" s="35" t="s">
        <v>53</v>
      </c>
    </row>
    <row r="602" spans="1:11" x14ac:dyDescent="0.35">
      <c r="A602" s="35" t="str">
        <f t="shared" si="24"/>
        <v>Moldova</v>
      </c>
      <c r="B602" s="35" t="e">
        <f t="shared" si="23"/>
        <v>#REF!</v>
      </c>
      <c r="C602" s="35" t="str">
        <f t="shared" si="23"/>
        <v>Gross Ext. Debt Pmt, General Government, More than 2yrs, Currency and deposits, Principal, USD</v>
      </c>
      <c r="D602" s="35" t="str">
        <f t="shared" si="23"/>
        <v>DT.AMT.DLCD.CD.GG.AR.24P.US</v>
      </c>
      <c r="E602" s="35" t="str">
        <f t="shared" si="23"/>
        <v>Millions (0)</v>
      </c>
      <c r="F602" s="35" t="e" cm="1">
        <f t="array" ref="F602">+_xlfn.XLOOKUP($I$1&amp;I602,#REF!&amp;#REF!,#REF!)</f>
        <v>#REF!</v>
      </c>
      <c r="H602" s="35" t="e">
        <f>+VLOOKUP($I$1,#REF!,2,FALSE)</f>
        <v>#REF!</v>
      </c>
      <c r="I602" s="35" t="s">
        <v>1333</v>
      </c>
      <c r="J602" s="35" t="s">
        <v>653</v>
      </c>
      <c r="K602" s="35" t="s">
        <v>53</v>
      </c>
    </row>
    <row r="603" spans="1:11" x14ac:dyDescent="0.35">
      <c r="A603" s="35" t="str">
        <f t="shared" si="24"/>
        <v>Moldova</v>
      </c>
      <c r="B603" s="35" t="e">
        <f t="shared" si="23"/>
        <v>#REF!</v>
      </c>
      <c r="C603" s="35" t="str">
        <f t="shared" si="23"/>
        <v>Gross Ext. Debt Pmt, General Government, More than 2yrs, Currency and deposits, Interest, USD</v>
      </c>
      <c r="D603" s="35" t="str">
        <f t="shared" si="23"/>
        <v>DT.INT.DLCD.CD.GG.AR.24P.US</v>
      </c>
      <c r="E603" s="35" t="str">
        <f t="shared" si="23"/>
        <v>Millions (0)</v>
      </c>
      <c r="F603" s="35" t="e" cm="1">
        <f t="array" ref="F603">+_xlfn.XLOOKUP($I$1&amp;I603,#REF!&amp;#REF!,#REF!)</f>
        <v>#REF!</v>
      </c>
      <c r="H603" s="35" t="e">
        <f>+VLOOKUP($I$1,#REF!,2,FALSE)</f>
        <v>#REF!</v>
      </c>
      <c r="I603" s="35" t="s">
        <v>1334</v>
      </c>
      <c r="J603" s="35" t="s">
        <v>654</v>
      </c>
      <c r="K603" s="35" t="s">
        <v>53</v>
      </c>
    </row>
    <row r="604" spans="1:11" x14ac:dyDescent="0.35">
      <c r="A604" s="35" t="str">
        <f t="shared" si="24"/>
        <v>Moldova</v>
      </c>
      <c r="B604" s="35" t="e">
        <f t="shared" si="23"/>
        <v>#REF!</v>
      </c>
      <c r="C604" s="35" t="str">
        <f t="shared" si="23"/>
        <v>Gross Ext. Debt Pmt, General Government, More than 2yrs, Debt securities, Prin. and Int., USD</v>
      </c>
      <c r="D604" s="35" t="str">
        <f t="shared" si="23"/>
        <v>DT.TDS.DLBN.CD.GG.AR.24P.US</v>
      </c>
      <c r="E604" s="35" t="str">
        <f t="shared" si="23"/>
        <v>Millions (0)</v>
      </c>
      <c r="F604" s="35" t="e" cm="1">
        <f t="array" ref="F604">+_xlfn.XLOOKUP($I$1&amp;I604,#REF!&amp;#REF!,#REF!)</f>
        <v>#REF!</v>
      </c>
      <c r="H604" s="35" t="e">
        <f>+VLOOKUP($I$1,#REF!,2,FALSE)</f>
        <v>#REF!</v>
      </c>
      <c r="I604" s="35" t="s">
        <v>1335</v>
      </c>
      <c r="J604" s="35" t="s">
        <v>655</v>
      </c>
      <c r="K604" s="35" t="s">
        <v>53</v>
      </c>
    </row>
    <row r="605" spans="1:11" x14ac:dyDescent="0.35">
      <c r="A605" s="35" t="str">
        <f t="shared" si="24"/>
        <v>Moldova</v>
      </c>
      <c r="B605" s="35" t="e">
        <f t="shared" si="23"/>
        <v>#REF!</v>
      </c>
      <c r="C605" s="35" t="str">
        <f t="shared" si="23"/>
        <v>Gross Ext. Debt Pmt, General Government, More than 2yrs, Debt securities, Principal, USD</v>
      </c>
      <c r="D605" s="35" t="str">
        <f t="shared" si="23"/>
        <v>DT.AMT.DLBN.CD.GG.AR.24P.US</v>
      </c>
      <c r="E605" s="35" t="str">
        <f t="shared" si="23"/>
        <v>Millions (0)</v>
      </c>
      <c r="F605" s="35" t="e" cm="1">
        <f t="array" ref="F605">+_xlfn.XLOOKUP($I$1&amp;I605,#REF!&amp;#REF!,#REF!)</f>
        <v>#REF!</v>
      </c>
      <c r="H605" s="35" t="e">
        <f>+VLOOKUP($I$1,#REF!,2,FALSE)</f>
        <v>#REF!</v>
      </c>
      <c r="I605" s="35" t="s">
        <v>1336</v>
      </c>
      <c r="J605" s="35" t="s">
        <v>656</v>
      </c>
      <c r="K605" s="35" t="s">
        <v>53</v>
      </c>
    </row>
    <row r="606" spans="1:11" x14ac:dyDescent="0.35">
      <c r="A606" s="35" t="str">
        <f t="shared" si="24"/>
        <v>Moldova</v>
      </c>
      <c r="B606" s="35" t="e">
        <f t="shared" si="23"/>
        <v>#REF!</v>
      </c>
      <c r="C606" s="35" t="str">
        <f t="shared" si="23"/>
        <v>Gross Ext. Debt Pmt, General Government, More than 2yrs, Debt securities, Interest, USD</v>
      </c>
      <c r="D606" s="35" t="str">
        <f t="shared" si="23"/>
        <v>DT.INT.DLBN.CD.GG.AR.24P.US</v>
      </c>
      <c r="E606" s="35" t="str">
        <f t="shared" si="23"/>
        <v>Millions (0)</v>
      </c>
      <c r="F606" s="35" t="e" cm="1">
        <f t="array" ref="F606">+_xlfn.XLOOKUP($I$1&amp;I606,#REF!&amp;#REF!,#REF!)</f>
        <v>#REF!</v>
      </c>
      <c r="H606" s="35" t="e">
        <f>+VLOOKUP($I$1,#REF!,2,FALSE)</f>
        <v>#REF!</v>
      </c>
      <c r="I606" s="35" t="s">
        <v>1337</v>
      </c>
      <c r="J606" s="35" t="s">
        <v>657</v>
      </c>
      <c r="K606" s="35" t="s">
        <v>53</v>
      </c>
    </row>
    <row r="607" spans="1:11" x14ac:dyDescent="0.35">
      <c r="A607" s="35" t="str">
        <f t="shared" si="24"/>
        <v>Moldova</v>
      </c>
      <c r="B607" s="35" t="e">
        <f t="shared" si="23"/>
        <v>#REF!</v>
      </c>
      <c r="C607" s="35" t="str">
        <f t="shared" si="23"/>
        <v>Gross Ext. Debt Pmt, General Government, More than 2yrs, Loans, Prin. and Int., USD</v>
      </c>
      <c r="D607" s="35" t="str">
        <f t="shared" si="23"/>
        <v>DT.TDS.DLTL.CD.GG.AR.24P.US</v>
      </c>
      <c r="E607" s="35" t="str">
        <f t="shared" si="23"/>
        <v>Millions (0)</v>
      </c>
      <c r="F607" s="35" t="e" cm="1">
        <f t="array" ref="F607">+_xlfn.XLOOKUP($I$1&amp;I607,#REF!&amp;#REF!,#REF!)</f>
        <v>#REF!</v>
      </c>
      <c r="H607" s="35" t="e">
        <f>+VLOOKUP($I$1,#REF!,2,FALSE)</f>
        <v>#REF!</v>
      </c>
      <c r="I607" s="35" t="s">
        <v>1338</v>
      </c>
      <c r="J607" s="35" t="s">
        <v>658</v>
      </c>
      <c r="K607" s="35" t="s">
        <v>53</v>
      </c>
    </row>
    <row r="608" spans="1:11" x14ac:dyDescent="0.35">
      <c r="A608" s="35" t="str">
        <f t="shared" si="24"/>
        <v>Moldova</v>
      </c>
      <c r="B608" s="35" t="e">
        <f t="shared" si="23"/>
        <v>#REF!</v>
      </c>
      <c r="C608" s="35" t="str">
        <f t="shared" si="23"/>
        <v>Gross Ext. Debt Pmt, General Government, More than 2yrs, Loans, Principal, USD</v>
      </c>
      <c r="D608" s="35" t="str">
        <f t="shared" si="23"/>
        <v>DT.AMT.DLTL.CD.GG.AR.24P.US</v>
      </c>
      <c r="E608" s="35" t="str">
        <f t="shared" si="23"/>
        <v>Millions (0)</v>
      </c>
      <c r="F608" s="35" t="e" cm="1">
        <f t="array" ref="F608">+_xlfn.XLOOKUP($I$1&amp;I608,#REF!&amp;#REF!,#REF!)</f>
        <v>#REF!</v>
      </c>
      <c r="H608" s="35" t="e">
        <f>+VLOOKUP($I$1,#REF!,2,FALSE)</f>
        <v>#REF!</v>
      </c>
      <c r="I608" s="35" t="s">
        <v>1339</v>
      </c>
      <c r="J608" s="35" t="s">
        <v>659</v>
      </c>
      <c r="K608" s="35" t="s">
        <v>53</v>
      </c>
    </row>
    <row r="609" spans="1:11" x14ac:dyDescent="0.35">
      <c r="A609" s="35" t="str">
        <f t="shared" si="24"/>
        <v>Moldova</v>
      </c>
      <c r="B609" s="35" t="e">
        <f t="shared" si="23"/>
        <v>#REF!</v>
      </c>
      <c r="C609" s="35" t="str">
        <f t="shared" si="23"/>
        <v>Gross Ext. Debt Pmt, General Government, More than 2yrs, Loans, Interest, USD</v>
      </c>
      <c r="D609" s="35" t="str">
        <f t="shared" si="23"/>
        <v>DT.INTS.DLTL.CD.GG.AR.24P.US</v>
      </c>
      <c r="E609" s="35" t="str">
        <f t="shared" si="23"/>
        <v>Millions (0)</v>
      </c>
      <c r="F609" s="35" t="e" cm="1">
        <f t="array" ref="F609">+_xlfn.XLOOKUP($I$1&amp;I609,#REF!&amp;#REF!,#REF!)</f>
        <v>#REF!</v>
      </c>
      <c r="H609" s="35" t="e">
        <f>+VLOOKUP($I$1,#REF!,2,FALSE)</f>
        <v>#REF!</v>
      </c>
      <c r="I609" s="35" t="s">
        <v>1340</v>
      </c>
      <c r="J609" s="35" t="s">
        <v>660</v>
      </c>
      <c r="K609" s="35" t="s">
        <v>53</v>
      </c>
    </row>
    <row r="610" spans="1:11" x14ac:dyDescent="0.35">
      <c r="A610" s="35" t="str">
        <f t="shared" si="24"/>
        <v>Moldova</v>
      </c>
      <c r="B610" s="35" t="e">
        <f t="shared" si="23"/>
        <v>#REF!</v>
      </c>
      <c r="C610" s="35" t="str">
        <f t="shared" si="23"/>
        <v>Gross Ext. Debt Pmt, General Government, More than 2yrs, Trade credit and advances, Prin. and Int., USD</v>
      </c>
      <c r="D610" s="35" t="str">
        <f t="shared" si="23"/>
        <v>DT.TDS.DLTT.CD.GG.AR.24P.US</v>
      </c>
      <c r="E610" s="35" t="str">
        <f t="shared" si="23"/>
        <v>Millions (0)</v>
      </c>
      <c r="F610" s="35" t="e" cm="1">
        <f t="array" ref="F610">+_xlfn.XLOOKUP($I$1&amp;I610,#REF!&amp;#REF!,#REF!)</f>
        <v>#REF!</v>
      </c>
      <c r="H610" s="35" t="e">
        <f>+VLOOKUP($I$1,#REF!,2,FALSE)</f>
        <v>#REF!</v>
      </c>
      <c r="I610" s="35" t="s">
        <v>1341</v>
      </c>
      <c r="J610" s="35" t="s">
        <v>661</v>
      </c>
      <c r="K610" s="35" t="s">
        <v>53</v>
      </c>
    </row>
    <row r="611" spans="1:11" x14ac:dyDescent="0.35">
      <c r="A611" s="35" t="str">
        <f t="shared" si="24"/>
        <v>Moldova</v>
      </c>
      <c r="B611" s="35" t="e">
        <f t="shared" si="23"/>
        <v>#REF!</v>
      </c>
      <c r="C611" s="35" t="str">
        <f t="shared" si="23"/>
        <v>Gross Ext. Debt Pmt, General Government, More than 2yrs, Trade credit and advances, Principal, USD</v>
      </c>
      <c r="D611" s="35" t="str">
        <f t="shared" si="23"/>
        <v>DT.AMT.DLTT.CD.GG.AR.24P.US</v>
      </c>
      <c r="E611" s="35" t="str">
        <f t="shared" si="23"/>
        <v>Millions (0)</v>
      </c>
      <c r="F611" s="35" t="e" cm="1">
        <f t="array" ref="F611">+_xlfn.XLOOKUP($I$1&amp;I611,#REF!&amp;#REF!,#REF!)</f>
        <v>#REF!</v>
      </c>
      <c r="H611" s="35" t="e">
        <f>+VLOOKUP($I$1,#REF!,2,FALSE)</f>
        <v>#REF!</v>
      </c>
      <c r="I611" s="35" t="s">
        <v>1342</v>
      </c>
      <c r="J611" s="35" t="s">
        <v>662</v>
      </c>
      <c r="K611" s="35" t="s">
        <v>53</v>
      </c>
    </row>
    <row r="612" spans="1:11" x14ac:dyDescent="0.35">
      <c r="A612" s="35" t="str">
        <f t="shared" si="24"/>
        <v>Moldova</v>
      </c>
      <c r="B612" s="35" t="e">
        <f t="shared" si="23"/>
        <v>#REF!</v>
      </c>
      <c r="C612" s="35" t="str">
        <f t="shared" si="23"/>
        <v>Gross Ext. Debt Pmt, General Government, More than 2yrs, Trade credit and advances, Interest, USD</v>
      </c>
      <c r="D612" s="35" t="str">
        <f t="shared" si="23"/>
        <v>DT.INT.DLTT.CD.GG.AR.24P.US</v>
      </c>
      <c r="E612" s="35" t="str">
        <f t="shared" si="23"/>
        <v>Millions (0)</v>
      </c>
      <c r="F612" s="35" t="e" cm="1">
        <f t="array" ref="F612">+_xlfn.XLOOKUP($I$1&amp;I612,#REF!&amp;#REF!,#REF!)</f>
        <v>#REF!</v>
      </c>
      <c r="H612" s="35" t="e">
        <f>+VLOOKUP($I$1,#REF!,2,FALSE)</f>
        <v>#REF!</v>
      </c>
      <c r="I612" s="35" t="s">
        <v>1343</v>
      </c>
      <c r="J612" s="35" t="s">
        <v>663</v>
      </c>
      <c r="K612" s="35" t="s">
        <v>53</v>
      </c>
    </row>
    <row r="613" spans="1:11" x14ac:dyDescent="0.35">
      <c r="A613" s="35" t="str">
        <f t="shared" si="24"/>
        <v>Moldova</v>
      </c>
      <c r="B613" s="35" t="e">
        <f t="shared" si="23"/>
        <v>#REF!</v>
      </c>
      <c r="C613" s="35" t="str">
        <f t="shared" si="23"/>
        <v>Gross Ext. Debt Pmt, General Government, More than 2yrs, Other debt liabilities, Prin. and Int., USD</v>
      </c>
      <c r="D613" s="35" t="str">
        <f t="shared" si="23"/>
        <v>DT.TDS.DLTO.CD.GG.AR.24P.US</v>
      </c>
      <c r="E613" s="35" t="str">
        <f t="shared" si="23"/>
        <v>Millions (0)</v>
      </c>
      <c r="F613" s="35" t="e" cm="1">
        <f t="array" ref="F613">+_xlfn.XLOOKUP($I$1&amp;I613,#REF!&amp;#REF!,#REF!)</f>
        <v>#REF!</v>
      </c>
      <c r="H613" s="35" t="e">
        <f>+VLOOKUP($I$1,#REF!,2,FALSE)</f>
        <v>#REF!</v>
      </c>
      <c r="I613" s="35" t="s">
        <v>1344</v>
      </c>
      <c r="J613" s="35" t="s">
        <v>664</v>
      </c>
      <c r="K613" s="35" t="s">
        <v>53</v>
      </c>
    </row>
    <row r="614" spans="1:11" x14ac:dyDescent="0.35">
      <c r="A614" s="35" t="str">
        <f t="shared" si="24"/>
        <v>Moldova</v>
      </c>
      <c r="B614" s="35" t="e">
        <f t="shared" si="23"/>
        <v>#REF!</v>
      </c>
      <c r="C614" s="35" t="str">
        <f t="shared" si="23"/>
        <v>Gross Ext. Debt Pmt, General Government, More than 2yrs, Other debt liabilities, Principal, USD</v>
      </c>
      <c r="D614" s="35" t="str">
        <f t="shared" si="23"/>
        <v>DT.AMT.DLTO.CD.GG.AR.24P.US</v>
      </c>
      <c r="E614" s="35" t="str">
        <f t="shared" si="23"/>
        <v>Millions (0)</v>
      </c>
      <c r="F614" s="35" t="e" cm="1">
        <f t="array" ref="F614">+_xlfn.XLOOKUP($I$1&amp;I614,#REF!&amp;#REF!,#REF!)</f>
        <v>#REF!</v>
      </c>
      <c r="H614" s="35" t="e">
        <f>+VLOOKUP($I$1,#REF!,2,FALSE)</f>
        <v>#REF!</v>
      </c>
      <c r="I614" s="35" t="s">
        <v>1345</v>
      </c>
      <c r="J614" s="35" t="s">
        <v>665</v>
      </c>
      <c r="K614" s="35" t="s">
        <v>53</v>
      </c>
    </row>
    <row r="615" spans="1:11" x14ac:dyDescent="0.35">
      <c r="A615" s="35" t="str">
        <f t="shared" si="24"/>
        <v>Moldova</v>
      </c>
      <c r="B615" s="35" t="e">
        <f t="shared" si="23"/>
        <v>#REF!</v>
      </c>
      <c r="C615" s="35" t="str">
        <f t="shared" si="23"/>
        <v>Gross Ext. Debt Pmt, General Government, More than 2yrs, Other debt liabilities, Interest, USD</v>
      </c>
      <c r="D615" s="35" t="str">
        <f t="shared" si="23"/>
        <v>DT.INT.DLTO.CD.GG.AR.24P.US</v>
      </c>
      <c r="E615" s="35" t="str">
        <f t="shared" si="23"/>
        <v>Millions (0)</v>
      </c>
      <c r="F615" s="35" t="e" cm="1">
        <f t="array" ref="F615">+_xlfn.XLOOKUP($I$1&amp;I615,#REF!&amp;#REF!,#REF!)</f>
        <v>#REF!</v>
      </c>
      <c r="H615" s="35" t="e">
        <f>+VLOOKUP($I$1,#REF!,2,FALSE)</f>
        <v>#REF!</v>
      </c>
      <c r="I615" s="35" t="s">
        <v>1346</v>
      </c>
      <c r="J615" s="35" t="s">
        <v>666</v>
      </c>
      <c r="K615" s="35" t="s">
        <v>53</v>
      </c>
    </row>
    <row r="616" spans="1:11" x14ac:dyDescent="0.35">
      <c r="A616" s="35" t="str">
        <f t="shared" si="24"/>
        <v>Moldova</v>
      </c>
      <c r="B616" s="35" t="e">
        <f t="shared" si="23"/>
        <v>#REF!</v>
      </c>
      <c r="C616" s="35" t="str">
        <f t="shared" si="23"/>
        <v>Gross Ext. Debt Pmt, Central Bank, More than 2yrs, All instruments, Prin. and Int., USD</v>
      </c>
      <c r="D616" s="35" t="str">
        <f t="shared" si="23"/>
        <v>DT.TDS.DECT.CD.MA.AR.24P.US</v>
      </c>
      <c r="E616" s="35" t="str">
        <f t="shared" si="23"/>
        <v>Millions (0)</v>
      </c>
      <c r="F616" s="35" t="e" cm="1">
        <f t="array" ref="F616">+_xlfn.XLOOKUP($I$1&amp;I616,#REF!&amp;#REF!,#REF!)</f>
        <v>#REF!</v>
      </c>
      <c r="H616" s="35" t="e">
        <f>+VLOOKUP($I$1,#REF!,2,FALSE)</f>
        <v>#REF!</v>
      </c>
      <c r="I616" s="35" t="s">
        <v>1347</v>
      </c>
      <c r="J616" s="35" t="s">
        <v>667</v>
      </c>
      <c r="K616" s="35" t="s">
        <v>53</v>
      </c>
    </row>
    <row r="617" spans="1:11" x14ac:dyDescent="0.35">
      <c r="A617" s="35" t="str">
        <f t="shared" si="24"/>
        <v>Moldova</v>
      </c>
      <c r="B617" s="35" t="e">
        <f t="shared" si="23"/>
        <v>#REF!</v>
      </c>
      <c r="C617" s="35" t="str">
        <f t="shared" si="23"/>
        <v>Gross Ext. Debt Pmt, Central Bank, More than 2yrs, Special drawing rights (allocations), Prin. and Int., USD</v>
      </c>
      <c r="D617" s="35" t="str">
        <f t="shared" si="23"/>
        <v>DT.TDS.DLTS.CD.MA.AR.24P.US</v>
      </c>
      <c r="E617" s="35" t="str">
        <f t="shared" si="23"/>
        <v>Millions (0)</v>
      </c>
      <c r="F617" s="35" t="e" cm="1">
        <f t="array" ref="F617">+_xlfn.XLOOKUP($I$1&amp;I617,#REF!&amp;#REF!,#REF!)</f>
        <v>#REF!</v>
      </c>
      <c r="H617" s="35" t="e">
        <f>+VLOOKUP($I$1,#REF!,2,FALSE)</f>
        <v>#REF!</v>
      </c>
      <c r="I617" s="35" t="s">
        <v>1348</v>
      </c>
      <c r="J617" s="35" t="s">
        <v>668</v>
      </c>
      <c r="K617" s="35" t="s">
        <v>53</v>
      </c>
    </row>
    <row r="618" spans="1:11" x14ac:dyDescent="0.35">
      <c r="A618" s="35" t="str">
        <f t="shared" si="24"/>
        <v>Moldova</v>
      </c>
      <c r="B618" s="35" t="e">
        <f t="shared" si="23"/>
        <v>#REF!</v>
      </c>
      <c r="C618" s="35" t="str">
        <f t="shared" si="23"/>
        <v>Gross Ext. Debt Pmt, Central Bank, More than 2yrs, Special drawing rights (allocations), Principal, USD</v>
      </c>
      <c r="D618" s="35" t="str">
        <f t="shared" si="23"/>
        <v>DT.AMT.DLTS.CD.MA.AR.24P.US</v>
      </c>
      <c r="E618" s="35" t="str">
        <f t="shared" si="23"/>
        <v>Millions (0)</v>
      </c>
      <c r="F618" s="35" t="e" cm="1">
        <f t="array" ref="F618">+_xlfn.XLOOKUP($I$1&amp;I618,#REF!&amp;#REF!,#REF!)</f>
        <v>#REF!</v>
      </c>
      <c r="H618" s="35" t="e">
        <f>+VLOOKUP($I$1,#REF!,2,FALSE)</f>
        <v>#REF!</v>
      </c>
      <c r="I618" s="35" t="s">
        <v>1349</v>
      </c>
      <c r="J618" s="35" t="s">
        <v>669</v>
      </c>
      <c r="K618" s="35" t="s">
        <v>53</v>
      </c>
    </row>
    <row r="619" spans="1:11" x14ac:dyDescent="0.35">
      <c r="A619" s="35" t="str">
        <f t="shared" si="24"/>
        <v>Moldova</v>
      </c>
      <c r="B619" s="35" t="e">
        <f t="shared" si="23"/>
        <v>#REF!</v>
      </c>
      <c r="C619" s="35" t="str">
        <f t="shared" si="23"/>
        <v>Gross Ext. Debt Pmt, Central Bank, More than 2yrs, Special drawing rights (allocations), Interest, USD</v>
      </c>
      <c r="D619" s="35" t="str">
        <f t="shared" si="23"/>
        <v>DT.INT.DLTS.CD.MA.AR.24P.US</v>
      </c>
      <c r="E619" s="35" t="str">
        <f t="shared" si="23"/>
        <v>Millions (0)</v>
      </c>
      <c r="F619" s="35" t="e" cm="1">
        <f t="array" ref="F619">+_xlfn.XLOOKUP($I$1&amp;I619,#REF!&amp;#REF!,#REF!)</f>
        <v>#REF!</v>
      </c>
      <c r="H619" s="35" t="e">
        <f>+VLOOKUP($I$1,#REF!,2,FALSE)</f>
        <v>#REF!</v>
      </c>
      <c r="I619" s="35" t="s">
        <v>1350</v>
      </c>
      <c r="J619" s="35" t="s">
        <v>670</v>
      </c>
      <c r="K619" s="35" t="s">
        <v>53</v>
      </c>
    </row>
    <row r="620" spans="1:11" x14ac:dyDescent="0.35">
      <c r="A620" s="35" t="str">
        <f t="shared" si="24"/>
        <v>Moldova</v>
      </c>
      <c r="B620" s="35" t="e">
        <f t="shared" si="23"/>
        <v>#REF!</v>
      </c>
      <c r="C620" s="35" t="str">
        <f t="shared" si="23"/>
        <v>Gross Ext. Debt Pmt, Central Bank, More than 2yrs, Currency and deposits, Prin. and Int., USD</v>
      </c>
      <c r="D620" s="35" t="str">
        <f t="shared" si="23"/>
        <v>DT.TDS.DLCD.CD.MA.AR.24P.US</v>
      </c>
      <c r="E620" s="35" t="str">
        <f t="shared" si="23"/>
        <v>Millions (0)</v>
      </c>
      <c r="F620" s="35" t="e" cm="1">
        <f t="array" ref="F620">+_xlfn.XLOOKUP($I$1&amp;I620,#REF!&amp;#REF!,#REF!)</f>
        <v>#REF!</v>
      </c>
      <c r="H620" s="35" t="e">
        <f>+VLOOKUP($I$1,#REF!,2,FALSE)</f>
        <v>#REF!</v>
      </c>
      <c r="I620" s="35" t="s">
        <v>1351</v>
      </c>
      <c r="J620" s="35" t="s">
        <v>671</v>
      </c>
      <c r="K620" s="35" t="s">
        <v>53</v>
      </c>
    </row>
    <row r="621" spans="1:11" x14ac:dyDescent="0.35">
      <c r="A621" s="35" t="str">
        <f t="shared" si="24"/>
        <v>Moldova</v>
      </c>
      <c r="B621" s="35" t="e">
        <f t="shared" si="23"/>
        <v>#REF!</v>
      </c>
      <c r="C621" s="35" t="str">
        <f t="shared" si="23"/>
        <v>Gross Ext. Debt Pmt, Central Bank, More than 2yrs, Currency and deposits, Principal, USD</v>
      </c>
      <c r="D621" s="35" t="str">
        <f t="shared" si="23"/>
        <v>DT.AMT.DLCD.CD.MA.AR.24P.US</v>
      </c>
      <c r="E621" s="35" t="str">
        <f t="shared" si="23"/>
        <v>Millions (0)</v>
      </c>
      <c r="F621" s="35" t="e" cm="1">
        <f t="array" ref="F621">+_xlfn.XLOOKUP($I$1&amp;I621,#REF!&amp;#REF!,#REF!)</f>
        <v>#REF!</v>
      </c>
      <c r="H621" s="35" t="e">
        <f>+VLOOKUP($I$1,#REF!,2,FALSE)</f>
        <v>#REF!</v>
      </c>
      <c r="I621" s="35" t="s">
        <v>1352</v>
      </c>
      <c r="J621" s="35" t="s">
        <v>672</v>
      </c>
      <c r="K621" s="35" t="s">
        <v>53</v>
      </c>
    </row>
    <row r="622" spans="1:11" x14ac:dyDescent="0.35">
      <c r="A622" s="35" t="str">
        <f t="shared" si="24"/>
        <v>Moldova</v>
      </c>
      <c r="B622" s="35" t="e">
        <f t="shared" si="23"/>
        <v>#REF!</v>
      </c>
      <c r="C622" s="35" t="str">
        <f t="shared" si="23"/>
        <v>Gross Ext. Debt Pmt, Central Bank, More than 2yrs, Currency and deposits, Interest, USD</v>
      </c>
      <c r="D622" s="35" t="str">
        <f t="shared" si="23"/>
        <v>DT.INT.DLCD.CD.MA.AR.24P.US</v>
      </c>
      <c r="E622" s="35" t="str">
        <f t="shared" si="23"/>
        <v>Millions (0)</v>
      </c>
      <c r="F622" s="35" t="e" cm="1">
        <f t="array" ref="F622">+_xlfn.XLOOKUP($I$1&amp;I622,#REF!&amp;#REF!,#REF!)</f>
        <v>#REF!</v>
      </c>
      <c r="H622" s="35" t="e">
        <f>+VLOOKUP($I$1,#REF!,2,FALSE)</f>
        <v>#REF!</v>
      </c>
      <c r="I622" s="35" t="s">
        <v>1353</v>
      </c>
      <c r="J622" s="35" t="s">
        <v>673</v>
      </c>
      <c r="K622" s="35" t="s">
        <v>53</v>
      </c>
    </row>
    <row r="623" spans="1:11" x14ac:dyDescent="0.35">
      <c r="A623" s="35" t="str">
        <f t="shared" si="24"/>
        <v>Moldova</v>
      </c>
      <c r="B623" s="35" t="e">
        <f t="shared" si="23"/>
        <v>#REF!</v>
      </c>
      <c r="C623" s="35" t="str">
        <f t="shared" si="23"/>
        <v>Gross Ext. Debt Pmt, Central Bank, More than 2yrs, Debt securities, Prin. and Int., USD</v>
      </c>
      <c r="D623" s="35" t="str">
        <f t="shared" si="23"/>
        <v>DT.TDS.DLBN.CD.MA.AR.24P.US</v>
      </c>
      <c r="E623" s="35" t="str">
        <f t="shared" si="23"/>
        <v>Millions (0)</v>
      </c>
      <c r="F623" s="35" t="e" cm="1">
        <f t="array" ref="F623">+_xlfn.XLOOKUP($I$1&amp;I623,#REF!&amp;#REF!,#REF!)</f>
        <v>#REF!</v>
      </c>
      <c r="H623" s="35" t="e">
        <f>+VLOOKUP($I$1,#REF!,2,FALSE)</f>
        <v>#REF!</v>
      </c>
      <c r="I623" s="35" t="s">
        <v>1354</v>
      </c>
      <c r="J623" s="35" t="s">
        <v>674</v>
      </c>
      <c r="K623" s="35" t="s">
        <v>53</v>
      </c>
    </row>
    <row r="624" spans="1:11" x14ac:dyDescent="0.35">
      <c r="A624" s="35" t="str">
        <f t="shared" si="24"/>
        <v>Moldova</v>
      </c>
      <c r="B624" s="35" t="e">
        <f t="shared" si="23"/>
        <v>#REF!</v>
      </c>
      <c r="C624" s="35" t="str">
        <f t="shared" si="23"/>
        <v>Gross Ext. Debt Pmt, Central Bank, More than 2yrs, Debt securities, Principal, USD</v>
      </c>
      <c r="D624" s="35" t="str">
        <f t="shared" si="23"/>
        <v>DT.AMT.DLBN.CD.MA.AR.24P.US</v>
      </c>
      <c r="E624" s="35" t="str">
        <f t="shared" si="23"/>
        <v>Millions (0)</v>
      </c>
      <c r="F624" s="35" t="e" cm="1">
        <f t="array" ref="F624">+_xlfn.XLOOKUP($I$1&amp;I624,#REF!&amp;#REF!,#REF!)</f>
        <v>#REF!</v>
      </c>
      <c r="H624" s="35" t="e">
        <f>+VLOOKUP($I$1,#REF!,2,FALSE)</f>
        <v>#REF!</v>
      </c>
      <c r="I624" s="35" t="s">
        <v>1355</v>
      </c>
      <c r="J624" s="35" t="s">
        <v>675</v>
      </c>
      <c r="K624" s="35" t="s">
        <v>53</v>
      </c>
    </row>
    <row r="625" spans="1:11" x14ac:dyDescent="0.35">
      <c r="A625" s="35" t="str">
        <f t="shared" si="24"/>
        <v>Moldova</v>
      </c>
      <c r="B625" s="35" t="e">
        <f t="shared" si="23"/>
        <v>#REF!</v>
      </c>
      <c r="C625" s="35" t="str">
        <f t="shared" si="23"/>
        <v>Gross Ext. Debt Pmt, Central Bank, More than 2yrs, Debt securities, Interest, USD</v>
      </c>
      <c r="D625" s="35" t="str">
        <f t="shared" si="23"/>
        <v>DT.INT.DLBN.CD.MA.AR.24P.US</v>
      </c>
      <c r="E625" s="35" t="str">
        <f t="shared" si="23"/>
        <v>Millions (0)</v>
      </c>
      <c r="F625" s="35" t="e" cm="1">
        <f t="array" ref="F625">+_xlfn.XLOOKUP($I$1&amp;I625,#REF!&amp;#REF!,#REF!)</f>
        <v>#REF!</v>
      </c>
      <c r="H625" s="35" t="e">
        <f>+VLOOKUP($I$1,#REF!,2,FALSE)</f>
        <v>#REF!</v>
      </c>
      <c r="I625" s="35" t="s">
        <v>1356</v>
      </c>
      <c r="J625" s="35" t="s">
        <v>676</v>
      </c>
      <c r="K625" s="35" t="s">
        <v>53</v>
      </c>
    </row>
    <row r="626" spans="1:11" x14ac:dyDescent="0.35">
      <c r="A626" s="35" t="str">
        <f t="shared" si="24"/>
        <v>Moldova</v>
      </c>
      <c r="B626" s="35" t="e">
        <f t="shared" si="23"/>
        <v>#REF!</v>
      </c>
      <c r="C626" s="35" t="str">
        <f t="shared" si="23"/>
        <v>Gross Ext. Debt Pmt, Central Bank, More than 2yrs, Loans, Prin. and Int., USD</v>
      </c>
      <c r="D626" s="35" t="str">
        <f t="shared" si="23"/>
        <v>DT.TDS.DLTL.CD.MA.AR.24P.US</v>
      </c>
      <c r="E626" s="35" t="str">
        <f t="shared" si="23"/>
        <v>Millions (0)</v>
      </c>
      <c r="F626" s="35" t="e" cm="1">
        <f t="array" ref="F626">+_xlfn.XLOOKUP($I$1&amp;I626,#REF!&amp;#REF!,#REF!)</f>
        <v>#REF!</v>
      </c>
      <c r="H626" s="35" t="e">
        <f>+VLOOKUP($I$1,#REF!,2,FALSE)</f>
        <v>#REF!</v>
      </c>
      <c r="I626" s="35" t="s">
        <v>1357</v>
      </c>
      <c r="J626" s="35" t="s">
        <v>677</v>
      </c>
      <c r="K626" s="35" t="s">
        <v>53</v>
      </c>
    </row>
    <row r="627" spans="1:11" x14ac:dyDescent="0.35">
      <c r="A627" s="35" t="str">
        <f t="shared" si="24"/>
        <v>Moldova</v>
      </c>
      <c r="B627" s="35" t="e">
        <f t="shared" si="23"/>
        <v>#REF!</v>
      </c>
      <c r="C627" s="35" t="str">
        <f t="shared" si="23"/>
        <v>Gross Ext. Debt Pmt, Central Bank, More than 2yrs, Loans, Principal, USD</v>
      </c>
      <c r="D627" s="35" t="str">
        <f t="shared" si="23"/>
        <v>DT.AMT.DLTL.CD.MA.AR.24P.US</v>
      </c>
      <c r="E627" s="35" t="str">
        <f t="shared" si="23"/>
        <v>Millions (0)</v>
      </c>
      <c r="F627" s="35" t="e" cm="1">
        <f t="array" ref="F627">+_xlfn.XLOOKUP($I$1&amp;I627,#REF!&amp;#REF!,#REF!)</f>
        <v>#REF!</v>
      </c>
      <c r="H627" s="35" t="e">
        <f>+VLOOKUP($I$1,#REF!,2,FALSE)</f>
        <v>#REF!</v>
      </c>
      <c r="I627" s="35" t="s">
        <v>1358</v>
      </c>
      <c r="J627" s="35" t="s">
        <v>678</v>
      </c>
      <c r="K627" s="35" t="s">
        <v>53</v>
      </c>
    </row>
    <row r="628" spans="1:11" x14ac:dyDescent="0.35">
      <c r="A628" s="35" t="str">
        <f t="shared" si="24"/>
        <v>Moldova</v>
      </c>
      <c r="B628" s="35" t="e">
        <f t="shared" si="23"/>
        <v>#REF!</v>
      </c>
      <c r="C628" s="35" t="str">
        <f t="shared" si="23"/>
        <v>Gross Ext. Debt Pmt, Central Bank, More than 2yrs, Loans, Interest, USD</v>
      </c>
      <c r="D628" s="35" t="str">
        <f t="shared" si="23"/>
        <v>DT.INT.DLTL.CD.MA.AR.24P.US</v>
      </c>
      <c r="E628" s="35" t="str">
        <f t="shared" si="23"/>
        <v>Millions (0)</v>
      </c>
      <c r="F628" s="35" t="e" cm="1">
        <f t="array" ref="F628">+_xlfn.XLOOKUP($I$1&amp;I628,#REF!&amp;#REF!,#REF!)</f>
        <v>#REF!</v>
      </c>
      <c r="H628" s="35" t="e">
        <f>+VLOOKUP($I$1,#REF!,2,FALSE)</f>
        <v>#REF!</v>
      </c>
      <c r="I628" s="35" t="s">
        <v>1359</v>
      </c>
      <c r="J628" s="35" t="s">
        <v>679</v>
      </c>
      <c r="K628" s="35" t="s">
        <v>53</v>
      </c>
    </row>
    <row r="629" spans="1:11" x14ac:dyDescent="0.35">
      <c r="A629" s="35" t="str">
        <f t="shared" si="24"/>
        <v>Moldova</v>
      </c>
      <c r="B629" s="35" t="e">
        <f t="shared" si="23"/>
        <v>#REF!</v>
      </c>
      <c r="C629" s="35" t="str">
        <f t="shared" si="23"/>
        <v>Gross Ext. Debt Pmt, Central Bank, More than 2yrs, Trade credit and advances, Prin. and Int., USD</v>
      </c>
      <c r="D629" s="35" t="str">
        <f t="shared" si="23"/>
        <v>DT.TDS.DLTT.CD.MA.AR.24P.US</v>
      </c>
      <c r="E629" s="35" t="str">
        <f t="shared" si="23"/>
        <v>Millions (0)</v>
      </c>
      <c r="F629" s="35" t="e" cm="1">
        <f t="array" ref="F629">+_xlfn.XLOOKUP($I$1&amp;I629,#REF!&amp;#REF!,#REF!)</f>
        <v>#REF!</v>
      </c>
      <c r="H629" s="35" t="e">
        <f>+VLOOKUP($I$1,#REF!,2,FALSE)</f>
        <v>#REF!</v>
      </c>
      <c r="I629" s="35" t="s">
        <v>1360</v>
      </c>
      <c r="J629" s="35" t="s">
        <v>680</v>
      </c>
      <c r="K629" s="35" t="s">
        <v>53</v>
      </c>
    </row>
    <row r="630" spans="1:11" x14ac:dyDescent="0.35">
      <c r="A630" s="35" t="str">
        <f t="shared" si="24"/>
        <v>Moldova</v>
      </c>
      <c r="B630" s="35" t="e">
        <f t="shared" si="23"/>
        <v>#REF!</v>
      </c>
      <c r="C630" s="35" t="str">
        <f t="shared" si="23"/>
        <v>Gross Ext. Debt Pmt, Central Bank, More than 2yrs, Trade credit and advances, Principal, USD</v>
      </c>
      <c r="D630" s="35" t="str">
        <f t="shared" si="23"/>
        <v>DT.AMT.DLTT.CD.MA.AR.24P.US</v>
      </c>
      <c r="E630" s="35" t="str">
        <f t="shared" si="23"/>
        <v>Millions (0)</v>
      </c>
      <c r="F630" s="35" t="e" cm="1">
        <f t="array" ref="F630">+_xlfn.XLOOKUP($I$1&amp;I630,#REF!&amp;#REF!,#REF!)</f>
        <v>#REF!</v>
      </c>
      <c r="H630" s="35" t="e">
        <f>+VLOOKUP($I$1,#REF!,2,FALSE)</f>
        <v>#REF!</v>
      </c>
      <c r="I630" s="35" t="s">
        <v>1361</v>
      </c>
      <c r="J630" s="35" t="s">
        <v>681</v>
      </c>
      <c r="K630" s="35" t="s">
        <v>53</v>
      </c>
    </row>
    <row r="631" spans="1:11" x14ac:dyDescent="0.35">
      <c r="A631" s="35" t="str">
        <f t="shared" si="24"/>
        <v>Moldova</v>
      </c>
      <c r="B631" s="35" t="e">
        <f t="shared" si="23"/>
        <v>#REF!</v>
      </c>
      <c r="C631" s="35" t="str">
        <f t="shared" si="23"/>
        <v>Gross Ext. Debt Pmt, Central Bank, More than 2yrs, Trade credit and advances, Interest, USD</v>
      </c>
      <c r="D631" s="35" t="str">
        <f t="shared" si="23"/>
        <v>DT.INT.DLTT.CD.MA.AR.24P.US</v>
      </c>
      <c r="E631" s="35" t="str">
        <f t="shared" si="23"/>
        <v>Millions (0)</v>
      </c>
      <c r="F631" s="35" t="e" cm="1">
        <f t="array" ref="F631">+_xlfn.XLOOKUP($I$1&amp;I631,#REF!&amp;#REF!,#REF!)</f>
        <v>#REF!</v>
      </c>
      <c r="H631" s="35" t="e">
        <f>+VLOOKUP($I$1,#REF!,2,FALSE)</f>
        <v>#REF!</v>
      </c>
      <c r="I631" s="35" t="s">
        <v>1362</v>
      </c>
      <c r="J631" s="35" t="s">
        <v>682</v>
      </c>
      <c r="K631" s="35" t="s">
        <v>53</v>
      </c>
    </row>
    <row r="632" spans="1:11" x14ac:dyDescent="0.35">
      <c r="A632" s="35" t="str">
        <f t="shared" si="24"/>
        <v>Moldova</v>
      </c>
      <c r="B632" s="35" t="e">
        <f t="shared" si="23"/>
        <v>#REF!</v>
      </c>
      <c r="C632" s="35" t="str">
        <f t="shared" si="23"/>
        <v>Gross Ext. Debt Pmt, Central Bank, More than 2yrs, Other debt liabilities, Prin. and Int., USD</v>
      </c>
      <c r="D632" s="35" t="str">
        <f t="shared" si="23"/>
        <v>DT.TDS.DLTO.CD.MA.AR.24P.US</v>
      </c>
      <c r="E632" s="35" t="str">
        <f t="shared" si="23"/>
        <v>Millions (0)</v>
      </c>
      <c r="F632" s="35" t="e" cm="1">
        <f t="array" ref="F632">+_xlfn.XLOOKUP($I$1&amp;I632,#REF!&amp;#REF!,#REF!)</f>
        <v>#REF!</v>
      </c>
      <c r="H632" s="35" t="e">
        <f>+VLOOKUP($I$1,#REF!,2,FALSE)</f>
        <v>#REF!</v>
      </c>
      <c r="I632" s="35" t="s">
        <v>1363</v>
      </c>
      <c r="J632" s="35" t="s">
        <v>683</v>
      </c>
      <c r="K632" s="35" t="s">
        <v>53</v>
      </c>
    </row>
    <row r="633" spans="1:11" x14ac:dyDescent="0.35">
      <c r="A633" s="35" t="str">
        <f t="shared" si="24"/>
        <v>Moldova</v>
      </c>
      <c r="B633" s="35" t="e">
        <f t="shared" si="23"/>
        <v>#REF!</v>
      </c>
      <c r="C633" s="35" t="str">
        <f t="shared" si="23"/>
        <v>Gross Ext. Debt Pmt, Central Bank, More than 2yrs, Other debt liabilities, Principal, USD</v>
      </c>
      <c r="D633" s="35" t="str">
        <f t="shared" si="23"/>
        <v>DT.AMT.DLTO.CD.MA.AR.24P.US</v>
      </c>
      <c r="E633" s="35" t="str">
        <f t="shared" si="23"/>
        <v>Millions (0)</v>
      </c>
      <c r="F633" s="35" t="e" cm="1">
        <f t="array" ref="F633">+_xlfn.XLOOKUP($I$1&amp;I633,#REF!&amp;#REF!,#REF!)</f>
        <v>#REF!</v>
      </c>
      <c r="H633" s="35" t="e">
        <f>+VLOOKUP($I$1,#REF!,2,FALSE)</f>
        <v>#REF!</v>
      </c>
      <c r="I633" s="35" t="s">
        <v>1364</v>
      </c>
      <c r="J633" s="35" t="s">
        <v>684</v>
      </c>
      <c r="K633" s="35" t="s">
        <v>53</v>
      </c>
    </row>
    <row r="634" spans="1:11" x14ac:dyDescent="0.35">
      <c r="A634" s="35" t="str">
        <f t="shared" si="24"/>
        <v>Moldova</v>
      </c>
      <c r="B634" s="35" t="e">
        <f t="shared" si="23"/>
        <v>#REF!</v>
      </c>
      <c r="C634" s="35" t="str">
        <f t="shared" si="23"/>
        <v>Gross Ext. Debt Pmt, Central Bank, More than 2yrs, Other debt liabilities, Interest, USD</v>
      </c>
      <c r="D634" s="35" t="str">
        <f t="shared" si="23"/>
        <v>DT.INT.DLTO.CD.MA.AR.24P.US</v>
      </c>
      <c r="E634" s="35" t="str">
        <f t="shared" si="23"/>
        <v>Millions (0)</v>
      </c>
      <c r="F634" s="35" t="e" cm="1">
        <f t="array" ref="F634">+_xlfn.XLOOKUP($I$1&amp;I634,#REF!&amp;#REF!,#REF!)</f>
        <v>#REF!</v>
      </c>
      <c r="H634" s="35" t="e">
        <f>+VLOOKUP($I$1,#REF!,2,FALSE)</f>
        <v>#REF!</v>
      </c>
      <c r="I634" s="35" t="s">
        <v>1365</v>
      </c>
      <c r="J634" s="35" t="s">
        <v>685</v>
      </c>
      <c r="K634" s="35" t="s">
        <v>53</v>
      </c>
    </row>
    <row r="635" spans="1:11" x14ac:dyDescent="0.35">
      <c r="A635" s="35" t="str">
        <f t="shared" si="24"/>
        <v>Moldova</v>
      </c>
      <c r="B635" s="35" t="e">
        <f t="shared" si="23"/>
        <v>#REF!</v>
      </c>
      <c r="C635" s="35" t="str">
        <f t="shared" si="23"/>
        <v>Gross Ext. Debt Pmt, Deposit-Taking Corp., exc. CB, More than 2yrs, All instruments, Prin. and Int., USD</v>
      </c>
      <c r="D635" s="35" t="str">
        <f t="shared" si="23"/>
        <v>DT.TDS.DECT.CD.CB.AR.24P.US</v>
      </c>
      <c r="E635" s="35" t="str">
        <f t="shared" si="23"/>
        <v>Millions (0)</v>
      </c>
      <c r="F635" s="35" t="e" cm="1">
        <f t="array" ref="F635">+_xlfn.XLOOKUP($I$1&amp;I635,#REF!&amp;#REF!,#REF!)</f>
        <v>#REF!</v>
      </c>
      <c r="H635" s="35" t="e">
        <f>+VLOOKUP($I$1,#REF!,2,FALSE)</f>
        <v>#REF!</v>
      </c>
      <c r="I635" s="35" t="s">
        <v>1366</v>
      </c>
      <c r="J635" s="35" t="s">
        <v>686</v>
      </c>
      <c r="K635" s="35" t="s">
        <v>53</v>
      </c>
    </row>
    <row r="636" spans="1:11" x14ac:dyDescent="0.35">
      <c r="A636" s="35" t="str">
        <f t="shared" si="24"/>
        <v>Moldova</v>
      </c>
      <c r="B636" s="35" t="e">
        <f t="shared" si="23"/>
        <v>#REF!</v>
      </c>
      <c r="C636" s="35" t="str">
        <f t="shared" si="23"/>
        <v>Gross Ext. Debt Pmt, Deposit-Taking Corp., exc. CB, More than 2yrs, Currency and deposits, Prin. and Int., USD</v>
      </c>
      <c r="D636" s="35" t="str">
        <f t="shared" si="23"/>
        <v>DT.TDS.DLCD.CD.CB.AR.24P.US</v>
      </c>
      <c r="E636" s="35" t="str">
        <f t="shared" si="23"/>
        <v>Millions (0)</v>
      </c>
      <c r="F636" s="35" t="e" cm="1">
        <f t="array" ref="F636">+_xlfn.XLOOKUP($I$1&amp;I636,#REF!&amp;#REF!,#REF!)</f>
        <v>#REF!</v>
      </c>
      <c r="H636" s="35" t="e">
        <f>+VLOOKUP($I$1,#REF!,2,FALSE)</f>
        <v>#REF!</v>
      </c>
      <c r="I636" s="35" t="s">
        <v>1367</v>
      </c>
      <c r="J636" s="35" t="s">
        <v>687</v>
      </c>
      <c r="K636" s="35" t="s">
        <v>53</v>
      </c>
    </row>
    <row r="637" spans="1:11" x14ac:dyDescent="0.35">
      <c r="A637" s="35" t="str">
        <f t="shared" si="24"/>
        <v>Moldova</v>
      </c>
      <c r="B637" s="35" t="e">
        <f t="shared" si="23"/>
        <v>#REF!</v>
      </c>
      <c r="C637" s="35" t="str">
        <f t="shared" si="23"/>
        <v>Gross Ext. Debt Pmt, Deposit-Taking Corp., exc. CB, More than 2yrs, Currency and deposits, Principal, USD</v>
      </c>
      <c r="D637" s="35" t="str">
        <f t="shared" si="23"/>
        <v>DT.AMT.DLCD.CD.CB.AR.24P.US</v>
      </c>
      <c r="E637" s="35" t="str">
        <f t="shared" si="23"/>
        <v>Millions (0)</v>
      </c>
      <c r="F637" s="35" t="e" cm="1">
        <f t="array" ref="F637">+_xlfn.XLOOKUP($I$1&amp;I637,#REF!&amp;#REF!,#REF!)</f>
        <v>#REF!</v>
      </c>
      <c r="H637" s="35" t="e">
        <f>+VLOOKUP($I$1,#REF!,2,FALSE)</f>
        <v>#REF!</v>
      </c>
      <c r="I637" s="35" t="s">
        <v>1368</v>
      </c>
      <c r="J637" s="35" t="s">
        <v>688</v>
      </c>
      <c r="K637" s="35" t="s">
        <v>53</v>
      </c>
    </row>
    <row r="638" spans="1:11" x14ac:dyDescent="0.35">
      <c r="A638" s="35" t="str">
        <f t="shared" si="24"/>
        <v>Moldova</v>
      </c>
      <c r="B638" s="35" t="e">
        <f t="shared" si="23"/>
        <v>#REF!</v>
      </c>
      <c r="C638" s="35" t="str">
        <f t="shared" si="23"/>
        <v>Gross Ext. Debt Pmt, Deposit-Taking Corp., exc. CB, More than 2yrs, Currency and deposits, Interest, USD</v>
      </c>
      <c r="D638" s="35" t="str">
        <f t="shared" si="23"/>
        <v>DT.INT.DLCD.CD.CB.AR.24P.US</v>
      </c>
      <c r="E638" s="35" t="str">
        <f t="shared" si="23"/>
        <v>Millions (0)</v>
      </c>
      <c r="F638" s="35" t="e" cm="1">
        <f t="array" ref="F638">+_xlfn.XLOOKUP($I$1&amp;I638,#REF!&amp;#REF!,#REF!)</f>
        <v>#REF!</v>
      </c>
      <c r="H638" s="35" t="e">
        <f>+VLOOKUP($I$1,#REF!,2,FALSE)</f>
        <v>#REF!</v>
      </c>
      <c r="I638" s="35" t="s">
        <v>1369</v>
      </c>
      <c r="J638" s="35" t="s">
        <v>689</v>
      </c>
      <c r="K638" s="35" t="s">
        <v>53</v>
      </c>
    </row>
    <row r="639" spans="1:11" x14ac:dyDescent="0.35">
      <c r="A639" s="35" t="str">
        <f t="shared" si="24"/>
        <v>Moldova</v>
      </c>
      <c r="B639" s="35" t="e">
        <f t="shared" si="23"/>
        <v>#REF!</v>
      </c>
      <c r="C639" s="35" t="str">
        <f t="shared" si="23"/>
        <v>Gross Ext. Debt Pmt, Deposit-Taking Corp., exc. CB, More than 2yrs, Debt securities, Prin. and Int., USD</v>
      </c>
      <c r="D639" s="35" t="str">
        <f t="shared" si="23"/>
        <v>DT.TDS.DLBN.CD.CB.AR.24P.US</v>
      </c>
      <c r="E639" s="35" t="str">
        <f t="shared" si="23"/>
        <v>Millions (0)</v>
      </c>
      <c r="F639" s="35" t="e" cm="1">
        <f t="array" ref="F639">+_xlfn.XLOOKUP($I$1&amp;I639,#REF!&amp;#REF!,#REF!)</f>
        <v>#REF!</v>
      </c>
      <c r="H639" s="35" t="e">
        <f>+VLOOKUP($I$1,#REF!,2,FALSE)</f>
        <v>#REF!</v>
      </c>
      <c r="I639" s="35" t="s">
        <v>1370</v>
      </c>
      <c r="J639" s="35" t="s">
        <v>690</v>
      </c>
      <c r="K639" s="35" t="s">
        <v>53</v>
      </c>
    </row>
    <row r="640" spans="1:11" x14ac:dyDescent="0.35">
      <c r="A640" s="35" t="str">
        <f t="shared" si="24"/>
        <v>Moldova</v>
      </c>
      <c r="B640" s="35" t="e">
        <f t="shared" si="23"/>
        <v>#REF!</v>
      </c>
      <c r="C640" s="35" t="str">
        <f t="shared" si="23"/>
        <v>Gross Ext. Debt Pmt, Deposit-Taking Corp., exc. CB, More than 2yrs, Debt securities, Principal, USD</v>
      </c>
      <c r="D640" s="35" t="str">
        <f t="shared" si="23"/>
        <v>DT.AMT.DLBN.CD.CB.AR.24P.US</v>
      </c>
      <c r="E640" s="35" t="str">
        <f t="shared" si="23"/>
        <v>Millions (0)</v>
      </c>
      <c r="F640" s="35" t="e" cm="1">
        <f t="array" ref="F640">+_xlfn.XLOOKUP($I$1&amp;I640,#REF!&amp;#REF!,#REF!)</f>
        <v>#REF!</v>
      </c>
      <c r="H640" s="35" t="e">
        <f>+VLOOKUP($I$1,#REF!,2,FALSE)</f>
        <v>#REF!</v>
      </c>
      <c r="I640" s="35" t="s">
        <v>1371</v>
      </c>
      <c r="J640" s="35" t="s">
        <v>691</v>
      </c>
      <c r="K640" s="35" t="s">
        <v>53</v>
      </c>
    </row>
    <row r="641" spans="1:11" x14ac:dyDescent="0.35">
      <c r="A641" s="35" t="str">
        <f t="shared" si="24"/>
        <v>Moldova</v>
      </c>
      <c r="B641" s="35" t="e">
        <f t="shared" si="23"/>
        <v>#REF!</v>
      </c>
      <c r="C641" s="35" t="str">
        <f t="shared" si="23"/>
        <v>Gross Ext. Debt Pmt, Deposit-Taking Corp., exc. CB, More than 2yrs, Debt securities, Interest, USD</v>
      </c>
      <c r="D641" s="35" t="str">
        <f t="shared" si="23"/>
        <v>DT.INT.DLBN.CD.CB.AR.24P.US</v>
      </c>
      <c r="E641" s="35" t="str">
        <f t="shared" si="23"/>
        <v>Millions (0)</v>
      </c>
      <c r="F641" s="35" t="e" cm="1">
        <f t="array" ref="F641">+_xlfn.XLOOKUP($I$1&amp;I641,#REF!&amp;#REF!,#REF!)</f>
        <v>#REF!</v>
      </c>
      <c r="H641" s="35" t="e">
        <f>+VLOOKUP($I$1,#REF!,2,FALSE)</f>
        <v>#REF!</v>
      </c>
      <c r="I641" s="35" t="s">
        <v>1372</v>
      </c>
      <c r="J641" s="35" t="s">
        <v>692</v>
      </c>
      <c r="K641" s="35" t="s">
        <v>53</v>
      </c>
    </row>
    <row r="642" spans="1:11" x14ac:dyDescent="0.35">
      <c r="A642" s="35" t="str">
        <f t="shared" si="24"/>
        <v>Moldova</v>
      </c>
      <c r="B642" s="35" t="e">
        <f t="shared" si="23"/>
        <v>#REF!</v>
      </c>
      <c r="C642" s="35" t="str">
        <f t="shared" si="23"/>
        <v>Gross Ext. Debt Pmt, Deposit-Taking Corp., exc. CB, More than 2yrs, Loans, Prin. and Int., USD</v>
      </c>
      <c r="D642" s="35" t="str">
        <f t="shared" si="23"/>
        <v>DT.TDS.DLTL.CD.CB.AR.24P.US</v>
      </c>
      <c r="E642" s="35" t="str">
        <f t="shared" ref="E642:E679" si="25">+K642</f>
        <v>Millions (0)</v>
      </c>
      <c r="F642" s="35" t="e" cm="1">
        <f t="array" ref="F642">+_xlfn.XLOOKUP($I$1&amp;I642,#REF!&amp;#REF!,#REF!)</f>
        <v>#REF!</v>
      </c>
      <c r="H642" s="35" t="e">
        <f>+VLOOKUP($I$1,#REF!,2,FALSE)</f>
        <v>#REF!</v>
      </c>
      <c r="I642" s="35" t="s">
        <v>1373</v>
      </c>
      <c r="J642" s="35" t="s">
        <v>693</v>
      </c>
      <c r="K642" s="35" t="s">
        <v>53</v>
      </c>
    </row>
    <row r="643" spans="1:11" x14ac:dyDescent="0.35">
      <c r="A643" s="35" t="str">
        <f t="shared" si="24"/>
        <v>Moldova</v>
      </c>
      <c r="B643" s="35" t="e">
        <f t="shared" ref="B643:D679" si="26">+H643</f>
        <v>#REF!</v>
      </c>
      <c r="C643" s="35" t="str">
        <f t="shared" si="26"/>
        <v>Gross Ext. Debt Pmt, Deposit-Taking Corp., exc. CB, More than 2yrs, Loans, Principal, USD</v>
      </c>
      <c r="D643" s="35" t="str">
        <f t="shared" si="26"/>
        <v>DT.AMT.DLTL.CD.CB.AR.24P.US</v>
      </c>
      <c r="E643" s="35" t="str">
        <f t="shared" si="25"/>
        <v>Millions (0)</v>
      </c>
      <c r="F643" s="35" t="e" cm="1">
        <f t="array" ref="F643">+_xlfn.XLOOKUP($I$1&amp;I643,#REF!&amp;#REF!,#REF!)</f>
        <v>#REF!</v>
      </c>
      <c r="H643" s="35" t="e">
        <f>+VLOOKUP($I$1,#REF!,2,FALSE)</f>
        <v>#REF!</v>
      </c>
      <c r="I643" s="35" t="s">
        <v>1374</v>
      </c>
      <c r="J643" s="35" t="s">
        <v>694</v>
      </c>
      <c r="K643" s="35" t="s">
        <v>53</v>
      </c>
    </row>
    <row r="644" spans="1:11" x14ac:dyDescent="0.35">
      <c r="A644" s="35" t="str">
        <f t="shared" ref="A644:A679" si="27">+A643</f>
        <v>Moldova</v>
      </c>
      <c r="B644" s="35" t="e">
        <f t="shared" si="26"/>
        <v>#REF!</v>
      </c>
      <c r="C644" s="35" t="str">
        <f t="shared" si="26"/>
        <v>Gross Ext. Debt Pmt, Deposit-Taking Corp., exc. CB, More than 2yrs, Loans, Interest, USD</v>
      </c>
      <c r="D644" s="35" t="str">
        <f t="shared" si="26"/>
        <v>DT.INT.DLTL.CD.CB.AR.24P.US</v>
      </c>
      <c r="E644" s="35" t="str">
        <f t="shared" si="25"/>
        <v>Millions (0)</v>
      </c>
      <c r="F644" s="35" t="e" cm="1">
        <f t="array" ref="F644">+_xlfn.XLOOKUP($I$1&amp;I644,#REF!&amp;#REF!,#REF!)</f>
        <v>#REF!</v>
      </c>
      <c r="H644" s="35" t="e">
        <f>+VLOOKUP($I$1,#REF!,2,FALSE)</f>
        <v>#REF!</v>
      </c>
      <c r="I644" s="35" t="s">
        <v>1375</v>
      </c>
      <c r="J644" s="35" t="s">
        <v>695</v>
      </c>
      <c r="K644" s="35" t="s">
        <v>53</v>
      </c>
    </row>
    <row r="645" spans="1:11" x14ac:dyDescent="0.35">
      <c r="A645" s="35" t="str">
        <f t="shared" si="27"/>
        <v>Moldova</v>
      </c>
      <c r="B645" s="35" t="e">
        <f t="shared" si="26"/>
        <v>#REF!</v>
      </c>
      <c r="C645" s="35" t="str">
        <f t="shared" si="26"/>
        <v>Gross Ext. Debt Pmt, Deposit-Taking Corp., exc. CB, More than 2yrs, Trade credit and advances, Prin. and Int., USD</v>
      </c>
      <c r="D645" s="35" t="str">
        <f t="shared" si="26"/>
        <v>DT.TDS.DLTT.CD.CB.AR.24P.US</v>
      </c>
      <c r="E645" s="35" t="str">
        <f t="shared" si="25"/>
        <v>Millions (0)</v>
      </c>
      <c r="F645" s="35" t="e" cm="1">
        <f t="array" ref="F645">+_xlfn.XLOOKUP($I$1&amp;I645,#REF!&amp;#REF!,#REF!)</f>
        <v>#REF!</v>
      </c>
      <c r="H645" s="35" t="e">
        <f>+VLOOKUP($I$1,#REF!,2,FALSE)</f>
        <v>#REF!</v>
      </c>
      <c r="I645" s="35" t="s">
        <v>1376</v>
      </c>
      <c r="J645" s="35" t="s">
        <v>696</v>
      </c>
      <c r="K645" s="35" t="s">
        <v>53</v>
      </c>
    </row>
    <row r="646" spans="1:11" x14ac:dyDescent="0.35">
      <c r="A646" s="35" t="str">
        <f t="shared" si="27"/>
        <v>Moldova</v>
      </c>
      <c r="B646" s="35" t="e">
        <f t="shared" si="26"/>
        <v>#REF!</v>
      </c>
      <c r="C646" s="35" t="str">
        <f t="shared" si="26"/>
        <v>Gross Ext. Debt Pmt, Deposit-Taking Corp., exc. CB, More than 2yrs, Trade credit and advances, Principal, USD</v>
      </c>
      <c r="D646" s="35" t="str">
        <f t="shared" si="26"/>
        <v>DT.AMT.DLTT.CD.CB.AR.24P.US</v>
      </c>
      <c r="E646" s="35" t="str">
        <f t="shared" si="25"/>
        <v>Millions (0)</v>
      </c>
      <c r="F646" s="35" t="e" cm="1">
        <f t="array" ref="F646">+_xlfn.XLOOKUP($I$1&amp;I646,#REF!&amp;#REF!,#REF!)</f>
        <v>#REF!</v>
      </c>
      <c r="H646" s="35" t="e">
        <f>+VLOOKUP($I$1,#REF!,2,FALSE)</f>
        <v>#REF!</v>
      </c>
      <c r="I646" s="35" t="s">
        <v>1377</v>
      </c>
      <c r="J646" s="35" t="s">
        <v>697</v>
      </c>
      <c r="K646" s="35" t="s">
        <v>53</v>
      </c>
    </row>
    <row r="647" spans="1:11" x14ac:dyDescent="0.35">
      <c r="A647" s="35" t="str">
        <f t="shared" si="27"/>
        <v>Moldova</v>
      </c>
      <c r="B647" s="35" t="e">
        <f t="shared" si="26"/>
        <v>#REF!</v>
      </c>
      <c r="C647" s="35" t="str">
        <f t="shared" si="26"/>
        <v>Gross Ext. Debt Pmt, Deposit-Taking Corp., exc. CB, More than 2yrs, Trade credit and advances, Interest, USD</v>
      </c>
      <c r="D647" s="35" t="str">
        <f t="shared" si="26"/>
        <v>DT.INT.DLTT.CD.CB.AR.24P.US</v>
      </c>
      <c r="E647" s="35" t="str">
        <f t="shared" si="25"/>
        <v>Millions (0)</v>
      </c>
      <c r="F647" s="35" t="e" cm="1">
        <f t="array" ref="F647">+_xlfn.XLOOKUP($I$1&amp;I647,#REF!&amp;#REF!,#REF!)</f>
        <v>#REF!</v>
      </c>
      <c r="H647" s="35" t="e">
        <f>+VLOOKUP($I$1,#REF!,2,FALSE)</f>
        <v>#REF!</v>
      </c>
      <c r="I647" s="35" t="s">
        <v>1378</v>
      </c>
      <c r="J647" s="35" t="s">
        <v>698</v>
      </c>
      <c r="K647" s="35" t="s">
        <v>53</v>
      </c>
    </row>
    <row r="648" spans="1:11" x14ac:dyDescent="0.35">
      <c r="A648" s="35" t="str">
        <f t="shared" si="27"/>
        <v>Moldova</v>
      </c>
      <c r="B648" s="35" t="e">
        <f t="shared" si="26"/>
        <v>#REF!</v>
      </c>
      <c r="C648" s="35" t="str">
        <f t="shared" si="26"/>
        <v>Gross Ext. Debt Pmt, Deposit-Taking Corp., exc. CB, More than 2yrs, Other debt liabilities, Prin. and Int., USD</v>
      </c>
      <c r="D648" s="35" t="str">
        <f t="shared" si="26"/>
        <v>DT.TDS.DLTO.CD.CB.AR.24P.US</v>
      </c>
      <c r="E648" s="35" t="str">
        <f t="shared" si="25"/>
        <v>Millions (0)</v>
      </c>
      <c r="F648" s="35" t="e" cm="1">
        <f t="array" ref="F648">+_xlfn.XLOOKUP($I$1&amp;I648,#REF!&amp;#REF!,#REF!)</f>
        <v>#REF!</v>
      </c>
      <c r="H648" s="35" t="e">
        <f>+VLOOKUP($I$1,#REF!,2,FALSE)</f>
        <v>#REF!</v>
      </c>
      <c r="I648" s="35" t="s">
        <v>1379</v>
      </c>
      <c r="J648" s="35" t="s">
        <v>699</v>
      </c>
      <c r="K648" s="35" t="s">
        <v>53</v>
      </c>
    </row>
    <row r="649" spans="1:11" x14ac:dyDescent="0.35">
      <c r="A649" s="35" t="str">
        <f t="shared" si="27"/>
        <v>Moldova</v>
      </c>
      <c r="B649" s="35" t="e">
        <f t="shared" si="26"/>
        <v>#REF!</v>
      </c>
      <c r="C649" s="35" t="str">
        <f t="shared" si="26"/>
        <v>Gross Ext. Debt Pmt, Deposit-Taking Corp., exc. CB, More than 2yrs, Other debt liabilities, Principal, USD</v>
      </c>
      <c r="D649" s="35" t="str">
        <f t="shared" si="26"/>
        <v>DT.AMT.DLTO.CD.CB.AR.24P.US</v>
      </c>
      <c r="E649" s="35" t="str">
        <f t="shared" si="25"/>
        <v>Millions (0)</v>
      </c>
      <c r="F649" s="35" t="e" cm="1">
        <f t="array" ref="F649">+_xlfn.XLOOKUP($I$1&amp;I649,#REF!&amp;#REF!,#REF!)</f>
        <v>#REF!</v>
      </c>
      <c r="H649" s="35" t="e">
        <f>+VLOOKUP($I$1,#REF!,2,FALSE)</f>
        <v>#REF!</v>
      </c>
      <c r="I649" s="35" t="s">
        <v>1380</v>
      </c>
      <c r="J649" s="35" t="s">
        <v>700</v>
      </c>
      <c r="K649" s="35" t="s">
        <v>53</v>
      </c>
    </row>
    <row r="650" spans="1:11" x14ac:dyDescent="0.35">
      <c r="A650" s="35" t="str">
        <f t="shared" si="27"/>
        <v>Moldova</v>
      </c>
      <c r="B650" s="35" t="e">
        <f t="shared" si="26"/>
        <v>#REF!</v>
      </c>
      <c r="C650" s="35" t="str">
        <f t="shared" si="26"/>
        <v>Gross Ext. Debt Pmt, Deposit-Taking Corp., exc. CB, More than 2yrs, Other debt liabilities, Interest, USD</v>
      </c>
      <c r="D650" s="35" t="str">
        <f t="shared" si="26"/>
        <v>DT.INT.DLTO.CD.CB.AR.24P.US</v>
      </c>
      <c r="E650" s="35" t="str">
        <f t="shared" si="25"/>
        <v>Millions (0)</v>
      </c>
      <c r="F650" s="35" t="e" cm="1">
        <f t="array" ref="F650">+_xlfn.XLOOKUP($I$1&amp;I650,#REF!&amp;#REF!,#REF!)</f>
        <v>#REF!</v>
      </c>
      <c r="H650" s="35" t="e">
        <f>+VLOOKUP($I$1,#REF!,2,FALSE)</f>
        <v>#REF!</v>
      </c>
      <c r="I650" s="35" t="s">
        <v>1381</v>
      </c>
      <c r="J650" s="35" t="s">
        <v>701</v>
      </c>
      <c r="K650" s="35" t="s">
        <v>53</v>
      </c>
    </row>
    <row r="651" spans="1:11" x14ac:dyDescent="0.35">
      <c r="A651" s="35" t="str">
        <f t="shared" si="27"/>
        <v>Moldova</v>
      </c>
      <c r="B651" s="35" t="e">
        <f t="shared" si="26"/>
        <v>#REF!</v>
      </c>
      <c r="C651" s="35" t="str">
        <f t="shared" si="26"/>
        <v>Gross Ext. Debt Pmt, Other Sectors, More than 2yrs, All instruments, Prin. and Int., USD</v>
      </c>
      <c r="D651" s="35" t="str">
        <f t="shared" si="26"/>
        <v>DT.TDS.DECT.CD.OT.AR.24P.US</v>
      </c>
      <c r="E651" s="35" t="str">
        <f t="shared" si="25"/>
        <v>Millions (0)</v>
      </c>
      <c r="F651" s="35" t="e" cm="1">
        <f t="array" ref="F651">+_xlfn.XLOOKUP($I$1&amp;I651,#REF!&amp;#REF!,#REF!)</f>
        <v>#REF!</v>
      </c>
      <c r="H651" s="35" t="e">
        <f>+VLOOKUP($I$1,#REF!,2,FALSE)</f>
        <v>#REF!</v>
      </c>
      <c r="I651" s="35" t="s">
        <v>1382</v>
      </c>
      <c r="J651" s="35" t="s">
        <v>702</v>
      </c>
      <c r="K651" s="35" t="s">
        <v>53</v>
      </c>
    </row>
    <row r="652" spans="1:11" x14ac:dyDescent="0.35">
      <c r="A652" s="35" t="str">
        <f t="shared" si="27"/>
        <v>Moldova</v>
      </c>
      <c r="B652" s="35" t="e">
        <f t="shared" si="26"/>
        <v>#REF!</v>
      </c>
      <c r="C652" s="35" t="str">
        <f t="shared" si="26"/>
        <v>Gross Ext. Debt Pmt, Other Sectors, More than 2yrs, Currency and deposits, Prin. and Int., USD</v>
      </c>
      <c r="D652" s="35" t="str">
        <f t="shared" si="26"/>
        <v>DT.TDS.DLCD.CD.OT.AR.24P.US</v>
      </c>
      <c r="E652" s="35" t="str">
        <f t="shared" si="25"/>
        <v>Millions (0)</v>
      </c>
      <c r="F652" s="35" t="e" cm="1">
        <f t="array" ref="F652">+_xlfn.XLOOKUP($I$1&amp;I652,#REF!&amp;#REF!,#REF!)</f>
        <v>#REF!</v>
      </c>
      <c r="H652" s="35" t="e">
        <f>+VLOOKUP($I$1,#REF!,2,FALSE)</f>
        <v>#REF!</v>
      </c>
      <c r="I652" s="35" t="s">
        <v>1383</v>
      </c>
      <c r="J652" s="35" t="s">
        <v>703</v>
      </c>
      <c r="K652" s="35" t="s">
        <v>53</v>
      </c>
    </row>
    <row r="653" spans="1:11" x14ac:dyDescent="0.35">
      <c r="A653" s="35" t="str">
        <f t="shared" si="27"/>
        <v>Moldova</v>
      </c>
      <c r="B653" s="35" t="e">
        <f t="shared" si="26"/>
        <v>#REF!</v>
      </c>
      <c r="C653" s="35" t="str">
        <f t="shared" si="26"/>
        <v>Gross Ext. Debt Pmt, Other Sectors, More than 2yrs, Currency and deposits, Principal, USD</v>
      </c>
      <c r="D653" s="35" t="str">
        <f t="shared" si="26"/>
        <v>DT.AMT.DLCD.CD.OT.AR.24P.US</v>
      </c>
      <c r="E653" s="35" t="str">
        <f t="shared" si="25"/>
        <v>Millions (0)</v>
      </c>
      <c r="F653" s="35" t="e" cm="1">
        <f t="array" ref="F653">+_xlfn.XLOOKUP($I$1&amp;I653,#REF!&amp;#REF!,#REF!)</f>
        <v>#REF!</v>
      </c>
      <c r="H653" s="35" t="e">
        <f>+VLOOKUP($I$1,#REF!,2,FALSE)</f>
        <v>#REF!</v>
      </c>
      <c r="I653" s="35" t="s">
        <v>1384</v>
      </c>
      <c r="J653" s="35" t="s">
        <v>704</v>
      </c>
      <c r="K653" s="35" t="s">
        <v>53</v>
      </c>
    </row>
    <row r="654" spans="1:11" x14ac:dyDescent="0.35">
      <c r="A654" s="35" t="str">
        <f t="shared" si="27"/>
        <v>Moldova</v>
      </c>
      <c r="B654" s="35" t="e">
        <f t="shared" si="26"/>
        <v>#REF!</v>
      </c>
      <c r="C654" s="35" t="str">
        <f t="shared" si="26"/>
        <v>Gross Ext. Debt Pmt, Other Sectors, More than 2yrs, Currency and deposits, Interest, USD</v>
      </c>
      <c r="D654" s="35" t="str">
        <f t="shared" si="26"/>
        <v>DT.INT.DLCD.CD.OT.AR.24P.US</v>
      </c>
      <c r="E654" s="35" t="str">
        <f t="shared" si="25"/>
        <v>Millions (0)</v>
      </c>
      <c r="F654" s="35" t="e" cm="1">
        <f t="array" ref="F654">+_xlfn.XLOOKUP($I$1&amp;I654,#REF!&amp;#REF!,#REF!)</f>
        <v>#REF!</v>
      </c>
      <c r="H654" s="35" t="e">
        <f>+VLOOKUP($I$1,#REF!,2,FALSE)</f>
        <v>#REF!</v>
      </c>
      <c r="I654" s="35" t="s">
        <v>1385</v>
      </c>
      <c r="J654" s="35" t="s">
        <v>705</v>
      </c>
      <c r="K654" s="35" t="s">
        <v>53</v>
      </c>
    </row>
    <row r="655" spans="1:11" x14ac:dyDescent="0.35">
      <c r="A655" s="35" t="str">
        <f t="shared" si="27"/>
        <v>Moldova</v>
      </c>
      <c r="B655" s="35" t="e">
        <f t="shared" si="26"/>
        <v>#REF!</v>
      </c>
      <c r="C655" s="35" t="str">
        <f t="shared" si="26"/>
        <v>Gross Ext. Debt Pmt, Other Sectors, More than 2yrs, Debt securities, Prin. and Int., USD</v>
      </c>
      <c r="D655" s="35" t="str">
        <f t="shared" si="26"/>
        <v>DT.TDS.DLBN.CD.OT.AR.24P.US</v>
      </c>
      <c r="E655" s="35" t="str">
        <f t="shared" si="25"/>
        <v>Millions (0)</v>
      </c>
      <c r="F655" s="35" t="e" cm="1">
        <f t="array" ref="F655">+_xlfn.XLOOKUP($I$1&amp;I655,#REF!&amp;#REF!,#REF!)</f>
        <v>#REF!</v>
      </c>
      <c r="H655" s="35" t="e">
        <f>+VLOOKUP($I$1,#REF!,2,FALSE)</f>
        <v>#REF!</v>
      </c>
      <c r="I655" s="35" t="s">
        <v>1386</v>
      </c>
      <c r="J655" s="35" t="s">
        <v>706</v>
      </c>
      <c r="K655" s="35" t="s">
        <v>53</v>
      </c>
    </row>
    <row r="656" spans="1:11" x14ac:dyDescent="0.35">
      <c r="A656" s="35" t="str">
        <f t="shared" si="27"/>
        <v>Moldova</v>
      </c>
      <c r="B656" s="35" t="e">
        <f t="shared" si="26"/>
        <v>#REF!</v>
      </c>
      <c r="C656" s="35" t="str">
        <f t="shared" si="26"/>
        <v>Gross Ext. Debt Pmt, Other Sectors, More than 2yrs, Debt securities, Principal, USD</v>
      </c>
      <c r="D656" s="35" t="str">
        <f t="shared" si="26"/>
        <v>DT.AMT.DLBN.CD.OT.AR.24P.US</v>
      </c>
      <c r="E656" s="35" t="str">
        <f t="shared" si="25"/>
        <v>Millions (0)</v>
      </c>
      <c r="F656" s="35" t="e" cm="1">
        <f t="array" ref="F656">+_xlfn.XLOOKUP($I$1&amp;I656,#REF!&amp;#REF!,#REF!)</f>
        <v>#REF!</v>
      </c>
      <c r="H656" s="35" t="e">
        <f>+VLOOKUP($I$1,#REF!,2,FALSE)</f>
        <v>#REF!</v>
      </c>
      <c r="I656" s="35" t="s">
        <v>1387</v>
      </c>
      <c r="J656" s="35" t="s">
        <v>707</v>
      </c>
      <c r="K656" s="35" t="s">
        <v>53</v>
      </c>
    </row>
    <row r="657" spans="1:11" x14ac:dyDescent="0.35">
      <c r="A657" s="35" t="str">
        <f t="shared" si="27"/>
        <v>Moldova</v>
      </c>
      <c r="B657" s="35" t="e">
        <f t="shared" si="26"/>
        <v>#REF!</v>
      </c>
      <c r="C657" s="35" t="str">
        <f t="shared" si="26"/>
        <v>Gross Ext. Debt Pmt, Other Sectors, More than 2yrs, Debt securities, Interest, USD</v>
      </c>
      <c r="D657" s="35" t="str">
        <f t="shared" si="26"/>
        <v>DT.INT.DLBN.CD.OT.AR.24P.US</v>
      </c>
      <c r="E657" s="35" t="str">
        <f t="shared" si="25"/>
        <v>Millions (0)</v>
      </c>
      <c r="F657" s="35" t="e" cm="1">
        <f t="array" ref="F657">+_xlfn.XLOOKUP($I$1&amp;I657,#REF!&amp;#REF!,#REF!)</f>
        <v>#REF!</v>
      </c>
      <c r="H657" s="35" t="e">
        <f>+VLOOKUP($I$1,#REF!,2,FALSE)</f>
        <v>#REF!</v>
      </c>
      <c r="I657" s="35" t="s">
        <v>1388</v>
      </c>
      <c r="J657" s="35" t="s">
        <v>708</v>
      </c>
      <c r="K657" s="35" t="s">
        <v>53</v>
      </c>
    </row>
    <row r="658" spans="1:11" x14ac:dyDescent="0.35">
      <c r="A658" s="35" t="str">
        <f t="shared" si="27"/>
        <v>Moldova</v>
      </c>
      <c r="B658" s="35" t="e">
        <f t="shared" si="26"/>
        <v>#REF!</v>
      </c>
      <c r="C658" s="35" t="str">
        <f t="shared" si="26"/>
        <v>Gross Ext. Debt Pmt, Other Sectors, More than 2yrs, Loans, Prin. and Int., USD</v>
      </c>
      <c r="D658" s="35" t="str">
        <f t="shared" si="26"/>
        <v>DT.TDS.DLTL.CD.OT.AR.24P.US</v>
      </c>
      <c r="E658" s="35" t="str">
        <f t="shared" si="25"/>
        <v>Millions (0)</v>
      </c>
      <c r="F658" s="35" t="e" cm="1">
        <f t="array" ref="F658">+_xlfn.XLOOKUP($I$1&amp;I658,#REF!&amp;#REF!,#REF!)</f>
        <v>#REF!</v>
      </c>
      <c r="H658" s="35" t="e">
        <f>+VLOOKUP($I$1,#REF!,2,FALSE)</f>
        <v>#REF!</v>
      </c>
      <c r="I658" s="35" t="s">
        <v>1389</v>
      </c>
      <c r="J658" s="35" t="s">
        <v>709</v>
      </c>
      <c r="K658" s="35" t="s">
        <v>53</v>
      </c>
    </row>
    <row r="659" spans="1:11" x14ac:dyDescent="0.35">
      <c r="A659" s="35" t="str">
        <f t="shared" si="27"/>
        <v>Moldova</v>
      </c>
      <c r="B659" s="35" t="e">
        <f t="shared" si="26"/>
        <v>#REF!</v>
      </c>
      <c r="C659" s="35" t="str">
        <f t="shared" si="26"/>
        <v>Gross Ext. Debt Pmt, Other Sectors, More than 2yrs, Loans, Principal, USD</v>
      </c>
      <c r="D659" s="35" t="str">
        <f t="shared" si="26"/>
        <v>DT.AMT.DLTL.CD.OT.AR.24P.US</v>
      </c>
      <c r="E659" s="35" t="str">
        <f t="shared" si="25"/>
        <v>Millions (0)</v>
      </c>
      <c r="F659" s="35" t="e" cm="1">
        <f t="array" ref="F659">+_xlfn.XLOOKUP($I$1&amp;I659,#REF!&amp;#REF!,#REF!)</f>
        <v>#REF!</v>
      </c>
      <c r="H659" s="35" t="e">
        <f>+VLOOKUP($I$1,#REF!,2,FALSE)</f>
        <v>#REF!</v>
      </c>
      <c r="I659" s="35" t="s">
        <v>1390</v>
      </c>
      <c r="J659" s="35" t="s">
        <v>710</v>
      </c>
      <c r="K659" s="35" t="s">
        <v>53</v>
      </c>
    </row>
    <row r="660" spans="1:11" x14ac:dyDescent="0.35">
      <c r="A660" s="35" t="str">
        <f t="shared" si="27"/>
        <v>Moldova</v>
      </c>
      <c r="B660" s="35" t="e">
        <f t="shared" si="26"/>
        <v>#REF!</v>
      </c>
      <c r="C660" s="35" t="str">
        <f t="shared" si="26"/>
        <v>Gross Ext. Debt Pmt, Other Sectors, More than 2yrs, Loans, Interest, USD</v>
      </c>
      <c r="D660" s="35" t="str">
        <f t="shared" si="26"/>
        <v>DT.INT.DLTL.CD.OT.AR.24P.US</v>
      </c>
      <c r="E660" s="35" t="str">
        <f t="shared" si="25"/>
        <v>Millions (0)</v>
      </c>
      <c r="F660" s="35" t="e" cm="1">
        <f t="array" ref="F660">+_xlfn.XLOOKUP($I$1&amp;I660,#REF!&amp;#REF!,#REF!)</f>
        <v>#REF!</v>
      </c>
      <c r="H660" s="35" t="e">
        <f>+VLOOKUP($I$1,#REF!,2,FALSE)</f>
        <v>#REF!</v>
      </c>
      <c r="I660" s="35" t="s">
        <v>1391</v>
      </c>
      <c r="J660" s="35" t="s">
        <v>711</v>
      </c>
      <c r="K660" s="35" t="s">
        <v>53</v>
      </c>
    </row>
    <row r="661" spans="1:11" x14ac:dyDescent="0.35">
      <c r="A661" s="35" t="str">
        <f t="shared" si="27"/>
        <v>Moldova</v>
      </c>
      <c r="B661" s="35" t="e">
        <f t="shared" si="26"/>
        <v>#REF!</v>
      </c>
      <c r="C661" s="35" t="str">
        <f t="shared" si="26"/>
        <v>Gross Ext. Debt Pmt, Other Sectors, More than 2yrs, Trade credit and advances, Prin. and Int., USD</v>
      </c>
      <c r="D661" s="35" t="str">
        <f t="shared" si="26"/>
        <v>DT.TDS.DLTT.CD.OT.AR.24P.US</v>
      </c>
      <c r="E661" s="35" t="str">
        <f t="shared" si="25"/>
        <v>Millions (0)</v>
      </c>
      <c r="F661" s="35" t="e" cm="1">
        <f t="array" ref="F661">+_xlfn.XLOOKUP($I$1&amp;I661,#REF!&amp;#REF!,#REF!)</f>
        <v>#REF!</v>
      </c>
      <c r="H661" s="35" t="e">
        <f>+VLOOKUP($I$1,#REF!,2,FALSE)</f>
        <v>#REF!</v>
      </c>
      <c r="I661" s="35" t="s">
        <v>1392</v>
      </c>
      <c r="J661" s="35" t="s">
        <v>712</v>
      </c>
      <c r="K661" s="35" t="s">
        <v>53</v>
      </c>
    </row>
    <row r="662" spans="1:11" x14ac:dyDescent="0.35">
      <c r="A662" s="35" t="str">
        <f t="shared" si="27"/>
        <v>Moldova</v>
      </c>
      <c r="B662" s="35" t="e">
        <f t="shared" si="26"/>
        <v>#REF!</v>
      </c>
      <c r="C662" s="35" t="str">
        <f t="shared" si="26"/>
        <v>Gross Ext. Debt Pmt, Other Sectors, More than 2yrs, Trade credit and advances, Principal, USD</v>
      </c>
      <c r="D662" s="35" t="str">
        <f t="shared" si="26"/>
        <v>DT.AMT.DLTT.CD.OT.AR.24P.US</v>
      </c>
      <c r="E662" s="35" t="str">
        <f t="shared" si="25"/>
        <v>Millions (0)</v>
      </c>
      <c r="F662" s="35" t="e" cm="1">
        <f t="array" ref="F662">+_xlfn.XLOOKUP($I$1&amp;I662,#REF!&amp;#REF!,#REF!)</f>
        <v>#REF!</v>
      </c>
      <c r="H662" s="35" t="e">
        <f>+VLOOKUP($I$1,#REF!,2,FALSE)</f>
        <v>#REF!</v>
      </c>
      <c r="I662" s="35" t="s">
        <v>1393</v>
      </c>
      <c r="J662" s="35" t="s">
        <v>713</v>
      </c>
      <c r="K662" s="35" t="s">
        <v>53</v>
      </c>
    </row>
    <row r="663" spans="1:11" x14ac:dyDescent="0.35">
      <c r="A663" s="35" t="str">
        <f t="shared" si="27"/>
        <v>Moldova</v>
      </c>
      <c r="B663" s="35" t="e">
        <f t="shared" si="26"/>
        <v>#REF!</v>
      </c>
      <c r="C663" s="35" t="str">
        <f t="shared" si="26"/>
        <v>Gross Ext. Debt Pmt, Other Sectors, More than 2yrs, Trade credit and advances, Interest, USD</v>
      </c>
      <c r="D663" s="35" t="str">
        <f t="shared" si="26"/>
        <v>DT.INTS.DLTT.CD.OT.AR.24P.US</v>
      </c>
      <c r="E663" s="35" t="str">
        <f t="shared" si="25"/>
        <v>Millions (0)</v>
      </c>
      <c r="F663" s="35" t="e" cm="1">
        <f t="array" ref="F663">+_xlfn.XLOOKUP($I$1&amp;I663,#REF!&amp;#REF!,#REF!)</f>
        <v>#REF!</v>
      </c>
      <c r="H663" s="35" t="e">
        <f>+VLOOKUP($I$1,#REF!,2,FALSE)</f>
        <v>#REF!</v>
      </c>
      <c r="I663" s="35" t="s">
        <v>1394</v>
      </c>
      <c r="J663" s="35" t="s">
        <v>714</v>
      </c>
      <c r="K663" s="35" t="s">
        <v>53</v>
      </c>
    </row>
    <row r="664" spans="1:11" x14ac:dyDescent="0.35">
      <c r="A664" s="35" t="str">
        <f t="shared" si="27"/>
        <v>Moldova</v>
      </c>
      <c r="B664" s="35" t="e">
        <f t="shared" si="26"/>
        <v>#REF!</v>
      </c>
      <c r="C664" s="35" t="str">
        <f t="shared" si="26"/>
        <v>Gross Ext. Debt Pmt, Other Sectors, More than 2yrs, Other debt liabilities, Prin. and Int., USD</v>
      </c>
      <c r="D664" s="35" t="str">
        <f t="shared" si="26"/>
        <v>DT.TDS.DLTO.CD.OT.AR.24P.US</v>
      </c>
      <c r="E664" s="35" t="str">
        <f t="shared" si="25"/>
        <v>Millions (0)</v>
      </c>
      <c r="F664" s="35" t="e" cm="1">
        <f t="array" ref="F664">+_xlfn.XLOOKUP($I$1&amp;I664,#REF!&amp;#REF!,#REF!)</f>
        <v>#REF!</v>
      </c>
      <c r="H664" s="35" t="e">
        <f>+VLOOKUP($I$1,#REF!,2,FALSE)</f>
        <v>#REF!</v>
      </c>
      <c r="I664" s="35" t="s">
        <v>1395</v>
      </c>
      <c r="J664" s="35" t="s">
        <v>715</v>
      </c>
      <c r="K664" s="35" t="s">
        <v>53</v>
      </c>
    </row>
    <row r="665" spans="1:11" x14ac:dyDescent="0.35">
      <c r="A665" s="35" t="str">
        <f t="shared" si="27"/>
        <v>Moldova</v>
      </c>
      <c r="B665" s="35" t="e">
        <f t="shared" si="26"/>
        <v>#REF!</v>
      </c>
      <c r="C665" s="35" t="str">
        <f t="shared" si="26"/>
        <v>Gross Ext. Debt Pmt, Other Sectors, More than 2yrs, Other debt liabilities, Principal, USD</v>
      </c>
      <c r="D665" s="35" t="str">
        <f t="shared" si="26"/>
        <v>DT.AMT.DLTO.CD.OT.AR.24P.US</v>
      </c>
      <c r="E665" s="35" t="str">
        <f t="shared" si="25"/>
        <v>Millions (0)</v>
      </c>
      <c r="F665" s="35" t="e" cm="1">
        <f t="array" ref="F665">+_xlfn.XLOOKUP($I$1&amp;I665,#REF!&amp;#REF!,#REF!)</f>
        <v>#REF!</v>
      </c>
      <c r="H665" s="35" t="e">
        <f>+VLOOKUP($I$1,#REF!,2,FALSE)</f>
        <v>#REF!</v>
      </c>
      <c r="I665" s="35" t="s">
        <v>1396</v>
      </c>
      <c r="J665" s="35" t="s">
        <v>716</v>
      </c>
      <c r="K665" s="35" t="s">
        <v>53</v>
      </c>
    </row>
    <row r="666" spans="1:11" x14ac:dyDescent="0.35">
      <c r="A666" s="35" t="str">
        <f t="shared" si="27"/>
        <v>Moldova</v>
      </c>
      <c r="B666" s="35" t="e">
        <f t="shared" si="26"/>
        <v>#REF!</v>
      </c>
      <c r="C666" s="35" t="str">
        <f t="shared" si="26"/>
        <v>Gross Ext. Debt Pmt, Other Sectors, More than 2yrs, Other debt liabilities, Interest, USD</v>
      </c>
      <c r="D666" s="35" t="str">
        <f t="shared" si="26"/>
        <v>DT.INT.DLTO.CD.OT.AR.24P.US</v>
      </c>
      <c r="E666" s="35" t="str">
        <f t="shared" si="25"/>
        <v>Millions (0)</v>
      </c>
      <c r="F666" s="35" t="e" cm="1">
        <f t="array" ref="F666">+_xlfn.XLOOKUP($I$1&amp;I666,#REF!&amp;#REF!,#REF!)</f>
        <v>#REF!</v>
      </c>
      <c r="H666" s="35" t="e">
        <f>+VLOOKUP($I$1,#REF!,2,FALSE)</f>
        <v>#REF!</v>
      </c>
      <c r="I666" s="35" t="s">
        <v>1397</v>
      </c>
      <c r="J666" s="35" t="s">
        <v>717</v>
      </c>
      <c r="K666" s="35" t="s">
        <v>53</v>
      </c>
    </row>
    <row r="667" spans="1:11" x14ac:dyDescent="0.35">
      <c r="A667" s="35" t="str">
        <f t="shared" si="27"/>
        <v>Moldova</v>
      </c>
      <c r="B667" s="35" t="e">
        <f t="shared" si="26"/>
        <v>#REF!</v>
      </c>
      <c r="C667" s="35" t="str">
        <f t="shared" si="26"/>
        <v>Gross Ext. Debt Pmt, DI: Intercom Lending, More than 2yrs, All instruments, Prin. and Int., USD</v>
      </c>
      <c r="D667" s="35" t="str">
        <f t="shared" si="26"/>
        <v>DT.TDS.DECT.CD.IL.AR.24P.US</v>
      </c>
      <c r="E667" s="35" t="str">
        <f t="shared" si="25"/>
        <v>Millions (0)</v>
      </c>
      <c r="F667" s="35" t="e" cm="1">
        <f t="array" ref="F667">+_xlfn.XLOOKUP($I$1&amp;I667,#REF!&amp;#REF!,#REF!)</f>
        <v>#REF!</v>
      </c>
      <c r="H667" s="35" t="e">
        <f>+VLOOKUP($I$1,#REF!,2,FALSE)</f>
        <v>#REF!</v>
      </c>
      <c r="I667" s="35" t="s">
        <v>1398</v>
      </c>
      <c r="J667" s="35" t="s">
        <v>718</v>
      </c>
      <c r="K667" s="35" t="s">
        <v>53</v>
      </c>
    </row>
    <row r="668" spans="1:11" x14ac:dyDescent="0.35">
      <c r="A668" s="35" t="str">
        <f t="shared" si="27"/>
        <v>Moldova</v>
      </c>
      <c r="B668" s="35" t="e">
        <f t="shared" si="26"/>
        <v>#REF!</v>
      </c>
      <c r="C668" s="35" t="str">
        <f t="shared" si="26"/>
        <v>Gross Ext. Debt Pmt, DI: Intercom Lending, More than 2yrs, Debt liab. of DI ent. to dir. investors, Prin. and Int., USD</v>
      </c>
      <c r="D668" s="35" t="str">
        <f t="shared" si="26"/>
        <v>DT.TDS.DILD.CD.IL.24P.US</v>
      </c>
      <c r="E668" s="35" t="str">
        <f t="shared" si="25"/>
        <v>Millions (0)</v>
      </c>
      <c r="F668" s="35" t="e" cm="1">
        <f t="array" ref="F668">+_xlfn.XLOOKUP($I$1&amp;I668,#REF!&amp;#REF!,#REF!)</f>
        <v>#REF!</v>
      </c>
      <c r="H668" s="35" t="e">
        <f>+VLOOKUP($I$1,#REF!,2,FALSE)</f>
        <v>#REF!</v>
      </c>
      <c r="I668" s="35" t="s">
        <v>1399</v>
      </c>
      <c r="J668" s="35" t="s">
        <v>719</v>
      </c>
      <c r="K668" s="35" t="s">
        <v>53</v>
      </c>
    </row>
    <row r="669" spans="1:11" x14ac:dyDescent="0.35">
      <c r="A669" s="35" t="str">
        <f t="shared" si="27"/>
        <v>Moldova</v>
      </c>
      <c r="B669" s="35" t="e">
        <f t="shared" si="26"/>
        <v>#REF!</v>
      </c>
      <c r="C669" s="35" t="str">
        <f t="shared" si="26"/>
        <v>Gross Ext. Debt Pmt, DI: Intercom Lending, More than 2yrs, Debt liab. of DI ent. to dir. investors, Principal, USD</v>
      </c>
      <c r="D669" s="35" t="str">
        <f t="shared" si="26"/>
        <v>DT.AMT.DILD.CD.IL.24P.US</v>
      </c>
      <c r="E669" s="35" t="str">
        <f t="shared" si="25"/>
        <v>Millions (0)</v>
      </c>
      <c r="F669" s="35" t="e" cm="1">
        <f t="array" ref="F669">+_xlfn.XLOOKUP($I$1&amp;I669,#REF!&amp;#REF!,#REF!)</f>
        <v>#REF!</v>
      </c>
      <c r="H669" s="35" t="e">
        <f>+VLOOKUP($I$1,#REF!,2,FALSE)</f>
        <v>#REF!</v>
      </c>
      <c r="I669" s="35" t="s">
        <v>1400</v>
      </c>
      <c r="J669" s="35" t="s">
        <v>720</v>
      </c>
      <c r="K669" s="35" t="s">
        <v>53</v>
      </c>
    </row>
    <row r="670" spans="1:11" x14ac:dyDescent="0.35">
      <c r="A670" s="35" t="str">
        <f t="shared" si="27"/>
        <v>Moldova</v>
      </c>
      <c r="B670" s="35" t="e">
        <f t="shared" si="26"/>
        <v>#REF!</v>
      </c>
      <c r="C670" s="35" t="str">
        <f t="shared" si="26"/>
        <v>Gross Ext. Debt Pmt, DI: Intercom Lending, More than 2yrs, Debt liab. of DI ent. to dir. investors, Interest, USD</v>
      </c>
      <c r="D670" s="35" t="str">
        <f t="shared" si="26"/>
        <v>DT.INT.DILD.CD.IL.24P.US</v>
      </c>
      <c r="E670" s="35" t="str">
        <f t="shared" si="25"/>
        <v>Millions (0)</v>
      </c>
      <c r="F670" s="35" t="e" cm="1">
        <f t="array" ref="F670">+_xlfn.XLOOKUP($I$1&amp;I670,#REF!&amp;#REF!,#REF!)</f>
        <v>#REF!</v>
      </c>
      <c r="H670" s="35" t="e">
        <f>+VLOOKUP($I$1,#REF!,2,FALSE)</f>
        <v>#REF!</v>
      </c>
      <c r="I670" s="35" t="s">
        <v>1401</v>
      </c>
      <c r="J670" s="35" t="s">
        <v>721</v>
      </c>
      <c r="K670" s="35" t="s">
        <v>53</v>
      </c>
    </row>
    <row r="671" spans="1:11" x14ac:dyDescent="0.35">
      <c r="A671" s="35" t="str">
        <f t="shared" si="27"/>
        <v>Moldova</v>
      </c>
      <c r="B671" s="35" t="e">
        <f t="shared" si="26"/>
        <v>#REF!</v>
      </c>
      <c r="C671" s="35" t="str">
        <f t="shared" si="26"/>
        <v>Gross Ext. Debt Pmt, DI: Intercom Lending, More than 2yrs, Debt liab. of dir. investors to DI ent., Prin. and Int., USD</v>
      </c>
      <c r="D671" s="35" t="str">
        <f t="shared" si="26"/>
        <v>DT.TDS.DEAE.CD.IL.24P.US</v>
      </c>
      <c r="E671" s="35" t="str">
        <f t="shared" si="25"/>
        <v>Millions (0)</v>
      </c>
      <c r="F671" s="35" t="e" cm="1">
        <f t="array" ref="F671">+_xlfn.XLOOKUP($I$1&amp;I671,#REF!&amp;#REF!,#REF!)</f>
        <v>#REF!</v>
      </c>
      <c r="H671" s="35" t="e">
        <f>+VLOOKUP($I$1,#REF!,2,FALSE)</f>
        <v>#REF!</v>
      </c>
      <c r="I671" s="35" t="s">
        <v>1402</v>
      </c>
      <c r="J671" s="35" t="s">
        <v>722</v>
      </c>
      <c r="K671" s="35" t="s">
        <v>53</v>
      </c>
    </row>
    <row r="672" spans="1:11" x14ac:dyDescent="0.35">
      <c r="A672" s="35" t="str">
        <f t="shared" si="27"/>
        <v>Moldova</v>
      </c>
      <c r="B672" s="35" t="e">
        <f t="shared" si="26"/>
        <v>#REF!</v>
      </c>
      <c r="C672" s="35" t="str">
        <f t="shared" si="26"/>
        <v>Gross Ext. Debt Pmt, DI: Intercom Lending, More than 2yrs, Debt liab. of dir. investors to DI ent., Principal, USD</v>
      </c>
      <c r="D672" s="35" t="str">
        <f t="shared" si="26"/>
        <v>DT.AMT.DEAE.CD.IL.24P.US</v>
      </c>
      <c r="E672" s="35" t="str">
        <f t="shared" si="25"/>
        <v>Millions (0)</v>
      </c>
      <c r="F672" s="35" t="e" cm="1">
        <f t="array" ref="F672">+_xlfn.XLOOKUP($I$1&amp;I672,#REF!&amp;#REF!,#REF!)</f>
        <v>#REF!</v>
      </c>
      <c r="H672" s="35" t="e">
        <f>+VLOOKUP($I$1,#REF!,2,FALSE)</f>
        <v>#REF!</v>
      </c>
      <c r="I672" s="35" t="s">
        <v>1403</v>
      </c>
      <c r="J672" s="35" t="s">
        <v>723</v>
      </c>
      <c r="K672" s="35" t="s">
        <v>53</v>
      </c>
    </row>
    <row r="673" spans="1:11" x14ac:dyDescent="0.35">
      <c r="A673" s="35" t="str">
        <f t="shared" si="27"/>
        <v>Moldova</v>
      </c>
      <c r="B673" s="35" t="e">
        <f t="shared" si="26"/>
        <v>#REF!</v>
      </c>
      <c r="C673" s="35" t="str">
        <f t="shared" si="26"/>
        <v>Gross Ext. Debt Pmt, DI: Intercom Lending, More than 2yrs, Debt liab. of dir. investors to DI ent., Interest, USD</v>
      </c>
      <c r="D673" s="35" t="str">
        <f t="shared" si="26"/>
        <v>DT.INT.DEAE.CD.IL.24P.US</v>
      </c>
      <c r="E673" s="35" t="str">
        <f t="shared" si="25"/>
        <v>Millions (0)</v>
      </c>
      <c r="F673" s="35" t="e" cm="1">
        <f t="array" ref="F673">+_xlfn.XLOOKUP($I$1&amp;I673,#REF!&amp;#REF!,#REF!)</f>
        <v>#REF!</v>
      </c>
      <c r="H673" s="35" t="e">
        <f>+VLOOKUP($I$1,#REF!,2,FALSE)</f>
        <v>#REF!</v>
      </c>
      <c r="I673" s="35" t="s">
        <v>1404</v>
      </c>
      <c r="J673" s="35" t="s">
        <v>724</v>
      </c>
      <c r="K673" s="35" t="s">
        <v>53</v>
      </c>
    </row>
    <row r="674" spans="1:11" x14ac:dyDescent="0.35">
      <c r="A674" s="35" t="str">
        <f t="shared" si="27"/>
        <v>Moldova</v>
      </c>
      <c r="B674" s="35" t="e">
        <f t="shared" si="26"/>
        <v>#REF!</v>
      </c>
      <c r="C674" s="35" t="str">
        <f t="shared" si="26"/>
        <v>Gross Ext. Debt Pmt, DI: Intercom Lending, More than 2yrs, Debt liab. to fellow ent., Prin. and Int., USD</v>
      </c>
      <c r="D674" s="35" t="str">
        <f t="shared" si="26"/>
        <v>DT.TDS.DEFE.CD.IL.24P.US</v>
      </c>
      <c r="E674" s="35" t="str">
        <f t="shared" si="25"/>
        <v>Millions (0)</v>
      </c>
      <c r="F674" s="35" t="e" cm="1">
        <f t="array" ref="F674">+_xlfn.XLOOKUP($I$1&amp;I674,#REF!&amp;#REF!,#REF!)</f>
        <v>#REF!</v>
      </c>
      <c r="H674" s="35" t="e">
        <f>+VLOOKUP($I$1,#REF!,2,FALSE)</f>
        <v>#REF!</v>
      </c>
      <c r="I674" s="35" t="s">
        <v>1405</v>
      </c>
      <c r="J674" s="35" t="s">
        <v>725</v>
      </c>
      <c r="K674" s="35" t="s">
        <v>53</v>
      </c>
    </row>
    <row r="675" spans="1:11" x14ac:dyDescent="0.35">
      <c r="A675" s="35" t="str">
        <f t="shared" si="27"/>
        <v>Moldova</v>
      </c>
      <c r="B675" s="35" t="e">
        <f t="shared" si="26"/>
        <v>#REF!</v>
      </c>
      <c r="C675" s="35" t="str">
        <f t="shared" si="26"/>
        <v>Gross Ext. Debt Pmt, DI: Intercom Lending, More than 2yrs, Debt liab. to fellow ent., Principal, USD</v>
      </c>
      <c r="D675" s="35" t="str">
        <f t="shared" si="26"/>
        <v>DT.AMT.DEFE.CD.IL.24P.US</v>
      </c>
      <c r="E675" s="35" t="str">
        <f t="shared" si="25"/>
        <v>Millions (0)</v>
      </c>
      <c r="F675" s="35" t="e" cm="1">
        <f t="array" ref="F675">+_xlfn.XLOOKUP($I$1&amp;I675,#REF!&amp;#REF!,#REF!)</f>
        <v>#REF!</v>
      </c>
      <c r="H675" s="35" t="e">
        <f>+VLOOKUP($I$1,#REF!,2,FALSE)</f>
        <v>#REF!</v>
      </c>
      <c r="I675" s="35" t="s">
        <v>1406</v>
      </c>
      <c r="J675" s="35" t="s">
        <v>726</v>
      </c>
      <c r="K675" s="35" t="s">
        <v>53</v>
      </c>
    </row>
    <row r="676" spans="1:11" x14ac:dyDescent="0.35">
      <c r="A676" s="35" t="str">
        <f t="shared" si="27"/>
        <v>Moldova</v>
      </c>
      <c r="B676" s="35" t="e">
        <f t="shared" si="26"/>
        <v>#REF!</v>
      </c>
      <c r="C676" s="35" t="str">
        <f t="shared" si="26"/>
        <v>Gross Ext. Debt Pmt, DI: Intercom Lending, More than 2yrs, Debt liab. to fellow ent., Interest, USD</v>
      </c>
      <c r="D676" s="35" t="str">
        <f t="shared" si="26"/>
        <v>DT.INT.DEFE.CD.IL.24P.US</v>
      </c>
      <c r="E676" s="35" t="str">
        <f t="shared" si="25"/>
        <v>Millions (0)</v>
      </c>
      <c r="F676" s="35" t="e" cm="1">
        <f t="array" ref="F676">+_xlfn.XLOOKUP($I$1&amp;I676,#REF!&amp;#REF!,#REF!)</f>
        <v>#REF!</v>
      </c>
      <c r="H676" s="35" t="e">
        <f>+VLOOKUP($I$1,#REF!,2,FALSE)</f>
        <v>#REF!</v>
      </c>
      <c r="I676" s="35" t="s">
        <v>1407</v>
      </c>
      <c r="J676" s="35" t="s">
        <v>727</v>
      </c>
      <c r="K676" s="35" t="s">
        <v>53</v>
      </c>
    </row>
    <row r="677" spans="1:11" x14ac:dyDescent="0.35">
      <c r="A677" s="35" t="str">
        <f t="shared" si="27"/>
        <v>Moldova</v>
      </c>
      <c r="B677" s="35" t="e">
        <f t="shared" si="26"/>
        <v>#REF!</v>
      </c>
      <c r="C677" s="35" t="str">
        <f t="shared" si="26"/>
        <v>Gross Ext. Debt Pmt, All Sectors, More than 2yrs, All instruments, Prin. and Int., USD</v>
      </c>
      <c r="D677" s="35" t="str">
        <f t="shared" si="26"/>
        <v>DT.TDS.DECT.CD.AR.24P.US</v>
      </c>
      <c r="E677" s="35" t="str">
        <f t="shared" si="25"/>
        <v>Millions (0)</v>
      </c>
      <c r="F677" s="35" t="e" cm="1">
        <f t="array" ref="F677">+_xlfn.XLOOKUP($I$1&amp;I677,#REF!&amp;#REF!,#REF!)</f>
        <v>#REF!</v>
      </c>
      <c r="H677" s="35" t="e">
        <f>+VLOOKUP($I$1,#REF!,2,FALSE)</f>
        <v>#REF!</v>
      </c>
      <c r="I677" s="35" t="s">
        <v>1408</v>
      </c>
      <c r="J677" s="35" t="s">
        <v>728</v>
      </c>
      <c r="K677" s="35" t="s">
        <v>53</v>
      </c>
    </row>
    <row r="678" spans="1:11" x14ac:dyDescent="0.35">
      <c r="A678" s="35" t="str">
        <f t="shared" si="27"/>
        <v>Moldova</v>
      </c>
      <c r="B678" s="35" t="e">
        <f t="shared" si="26"/>
        <v>#REF!</v>
      </c>
      <c r="C678" s="35" t="str">
        <f t="shared" si="26"/>
        <v>Gross Ext. Debt Pmt, All Sectors, More than 2yrs, All instruments, Principal, USD</v>
      </c>
      <c r="D678" s="35" t="str">
        <f t="shared" si="26"/>
        <v>DT.AMT.DECT.CD.AR.24P.US</v>
      </c>
      <c r="E678" s="35" t="str">
        <f t="shared" si="25"/>
        <v>Millions (0)</v>
      </c>
      <c r="F678" s="35" t="e" cm="1">
        <f t="array" ref="F678">+_xlfn.XLOOKUP($I$1&amp;I678,#REF!&amp;#REF!,#REF!)</f>
        <v>#REF!</v>
      </c>
      <c r="H678" s="35" t="e">
        <f>+VLOOKUP($I$1,#REF!,2,FALSE)</f>
        <v>#REF!</v>
      </c>
      <c r="I678" s="35" t="s">
        <v>1409</v>
      </c>
      <c r="J678" s="35" t="s">
        <v>729</v>
      </c>
      <c r="K678" s="35" t="s">
        <v>53</v>
      </c>
    </row>
    <row r="679" spans="1:11" x14ac:dyDescent="0.35">
      <c r="A679" s="35" t="str">
        <f t="shared" si="27"/>
        <v>Moldova</v>
      </c>
      <c r="B679" s="35" t="e">
        <f t="shared" si="26"/>
        <v>#REF!</v>
      </c>
      <c r="C679" s="35" t="str">
        <f t="shared" si="26"/>
        <v>Gross Ext. Debt Pmt, All Sectors, More than 2yrs, All instruments, Interest, USD</v>
      </c>
      <c r="D679" s="35" t="str">
        <f t="shared" si="26"/>
        <v>DT.INT.DECT.CD.AR.24P.US</v>
      </c>
      <c r="E679" s="35" t="str">
        <f t="shared" si="25"/>
        <v>Millions (0)</v>
      </c>
      <c r="F679" s="35" t="e" cm="1">
        <f t="array" ref="F679">+_xlfn.XLOOKUP($I$1&amp;I679,#REF!&amp;#REF!,#REF!)</f>
        <v>#REF!</v>
      </c>
      <c r="H679" s="35" t="e">
        <f>+VLOOKUP($I$1,#REF!,2,FALSE)</f>
        <v>#REF!</v>
      </c>
      <c r="I679" s="35" t="s">
        <v>1410</v>
      </c>
      <c r="J679" s="35" t="s">
        <v>730</v>
      </c>
      <c r="K679" s="35" t="s">
        <v>53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p:properties xmlns:p="http://schemas.microsoft.com/office/2006/metadata/properties" xmlns:xsi="http://www.w3.org/2001/XMLSchema-instance" xmlns:pc="http://schemas.microsoft.com/office/infopath/2007/PartnerControls">
  <documentManagement>
    <o1cb080a3dca4eb8a0fd03c7cc8bf8f7 xmlns="3e02667f-0271-471b-bd6e-11a2e16def1d">
      <Terms xmlns="http://schemas.microsoft.com/office/infopath/2007/PartnerControls"/>
    </o1cb080a3dca4eb8a0fd03c7cc8bf8f7>
    <WBDocs_Access_To_Info_Exception xmlns="3e02667f-0271-471b-bd6e-11a2e16def1d">12. Not Assessed</WBDocs_Access_To_Info_Exception>
    <WBDocs_Document_Date xmlns="3e02667f-0271-471b-bd6e-11a2e16def1d">2020-06-09T14:29:23+00:00</WBDocs_Document_Date>
    <TaxCatchAll xmlns="3e02667f-0271-471b-bd6e-11a2e16def1d">
      <Value>5</Value>
    </TaxCatchAll>
    <i008215bacac45029ee8cafff4c8e93b xmlns="3e02667f-0271-471b-bd6e-11a2e16def1d">
      <Terms xmlns="http://schemas.microsoft.com/office/infopath/2007/PartnerControls">
        <TermInfo xmlns="http://schemas.microsoft.com/office/infopath/2007/PartnerControls">
          <TermName xmlns="http://schemas.microsoft.com/office/infopath/2007/PartnerControls">DECDG - Development Data Group</TermName>
          <TermId xmlns="http://schemas.microsoft.com/office/infopath/2007/PartnerControls">2ae5ce6c-bf4c-4936-8a28-da4d57c09588</TermId>
        </TermInfo>
      </Terms>
    </i008215bacac45029ee8cafff4c8e93b>
    <WBDocs_Information_Classification xmlns="3e02667f-0271-471b-bd6e-11a2e16def1d">Official Use Only</WBDocs_Information_Classification>
    <Abstract xmlns="3e02667f-0271-471b-bd6e-11a2e16def1d" xsi:nil="true"/>
    <OneCMS_Subcategory xmlns="3e02667f-0271-471b-bd6e-11a2e16def1d" xsi:nil="true"/>
    <OneCMS_Category xmlns="3e02667f-0271-471b-bd6e-11a2e16def1d" xsi:nil="true"/>
  </documentManagement>
</p:properties>
</file>

<file path=customXml/item4.xml><?xml version="1.0" encoding="utf-8"?>
<?mso-contentType ?>
<SharedContentType xmlns="Microsoft.SharePoint.Taxonomy.ContentTypeSync" SourceId="2a6c10d7-b926-4fc0-945e-3cbf5049f6bd" ContentTypeId="0x010100F4C63C3BD852AE468EAEFD0E6C57C64F02" PreviousValue="false"/>
</file>

<file path=customXml/item5.xml><?xml version="1.0" encoding="utf-8"?>
<ct:contentTypeSchema xmlns:ct="http://schemas.microsoft.com/office/2006/metadata/contentType" xmlns:ma="http://schemas.microsoft.com/office/2006/metadata/properties/metaAttributes" ct:_="" ma:_="" ma:contentTypeName="WBDocument" ma:contentTypeID="0x010100F4C63C3BD852AE468EAEFD0E6C57C64F0200BAC578242B2DE542B16AAB70C5A7521D" ma:contentTypeVersion="21" ma:contentTypeDescription="" ma:contentTypeScope="" ma:versionID="f9e2a08db5c21252dcb973c1dd7f20f1">
  <xsd:schema xmlns:xsd="http://www.w3.org/2001/XMLSchema" xmlns:xs="http://www.w3.org/2001/XMLSchema" xmlns:p="http://schemas.microsoft.com/office/2006/metadata/properties" xmlns:ns3="3e02667f-0271-471b-bd6e-11a2e16def1d" targetNamespace="http://schemas.microsoft.com/office/2006/metadata/properties" ma:root="true" ma:fieldsID="6f8a632870cd78d86b6ca37201a670f3" ns3:_="">
    <xsd:import namespace="3e02667f-0271-471b-bd6e-11a2e16def1d"/>
    <xsd:element name="properties">
      <xsd:complexType>
        <xsd:sequence>
          <xsd:element name="documentManagement">
            <xsd:complexType>
              <xsd:all>
                <xsd:element ref="ns3:WBDocs_Document_Date" minOccurs="0"/>
                <xsd:element ref="ns3:WBDocs_Information_Classification"/>
                <xsd:element ref="ns3:TaxCatchAll" minOccurs="0"/>
                <xsd:element ref="ns3:TaxCatchAllLabel" minOccurs="0"/>
                <xsd:element ref="ns3:_dlc_DocId" minOccurs="0"/>
                <xsd:element ref="ns3:_dlc_DocIdUrl" minOccurs="0"/>
                <xsd:element ref="ns3:_dlc_DocIdPersistId" minOccurs="0"/>
                <xsd:element ref="ns3:WBDocs_Access_To_Info_Exception" minOccurs="0"/>
                <xsd:element ref="ns3:o1cb080a3dca4eb8a0fd03c7cc8bf8f7" minOccurs="0"/>
                <xsd:element ref="ns3:i008215bacac45029ee8cafff4c8e93b" minOccurs="0"/>
                <xsd:element ref="ns3:OneCMS_Subcategory" minOccurs="0"/>
                <xsd:element ref="ns3:OneCMS_Category" minOccurs="0"/>
                <xsd:element ref="ns3:Abstr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WBDocs_Document_Date" ma:index="3" nillable="true" ma:displayName="Document Date" ma:default="[today]" ma:format="DateTime" ma:internalName="WBDocs_Document_Date" ma:readOnly="false">
      <xsd:simpleType>
        <xsd:restriction base="dms:DateTime"/>
      </xsd:simpleType>
    </xsd:element>
    <xsd:element name="WBDocs_Information_Classification" ma:index="4" ma:displayName="Information Classification" ma:default="Official Use Only" ma:format="Dropdown" ma:internalName="WBDocs_Information_Classification" ma:readOnly="false">
      <xsd:simpleType>
        <xsd:restriction base="dms:Choice">
          <xsd:enumeration value="Public"/>
          <xsd:enumeration value="Official Use Only"/>
          <xsd:enumeration value="Confidential"/>
          <xsd:enumeration value="Strictly Confidential"/>
        </xsd:restriction>
      </xsd:simpleType>
    </xsd:element>
    <xsd:element name="TaxCatchAll" ma:index="6" nillable="true" ma:displayName="Taxonomy Catch All Column" ma:hidden="true" ma:list="{f58aca5c-08ae-49b2-aa6a-ef31810c9856}" ma:internalName="TaxCatchAll" ma:showField="CatchAllData"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f58aca5c-08ae-49b2-aa6a-ef31810c9856}" ma:internalName="TaxCatchAllLabel" ma:readOnly="true" ma:showField="CatchAllDataLabel"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WBDocs_Access_To_Info_Exception" ma:index="13" nillable="true" ma:displayName="Access to Info Exception" ma:default="12. Not Assessed" ma:format="Dropdown" ma:internalName="WBDocs_Access_To_Info_Exception">
      <xsd:simpleType>
        <xsd:restriction base="dms:Choice">
          <xsd:enumeration value="1. Personal"/>
          <xsd:enumeration value="2. Executive Director's Communications"/>
          <xsd:enumeration value="3. Board Ethics Committee"/>
          <xsd:enumeration value="4. Attorney-Client Privilege"/>
          <xsd:enumeration value="5. Security &amp; Safety"/>
          <xsd:enumeration value="6. Other Disclosure Regimes"/>
          <xsd:enumeration value="7. Client / Third Party Confidence"/>
          <xsd:enumeration value="8. Corporate/Administrative"/>
          <xsd:enumeration value="9. Deliberative"/>
          <xsd:enumeration value="10a-c. Financial - Forecast/Analysis/Transactions"/>
          <xsd:enumeration value="10d. Financial - Banking &amp; Billing"/>
          <xsd:enumeration value="11. Bank's Prerogative to Restrict"/>
          <xsd:enumeration value="12. Not Assessed"/>
          <xsd:enumeration value="13. Not Applicable"/>
          <xsd:enumeration value="Unknown Policy Restriction"/>
        </xsd:restriction>
      </xsd:simpleType>
    </xsd:element>
    <xsd:element name="o1cb080a3dca4eb8a0fd03c7cc8bf8f7" ma:index="15" nillable="true" ma:taxonomy="true" ma:internalName="o1cb080a3dca4eb8a0fd03c7cc8bf8f7" ma:taxonomyFieldName="WBDocs_Local_Document_Type" ma:displayName="Local Document Type" ma:readOnly="false" ma:default="" ma:fieldId="{81cb080a-3dca-4eb8-a0fd-03c7cc8bf8f7}" ma:taxonomyMulti="true" ma:sspId="2a6c10d7-b926-4fc0-945e-3cbf5049f6bd" ma:termSetId="ec380048-e675-43f7-9194-41567bcb0af6" ma:anchorId="00000000-0000-0000-0000-000000000000" ma:open="false" ma:isKeyword="false">
      <xsd:complexType>
        <xsd:sequence>
          <xsd:element ref="pc:Terms" minOccurs="0" maxOccurs="1"/>
        </xsd:sequence>
      </xsd:complexType>
    </xsd:element>
    <xsd:element name="i008215bacac45029ee8cafff4c8e93b" ma:index="17" nillable="true" ma:taxonomy="true" ma:internalName="i008215bacac45029ee8cafff4c8e93b" ma:taxonomyFieldName="WBDocs_Originating_Unit" ma:displayName="Originating unit" ma:readOnly="false" ma:default="-1;#DECDG - Development Data Group|2ae5ce6c-bf4c-4936-8a28-da4d57c09588" ma:fieldId="{2008215b-acac-4502-9ee8-cafff4c8e93b}"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OneCMS_Subcategory" ma:index="21" nillable="true" ma:displayName="Subcategory" ma:hidden="true" ma:internalName="OneCMS_Subcategory" ma:readOnly="false">
      <xsd:simpleType>
        <xsd:restriction base="dms:Text"/>
      </xsd:simpleType>
    </xsd:element>
    <xsd:element name="OneCMS_Category" ma:index="22" nillable="true" ma:displayName="Category" ma:hidden="true" ma:internalName="OneCMS_Category" ma:readOnly="false">
      <xsd:simpleType>
        <xsd:restriction base="dms:Text"/>
      </xsd:simpleType>
    </xsd:element>
    <xsd:element name="Abstract" ma:index="23" nillable="true" ma:displayName="Abstract" ma:hidden="true" ma:internalName="Abstract"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283D99-6439-4A5B-AA9F-E64619D0A1B0}">
  <ds:schemaRefs>
    <ds:schemaRef ds:uri="http://schemas.microsoft.com/sharepoint/v3/contenttype/forms"/>
  </ds:schemaRefs>
</ds:datastoreItem>
</file>

<file path=customXml/itemProps2.xml><?xml version="1.0" encoding="utf-8"?>
<ds:datastoreItem xmlns:ds="http://schemas.openxmlformats.org/officeDocument/2006/customXml" ds:itemID="{3E4CAD14-C145-4F81-AB16-9238975D6937}">
  <ds:schemaRefs>
    <ds:schemaRef ds:uri="http://schemas.microsoft.com/sharepoint/events"/>
  </ds:schemaRefs>
</ds:datastoreItem>
</file>

<file path=customXml/itemProps3.xml><?xml version="1.0" encoding="utf-8"?>
<ds:datastoreItem xmlns:ds="http://schemas.openxmlformats.org/officeDocument/2006/customXml" ds:itemID="{61E3F16C-6106-4972-BAA8-A2C381E2E909}">
  <ds:schemaRefs>
    <ds:schemaRef ds:uri="http://purl.org/dc/elements/1.1/"/>
    <ds:schemaRef ds:uri="http://schemas.openxmlformats.org/package/2006/metadata/core-properties"/>
    <ds:schemaRef ds:uri="http://schemas.microsoft.com/office/2006/documentManagement/types"/>
    <ds:schemaRef ds:uri="http://purl.org/dc/terms/"/>
    <ds:schemaRef ds:uri="http://www.w3.org/XML/1998/namespace"/>
    <ds:schemaRef ds:uri="http://purl.org/dc/dcmitype/"/>
    <ds:schemaRef ds:uri="http://schemas.microsoft.com/office/infopath/2007/PartnerControls"/>
    <ds:schemaRef ds:uri="3e02667f-0271-471b-bd6e-11a2e16def1d"/>
    <ds:schemaRef ds:uri="http://schemas.microsoft.com/office/2006/metadata/properties"/>
  </ds:schemaRefs>
</ds:datastoreItem>
</file>

<file path=customXml/itemProps4.xml><?xml version="1.0" encoding="utf-8"?>
<ds:datastoreItem xmlns:ds="http://schemas.openxmlformats.org/officeDocument/2006/customXml" ds:itemID="{3CD00CBA-FEDD-4CB1-A533-CA3952036B5C}">
  <ds:schemaRefs>
    <ds:schemaRef ds:uri="Microsoft.SharePoint.Taxonomy.ContentTypeSync"/>
  </ds:schemaRefs>
</ds:datastoreItem>
</file>

<file path=customXml/itemProps5.xml><?xml version="1.0" encoding="utf-8"?>
<ds:datastoreItem xmlns:ds="http://schemas.openxmlformats.org/officeDocument/2006/customXml" ds:itemID="{D0213644-FE8F-4CB5-AF65-F47DC434F0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InputOld</vt:lpstr>
      <vt:lpstr>BelarusInput</vt:lpstr>
      <vt:lpstr>CroatiaInput</vt:lpstr>
      <vt:lpstr>CzechiaInput</vt:lpstr>
      <vt:lpstr>EgyptInput</vt:lpstr>
      <vt:lpstr>GeorgiaInput</vt:lpstr>
      <vt:lpstr>KazakInput</vt:lpstr>
      <vt:lpstr>LithuaniaInput</vt:lpstr>
      <vt:lpstr>MoldovaInput</vt:lpstr>
      <vt:lpstr>MongoliaInput</vt:lpstr>
      <vt:lpstr>MacedoniaInput</vt:lpstr>
      <vt:lpstr>ThailandInput</vt:lpstr>
      <vt:lpstr>UkraineInput</vt:lpstr>
      <vt:lpstr>USAInput</vt:lpstr>
      <vt:lpstr>UzbekInput</vt:lpstr>
      <vt:lpstr>GazaInput</vt:lpstr>
      <vt:lpstr>Belarus</vt:lpstr>
      <vt:lpstr>Croatia</vt:lpstr>
      <vt:lpstr>Czechia</vt:lpstr>
      <vt:lpstr>Egypt, Arab Rep.</vt:lpstr>
      <vt:lpstr>Georgia</vt:lpstr>
      <vt:lpstr>Kazakhstan</vt:lpstr>
      <vt:lpstr>Lithuania</vt:lpstr>
      <vt:lpstr>Moldova</vt:lpstr>
      <vt:lpstr>Mongolia</vt:lpstr>
      <vt:lpstr>North Macedonia</vt:lpstr>
      <vt:lpstr>Thailand</vt:lpstr>
      <vt:lpstr>Ukraine</vt:lpstr>
      <vt:lpstr>United States</vt:lpstr>
      <vt:lpstr>Uzbekistan</vt:lpstr>
      <vt:lpstr>West Bank and Gaza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Rasiel Victor Vellos</dc:creator>
  <cp:lastModifiedBy>Sylvie Kabaziga Bishweka</cp:lastModifiedBy>
  <dcterms:created xsi:type="dcterms:W3CDTF">2015-01-09T15:28:13Z</dcterms:created>
  <dcterms:modified xsi:type="dcterms:W3CDTF">2024-05-01T14:39:58Z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0x010100F4C63C3BD852AE468EAEFD0E6C57C64F0200BAC578242B2DE542B16AAB70C5A7521D</vt:lpwstr>
  </property>
  <property fmtid="{D5CDD505-2E9C-101B-9397-08002B2CF9AE}" pid="3" name="Order">
    <vt:r8>9400</vt:r8>
  </property>
  <property fmtid="{D5CDD505-2E9C-101B-9397-08002B2CF9AE}" pid="4" name="WBDocs_Originating_Unit">
    <vt:lpwstr>5;#DECDG - Development Data Group|2ae5ce6c-bf4c-4936-8a28-da4d57c09588</vt:lpwstr>
  </property>
  <property fmtid="{D5CDD505-2E9C-101B-9397-08002B2CF9AE}" pid="5" name="WBDocs_Local_Document_Type">
    <vt:lpwstr/>
  </property>
  <property fmtid="{D5CDD505-2E9C-101B-9397-08002B2CF9AE}" pid="6" name="MediaServiceImageTags">
    <vt:lpwstr/>
  </property>
  <property fmtid="{D5CDD505-2E9C-101B-9397-08002B2CF9AE}" pid="7" name="lcf76f155ced4ddcb4097134ff3c332f">
    <vt:lpwstr/>
  </property>
</Properties>
</file>