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GMT\GEP\GEP25b\Working\Webcharts\Chapter 2\ECA\"/>
    </mc:Choice>
  </mc:AlternateContent>
  <xr:revisionPtr revIDLastSave="0" documentId="13_ncr:1_{72F39F35-3B72-49E1-8AF2-85299FF8DB77}" xr6:coauthVersionLast="47" xr6:coauthVersionMax="47" xr10:uidLastSave="{00000000-0000-0000-0000-000000000000}"/>
  <bookViews>
    <workbookView xWindow="-120" yWindow="-120" windowWidth="38640" windowHeight="15720" xr2:uid="{50DBBBC4-0B68-4667-9158-18A02FA9722C}"/>
  </bookViews>
  <sheets>
    <sheet name="Read Me" sheetId="14" r:id="rId1"/>
    <sheet name="2.2.1.A" sheetId="1" r:id="rId2"/>
    <sheet name="2.2.1.B" sheetId="2" r:id="rId3"/>
    <sheet name="2.2.1.C" sheetId="3" r:id="rId4"/>
    <sheet name="2.2.1.D" sheetId="4" r:id="rId5"/>
  </sheets>
  <definedNames>
    <definedName name="_DLX1.EMA">#REF!</definedName>
    <definedName name="_DLX1.EMR">#REF!</definedName>
    <definedName name="_DLX10.EMR" localSheetId="3">#REF!</definedName>
    <definedName name="_DLX10.EMR">#REF!</definedName>
    <definedName name="_DLX2.EMR" localSheetId="3">#REF!</definedName>
    <definedName name="_DLX2.EMR">#REF!</definedName>
    <definedName name="_DLX3" localSheetId="1">'2.2.1.A'!#REF!</definedName>
    <definedName name="_DLX3.EMR">#REF!</definedName>
    <definedName name="_DLX4" localSheetId="1">'2.2.1.A'!#REF!</definedName>
    <definedName name="_DLX4">#REF!</definedName>
    <definedName name="_DLX4.EMR" localSheetId="3">#REF!</definedName>
    <definedName name="_DLX4.EMR">#REF!</definedName>
    <definedName name="_DLX5" localSheetId="1">'2.2.1.A'!#REF!</definedName>
    <definedName name="_DLX5">#REF!</definedName>
    <definedName name="_DLX5.EMR">#REF!</definedName>
    <definedName name="_DLX6.EMR" localSheetId="3">#REF!</definedName>
    <definedName name="_DLX6.EMR">#REF!</definedName>
    <definedName name="_DLX8.EMR" localSheetId="3">#REF!</definedName>
    <definedName name="_DLX8.EMR">#REF!</definedName>
    <definedName name="ddd" hidden="1">#REF!</definedName>
    <definedName name="TRNR_75f48afe14f440c080208cac731764d2_214_0"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8" i="2" l="1"/>
  <c r="A364" i="2"/>
  <c r="A336" i="2"/>
  <c r="A325" i="2"/>
  <c r="A323" i="2"/>
  <c r="A308" i="2"/>
  <c r="A301" i="2"/>
  <c r="A295" i="2"/>
  <c r="A290" i="2"/>
  <c r="A288" i="2"/>
  <c r="A287" i="2"/>
  <c r="A285" i="2"/>
  <c r="A278" i="2"/>
  <c r="A274" i="2"/>
  <c r="A272" i="2"/>
  <c r="A280" i="2"/>
  <c r="A292" i="2" l="1"/>
  <c r="A327" i="2"/>
  <c r="A365" i="2"/>
  <c r="A294" i="2"/>
  <c r="A316" i="2"/>
  <c r="A369" i="2"/>
  <c r="A373" i="2"/>
  <c r="A320" i="2"/>
  <c r="A273" i="2"/>
  <c r="A275" i="2"/>
  <c r="A322" i="2"/>
  <c r="A377" i="2"/>
  <c r="A277" i="2"/>
  <c r="A311" i="2"/>
  <c r="A282" i="2"/>
  <c r="A289" i="2"/>
  <c r="A337" i="2"/>
  <c r="A355" i="2"/>
  <c r="A302" i="2"/>
  <c r="A350" i="2"/>
  <c r="A330" i="2"/>
  <c r="A309" i="2"/>
  <c r="A362" i="2"/>
  <c r="A359" i="2"/>
  <c r="A306" i="2"/>
  <c r="B271" i="2"/>
  <c r="A291" i="2"/>
  <c r="A296" i="2"/>
  <c r="A303" i="2"/>
  <c r="A313" i="2"/>
  <c r="A341" i="2"/>
  <c r="A324" i="2"/>
  <c r="A372" i="2"/>
  <c r="A281" i="2"/>
  <c r="A331" i="2"/>
  <c r="A293" i="2"/>
  <c r="A353" i="2"/>
  <c r="A375" i="2"/>
  <c r="A271" i="2"/>
  <c r="A334" i="2"/>
  <c r="A358" i="2"/>
  <c r="A317" i="2"/>
  <c r="A351" i="2"/>
  <c r="A338" i="2"/>
  <c r="A345" i="2"/>
  <c r="A348" i="2"/>
  <c r="A367" i="2"/>
  <c r="A283" i="2"/>
  <c r="A297" i="2"/>
  <c r="A329" i="2"/>
  <c r="A339" i="2"/>
  <c r="A344" i="2"/>
  <c r="A352" i="2"/>
  <c r="A366" i="2"/>
  <c r="A374" i="2"/>
  <c r="A318" i="2"/>
  <c r="A332" i="2"/>
  <c r="A343" i="2"/>
  <c r="A371" i="2"/>
  <c r="A276" i="2"/>
  <c r="A279" i="2"/>
  <c r="A299" i="2"/>
  <c r="A310" i="2"/>
  <c r="A315" i="2"/>
  <c r="A360" i="2"/>
  <c r="A346" i="2"/>
  <c r="A284" i="2"/>
  <c r="A304" i="2"/>
  <c r="A357" i="2"/>
  <c r="A376" i="2"/>
  <c r="A298" i="2"/>
  <c r="A300" i="2"/>
  <c r="A312" i="2"/>
  <c r="A314" i="2"/>
  <c r="A326" i="2"/>
  <c r="A328" i="2"/>
  <c r="A340" i="2"/>
  <c r="A342" i="2"/>
  <c r="A354" i="2"/>
  <c r="A356" i="2"/>
  <c r="A368" i="2"/>
  <c r="A370" i="2"/>
  <c r="A286" i="2"/>
  <c r="A305" i="2"/>
  <c r="A307" i="2"/>
  <c r="A319" i="2"/>
  <c r="A321" i="2"/>
  <c r="A333" i="2"/>
  <c r="A335" i="2"/>
  <c r="A347" i="2"/>
  <c r="A349" i="2"/>
  <c r="A361" i="2"/>
  <c r="A363" i="2"/>
  <c r="B372" i="2" l="1"/>
  <c r="B361" i="2"/>
  <c r="B374" i="2"/>
  <c r="B312" i="2"/>
  <c r="B332" i="2"/>
  <c r="B299" i="2"/>
  <c r="B291" i="2"/>
  <c r="B272" i="2"/>
  <c r="B297" i="2"/>
  <c r="B364" i="2"/>
  <c r="B306" i="2"/>
  <c r="B326" i="2"/>
  <c r="B294" i="2"/>
  <c r="B302" i="2"/>
  <c r="B313" i="2"/>
  <c r="B279" i="2"/>
  <c r="B358" i="2"/>
  <c r="B303" i="2"/>
  <c r="B275" i="2"/>
  <c r="B277" i="2"/>
  <c r="B300" i="2"/>
  <c r="B320" i="2"/>
  <c r="B298" i="2"/>
  <c r="B295" i="2"/>
  <c r="B301" i="2"/>
  <c r="B285" i="2"/>
  <c r="B339" i="2"/>
  <c r="B357" i="2"/>
  <c r="B304" i="2"/>
  <c r="B276" i="2"/>
  <c r="B327" i="2"/>
  <c r="B377" i="2"/>
  <c r="B340" i="2"/>
  <c r="B341" i="2"/>
  <c r="B356" i="2"/>
  <c r="B305" i="2"/>
  <c r="B324" i="2"/>
  <c r="B373" i="2"/>
  <c r="B322" i="2"/>
  <c r="B378" i="2"/>
  <c r="B375" i="2"/>
  <c r="B323" i="2"/>
  <c r="B292" i="2"/>
  <c r="B293" i="2"/>
  <c r="B286" i="2"/>
  <c r="B331" i="2"/>
  <c r="B283" i="2"/>
  <c r="B338" i="2"/>
  <c r="B350" i="2"/>
  <c r="B316" i="2"/>
  <c r="B309" i="2"/>
  <c r="B342" i="2"/>
  <c r="B280" i="2"/>
  <c r="B278" i="2"/>
  <c r="B319" i="2"/>
  <c r="B287" i="2"/>
  <c r="B288" i="2"/>
  <c r="B273" i="2"/>
  <c r="B362" i="2"/>
  <c r="B363" i="2"/>
  <c r="B348" i="2"/>
  <c r="B318" i="2"/>
  <c r="B325" i="2"/>
  <c r="B321" i="2"/>
  <c r="B359" i="2"/>
  <c r="B328" i="2"/>
  <c r="B346" i="2"/>
  <c r="B329" i="2"/>
  <c r="B343" i="2"/>
  <c r="B274" i="2"/>
  <c r="B337" i="2"/>
  <c r="B349" i="2"/>
  <c r="B344" i="2"/>
  <c r="B315" i="2"/>
  <c r="B333" i="2"/>
  <c r="B308" i="2"/>
  <c r="B289" i="2"/>
  <c r="B307" i="2"/>
  <c r="B369" i="2"/>
  <c r="B352" i="2"/>
  <c r="B351" i="2"/>
  <c r="B296" i="2"/>
  <c r="B355" i="2"/>
  <c r="B370" i="2"/>
  <c r="B281" i="2"/>
  <c r="B366" i="2"/>
  <c r="B284" i="2"/>
  <c r="B365" i="2"/>
  <c r="B282" i="2"/>
  <c r="B376" i="2"/>
  <c r="B367" i="2"/>
  <c r="B345" i="2"/>
  <c r="B335" i="2"/>
  <c r="B353" i="2"/>
  <c r="B368" i="2"/>
  <c r="B310" i="2"/>
  <c r="B330" i="2"/>
  <c r="B334" i="2"/>
  <c r="B354" i="2"/>
  <c r="B360" i="2"/>
  <c r="B311" i="2"/>
  <c r="B347" i="2"/>
  <c r="B290" i="2"/>
  <c r="B336" i="2"/>
  <c r="B371" i="2"/>
  <c r="B314" i="2"/>
  <c r="B317" i="2"/>
</calcChain>
</file>

<file path=xl/sharedStrings.xml><?xml version="1.0" encoding="utf-8"?>
<sst xmlns="http://schemas.openxmlformats.org/spreadsheetml/2006/main" count="82" uniqueCount="57">
  <si>
    <t>Weighted average</t>
  </si>
  <si>
    <t>GDP</t>
  </si>
  <si>
    <t xml:space="preserve">Retail sales </t>
  </si>
  <si>
    <t>Industrial production</t>
  </si>
  <si>
    <t>PMI manufacturing (RHS)</t>
  </si>
  <si>
    <t>PMI new export orders (RHS)</t>
  </si>
  <si>
    <t>2022Q1</t>
  </si>
  <si>
    <t>2022Q2</t>
  </si>
  <si>
    <t>2022Q3</t>
  </si>
  <si>
    <t>2022Q4</t>
  </si>
  <si>
    <t>2023Q1</t>
  </si>
  <si>
    <t>2023Q2</t>
  </si>
  <si>
    <t>2023Q3</t>
  </si>
  <si>
    <t>2023Q4</t>
  </si>
  <si>
    <t>2024Q1</t>
  </si>
  <si>
    <t>2024Q2</t>
  </si>
  <si>
    <t>2024Q3</t>
  </si>
  <si>
    <t>2024Q4</t>
  </si>
  <si>
    <t>2025Q1</t>
  </si>
  <si>
    <t>Figure 2.2.1.A. Activity indicators</t>
  </si>
  <si>
    <t>Sources: Haver Analytics; World Bank.</t>
  </si>
  <si>
    <t>Note: GDP, retail sales, and industrial production are GDP-weighted averages of year-on-year growth rates for Poland, the Russian Federation, and Türkiye. PMI indices are GDP-weighted indices. Last observation is 2025Q1.</t>
  </si>
  <si>
    <t>Return to Read Me</t>
  </si>
  <si>
    <t>ECA</t>
  </si>
  <si>
    <t>Stock index</t>
  </si>
  <si>
    <t>FCI EMDEs (RHS)</t>
  </si>
  <si>
    <t>EMBI excluding UKR</t>
  </si>
  <si>
    <t>January 1 to May 30</t>
  </si>
  <si>
    <t>April 1 to April 9</t>
  </si>
  <si>
    <t>Figure 2.2.1.B. Financial market indicators, 2025</t>
  </si>
  <si>
    <t>Tourist arrivals</t>
  </si>
  <si>
    <t>Remittances</t>
  </si>
  <si>
    <t>CA</t>
  </si>
  <si>
    <t>CE</t>
  </si>
  <si>
    <t>EE</t>
  </si>
  <si>
    <t>SCC</t>
  </si>
  <si>
    <t>WBK</t>
  </si>
  <si>
    <t>RUS</t>
  </si>
  <si>
    <t>2019Q4</t>
  </si>
  <si>
    <t>2020Q1</t>
  </si>
  <si>
    <t>2020Q2</t>
  </si>
  <si>
    <t>2020Q3</t>
  </si>
  <si>
    <t>2020Q4</t>
  </si>
  <si>
    <t>2021Q1</t>
  </si>
  <si>
    <t>2021Q2</t>
  </si>
  <si>
    <t>2021Q3</t>
  </si>
  <si>
    <t>2021Q4</t>
  </si>
  <si>
    <t>Figure 2.2.1.C. Remittances and tourist arrivals</t>
  </si>
  <si>
    <t>Note: Blue line shows the four-quarter moving average of remittance inflows. Remittance inflows are the sum of personal transfers and compensation of employees. Red line represents the 12-month moving average of tourist arrivals. Sample includes 22 ECA economies in remittance inflows data and 13 economies in tourist arrivals. Last observation is 2024Q4 for remittances and 2025Q1 for tourist arrivals.</t>
  </si>
  <si>
    <t>TUR
(RHS)</t>
  </si>
  <si>
    <t>April 2025</t>
  </si>
  <si>
    <t>Figure 2.2.1.D. Inflation by subregion</t>
  </si>
  <si>
    <t>PMI 50 threshold</t>
  </si>
  <si>
    <t>Sources: Bloomberg; Goldman Sachs; Haver Analytics; World Bank.</t>
  </si>
  <si>
    <t>Note: CA = Central Asia; CE = Central Europe; ECA = Europe and Central Asia; EE = Eastern Europe; RUS = Russian Federation; SCC = South Caucasus; TUR = Türkiye; WBK = Western Balkans. Bars represent average year-on-year inflation in April 2025. Diamonds and dashes show the average year-on-year inflation in 2024 and 2023, respectively.</t>
  </si>
  <si>
    <t xml:space="preserve">Figure 2.2.1 ECA: Recent developments </t>
  </si>
  <si>
    <t xml:space="preserve">Note: FCI = Financial Conditions Index; pp = percentage point; UKR = Ukraine. Bars denote the change in the stock index and Financial Conditions Index (FCI) and the change for the EMBI spread in percentage points between April 1 and April 9, 2025. Diamonds show the changes between January 1, 2025 and May 30, 2025. The EMBI average spread for ECA, excluding Ukraine, includes 8 economies. ECA average stock index includes 16 countries. FCI is computed by Goldman Sachs for EMDEs, and larger positive changes indicate tighter financial conditions. Last observation is May 30,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</si>
</sst>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6" x14ac:knownFonts="1">
    <font>
      <sz val="11"/>
      <color theme="1"/>
      <name val="Aptos Narrow"/>
      <family val="2"/>
      <scheme val="minor"/>
    </font>
    <font>
      <sz val="11"/>
      <name val="Aptos Narrow"/>
      <family val="2"/>
      <scheme val="minor"/>
    </font>
    <font>
      <sz val="14"/>
      <name val="Arial"/>
      <family val="2"/>
    </font>
    <font>
      <b/>
      <sz val="20"/>
      <name val="Arial"/>
      <family val="2"/>
    </font>
    <font>
      <sz val="14"/>
      <color theme="1"/>
      <name val="Arial"/>
      <family val="2"/>
    </font>
    <font>
      <b/>
      <sz val="20"/>
      <color theme="1"/>
      <name val="Arial"/>
      <family val="2"/>
    </font>
    <font>
      <b/>
      <sz val="14"/>
      <name val="Arial"/>
      <family val="2"/>
    </font>
    <font>
      <sz val="11"/>
      <color theme="1"/>
      <name val="Aptos Narrow"/>
      <family val="2"/>
      <scheme val="minor"/>
    </font>
    <font>
      <b/>
      <sz val="14"/>
      <color theme="1"/>
      <name val="Arial"/>
      <family val="2"/>
    </font>
    <font>
      <sz val="11"/>
      <name val="Calibri"/>
      <family val="2"/>
    </font>
    <font>
      <sz val="10"/>
      <name val="Arial"/>
      <family val="2"/>
    </font>
    <font>
      <sz val="12"/>
      <color theme="1"/>
      <name val="Aptos Narrow"/>
      <family val="2"/>
      <scheme val="minor"/>
    </font>
    <font>
      <u/>
      <sz val="12"/>
      <color theme="10"/>
      <name val="Aptos Narrow"/>
      <family val="2"/>
      <scheme val="minor"/>
    </font>
    <font>
      <sz val="11"/>
      <color indexed="8"/>
      <name val="Calibri"/>
      <family val="2"/>
    </font>
    <font>
      <u/>
      <sz val="11"/>
      <color theme="10"/>
      <name val="Aptos Narrow"/>
      <family val="2"/>
      <scheme val="minor"/>
    </font>
    <font>
      <u/>
      <sz val="14"/>
      <color theme="10"/>
      <name val="Arial"/>
      <family val="2"/>
    </font>
  </fonts>
  <fills count="2">
    <fill>
      <patternFill patternType="none"/>
    </fill>
    <fill>
      <patternFill patternType="gray125"/>
    </fill>
  </fills>
  <borders count="1">
    <border>
      <left/>
      <right/>
      <top/>
      <bottom/>
      <diagonal/>
    </border>
  </borders>
  <cellStyleXfs count="11">
    <xf numFmtId="0" fontId="0" fillId="0" borderId="0"/>
    <xf numFmtId="0" fontId="1" fillId="0" borderId="0"/>
    <xf numFmtId="9" fontId="1" fillId="0" borderId="0" applyFont="0" applyFill="0" applyBorder="0" applyAlignment="0" applyProtection="0"/>
    <xf numFmtId="0" fontId="9" fillId="0" borderId="0"/>
    <xf numFmtId="0" fontId="7" fillId="0" borderId="0"/>
    <xf numFmtId="0" fontId="10" fillId="0" borderId="0"/>
    <xf numFmtId="0" fontId="11" fillId="0" borderId="0"/>
    <xf numFmtId="0" fontId="12" fillId="0" borderId="0" applyNumberFormat="0" applyFill="0" applyBorder="0" applyAlignment="0" applyProtection="0"/>
    <xf numFmtId="0" fontId="10" fillId="0" borderId="0"/>
    <xf numFmtId="0" fontId="13" fillId="0" borderId="0" applyFill="0" applyProtection="0"/>
    <xf numFmtId="0" fontId="14" fillId="0" borderId="0" applyNumberFormat="0" applyFill="0" applyBorder="0" applyAlignment="0" applyProtection="0"/>
  </cellStyleXfs>
  <cellXfs count="27">
    <xf numFmtId="0" fontId="0" fillId="0" borderId="0" xfId="0"/>
    <xf numFmtId="0" fontId="2" fillId="0" borderId="0" xfId="0" applyFont="1"/>
    <xf numFmtId="17" fontId="2" fillId="0" borderId="0" xfId="0" applyNumberFormat="1" applyFont="1"/>
    <xf numFmtId="164" fontId="2" fillId="0" borderId="0" xfId="0" applyNumberFormat="1" applyFont="1"/>
    <xf numFmtId="0" fontId="3" fillId="0" borderId="0" xfId="0" applyFont="1"/>
    <xf numFmtId="0" fontId="4" fillId="0" borderId="0" xfId="0" applyFont="1"/>
    <xf numFmtId="14" fontId="4" fillId="0" borderId="0" xfId="0" applyNumberFormat="1" applyFont="1"/>
    <xf numFmtId="164" fontId="4" fillId="0" borderId="0" xfId="0" applyNumberFormat="1" applyFont="1"/>
    <xf numFmtId="0" fontId="5" fillId="0" borderId="0" xfId="0" applyFont="1"/>
    <xf numFmtId="0" fontId="4" fillId="0" borderId="0" xfId="0" applyFont="1" applyAlignment="1">
      <alignment horizontal="left"/>
    </xf>
    <xf numFmtId="0" fontId="6" fillId="0" borderId="0" xfId="1" applyFont="1"/>
    <xf numFmtId="0" fontId="2" fillId="0" borderId="0" xfId="1" applyFont="1"/>
    <xf numFmtId="164" fontId="2" fillId="0" borderId="0" xfId="1" applyNumberFormat="1" applyFont="1"/>
    <xf numFmtId="1" fontId="2" fillId="0" borderId="0" xfId="1" applyNumberFormat="1" applyFont="1"/>
    <xf numFmtId="10" fontId="4" fillId="0" borderId="0" xfId="2" applyNumberFormat="1" applyFont="1"/>
    <xf numFmtId="2" fontId="2" fillId="0" borderId="0" xfId="1" applyNumberFormat="1" applyFont="1"/>
    <xf numFmtId="0" fontId="3" fillId="0" borderId="0" xfId="1" applyFont="1"/>
    <xf numFmtId="165" fontId="4" fillId="0" borderId="0" xfId="0" applyNumberFormat="1" applyFont="1" applyAlignment="1">
      <alignment horizontal="left" vertical="center"/>
    </xf>
    <xf numFmtId="49" fontId="4" fillId="0" borderId="0" xfId="0" applyNumberFormat="1" applyFont="1" applyAlignment="1">
      <alignment horizontal="left"/>
    </xf>
    <xf numFmtId="1" fontId="4" fillId="0" borderId="0" xfId="0" applyNumberFormat="1" applyFont="1" applyAlignment="1">
      <alignment horizontal="left"/>
    </xf>
    <xf numFmtId="0" fontId="8" fillId="0" borderId="0" xfId="0" applyFont="1"/>
    <xf numFmtId="1" fontId="2" fillId="0" borderId="0" xfId="0" applyNumberFormat="1" applyFont="1"/>
    <xf numFmtId="0" fontId="15" fillId="0" borderId="0" xfId="10" applyFont="1"/>
    <xf numFmtId="0" fontId="2"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2" fillId="0" borderId="0" xfId="1" applyFont="1" applyAlignment="1">
      <alignment horizontal="left" wrapText="1"/>
    </xf>
  </cellXfs>
  <cellStyles count="11">
    <cellStyle name="Hyperlink" xfId="10" builtinId="8"/>
    <cellStyle name="Hyperlink 2" xfId="7" xr:uid="{0F6F51B2-CA19-4BD3-A8F4-BA3CE916485F}"/>
    <cellStyle name="Normal" xfId="0" builtinId="0"/>
    <cellStyle name="Normal 2" xfId="1" xr:uid="{E1203174-FC95-4242-BA5D-B8950FC90F00}"/>
    <cellStyle name="Normal 2 2" xfId="9" xr:uid="{5885F202-56ED-43A1-AB1D-BD88D2A30D44}"/>
    <cellStyle name="Normal 2 2 2 2" xfId="4" xr:uid="{80A59C83-28BD-4041-9460-01683E55CE21}"/>
    <cellStyle name="Normal 3" xfId="3" xr:uid="{EB70EDE5-19E9-4CC8-94EE-CFF13DDF9504}"/>
    <cellStyle name="Normal 4" xfId="6" xr:uid="{046575B7-AB2E-49C5-AAE4-65477692E9F7}"/>
    <cellStyle name="Percent 2" xfId="2" xr:uid="{7A64D2CF-C681-4152-A8E2-5F7DA0E45C39}"/>
    <cellStyle name="Standard 2 2" xfId="5" xr:uid="{F7FB84A8-60F1-4111-B820-A04E42E46837}"/>
    <cellStyle name="Standard 2 2 2" xfId="8" xr:uid="{57B729A7-438A-4C33-B814-F9CBF3220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01408623761415E-2"/>
          <c:y val="0.21768820778738929"/>
          <c:w val="0.80599718275247711"/>
          <c:h val="0.67587236330699185"/>
        </c:manualLayout>
      </c:layout>
      <c:barChart>
        <c:barDir val="col"/>
        <c:grouping val="clustered"/>
        <c:varyColors val="0"/>
        <c:ser>
          <c:idx val="0"/>
          <c:order val="0"/>
          <c:tx>
            <c:strRef>
              <c:f>'2.2.1.A'!$S$1</c:f>
              <c:strCache>
                <c:ptCount val="1"/>
                <c:pt idx="0">
                  <c:v>GDP</c:v>
                </c:pt>
              </c:strCache>
            </c:strRef>
          </c:tx>
          <c:spPr>
            <a:solidFill>
              <a:srgbClr val="002345"/>
            </a:solidFill>
            <a:ln w="76200">
              <a:noFill/>
            </a:ln>
            <a:effectLst/>
          </c:spPr>
          <c:invertIfNegative val="0"/>
          <c:cat>
            <c:strRef>
              <c:f>'2.2.1.A'!$R$2:$R$14</c:f>
              <c:strCache>
                <c:ptCount val="13"/>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pt idx="12">
                  <c:v>2025Q1</c:v>
                </c:pt>
              </c:strCache>
            </c:strRef>
          </c:cat>
          <c:val>
            <c:numRef>
              <c:f>'2.2.1.A'!$S$2:$S$14</c:f>
              <c:numCache>
                <c:formatCode>0.0</c:formatCode>
                <c:ptCount val="13"/>
                <c:pt idx="0">
                  <c:v>5.6</c:v>
                </c:pt>
                <c:pt idx="1">
                  <c:v>0.7</c:v>
                </c:pt>
                <c:pt idx="2">
                  <c:v>-0.2</c:v>
                </c:pt>
                <c:pt idx="3">
                  <c:v>0</c:v>
                </c:pt>
                <c:pt idx="4">
                  <c:v>0.6</c:v>
                </c:pt>
                <c:pt idx="5">
                  <c:v>3.9</c:v>
                </c:pt>
                <c:pt idx="6">
                  <c:v>5.0999999999999996</c:v>
                </c:pt>
                <c:pt idx="7">
                  <c:v>4.2</c:v>
                </c:pt>
                <c:pt idx="8">
                  <c:v>4.7</c:v>
                </c:pt>
                <c:pt idx="9">
                  <c:v>3.4</c:v>
                </c:pt>
                <c:pt idx="10">
                  <c:v>2.8</c:v>
                </c:pt>
                <c:pt idx="11">
                  <c:v>3.2</c:v>
                </c:pt>
                <c:pt idx="12">
                  <c:v>2</c:v>
                </c:pt>
              </c:numCache>
            </c:numRef>
          </c:val>
          <c:extLst>
            <c:ext xmlns:c16="http://schemas.microsoft.com/office/drawing/2014/chart" uri="{C3380CC4-5D6E-409C-BE32-E72D297353CC}">
              <c16:uniqueId val="{00000000-804A-4F4B-8A64-47ECB4635400}"/>
            </c:ext>
          </c:extLst>
        </c:ser>
        <c:dLbls>
          <c:showLegendKey val="0"/>
          <c:showVal val="0"/>
          <c:showCatName val="0"/>
          <c:showSerName val="0"/>
          <c:showPercent val="0"/>
          <c:showBubbleSize val="0"/>
        </c:dLbls>
        <c:gapWidth val="150"/>
        <c:axId val="1598334239"/>
        <c:axId val="1598334719"/>
      </c:barChart>
      <c:lineChart>
        <c:grouping val="standard"/>
        <c:varyColors val="0"/>
        <c:ser>
          <c:idx val="1"/>
          <c:order val="1"/>
          <c:tx>
            <c:strRef>
              <c:f>'2.2.1.A'!$T$1</c:f>
              <c:strCache>
                <c:ptCount val="1"/>
                <c:pt idx="0">
                  <c:v>Retail sales </c:v>
                </c:pt>
              </c:strCache>
            </c:strRef>
          </c:tx>
          <c:spPr>
            <a:ln w="76200" cap="rnd">
              <a:solidFill>
                <a:srgbClr val="EB1C2D"/>
              </a:solidFill>
              <a:round/>
            </a:ln>
            <a:effectLst/>
          </c:spPr>
          <c:marker>
            <c:symbol val="none"/>
          </c:marker>
          <c:cat>
            <c:strRef>
              <c:f>'2.2.1.A'!$R$2:$R$14</c:f>
              <c:strCache>
                <c:ptCount val="13"/>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pt idx="12">
                  <c:v>2025Q1</c:v>
                </c:pt>
              </c:strCache>
            </c:strRef>
          </c:cat>
          <c:val>
            <c:numRef>
              <c:f>'2.2.1.A'!$T$2:$T$14</c:f>
              <c:numCache>
                <c:formatCode>0.0</c:formatCode>
                <c:ptCount val="13"/>
                <c:pt idx="0">
                  <c:v>8.3000000000000007</c:v>
                </c:pt>
                <c:pt idx="1">
                  <c:v>2.2999999999999998</c:v>
                </c:pt>
                <c:pt idx="2">
                  <c:v>0</c:v>
                </c:pt>
                <c:pt idx="3">
                  <c:v>1.6</c:v>
                </c:pt>
                <c:pt idx="4">
                  <c:v>6</c:v>
                </c:pt>
                <c:pt idx="5">
                  <c:v>14.7</c:v>
                </c:pt>
                <c:pt idx="6">
                  <c:v>14.5</c:v>
                </c:pt>
                <c:pt idx="7">
                  <c:v>11.2</c:v>
                </c:pt>
                <c:pt idx="8">
                  <c:v>11.7</c:v>
                </c:pt>
                <c:pt idx="9">
                  <c:v>7.6</c:v>
                </c:pt>
                <c:pt idx="10">
                  <c:v>7.4</c:v>
                </c:pt>
                <c:pt idx="11">
                  <c:v>7.9</c:v>
                </c:pt>
                <c:pt idx="12">
                  <c:v>5.6</c:v>
                </c:pt>
              </c:numCache>
            </c:numRef>
          </c:val>
          <c:smooth val="0"/>
          <c:extLst>
            <c:ext xmlns:c16="http://schemas.microsoft.com/office/drawing/2014/chart" uri="{C3380CC4-5D6E-409C-BE32-E72D297353CC}">
              <c16:uniqueId val="{00000001-804A-4F4B-8A64-47ECB4635400}"/>
            </c:ext>
          </c:extLst>
        </c:ser>
        <c:ser>
          <c:idx val="2"/>
          <c:order val="2"/>
          <c:tx>
            <c:strRef>
              <c:f>'2.2.1.A'!$U$1</c:f>
              <c:strCache>
                <c:ptCount val="1"/>
                <c:pt idx="0">
                  <c:v>Industrial production</c:v>
                </c:pt>
              </c:strCache>
            </c:strRef>
          </c:tx>
          <c:spPr>
            <a:ln w="76200" cap="rnd">
              <a:solidFill>
                <a:srgbClr val="F78D28"/>
              </a:solidFill>
              <a:round/>
            </a:ln>
            <a:effectLst/>
          </c:spPr>
          <c:marker>
            <c:symbol val="none"/>
          </c:marker>
          <c:cat>
            <c:strRef>
              <c:f>'2.2.1.A'!$R$2:$R$14</c:f>
              <c:strCache>
                <c:ptCount val="13"/>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pt idx="12">
                  <c:v>2025Q1</c:v>
                </c:pt>
              </c:strCache>
            </c:strRef>
          </c:cat>
          <c:val>
            <c:numRef>
              <c:f>'2.2.1.A'!$U$2:$U$14</c:f>
              <c:numCache>
                <c:formatCode>0.0</c:formatCode>
                <c:ptCount val="13"/>
                <c:pt idx="0">
                  <c:v>8.1</c:v>
                </c:pt>
                <c:pt idx="1">
                  <c:v>3.4</c:v>
                </c:pt>
                <c:pt idx="2">
                  <c:v>2</c:v>
                </c:pt>
                <c:pt idx="3">
                  <c:v>0</c:v>
                </c:pt>
                <c:pt idx="4">
                  <c:v>-0.7</c:v>
                </c:pt>
                <c:pt idx="5">
                  <c:v>3</c:v>
                </c:pt>
                <c:pt idx="6">
                  <c:v>4.5</c:v>
                </c:pt>
                <c:pt idx="7">
                  <c:v>2.7</c:v>
                </c:pt>
                <c:pt idx="8">
                  <c:v>4</c:v>
                </c:pt>
                <c:pt idx="9">
                  <c:v>1.7</c:v>
                </c:pt>
                <c:pt idx="10">
                  <c:v>0.5</c:v>
                </c:pt>
                <c:pt idx="11">
                  <c:v>3.3</c:v>
                </c:pt>
                <c:pt idx="12">
                  <c:v>1.2</c:v>
                </c:pt>
              </c:numCache>
            </c:numRef>
          </c:val>
          <c:smooth val="0"/>
          <c:extLst>
            <c:ext xmlns:c16="http://schemas.microsoft.com/office/drawing/2014/chart" uri="{C3380CC4-5D6E-409C-BE32-E72D297353CC}">
              <c16:uniqueId val="{00000002-804A-4F4B-8A64-47ECB4635400}"/>
            </c:ext>
          </c:extLst>
        </c:ser>
        <c:dLbls>
          <c:showLegendKey val="0"/>
          <c:showVal val="0"/>
          <c:showCatName val="0"/>
          <c:showSerName val="0"/>
          <c:showPercent val="0"/>
          <c:showBubbleSize val="0"/>
        </c:dLbls>
        <c:marker val="1"/>
        <c:smooth val="0"/>
        <c:axId val="1598334239"/>
        <c:axId val="1598334719"/>
      </c:lineChart>
      <c:lineChart>
        <c:grouping val="standard"/>
        <c:varyColors val="0"/>
        <c:ser>
          <c:idx val="3"/>
          <c:order val="3"/>
          <c:tx>
            <c:strRef>
              <c:f>'2.2.1.A'!$V$1</c:f>
              <c:strCache>
                <c:ptCount val="1"/>
                <c:pt idx="0">
                  <c:v>PMI manufacturing (RHS)</c:v>
                </c:pt>
              </c:strCache>
            </c:strRef>
          </c:tx>
          <c:spPr>
            <a:ln w="76200" cap="rnd">
              <a:solidFill>
                <a:srgbClr val="FDB714"/>
              </a:solidFill>
              <a:round/>
            </a:ln>
            <a:effectLst/>
          </c:spPr>
          <c:marker>
            <c:symbol val="none"/>
          </c:marker>
          <c:cat>
            <c:strRef>
              <c:f>'2.2.1.A'!$R$2:$R$14</c:f>
              <c:strCache>
                <c:ptCount val="13"/>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pt idx="12">
                  <c:v>2025Q1</c:v>
                </c:pt>
              </c:strCache>
            </c:strRef>
          </c:cat>
          <c:val>
            <c:numRef>
              <c:f>'2.2.1.A'!$V$2:$V$14</c:f>
              <c:numCache>
                <c:formatCode>0.0</c:formatCode>
                <c:ptCount val="13"/>
                <c:pt idx="0">
                  <c:v>49.8</c:v>
                </c:pt>
                <c:pt idx="1">
                  <c:v>49.4</c:v>
                </c:pt>
                <c:pt idx="2">
                  <c:v>48.9</c:v>
                </c:pt>
                <c:pt idx="3">
                  <c:v>49.6</c:v>
                </c:pt>
                <c:pt idx="4">
                  <c:v>51.5</c:v>
                </c:pt>
                <c:pt idx="5">
                  <c:v>51.1</c:v>
                </c:pt>
                <c:pt idx="6">
                  <c:v>50</c:v>
                </c:pt>
                <c:pt idx="7">
                  <c:v>50.7</c:v>
                </c:pt>
                <c:pt idx="8">
                  <c:v>51.6</c:v>
                </c:pt>
                <c:pt idx="9">
                  <c:v>50.9</c:v>
                </c:pt>
                <c:pt idx="10">
                  <c:v>49.4</c:v>
                </c:pt>
                <c:pt idx="11">
                  <c:v>49.4</c:v>
                </c:pt>
                <c:pt idx="12">
                  <c:v>49.6</c:v>
                </c:pt>
              </c:numCache>
            </c:numRef>
          </c:val>
          <c:smooth val="0"/>
          <c:extLst>
            <c:ext xmlns:c16="http://schemas.microsoft.com/office/drawing/2014/chart" uri="{C3380CC4-5D6E-409C-BE32-E72D297353CC}">
              <c16:uniqueId val="{00000003-804A-4F4B-8A64-47ECB4635400}"/>
            </c:ext>
          </c:extLst>
        </c:ser>
        <c:ser>
          <c:idx val="4"/>
          <c:order val="4"/>
          <c:tx>
            <c:strRef>
              <c:f>'2.2.1.A'!$W$1</c:f>
              <c:strCache>
                <c:ptCount val="1"/>
                <c:pt idx="0">
                  <c:v>PMI new export orders (RHS)</c:v>
                </c:pt>
              </c:strCache>
            </c:strRef>
          </c:tx>
          <c:spPr>
            <a:ln w="76200" cap="rnd">
              <a:solidFill>
                <a:srgbClr val="00AB51"/>
              </a:solidFill>
              <a:round/>
            </a:ln>
            <a:effectLst/>
          </c:spPr>
          <c:marker>
            <c:symbol val="none"/>
          </c:marker>
          <c:cat>
            <c:strRef>
              <c:f>'2.2.1.A'!$R$2:$R$14</c:f>
              <c:strCache>
                <c:ptCount val="13"/>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pt idx="12">
                  <c:v>2025Q1</c:v>
                </c:pt>
              </c:strCache>
            </c:strRef>
          </c:cat>
          <c:val>
            <c:numRef>
              <c:f>'2.2.1.A'!$W$2:$W$14</c:f>
              <c:numCache>
                <c:formatCode>0.0</c:formatCode>
                <c:ptCount val="13"/>
                <c:pt idx="0">
                  <c:v>46.2</c:v>
                </c:pt>
                <c:pt idx="1">
                  <c:v>41.3</c:v>
                </c:pt>
                <c:pt idx="2">
                  <c:v>44.1</c:v>
                </c:pt>
                <c:pt idx="3">
                  <c:v>42.7</c:v>
                </c:pt>
                <c:pt idx="4">
                  <c:v>46.5</c:v>
                </c:pt>
                <c:pt idx="5">
                  <c:v>49.2</c:v>
                </c:pt>
                <c:pt idx="6">
                  <c:v>47.8</c:v>
                </c:pt>
                <c:pt idx="7">
                  <c:v>48.3</c:v>
                </c:pt>
                <c:pt idx="8">
                  <c:v>48.5</c:v>
                </c:pt>
                <c:pt idx="9">
                  <c:v>48.2</c:v>
                </c:pt>
                <c:pt idx="10">
                  <c:v>49.1</c:v>
                </c:pt>
                <c:pt idx="11">
                  <c:v>50.5</c:v>
                </c:pt>
                <c:pt idx="12">
                  <c:v>48</c:v>
                </c:pt>
              </c:numCache>
            </c:numRef>
          </c:val>
          <c:smooth val="0"/>
          <c:extLst>
            <c:ext xmlns:c16="http://schemas.microsoft.com/office/drawing/2014/chart" uri="{C3380CC4-5D6E-409C-BE32-E72D297353CC}">
              <c16:uniqueId val="{00000004-804A-4F4B-8A64-47ECB4635400}"/>
            </c:ext>
          </c:extLst>
        </c:ser>
        <c:ser>
          <c:idx val="5"/>
          <c:order val="5"/>
          <c:spPr>
            <a:ln w="6350" cap="rnd">
              <a:solidFill>
                <a:sysClr val="windowText" lastClr="000000"/>
              </a:solidFill>
              <a:round/>
            </a:ln>
            <a:effectLst/>
          </c:spPr>
          <c:marker>
            <c:symbol val="none"/>
          </c:marker>
          <c:cat>
            <c:strRef>
              <c:f>'2.2.1.A'!$R$2:$R$14</c:f>
              <c:strCache>
                <c:ptCount val="13"/>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pt idx="12">
                  <c:v>2025Q1</c:v>
                </c:pt>
              </c:strCache>
            </c:strRef>
          </c:cat>
          <c:val>
            <c:numRef>
              <c:f>'2.2.1.A'!$X$2:$X$14</c:f>
              <c:numCache>
                <c:formatCode>0</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5-804A-4F4B-8A64-47ECB4635400}"/>
            </c:ext>
          </c:extLst>
        </c:ser>
        <c:dLbls>
          <c:showLegendKey val="0"/>
          <c:showVal val="0"/>
          <c:showCatName val="0"/>
          <c:showSerName val="0"/>
          <c:showPercent val="0"/>
          <c:showBubbleSize val="0"/>
        </c:dLbls>
        <c:marker val="1"/>
        <c:smooth val="0"/>
        <c:axId val="1598310239"/>
        <c:axId val="1598325119"/>
      </c:lineChart>
      <c:catAx>
        <c:axId val="15983342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lang="en-US" sz="3200" b="0" i="0" u="none" strike="noStrike" kern="1200" baseline="0">
                <a:solidFill>
                  <a:srgbClr val="000000"/>
                </a:solidFill>
                <a:latin typeface="Arial"/>
                <a:ea typeface="Arial"/>
                <a:cs typeface="Arial"/>
              </a:defRPr>
            </a:pPr>
            <a:endParaRPr lang="en-US"/>
          </a:p>
        </c:txPr>
        <c:crossAx val="1598334719"/>
        <c:crosses val="autoZero"/>
        <c:auto val="1"/>
        <c:lblAlgn val="ctr"/>
        <c:lblOffset val="100"/>
        <c:tickLblSkip val="4"/>
        <c:noMultiLvlLbl val="0"/>
      </c:catAx>
      <c:valAx>
        <c:axId val="1598334719"/>
        <c:scaling>
          <c:orientation val="minMax"/>
          <c:max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3200" b="0" i="0" u="none" strike="noStrike" kern="1200" baseline="0">
                <a:solidFill>
                  <a:srgbClr val="000000"/>
                </a:solidFill>
                <a:latin typeface="Arial"/>
                <a:ea typeface="Arial"/>
                <a:cs typeface="Arial"/>
              </a:defRPr>
            </a:pPr>
            <a:endParaRPr lang="en-US"/>
          </a:p>
        </c:txPr>
        <c:crossAx val="1598334239"/>
        <c:crosses val="autoZero"/>
        <c:crossBetween val="between"/>
      </c:valAx>
      <c:valAx>
        <c:axId val="1598325119"/>
        <c:scaling>
          <c:orientation val="minMax"/>
          <c:max val="56"/>
          <c:min val="41"/>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3200" b="0" i="0" u="none" strike="noStrike" kern="1200" baseline="0">
                <a:solidFill>
                  <a:srgbClr val="000000"/>
                </a:solidFill>
                <a:latin typeface="Arial"/>
                <a:ea typeface="Arial"/>
                <a:cs typeface="Arial"/>
              </a:defRPr>
            </a:pPr>
            <a:endParaRPr lang="en-US"/>
          </a:p>
        </c:txPr>
        <c:crossAx val="1598310239"/>
        <c:crosses val="max"/>
        <c:crossBetween val="between"/>
        <c:majorUnit val="3"/>
      </c:valAx>
      <c:catAx>
        <c:axId val="1598310239"/>
        <c:scaling>
          <c:orientation val="minMax"/>
        </c:scaling>
        <c:delete val="1"/>
        <c:axPos val="b"/>
        <c:numFmt formatCode="General" sourceLinked="1"/>
        <c:majorTickMark val="out"/>
        <c:minorTickMark val="none"/>
        <c:tickLblPos val="nextTo"/>
        <c:crossAx val="1598325119"/>
        <c:crosses val="autoZero"/>
        <c:auto val="1"/>
        <c:lblAlgn val="ctr"/>
        <c:lblOffset val="100"/>
        <c:noMultiLvlLbl val="0"/>
      </c:catAx>
      <c:spPr>
        <a:noFill/>
        <a:ln>
          <a:noFill/>
        </a:ln>
        <a:effectLst/>
      </c:spPr>
    </c:plotArea>
    <c:legend>
      <c:legendPos val="t"/>
      <c:legendEntry>
        <c:idx val="5"/>
        <c:delete val="1"/>
      </c:legendEntry>
      <c:layout>
        <c:manualLayout>
          <c:xMode val="edge"/>
          <c:yMode val="edge"/>
          <c:x val="0.13421030183727034"/>
          <c:y val="9.6493146689997089E-3"/>
          <c:w val="0.74769650520883613"/>
          <c:h val="0.30183567383508214"/>
        </c:manualLayout>
      </c:layout>
      <c:overlay val="0"/>
      <c:spPr>
        <a:noFill/>
        <a:ln>
          <a:noFill/>
        </a:ln>
        <a:effectLst/>
      </c:spPr>
      <c:txPr>
        <a:bodyPr rot="0" spcFirstLastPara="1" vertOverflow="ellipsis" vert="horz" wrap="square" anchor="ctr" anchorCtr="1"/>
        <a:lstStyle/>
        <a:p>
          <a:pPr>
            <a:defRPr lang="en-US"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lgn="ctr">
        <a:defRPr lang="en-US" sz="3200" b="0" i="0" u="none" strike="noStrike" kern="1200" baseline="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88487645940809E-2"/>
          <c:y val="0.2087292769687617"/>
          <c:w val="0.80447124626663036"/>
          <c:h val="0.56969059290470436"/>
        </c:manualLayout>
      </c:layout>
      <c:barChart>
        <c:barDir val="col"/>
        <c:grouping val="clustered"/>
        <c:varyColors val="0"/>
        <c:ser>
          <c:idx val="1"/>
          <c:order val="1"/>
          <c:tx>
            <c:strRef>
              <c:f>'2.2.1.B'!$R$3</c:f>
              <c:strCache>
                <c:ptCount val="1"/>
                <c:pt idx="0">
                  <c:v>April 1 to April 9</c:v>
                </c:pt>
              </c:strCache>
            </c:strRef>
          </c:tx>
          <c:spPr>
            <a:solidFill>
              <a:schemeClr val="accent1"/>
            </a:solidFill>
            <a:ln w="76200">
              <a:noFill/>
            </a:ln>
            <a:effectLst/>
          </c:spPr>
          <c:invertIfNegative val="0"/>
          <c:cat>
            <c:strRef>
              <c:f>'2.2.1.B'!$S$1:$U$1</c:f>
              <c:strCache>
                <c:ptCount val="3"/>
                <c:pt idx="0">
                  <c:v>EMBI excluding UKR</c:v>
                </c:pt>
                <c:pt idx="1">
                  <c:v>Stock index</c:v>
                </c:pt>
                <c:pt idx="2">
                  <c:v>FCI EMDEs (RHS)</c:v>
                </c:pt>
              </c:strCache>
            </c:strRef>
          </c:cat>
          <c:val>
            <c:numRef>
              <c:f>'2.2.1.B'!$S$3:$U$3</c:f>
              <c:numCache>
                <c:formatCode>0.0</c:formatCode>
                <c:ptCount val="3"/>
                <c:pt idx="0">
                  <c:v>20.100000000000001</c:v>
                </c:pt>
                <c:pt idx="1">
                  <c:v>-2.4</c:v>
                </c:pt>
              </c:numCache>
            </c:numRef>
          </c:val>
          <c:extLst>
            <c:ext xmlns:c16="http://schemas.microsoft.com/office/drawing/2014/chart" uri="{C3380CC4-5D6E-409C-BE32-E72D297353CC}">
              <c16:uniqueId val="{00000000-BE22-44C6-8B2C-F1FF76B6F461}"/>
            </c:ext>
          </c:extLst>
        </c:ser>
        <c:dLbls>
          <c:showLegendKey val="0"/>
          <c:showVal val="0"/>
          <c:showCatName val="0"/>
          <c:showSerName val="0"/>
          <c:showPercent val="0"/>
          <c:showBubbleSize val="0"/>
        </c:dLbls>
        <c:gapWidth val="100"/>
        <c:axId val="2088490031"/>
        <c:axId val="2088491471"/>
      </c:barChart>
      <c:barChart>
        <c:barDir val="col"/>
        <c:grouping val="clustered"/>
        <c:varyColors val="0"/>
        <c:ser>
          <c:idx val="3"/>
          <c:order val="3"/>
          <c:tx>
            <c:strRef>
              <c:f>'2.2.1.B'!$R$5</c:f>
              <c:strCache>
                <c:ptCount val="1"/>
                <c:pt idx="0">
                  <c:v>April 1 to April 9</c:v>
                </c:pt>
              </c:strCache>
            </c:strRef>
          </c:tx>
          <c:spPr>
            <a:solidFill>
              <a:schemeClr val="accent1"/>
            </a:solidFill>
            <a:ln>
              <a:noFill/>
            </a:ln>
            <a:effectLst/>
          </c:spPr>
          <c:invertIfNegative val="0"/>
          <c:cat>
            <c:strRef>
              <c:f>'2.2.1.B'!$S$1:$U$1</c:f>
              <c:strCache>
                <c:ptCount val="3"/>
                <c:pt idx="0">
                  <c:v>EMBI excluding UKR</c:v>
                </c:pt>
                <c:pt idx="1">
                  <c:v>Stock index</c:v>
                </c:pt>
                <c:pt idx="2">
                  <c:v>FCI EMDEs (RHS)</c:v>
                </c:pt>
              </c:strCache>
            </c:strRef>
          </c:cat>
          <c:val>
            <c:numRef>
              <c:f>'2.2.1.B'!$S$5:$U$5</c:f>
              <c:numCache>
                <c:formatCode>0.0</c:formatCode>
                <c:ptCount val="3"/>
                <c:pt idx="2">
                  <c:v>0.5</c:v>
                </c:pt>
              </c:numCache>
            </c:numRef>
          </c:val>
          <c:extLst>
            <c:ext xmlns:c16="http://schemas.microsoft.com/office/drawing/2014/chart" uri="{C3380CC4-5D6E-409C-BE32-E72D297353CC}">
              <c16:uniqueId val="{00000001-BE22-44C6-8B2C-F1FF76B6F461}"/>
            </c:ext>
          </c:extLst>
        </c:ser>
        <c:dLbls>
          <c:showLegendKey val="0"/>
          <c:showVal val="0"/>
          <c:showCatName val="0"/>
          <c:showSerName val="0"/>
          <c:showPercent val="0"/>
          <c:showBubbleSize val="0"/>
        </c:dLbls>
        <c:gapWidth val="100"/>
        <c:axId val="980204095"/>
        <c:axId val="980192575"/>
      </c:barChart>
      <c:lineChart>
        <c:grouping val="standard"/>
        <c:varyColors val="0"/>
        <c:ser>
          <c:idx val="0"/>
          <c:order val="0"/>
          <c:tx>
            <c:strRef>
              <c:f>'2.2.1.B'!$R$2</c:f>
              <c:strCache>
                <c:ptCount val="1"/>
                <c:pt idx="0">
                  <c:v>January 1 to May 30</c:v>
                </c:pt>
              </c:strCache>
            </c:strRef>
          </c:tx>
          <c:spPr>
            <a:ln w="28575" cap="rnd">
              <a:noFill/>
              <a:round/>
            </a:ln>
            <a:effectLst/>
          </c:spPr>
          <c:marker>
            <c:symbol val="diamond"/>
            <c:size val="30"/>
            <c:spPr>
              <a:solidFill>
                <a:schemeClr val="accent4"/>
              </a:solidFill>
              <a:ln w="9525">
                <a:noFill/>
              </a:ln>
              <a:effectLst/>
            </c:spPr>
          </c:marker>
          <c:cat>
            <c:strRef>
              <c:f>'2.2.1.B'!$S$1:$U$1</c:f>
              <c:strCache>
                <c:ptCount val="3"/>
                <c:pt idx="0">
                  <c:v>EMBI excluding UKR</c:v>
                </c:pt>
                <c:pt idx="1">
                  <c:v>Stock index</c:v>
                </c:pt>
                <c:pt idx="2">
                  <c:v>FCI EMDEs (RHS)</c:v>
                </c:pt>
              </c:strCache>
            </c:strRef>
          </c:cat>
          <c:val>
            <c:numRef>
              <c:f>'2.2.1.B'!$S$2:$U$2</c:f>
              <c:numCache>
                <c:formatCode>0.0</c:formatCode>
                <c:ptCount val="3"/>
                <c:pt idx="0">
                  <c:v>35.799999999999997</c:v>
                </c:pt>
                <c:pt idx="1">
                  <c:v>4.5</c:v>
                </c:pt>
              </c:numCache>
            </c:numRef>
          </c:val>
          <c:smooth val="0"/>
          <c:extLst>
            <c:ext xmlns:c16="http://schemas.microsoft.com/office/drawing/2014/chart" uri="{C3380CC4-5D6E-409C-BE32-E72D297353CC}">
              <c16:uniqueId val="{00000002-BE22-44C6-8B2C-F1FF76B6F461}"/>
            </c:ext>
          </c:extLst>
        </c:ser>
        <c:dLbls>
          <c:showLegendKey val="0"/>
          <c:showVal val="0"/>
          <c:showCatName val="0"/>
          <c:showSerName val="0"/>
          <c:showPercent val="0"/>
          <c:showBubbleSize val="0"/>
        </c:dLbls>
        <c:marker val="1"/>
        <c:smooth val="0"/>
        <c:axId val="2088490031"/>
        <c:axId val="2088491471"/>
      </c:lineChart>
      <c:lineChart>
        <c:grouping val="standard"/>
        <c:varyColors val="0"/>
        <c:ser>
          <c:idx val="2"/>
          <c:order val="2"/>
          <c:tx>
            <c:strRef>
              <c:f>'2.2.1.B'!$R$4</c:f>
              <c:strCache>
                <c:ptCount val="1"/>
                <c:pt idx="0">
                  <c:v>January 1 to May 30</c:v>
                </c:pt>
              </c:strCache>
            </c:strRef>
          </c:tx>
          <c:spPr>
            <a:ln w="28575" cap="rnd">
              <a:noFill/>
              <a:round/>
            </a:ln>
            <a:effectLst/>
          </c:spPr>
          <c:marker>
            <c:symbol val="diamond"/>
            <c:size val="30"/>
            <c:spPr>
              <a:solidFill>
                <a:schemeClr val="accent4"/>
              </a:solidFill>
              <a:ln w="9525">
                <a:noFill/>
              </a:ln>
              <a:effectLst/>
            </c:spPr>
          </c:marker>
          <c:cat>
            <c:strRef>
              <c:f>'2.2.1.B'!$S$1:$U$1</c:f>
              <c:strCache>
                <c:ptCount val="3"/>
                <c:pt idx="0">
                  <c:v>EMBI excluding UKR</c:v>
                </c:pt>
                <c:pt idx="1">
                  <c:v>Stock index</c:v>
                </c:pt>
                <c:pt idx="2">
                  <c:v>FCI EMDEs (RHS)</c:v>
                </c:pt>
              </c:strCache>
            </c:strRef>
          </c:cat>
          <c:val>
            <c:numRef>
              <c:f>'2.2.1.B'!$S$4:$U$4</c:f>
              <c:numCache>
                <c:formatCode>0.0</c:formatCode>
                <c:ptCount val="3"/>
                <c:pt idx="2">
                  <c:v>-1.2</c:v>
                </c:pt>
              </c:numCache>
            </c:numRef>
          </c:val>
          <c:smooth val="0"/>
          <c:extLst>
            <c:ext xmlns:c16="http://schemas.microsoft.com/office/drawing/2014/chart" uri="{C3380CC4-5D6E-409C-BE32-E72D297353CC}">
              <c16:uniqueId val="{00000003-BE22-44C6-8B2C-F1FF76B6F461}"/>
            </c:ext>
          </c:extLst>
        </c:ser>
        <c:dLbls>
          <c:showLegendKey val="0"/>
          <c:showVal val="0"/>
          <c:showCatName val="0"/>
          <c:showSerName val="0"/>
          <c:showPercent val="0"/>
          <c:showBubbleSize val="0"/>
        </c:dLbls>
        <c:marker val="1"/>
        <c:smooth val="0"/>
        <c:axId val="980204095"/>
        <c:axId val="980192575"/>
      </c:lineChart>
      <c:catAx>
        <c:axId val="208849003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88491471"/>
        <c:crosses val="autoZero"/>
        <c:auto val="1"/>
        <c:lblAlgn val="ctr"/>
        <c:lblOffset val="100"/>
        <c:noMultiLvlLbl val="0"/>
      </c:catAx>
      <c:valAx>
        <c:axId val="2088491471"/>
        <c:scaling>
          <c:orientation val="minMax"/>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88490031"/>
        <c:crosses val="autoZero"/>
        <c:crossBetween val="between"/>
        <c:majorUnit val="20"/>
      </c:valAx>
      <c:valAx>
        <c:axId val="980192575"/>
        <c:scaling>
          <c:orientation val="minMax"/>
          <c:max val="4"/>
          <c:min val="-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204095"/>
        <c:crosses val="max"/>
        <c:crossBetween val="between"/>
        <c:majorUnit val="2"/>
      </c:valAx>
      <c:catAx>
        <c:axId val="980204095"/>
        <c:scaling>
          <c:orientation val="minMax"/>
        </c:scaling>
        <c:delete val="1"/>
        <c:axPos val="b"/>
        <c:numFmt formatCode="General" sourceLinked="1"/>
        <c:majorTickMark val="out"/>
        <c:minorTickMark val="none"/>
        <c:tickLblPos val="nextTo"/>
        <c:crossAx val="980192575"/>
        <c:crosses val="autoZero"/>
        <c:auto val="1"/>
        <c:lblAlgn val="ctr"/>
        <c:lblOffset val="100"/>
        <c:noMultiLvlLbl val="0"/>
      </c:catAx>
      <c:spPr>
        <a:noFill/>
        <a:ln>
          <a:noFill/>
        </a:ln>
        <a:effectLst/>
      </c:spPr>
    </c:plotArea>
    <c:legend>
      <c:legendPos val="t"/>
      <c:legendEntry>
        <c:idx val="1"/>
        <c:delete val="1"/>
      </c:legendEntry>
      <c:legendEntry>
        <c:idx val="3"/>
        <c:delete val="1"/>
      </c:legendEntry>
      <c:layout>
        <c:manualLayout>
          <c:xMode val="edge"/>
          <c:yMode val="edge"/>
          <c:x val="0.22466901561011898"/>
          <c:y val="1.2670624329309066E-2"/>
          <c:w val="0.54553740943482631"/>
          <c:h val="0.1415901424485126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2112860892387"/>
          <c:y val="0.15390801444474722"/>
          <c:w val="0.8010579615048119"/>
          <c:h val="0.58671132388295155"/>
        </c:manualLayout>
      </c:layout>
      <c:lineChart>
        <c:grouping val="standard"/>
        <c:varyColors val="0"/>
        <c:ser>
          <c:idx val="0"/>
          <c:order val="0"/>
          <c:tx>
            <c:strRef>
              <c:f>'2.2.1.C'!$S$1</c:f>
              <c:strCache>
                <c:ptCount val="1"/>
                <c:pt idx="0">
                  <c:v>Remittances</c:v>
                </c:pt>
              </c:strCache>
            </c:strRef>
          </c:tx>
          <c:spPr>
            <a:ln w="76200" cap="rnd">
              <a:solidFill>
                <a:srgbClr val="002345"/>
              </a:solidFill>
              <a:round/>
            </a:ln>
            <a:effectLst/>
          </c:spPr>
          <c:marker>
            <c:symbol val="none"/>
          </c:marker>
          <c:cat>
            <c:strRef>
              <c:f>'2.2.1.C'!$R$2:$R$23</c:f>
              <c:strCache>
                <c:ptCount val="22"/>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strCache>
            </c:strRef>
          </c:cat>
          <c:val>
            <c:numRef>
              <c:f>'2.2.1.C'!$S$2:$S$22</c:f>
              <c:numCache>
                <c:formatCode>0.0</c:formatCode>
                <c:ptCount val="21"/>
                <c:pt idx="0">
                  <c:v>100</c:v>
                </c:pt>
                <c:pt idx="1">
                  <c:v>99.8</c:v>
                </c:pt>
                <c:pt idx="2">
                  <c:v>95</c:v>
                </c:pt>
                <c:pt idx="3">
                  <c:v>93.7</c:v>
                </c:pt>
                <c:pt idx="4">
                  <c:v>93</c:v>
                </c:pt>
                <c:pt idx="5">
                  <c:v>94.5</c:v>
                </c:pt>
                <c:pt idx="6">
                  <c:v>101.1</c:v>
                </c:pt>
                <c:pt idx="7">
                  <c:v>104.1</c:v>
                </c:pt>
                <c:pt idx="8">
                  <c:v>106.2</c:v>
                </c:pt>
                <c:pt idx="9">
                  <c:v>106</c:v>
                </c:pt>
                <c:pt idx="10">
                  <c:v>111.3</c:v>
                </c:pt>
                <c:pt idx="11">
                  <c:v>117.5</c:v>
                </c:pt>
                <c:pt idx="12">
                  <c:v>121</c:v>
                </c:pt>
                <c:pt idx="13">
                  <c:v>125.2</c:v>
                </c:pt>
                <c:pt idx="14">
                  <c:v>123.6</c:v>
                </c:pt>
                <c:pt idx="15">
                  <c:v>119.3</c:v>
                </c:pt>
                <c:pt idx="16">
                  <c:v>117.3</c:v>
                </c:pt>
                <c:pt idx="17">
                  <c:v>116.3</c:v>
                </c:pt>
                <c:pt idx="18">
                  <c:v>116.2</c:v>
                </c:pt>
                <c:pt idx="19">
                  <c:v>117.9</c:v>
                </c:pt>
                <c:pt idx="20">
                  <c:v>113</c:v>
                </c:pt>
              </c:numCache>
            </c:numRef>
          </c:val>
          <c:smooth val="0"/>
          <c:extLst>
            <c:ext xmlns:c16="http://schemas.microsoft.com/office/drawing/2014/chart" uri="{C3380CC4-5D6E-409C-BE32-E72D297353CC}">
              <c16:uniqueId val="{00000000-7689-4CBB-A9D3-CB0EB647D0A5}"/>
            </c:ext>
          </c:extLst>
        </c:ser>
        <c:ser>
          <c:idx val="1"/>
          <c:order val="1"/>
          <c:tx>
            <c:strRef>
              <c:f>'2.2.1.C'!$T$1</c:f>
              <c:strCache>
                <c:ptCount val="1"/>
                <c:pt idx="0">
                  <c:v>Tourist arrivals</c:v>
                </c:pt>
              </c:strCache>
            </c:strRef>
          </c:tx>
          <c:spPr>
            <a:ln w="76200" cap="rnd">
              <a:solidFill>
                <a:srgbClr val="EB1C2D"/>
              </a:solidFill>
              <a:round/>
            </a:ln>
            <a:effectLst/>
          </c:spPr>
          <c:marker>
            <c:symbol val="none"/>
          </c:marker>
          <c:cat>
            <c:strRef>
              <c:f>'2.2.1.C'!$R$2:$R$23</c:f>
              <c:strCache>
                <c:ptCount val="22"/>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strCache>
            </c:strRef>
          </c:cat>
          <c:val>
            <c:numRef>
              <c:f>'2.2.1.C'!$T$2:$T$23</c:f>
              <c:numCache>
                <c:formatCode>0.0</c:formatCode>
                <c:ptCount val="22"/>
                <c:pt idx="0">
                  <c:v>100</c:v>
                </c:pt>
                <c:pt idx="1">
                  <c:v>97.1</c:v>
                </c:pt>
                <c:pt idx="2">
                  <c:v>71.3</c:v>
                </c:pt>
                <c:pt idx="3">
                  <c:v>46.4</c:v>
                </c:pt>
                <c:pt idx="4">
                  <c:v>32.5</c:v>
                </c:pt>
                <c:pt idx="5">
                  <c:v>23.5</c:v>
                </c:pt>
                <c:pt idx="6">
                  <c:v>30.3</c:v>
                </c:pt>
                <c:pt idx="7">
                  <c:v>42.9</c:v>
                </c:pt>
                <c:pt idx="8">
                  <c:v>50.5</c:v>
                </c:pt>
                <c:pt idx="9">
                  <c:v>59.1</c:v>
                </c:pt>
                <c:pt idx="10">
                  <c:v>74.099999999999994</c:v>
                </c:pt>
                <c:pt idx="11">
                  <c:v>83.8</c:v>
                </c:pt>
                <c:pt idx="12">
                  <c:v>90.7</c:v>
                </c:pt>
                <c:pt idx="13">
                  <c:v>96.1</c:v>
                </c:pt>
                <c:pt idx="14">
                  <c:v>101.6</c:v>
                </c:pt>
                <c:pt idx="15">
                  <c:v>105.9</c:v>
                </c:pt>
                <c:pt idx="16">
                  <c:v>108.3</c:v>
                </c:pt>
                <c:pt idx="17">
                  <c:v>111.2</c:v>
                </c:pt>
                <c:pt idx="18">
                  <c:v>114.1</c:v>
                </c:pt>
                <c:pt idx="19">
                  <c:v>115.7</c:v>
                </c:pt>
                <c:pt idx="20">
                  <c:v>118.2</c:v>
                </c:pt>
                <c:pt idx="21">
                  <c:v>118.2</c:v>
                </c:pt>
              </c:numCache>
            </c:numRef>
          </c:val>
          <c:smooth val="0"/>
          <c:extLst>
            <c:ext xmlns:c16="http://schemas.microsoft.com/office/drawing/2014/chart" uri="{C3380CC4-5D6E-409C-BE32-E72D297353CC}">
              <c16:uniqueId val="{00000001-7689-4CBB-A9D3-CB0EB647D0A5}"/>
            </c:ext>
          </c:extLst>
        </c:ser>
        <c:dLbls>
          <c:showLegendKey val="0"/>
          <c:showVal val="0"/>
          <c:showCatName val="0"/>
          <c:showSerName val="0"/>
          <c:showPercent val="0"/>
          <c:showBubbleSize val="0"/>
        </c:dLbls>
        <c:smooth val="0"/>
        <c:axId val="1777047776"/>
        <c:axId val="1770569296"/>
      </c:lineChart>
      <c:catAx>
        <c:axId val="177704777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70569296"/>
        <c:crossesAt val="100"/>
        <c:auto val="1"/>
        <c:lblAlgn val="ctr"/>
        <c:lblOffset val="100"/>
        <c:tickLblSkip val="4"/>
        <c:noMultiLvlLbl val="0"/>
      </c:catAx>
      <c:valAx>
        <c:axId val="1770569296"/>
        <c:scaling>
          <c:orientation val="minMax"/>
          <c:max val="13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77047776"/>
        <c:crosses val="autoZero"/>
        <c:crossBetween val="between"/>
        <c:majorUnit val="30"/>
      </c:valAx>
      <c:spPr>
        <a:noFill/>
        <a:ln>
          <a:noFill/>
        </a:ln>
        <a:effectLst/>
      </c:spPr>
    </c:plotArea>
    <c:legend>
      <c:legendPos val="t"/>
      <c:layout>
        <c:manualLayout>
          <c:xMode val="edge"/>
          <c:yMode val="edge"/>
          <c:x val="0.42135446576223912"/>
          <c:y val="7.8967207629672027E-3"/>
          <c:w val="0.55267176175203325"/>
          <c:h val="0.1341157715416043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6010033193327"/>
          <c:y val="0.14508792650918634"/>
          <c:w val="0.79485717410323709"/>
          <c:h val="0.62405643044619419"/>
        </c:manualLayout>
      </c:layout>
      <c:barChart>
        <c:barDir val="col"/>
        <c:grouping val="clustered"/>
        <c:varyColors val="0"/>
        <c:ser>
          <c:idx val="0"/>
          <c:order val="3"/>
          <c:tx>
            <c:strRef>
              <c:f>'2.2.1.D'!$R$2</c:f>
              <c:strCache>
                <c:ptCount val="1"/>
                <c:pt idx="0">
                  <c:v>April 2025</c:v>
                </c:pt>
              </c:strCache>
            </c:strRef>
          </c:tx>
          <c:spPr>
            <a:solidFill>
              <a:srgbClr val="002345"/>
            </a:solidFill>
            <a:ln w="76200">
              <a:noFill/>
            </a:ln>
            <a:effectLst/>
          </c:spPr>
          <c:invertIfNegative val="0"/>
          <c:cat>
            <c:strRef>
              <c:f>'2.2.1.D'!$S$1:$Z$1</c:f>
              <c:strCache>
                <c:ptCount val="8"/>
                <c:pt idx="0">
                  <c:v>RUS</c:v>
                </c:pt>
                <c:pt idx="1">
                  <c:v>CA</c:v>
                </c:pt>
                <c:pt idx="2">
                  <c:v>EE</c:v>
                </c:pt>
                <c:pt idx="3">
                  <c:v>ECA</c:v>
                </c:pt>
                <c:pt idx="4">
                  <c:v>CE</c:v>
                </c:pt>
                <c:pt idx="5">
                  <c:v>SCC</c:v>
                </c:pt>
                <c:pt idx="6">
                  <c:v>WBK</c:v>
                </c:pt>
                <c:pt idx="7">
                  <c:v>TUR
(RHS)</c:v>
                </c:pt>
              </c:strCache>
            </c:strRef>
          </c:cat>
          <c:val>
            <c:numRef>
              <c:f>'2.2.1.D'!$S$2:$Y$2</c:f>
              <c:numCache>
                <c:formatCode>0.0</c:formatCode>
                <c:ptCount val="7"/>
                <c:pt idx="0">
                  <c:v>10.199999999999999</c:v>
                </c:pt>
                <c:pt idx="1">
                  <c:v>9.9</c:v>
                </c:pt>
                <c:pt idx="2">
                  <c:v>7.8</c:v>
                </c:pt>
                <c:pt idx="3">
                  <c:v>4.4000000000000004</c:v>
                </c:pt>
                <c:pt idx="4">
                  <c:v>4.4000000000000004</c:v>
                </c:pt>
                <c:pt idx="5">
                  <c:v>3.4</c:v>
                </c:pt>
                <c:pt idx="6">
                  <c:v>3.2</c:v>
                </c:pt>
              </c:numCache>
            </c:numRef>
          </c:val>
          <c:extLst>
            <c:ext xmlns:c16="http://schemas.microsoft.com/office/drawing/2014/chart" uri="{C3380CC4-5D6E-409C-BE32-E72D297353CC}">
              <c16:uniqueId val="{00000000-59C1-4138-8D23-AC96A3B00C81}"/>
            </c:ext>
          </c:extLst>
        </c:ser>
        <c:dLbls>
          <c:showLegendKey val="0"/>
          <c:showVal val="0"/>
          <c:showCatName val="0"/>
          <c:showSerName val="0"/>
          <c:showPercent val="0"/>
          <c:showBubbleSize val="0"/>
        </c:dLbls>
        <c:gapWidth val="100"/>
        <c:axId val="1505457856"/>
        <c:axId val="1505458816"/>
      </c:barChart>
      <c:barChart>
        <c:barDir val="col"/>
        <c:grouping val="clustered"/>
        <c:varyColors val="0"/>
        <c:ser>
          <c:idx val="3"/>
          <c:order val="0"/>
          <c:tx>
            <c:strRef>
              <c:f>'2.2.1.D'!$R$5</c:f>
              <c:strCache>
                <c:ptCount val="1"/>
                <c:pt idx="0">
                  <c:v>April 2025</c:v>
                </c:pt>
              </c:strCache>
            </c:strRef>
          </c:tx>
          <c:spPr>
            <a:solidFill>
              <a:schemeClr val="accent1"/>
            </a:solidFill>
            <a:ln w="25400">
              <a:noFill/>
            </a:ln>
            <a:effectLst/>
          </c:spPr>
          <c:invertIfNegative val="0"/>
          <c:cat>
            <c:strRef>
              <c:f>'2.2.1.D'!$S$1:$Z$1</c:f>
              <c:strCache>
                <c:ptCount val="8"/>
                <c:pt idx="0">
                  <c:v>RUS</c:v>
                </c:pt>
                <c:pt idx="1">
                  <c:v>CA</c:v>
                </c:pt>
                <c:pt idx="2">
                  <c:v>EE</c:v>
                </c:pt>
                <c:pt idx="3">
                  <c:v>ECA</c:v>
                </c:pt>
                <c:pt idx="4">
                  <c:v>CE</c:v>
                </c:pt>
                <c:pt idx="5">
                  <c:v>SCC</c:v>
                </c:pt>
                <c:pt idx="6">
                  <c:v>WBK</c:v>
                </c:pt>
                <c:pt idx="7">
                  <c:v>TUR
(RHS)</c:v>
                </c:pt>
              </c:strCache>
            </c:strRef>
          </c:cat>
          <c:val>
            <c:numRef>
              <c:f>'2.2.1.D'!$S$5:$Z$5</c:f>
              <c:numCache>
                <c:formatCode>0.0</c:formatCode>
                <c:ptCount val="8"/>
                <c:pt idx="7">
                  <c:v>37.9</c:v>
                </c:pt>
              </c:numCache>
            </c:numRef>
          </c:val>
          <c:extLst>
            <c:ext xmlns:c16="http://schemas.microsoft.com/office/drawing/2014/chart" uri="{C3380CC4-5D6E-409C-BE32-E72D297353CC}">
              <c16:uniqueId val="{00000001-59C1-4138-8D23-AC96A3B00C81}"/>
            </c:ext>
          </c:extLst>
        </c:ser>
        <c:dLbls>
          <c:showLegendKey val="0"/>
          <c:showVal val="0"/>
          <c:showCatName val="0"/>
          <c:showSerName val="0"/>
          <c:showPercent val="0"/>
          <c:showBubbleSize val="0"/>
        </c:dLbls>
        <c:gapWidth val="100"/>
        <c:axId val="1572110112"/>
        <c:axId val="1572100512"/>
      </c:barChart>
      <c:lineChart>
        <c:grouping val="standard"/>
        <c:varyColors val="0"/>
        <c:ser>
          <c:idx val="1"/>
          <c:order val="4"/>
          <c:tx>
            <c:strRef>
              <c:f>'2.2.1.D'!$R$3</c:f>
              <c:strCache>
                <c:ptCount val="1"/>
                <c:pt idx="0">
                  <c:v>2024</c:v>
                </c:pt>
              </c:strCache>
            </c:strRef>
          </c:tx>
          <c:spPr>
            <a:ln w="76200" cap="rnd">
              <a:noFill/>
              <a:round/>
            </a:ln>
            <a:effectLst/>
          </c:spPr>
          <c:marker>
            <c:symbol val="diamond"/>
            <c:size val="25"/>
            <c:spPr>
              <a:solidFill>
                <a:schemeClr val="accent4"/>
              </a:solidFill>
              <a:ln w="76200">
                <a:noFill/>
              </a:ln>
              <a:effectLst/>
            </c:spPr>
          </c:marker>
          <c:cat>
            <c:strRef>
              <c:f>'2.2.1.D'!$S$1:$X$1</c:f>
              <c:strCache>
                <c:ptCount val="6"/>
                <c:pt idx="0">
                  <c:v>RUS</c:v>
                </c:pt>
                <c:pt idx="1">
                  <c:v>CA</c:v>
                </c:pt>
                <c:pt idx="2">
                  <c:v>EE</c:v>
                </c:pt>
                <c:pt idx="3">
                  <c:v>ECA</c:v>
                </c:pt>
                <c:pt idx="4">
                  <c:v>CE</c:v>
                </c:pt>
                <c:pt idx="5">
                  <c:v>SCC</c:v>
                </c:pt>
              </c:strCache>
            </c:strRef>
          </c:cat>
          <c:val>
            <c:numRef>
              <c:f>'2.2.1.D'!$S$3:$Y$3</c:f>
              <c:numCache>
                <c:formatCode>0.0</c:formatCode>
                <c:ptCount val="7"/>
                <c:pt idx="0">
                  <c:v>8.4</c:v>
                </c:pt>
                <c:pt idx="1">
                  <c:v>8.6999999999999993</c:v>
                </c:pt>
                <c:pt idx="2">
                  <c:v>5.8</c:v>
                </c:pt>
                <c:pt idx="3">
                  <c:v>3.7</c:v>
                </c:pt>
                <c:pt idx="4">
                  <c:v>3.7</c:v>
                </c:pt>
                <c:pt idx="5">
                  <c:v>1.1000000000000001</c:v>
                </c:pt>
                <c:pt idx="6">
                  <c:v>2.8</c:v>
                </c:pt>
              </c:numCache>
            </c:numRef>
          </c:val>
          <c:smooth val="0"/>
          <c:extLst>
            <c:ext xmlns:c16="http://schemas.microsoft.com/office/drawing/2014/chart" uri="{C3380CC4-5D6E-409C-BE32-E72D297353CC}">
              <c16:uniqueId val="{00000002-59C1-4138-8D23-AC96A3B00C81}"/>
            </c:ext>
          </c:extLst>
        </c:ser>
        <c:ser>
          <c:idx val="2"/>
          <c:order val="5"/>
          <c:tx>
            <c:strRef>
              <c:f>'2.2.1.D'!$R$4</c:f>
              <c:strCache>
                <c:ptCount val="1"/>
                <c:pt idx="0">
                  <c:v>2023</c:v>
                </c:pt>
              </c:strCache>
            </c:strRef>
          </c:tx>
          <c:spPr>
            <a:ln w="76200" cap="rnd">
              <a:noFill/>
              <a:round/>
            </a:ln>
            <a:effectLst/>
          </c:spPr>
          <c:marker>
            <c:symbol val="dash"/>
            <c:size val="25"/>
            <c:spPr>
              <a:solidFill>
                <a:schemeClr val="accent2"/>
              </a:solidFill>
              <a:ln w="50800">
                <a:noFill/>
              </a:ln>
              <a:effectLst/>
            </c:spPr>
          </c:marker>
          <c:cat>
            <c:strRef>
              <c:f>'2.2.1.D'!$S$1:$X$1</c:f>
              <c:strCache>
                <c:ptCount val="6"/>
                <c:pt idx="0">
                  <c:v>RUS</c:v>
                </c:pt>
                <c:pt idx="1">
                  <c:v>CA</c:v>
                </c:pt>
                <c:pt idx="2">
                  <c:v>EE</c:v>
                </c:pt>
                <c:pt idx="3">
                  <c:v>ECA</c:v>
                </c:pt>
                <c:pt idx="4">
                  <c:v>CE</c:v>
                </c:pt>
                <c:pt idx="5">
                  <c:v>SCC</c:v>
                </c:pt>
              </c:strCache>
            </c:strRef>
          </c:cat>
          <c:val>
            <c:numRef>
              <c:f>'2.2.1.D'!$S$4:$Y$4</c:f>
              <c:numCache>
                <c:formatCode>0.0</c:formatCode>
                <c:ptCount val="7"/>
                <c:pt idx="0">
                  <c:v>5.9</c:v>
                </c:pt>
                <c:pt idx="1">
                  <c:v>9.8000000000000007</c:v>
                </c:pt>
                <c:pt idx="2">
                  <c:v>12.9</c:v>
                </c:pt>
                <c:pt idx="3">
                  <c:v>8.8000000000000007</c:v>
                </c:pt>
                <c:pt idx="4">
                  <c:v>10.9</c:v>
                </c:pt>
                <c:pt idx="5">
                  <c:v>2.5</c:v>
                </c:pt>
                <c:pt idx="6">
                  <c:v>7.3</c:v>
                </c:pt>
              </c:numCache>
            </c:numRef>
          </c:val>
          <c:smooth val="0"/>
          <c:extLst>
            <c:ext xmlns:c16="http://schemas.microsoft.com/office/drawing/2014/chart" uri="{C3380CC4-5D6E-409C-BE32-E72D297353CC}">
              <c16:uniqueId val="{00000003-59C1-4138-8D23-AC96A3B00C81}"/>
            </c:ext>
          </c:extLst>
        </c:ser>
        <c:dLbls>
          <c:showLegendKey val="0"/>
          <c:showVal val="0"/>
          <c:showCatName val="0"/>
          <c:showSerName val="0"/>
          <c:showPercent val="0"/>
          <c:showBubbleSize val="0"/>
        </c:dLbls>
        <c:marker val="1"/>
        <c:smooth val="0"/>
        <c:axId val="1505457856"/>
        <c:axId val="1505458816"/>
      </c:lineChart>
      <c:lineChart>
        <c:grouping val="standard"/>
        <c:varyColors val="0"/>
        <c:ser>
          <c:idx val="4"/>
          <c:order val="1"/>
          <c:tx>
            <c:strRef>
              <c:f>'2.2.1.D'!$R$6</c:f>
              <c:strCache>
                <c:ptCount val="1"/>
                <c:pt idx="0">
                  <c:v>2024</c:v>
                </c:pt>
              </c:strCache>
            </c:strRef>
          </c:tx>
          <c:spPr>
            <a:ln w="25400" cap="rnd">
              <a:noFill/>
              <a:round/>
            </a:ln>
            <a:effectLst/>
          </c:spPr>
          <c:marker>
            <c:symbol val="diamond"/>
            <c:size val="25"/>
            <c:spPr>
              <a:solidFill>
                <a:schemeClr val="accent4"/>
              </a:solidFill>
              <a:ln w="9525">
                <a:noFill/>
              </a:ln>
              <a:effectLst/>
            </c:spPr>
          </c:marker>
          <c:cat>
            <c:strRef>
              <c:f>'2.2.1.D'!$S$1:$X$1</c:f>
              <c:strCache>
                <c:ptCount val="6"/>
                <c:pt idx="0">
                  <c:v>RUS</c:v>
                </c:pt>
                <c:pt idx="1">
                  <c:v>CA</c:v>
                </c:pt>
                <c:pt idx="2">
                  <c:v>EE</c:v>
                </c:pt>
                <c:pt idx="3">
                  <c:v>ECA</c:v>
                </c:pt>
                <c:pt idx="4">
                  <c:v>CE</c:v>
                </c:pt>
                <c:pt idx="5">
                  <c:v>SCC</c:v>
                </c:pt>
              </c:strCache>
            </c:strRef>
          </c:cat>
          <c:val>
            <c:numRef>
              <c:f>'2.2.1.D'!$S$6:$Z$6</c:f>
              <c:numCache>
                <c:formatCode>0.0</c:formatCode>
                <c:ptCount val="8"/>
                <c:pt idx="7">
                  <c:v>58.5</c:v>
                </c:pt>
              </c:numCache>
            </c:numRef>
          </c:val>
          <c:smooth val="0"/>
          <c:extLst>
            <c:ext xmlns:c16="http://schemas.microsoft.com/office/drawing/2014/chart" uri="{C3380CC4-5D6E-409C-BE32-E72D297353CC}">
              <c16:uniqueId val="{00000004-59C1-4138-8D23-AC96A3B00C81}"/>
            </c:ext>
          </c:extLst>
        </c:ser>
        <c:ser>
          <c:idx val="5"/>
          <c:order val="2"/>
          <c:tx>
            <c:strRef>
              <c:f>'2.2.1.D'!$R$7</c:f>
              <c:strCache>
                <c:ptCount val="1"/>
                <c:pt idx="0">
                  <c:v>2023</c:v>
                </c:pt>
              </c:strCache>
            </c:strRef>
          </c:tx>
          <c:spPr>
            <a:ln w="25400" cap="rnd">
              <a:noFill/>
              <a:round/>
            </a:ln>
            <a:effectLst/>
          </c:spPr>
          <c:marker>
            <c:symbol val="dash"/>
            <c:size val="25"/>
            <c:spPr>
              <a:solidFill>
                <a:schemeClr val="accent2"/>
              </a:solidFill>
              <a:ln w="9525">
                <a:noFill/>
              </a:ln>
              <a:effectLst/>
            </c:spPr>
          </c:marker>
          <c:cat>
            <c:strRef>
              <c:f>'2.2.1.D'!$S$1:$X$1</c:f>
              <c:strCache>
                <c:ptCount val="6"/>
                <c:pt idx="0">
                  <c:v>RUS</c:v>
                </c:pt>
                <c:pt idx="1">
                  <c:v>CA</c:v>
                </c:pt>
                <c:pt idx="2">
                  <c:v>EE</c:v>
                </c:pt>
                <c:pt idx="3">
                  <c:v>ECA</c:v>
                </c:pt>
                <c:pt idx="4">
                  <c:v>CE</c:v>
                </c:pt>
                <c:pt idx="5">
                  <c:v>SCC</c:v>
                </c:pt>
              </c:strCache>
            </c:strRef>
          </c:cat>
          <c:val>
            <c:numRef>
              <c:f>'2.2.1.D'!$S$7:$Z$7</c:f>
              <c:numCache>
                <c:formatCode>0.0</c:formatCode>
                <c:ptCount val="8"/>
                <c:pt idx="7">
                  <c:v>53.9</c:v>
                </c:pt>
              </c:numCache>
            </c:numRef>
          </c:val>
          <c:smooth val="0"/>
          <c:extLst>
            <c:ext xmlns:c16="http://schemas.microsoft.com/office/drawing/2014/chart" uri="{C3380CC4-5D6E-409C-BE32-E72D297353CC}">
              <c16:uniqueId val="{00000005-59C1-4138-8D23-AC96A3B00C81}"/>
            </c:ext>
          </c:extLst>
        </c:ser>
        <c:dLbls>
          <c:showLegendKey val="0"/>
          <c:showVal val="0"/>
          <c:showCatName val="0"/>
          <c:showSerName val="0"/>
          <c:showPercent val="0"/>
          <c:showBubbleSize val="0"/>
        </c:dLbls>
        <c:marker val="1"/>
        <c:smooth val="0"/>
        <c:axId val="1572110112"/>
        <c:axId val="1572100512"/>
      </c:lineChart>
      <c:catAx>
        <c:axId val="150545785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505458816"/>
        <c:crosses val="autoZero"/>
        <c:auto val="1"/>
        <c:lblAlgn val="ctr"/>
        <c:lblOffset val="100"/>
        <c:noMultiLvlLbl val="0"/>
      </c:catAx>
      <c:valAx>
        <c:axId val="1505458816"/>
        <c:scaling>
          <c:orientation val="minMax"/>
          <c:max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05457856"/>
        <c:crosses val="autoZero"/>
        <c:crossBetween val="between"/>
        <c:majorUnit val="5"/>
      </c:valAx>
      <c:valAx>
        <c:axId val="1572100512"/>
        <c:scaling>
          <c:orientation val="minMax"/>
          <c:max val="7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2110112"/>
        <c:crosses val="max"/>
        <c:crossBetween val="between"/>
        <c:majorUnit val="25"/>
      </c:valAx>
      <c:catAx>
        <c:axId val="1572110112"/>
        <c:scaling>
          <c:orientation val="minMax"/>
        </c:scaling>
        <c:delete val="1"/>
        <c:axPos val="b"/>
        <c:numFmt formatCode="General" sourceLinked="1"/>
        <c:majorTickMark val="out"/>
        <c:minorTickMark val="none"/>
        <c:tickLblPos val="nextTo"/>
        <c:crossAx val="1572100512"/>
        <c:crosses val="autoZero"/>
        <c:auto val="1"/>
        <c:lblAlgn val="ctr"/>
        <c:lblOffset val="100"/>
        <c:noMultiLvlLbl val="0"/>
      </c:catAx>
      <c:spPr>
        <a:noFill/>
        <a:ln>
          <a:noFill/>
        </a:ln>
        <a:effectLst/>
      </c:spPr>
    </c:plotArea>
    <c:legend>
      <c:legendPos val="t"/>
      <c:legendEntry>
        <c:idx val="1"/>
        <c:delete val="1"/>
      </c:legendEntry>
      <c:legendEntry>
        <c:idx val="4"/>
        <c:delete val="1"/>
      </c:legendEntry>
      <c:legendEntry>
        <c:idx val="5"/>
        <c:delete val="1"/>
      </c:legendEntry>
      <c:layout>
        <c:manualLayout>
          <c:xMode val="edge"/>
          <c:yMode val="edge"/>
          <c:x val="0.19806494037116715"/>
          <c:y val="5.3856809565470979E-3"/>
          <c:w val="0.60471257127341849"/>
          <c:h val="9.907203266258386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46807</xdr:rowOff>
    </xdr:from>
    <xdr:to>
      <xdr:col>14</xdr:col>
      <xdr:colOff>571500</xdr:colOff>
      <xdr:row>30</xdr:row>
      <xdr:rowOff>196485</xdr:rowOff>
    </xdr:to>
    <xdr:graphicFrame macro="">
      <xdr:nvGraphicFramePr>
        <xdr:cNvPr id="4" name="Chart 3">
          <a:extLst>
            <a:ext uri="{FF2B5EF4-FFF2-40B4-BE49-F238E27FC236}">
              <a16:creationId xmlns:a16="http://schemas.microsoft.com/office/drawing/2014/main" id="{6E29A1F4-334C-4140-A2D6-ACBA1DD56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0.19301</cdr:x>
      <cdr:y>0.18349</cdr:y>
    </cdr:to>
    <cdr:sp macro="" textlink="">
      <cdr:nvSpPr>
        <cdr:cNvPr id="2" name="TextBox 1">
          <a:extLst xmlns:a="http://schemas.openxmlformats.org/drawingml/2006/main">
            <a:ext uri="{FF2B5EF4-FFF2-40B4-BE49-F238E27FC236}">
              <a16:creationId xmlns:a16="http://schemas.microsoft.com/office/drawing/2014/main" id="{A2BDC3E5-B52F-3691-C706-0E6BC24017A3}"/>
            </a:ext>
          </a:extLst>
        </cdr:cNvPr>
        <cdr:cNvSpPr txBox="1"/>
      </cdr:nvSpPr>
      <cdr:spPr>
        <a:xfrm xmlns:a="http://schemas.openxmlformats.org/drawingml/2006/main">
          <a:off x="0" y="0"/>
          <a:ext cx="1764884"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0.53014</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140C6ED1-16E9-B090-F50A-B9B31BC1C488}"/>
            </a:ext>
          </a:extLst>
        </cdr:cNvPr>
        <cdr:cNvSpPr txBox="1"/>
      </cdr:nvSpPr>
      <cdr:spPr>
        <a:xfrm xmlns:a="http://schemas.openxmlformats.org/drawingml/2006/main">
          <a:off x="4847632" y="0"/>
          <a:ext cx="4296368" cy="125837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Index, 50+=Expansion</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13607</xdr:colOff>
      <xdr:row>1</xdr:row>
      <xdr:rowOff>29533</xdr:rowOff>
    </xdr:from>
    <xdr:to>
      <xdr:col>14</xdr:col>
      <xdr:colOff>598714</xdr:colOff>
      <xdr:row>30</xdr:row>
      <xdr:rowOff>179212</xdr:rowOff>
    </xdr:to>
    <xdr:graphicFrame macro="">
      <xdr:nvGraphicFramePr>
        <xdr:cNvPr id="5" name="Chart 4">
          <a:extLst>
            <a:ext uri="{FF2B5EF4-FFF2-40B4-BE49-F238E27FC236}">
              <a16:creationId xmlns:a16="http://schemas.microsoft.com/office/drawing/2014/main" id="{705EA17C-37CC-471C-93F3-0E31C9B37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0.23906</cdr:x>
      <cdr:y>0.18349</cdr:y>
    </cdr:to>
    <cdr:sp macro="" textlink="">
      <cdr:nvSpPr>
        <cdr:cNvPr id="2" name="TextBox 1">
          <a:extLst xmlns:a="http://schemas.openxmlformats.org/drawingml/2006/main">
            <a:ext uri="{FF2B5EF4-FFF2-40B4-BE49-F238E27FC236}">
              <a16:creationId xmlns:a16="http://schemas.microsoft.com/office/drawing/2014/main" id="{CEC174BE-8194-3BD0-793F-8D1915603D46}"/>
            </a:ext>
          </a:extLst>
        </cdr:cNvPr>
        <cdr:cNvSpPr txBox="1"/>
      </cdr:nvSpPr>
      <cdr:spPr>
        <a:xfrm xmlns:a="http://schemas.openxmlformats.org/drawingml/2006/main">
          <a:off x="0" y="0"/>
          <a:ext cx="2185990" cy="125924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Percent/pp</a:t>
          </a:r>
        </a:p>
      </cdr:txBody>
    </cdr:sp>
  </cdr:relSizeAnchor>
  <cdr:relSizeAnchor xmlns:cdr="http://schemas.openxmlformats.org/drawingml/2006/chartDrawing">
    <cdr:from>
      <cdr:x>0.81667</cdr:x>
      <cdr:y>1.45815E-7</cdr:y>
    </cdr:from>
    <cdr:to>
      <cdr:x>1</cdr:x>
      <cdr:y>0.16667</cdr:y>
    </cdr:to>
    <cdr:sp macro="" textlink="">
      <cdr:nvSpPr>
        <cdr:cNvPr id="3" name="TextBox 2">
          <a:extLst xmlns:a="http://schemas.openxmlformats.org/drawingml/2006/main">
            <a:ext uri="{FF2B5EF4-FFF2-40B4-BE49-F238E27FC236}">
              <a16:creationId xmlns:a16="http://schemas.microsoft.com/office/drawing/2014/main" id="{24CCBCD1-5436-2B5E-CB51-4F93CC3CC0A2}"/>
            </a:ext>
          </a:extLst>
        </cdr:cNvPr>
        <cdr:cNvSpPr txBox="1"/>
      </cdr:nvSpPr>
      <cdr:spPr>
        <a:xfrm xmlns:a="http://schemas.openxmlformats.org/drawingml/2006/main">
          <a:off x="7467600" y="1"/>
          <a:ext cx="1676400" cy="1143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337458</xdr:rowOff>
    </xdr:from>
    <xdr:to>
      <xdr:col>14</xdr:col>
      <xdr:colOff>571500</xdr:colOff>
      <xdr:row>30</xdr:row>
      <xdr:rowOff>146957</xdr:rowOff>
    </xdr:to>
    <xdr:graphicFrame macro="">
      <xdr:nvGraphicFramePr>
        <xdr:cNvPr id="2" name="Chart 1">
          <a:extLst>
            <a:ext uri="{FF2B5EF4-FFF2-40B4-BE49-F238E27FC236}">
              <a16:creationId xmlns:a16="http://schemas.microsoft.com/office/drawing/2014/main" id="{77F80439-6E23-443B-97C5-562AA3626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0.00964</cdr:y>
    </cdr:from>
    <cdr:to>
      <cdr:x>0.4533</cdr:x>
      <cdr:y>0.09193</cdr:y>
    </cdr:to>
    <cdr:sp macro="" textlink="">
      <cdr:nvSpPr>
        <cdr:cNvPr id="2" name="TextBox 1">
          <a:extLst xmlns:a="http://schemas.openxmlformats.org/drawingml/2006/main">
            <a:ext uri="{FF2B5EF4-FFF2-40B4-BE49-F238E27FC236}">
              <a16:creationId xmlns:a16="http://schemas.microsoft.com/office/drawing/2014/main" id="{41BDF517-6671-EECC-1BC1-EC68C141ED6B}"/>
            </a:ext>
          </a:extLst>
        </cdr:cNvPr>
        <cdr:cNvSpPr txBox="1"/>
      </cdr:nvSpPr>
      <cdr:spPr>
        <a:xfrm xmlns:a="http://schemas.openxmlformats.org/drawingml/2006/main">
          <a:off x="0" y="68036"/>
          <a:ext cx="4133851" cy="58091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a:t>
          </a:r>
          <a:r>
            <a:rPr lang="en-US" sz="3200" kern="1200" baseline="0">
              <a:latin typeface="Arial" panose="020B0604020202020204" pitchFamily="34" charset="0"/>
            </a:rPr>
            <a:t> = 2019Q4</a:t>
          </a:r>
          <a:endParaRPr lang="en-US" sz="3200" kern="1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46650</xdr:rowOff>
    </xdr:from>
    <xdr:to>
      <xdr:col>15</xdr:col>
      <xdr:colOff>285750</xdr:colOff>
      <xdr:row>30</xdr:row>
      <xdr:rowOff>196329</xdr:rowOff>
    </xdr:to>
    <xdr:graphicFrame macro="">
      <xdr:nvGraphicFramePr>
        <xdr:cNvPr id="3" name="Chart 2">
          <a:extLst>
            <a:ext uri="{FF2B5EF4-FFF2-40B4-BE49-F238E27FC236}">
              <a16:creationId xmlns:a16="http://schemas.microsoft.com/office/drawing/2014/main" id="{ED72E727-7465-4102-92E9-0D444C019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0.19031</cdr:x>
      <cdr:y>0.08624</cdr:y>
    </cdr:to>
    <cdr:sp macro="" textlink="">
      <cdr:nvSpPr>
        <cdr:cNvPr id="2" name="TextBox 1">
          <a:extLst xmlns:a="http://schemas.openxmlformats.org/drawingml/2006/main">
            <a:ext uri="{FF2B5EF4-FFF2-40B4-BE49-F238E27FC236}">
              <a16:creationId xmlns:a16="http://schemas.microsoft.com/office/drawing/2014/main" id="{D1FC3847-4B61-B677-F609-C64ACC86EE58}"/>
            </a:ext>
          </a:extLst>
        </cdr:cNvPr>
        <cdr:cNvSpPr txBox="1"/>
      </cdr:nvSpPr>
      <cdr:spPr>
        <a:xfrm xmlns:a="http://schemas.openxmlformats.org/drawingml/2006/main">
          <a:off x="51386" y="50804"/>
          <a:ext cx="1720265" cy="5460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0.81248</cdr:x>
      <cdr:y>0.01101</cdr:y>
    </cdr:from>
    <cdr:to>
      <cdr:x>0.99727</cdr:x>
      <cdr:y>0.08991</cdr:y>
    </cdr:to>
    <cdr:sp macro="" textlink="">
      <cdr:nvSpPr>
        <cdr:cNvPr id="3" name="TextBox 1">
          <a:extLst xmlns:a="http://schemas.openxmlformats.org/drawingml/2006/main">
            <a:ext uri="{FF2B5EF4-FFF2-40B4-BE49-F238E27FC236}">
              <a16:creationId xmlns:a16="http://schemas.microsoft.com/office/drawing/2014/main" id="{5337DFD4-C80D-B6BC-7AC6-AB40EEFE4A60}"/>
            </a:ext>
          </a:extLst>
        </cdr:cNvPr>
        <cdr:cNvSpPr txBox="1"/>
      </cdr:nvSpPr>
      <cdr:spPr>
        <a:xfrm xmlns:a="http://schemas.openxmlformats.org/drawingml/2006/main">
          <a:off x="7563471" y="76200"/>
          <a:ext cx="1720229" cy="54610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65AC-A772-49F0-A5DD-CD21C371BD5C}">
  <sheetPr>
    <tabColor rgb="FFFF0000"/>
  </sheetPr>
  <dimension ref="A1:A6"/>
  <sheetViews>
    <sheetView tabSelected="1" zoomScale="70" zoomScaleNormal="70" workbookViewId="0"/>
  </sheetViews>
  <sheetFormatPr defaultRowHeight="18" x14ac:dyDescent="0.25"/>
  <cols>
    <col min="1" max="16384" width="9.140625" style="5"/>
  </cols>
  <sheetData>
    <row r="1" spans="1:1" x14ac:dyDescent="0.25">
      <c r="A1" s="20" t="s">
        <v>55</v>
      </c>
    </row>
    <row r="2" spans="1:1" x14ac:dyDescent="0.25">
      <c r="A2" s="22" t="s">
        <v>19</v>
      </c>
    </row>
    <row r="3" spans="1:1" x14ac:dyDescent="0.25">
      <c r="A3" s="22" t="s">
        <v>29</v>
      </c>
    </row>
    <row r="4" spans="1:1" x14ac:dyDescent="0.25">
      <c r="A4" s="22" t="s">
        <v>47</v>
      </c>
    </row>
    <row r="5" spans="1:1" x14ac:dyDescent="0.25">
      <c r="A5" s="22" t="s">
        <v>51</v>
      </c>
    </row>
    <row r="6" spans="1:1" x14ac:dyDescent="0.25">
      <c r="A6" s="22"/>
    </row>
  </sheetData>
  <hyperlinks>
    <hyperlink ref="A2" location="'2.2.1.A'!A1" display="Figure 2.2.1.A. Activity indicators" xr:uid="{FFDDCFBE-9E36-4571-8DD7-772016CAB50B}"/>
    <hyperlink ref="A3" location="'2.2.1.B'!A1" display="Figure 2.2.1.B. Financial market indicators, 2025" xr:uid="{5A54563B-5DF2-4AC5-843B-5ECB0CEA2739}"/>
    <hyperlink ref="A4" location="'2.2.1.C'!A1" display="Figure 2.2.1.C. Remittances and tourist arrivals" xr:uid="{907675FF-D421-4BEE-9835-C1363BD03541}"/>
    <hyperlink ref="A5" location="'2.2.1.D'!A1" display="Figure 2.2.1.D. Inflation by subregion" xr:uid="{D6E3D8EF-CB79-430A-814D-F88878625E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8569-A89C-47CA-9B57-63524C8C2DBC}">
  <dimension ref="A1:X36"/>
  <sheetViews>
    <sheetView zoomScale="70" zoomScaleNormal="70" workbookViewId="0"/>
  </sheetViews>
  <sheetFormatPr defaultRowHeight="18" x14ac:dyDescent="0.25"/>
  <cols>
    <col min="1" max="17" width="9.140625" style="1"/>
    <col min="18" max="18" width="23.140625" style="1" customWidth="1"/>
    <col min="19" max="19" width="9.140625" style="1"/>
    <col min="20" max="20" width="14.5703125" style="1" customWidth="1"/>
    <col min="21" max="21" width="26.140625" style="1" customWidth="1"/>
    <col min="22" max="22" width="31.85546875" style="1" customWidth="1"/>
    <col min="23" max="23" width="35.7109375" style="1" customWidth="1"/>
    <col min="24" max="24" width="21.42578125" style="1" customWidth="1"/>
    <col min="25" max="16384" width="9.140625" style="1"/>
  </cols>
  <sheetData>
    <row r="1" spans="1:24" ht="26.25" x14ac:dyDescent="0.4">
      <c r="A1" s="4" t="s">
        <v>19</v>
      </c>
      <c r="R1" s="2" t="s">
        <v>0</v>
      </c>
      <c r="S1" s="1" t="s">
        <v>1</v>
      </c>
      <c r="T1" s="1" t="s">
        <v>2</v>
      </c>
      <c r="U1" s="1" t="s">
        <v>3</v>
      </c>
      <c r="V1" s="1" t="s">
        <v>4</v>
      </c>
      <c r="W1" s="1" t="s">
        <v>5</v>
      </c>
      <c r="X1" s="1" t="s">
        <v>52</v>
      </c>
    </row>
    <row r="2" spans="1:24" x14ac:dyDescent="0.25">
      <c r="I2" s="3"/>
      <c r="J2" s="3"/>
      <c r="R2" s="2" t="s">
        <v>6</v>
      </c>
      <c r="S2" s="3">
        <v>5.6</v>
      </c>
      <c r="T2" s="3">
        <v>8.3000000000000007</v>
      </c>
      <c r="U2" s="3">
        <v>8.1</v>
      </c>
      <c r="V2" s="3">
        <v>49.8</v>
      </c>
      <c r="W2" s="3">
        <v>46.2</v>
      </c>
      <c r="X2" s="21">
        <v>50</v>
      </c>
    </row>
    <row r="3" spans="1:24" x14ac:dyDescent="0.25">
      <c r="I3" s="3"/>
      <c r="J3" s="3"/>
      <c r="R3" s="2" t="s">
        <v>7</v>
      </c>
      <c r="S3" s="3">
        <v>0.7</v>
      </c>
      <c r="T3" s="3">
        <v>2.2999999999999998</v>
      </c>
      <c r="U3" s="3">
        <v>3.4</v>
      </c>
      <c r="V3" s="3">
        <v>49.4</v>
      </c>
      <c r="W3" s="3">
        <v>41.3</v>
      </c>
      <c r="X3" s="21">
        <v>50</v>
      </c>
    </row>
    <row r="4" spans="1:24" x14ac:dyDescent="0.25">
      <c r="I4" s="3"/>
      <c r="J4" s="3"/>
      <c r="R4" s="2" t="s">
        <v>8</v>
      </c>
      <c r="S4" s="3">
        <v>-0.2</v>
      </c>
      <c r="T4" s="3">
        <v>0</v>
      </c>
      <c r="U4" s="3">
        <v>2</v>
      </c>
      <c r="V4" s="3">
        <v>48.9</v>
      </c>
      <c r="W4" s="3">
        <v>44.1</v>
      </c>
      <c r="X4" s="21">
        <v>50</v>
      </c>
    </row>
    <row r="5" spans="1:24" x14ac:dyDescent="0.25">
      <c r="I5" s="3"/>
      <c r="J5" s="3"/>
      <c r="R5" s="2" t="s">
        <v>9</v>
      </c>
      <c r="S5" s="3">
        <v>0</v>
      </c>
      <c r="T5" s="3">
        <v>1.6</v>
      </c>
      <c r="U5" s="3">
        <v>0</v>
      </c>
      <c r="V5" s="3">
        <v>49.6</v>
      </c>
      <c r="W5" s="3">
        <v>42.7</v>
      </c>
      <c r="X5" s="21">
        <v>50</v>
      </c>
    </row>
    <row r="6" spans="1:24" x14ac:dyDescent="0.25">
      <c r="I6" s="3"/>
      <c r="J6" s="3"/>
      <c r="R6" s="2" t="s">
        <v>10</v>
      </c>
      <c r="S6" s="3">
        <v>0.6</v>
      </c>
      <c r="T6" s="3">
        <v>6</v>
      </c>
      <c r="U6" s="3">
        <v>-0.7</v>
      </c>
      <c r="V6" s="3">
        <v>51.5</v>
      </c>
      <c r="W6" s="3">
        <v>46.5</v>
      </c>
      <c r="X6" s="21">
        <v>50</v>
      </c>
    </row>
    <row r="7" spans="1:24" x14ac:dyDescent="0.25">
      <c r="I7" s="3"/>
      <c r="J7" s="3"/>
      <c r="R7" s="2" t="s">
        <v>11</v>
      </c>
      <c r="S7" s="3">
        <v>3.9</v>
      </c>
      <c r="T7" s="3">
        <v>14.7</v>
      </c>
      <c r="U7" s="3">
        <v>3</v>
      </c>
      <c r="V7" s="3">
        <v>51.1</v>
      </c>
      <c r="W7" s="3">
        <v>49.2</v>
      </c>
      <c r="X7" s="21">
        <v>50</v>
      </c>
    </row>
    <row r="8" spans="1:24" x14ac:dyDescent="0.25">
      <c r="I8" s="3"/>
      <c r="J8" s="3"/>
      <c r="R8" s="2" t="s">
        <v>12</v>
      </c>
      <c r="S8" s="3">
        <v>5.0999999999999996</v>
      </c>
      <c r="T8" s="3">
        <v>14.5</v>
      </c>
      <c r="U8" s="3">
        <v>4.5</v>
      </c>
      <c r="V8" s="3">
        <v>50</v>
      </c>
      <c r="W8" s="3">
        <v>47.8</v>
      </c>
      <c r="X8" s="21">
        <v>50</v>
      </c>
    </row>
    <row r="9" spans="1:24" x14ac:dyDescent="0.25">
      <c r="I9" s="3"/>
      <c r="J9" s="3"/>
      <c r="R9" s="2" t="s">
        <v>13</v>
      </c>
      <c r="S9" s="3">
        <v>4.2</v>
      </c>
      <c r="T9" s="3">
        <v>11.2</v>
      </c>
      <c r="U9" s="3">
        <v>2.7</v>
      </c>
      <c r="V9" s="3">
        <v>50.7</v>
      </c>
      <c r="W9" s="3">
        <v>48.3</v>
      </c>
      <c r="X9" s="21">
        <v>50</v>
      </c>
    </row>
    <row r="10" spans="1:24" x14ac:dyDescent="0.25">
      <c r="I10" s="3"/>
      <c r="J10" s="3"/>
      <c r="R10" s="2" t="s">
        <v>14</v>
      </c>
      <c r="S10" s="3">
        <v>4.7</v>
      </c>
      <c r="T10" s="3">
        <v>11.7</v>
      </c>
      <c r="U10" s="3">
        <v>4</v>
      </c>
      <c r="V10" s="3">
        <v>51.6</v>
      </c>
      <c r="W10" s="3">
        <v>48.5</v>
      </c>
      <c r="X10" s="21">
        <v>50</v>
      </c>
    </row>
    <row r="11" spans="1:24" x14ac:dyDescent="0.25">
      <c r="I11" s="3"/>
      <c r="J11" s="3"/>
      <c r="R11" s="2" t="s">
        <v>15</v>
      </c>
      <c r="S11" s="3">
        <v>3.4</v>
      </c>
      <c r="T11" s="3">
        <v>7.6</v>
      </c>
      <c r="U11" s="3">
        <v>1.7</v>
      </c>
      <c r="V11" s="3">
        <v>50.9</v>
      </c>
      <c r="W11" s="3">
        <v>48.2</v>
      </c>
      <c r="X11" s="21">
        <v>50</v>
      </c>
    </row>
    <row r="12" spans="1:24" x14ac:dyDescent="0.25">
      <c r="I12" s="3"/>
      <c r="J12" s="3"/>
      <c r="R12" s="2" t="s">
        <v>16</v>
      </c>
      <c r="S12" s="3">
        <v>2.8</v>
      </c>
      <c r="T12" s="3">
        <v>7.4</v>
      </c>
      <c r="U12" s="3">
        <v>0.5</v>
      </c>
      <c r="V12" s="3">
        <v>49.4</v>
      </c>
      <c r="W12" s="3">
        <v>49.1</v>
      </c>
      <c r="X12" s="21">
        <v>50</v>
      </c>
    </row>
    <row r="13" spans="1:24" x14ac:dyDescent="0.25">
      <c r="I13" s="3"/>
      <c r="J13" s="3"/>
      <c r="R13" s="2" t="s">
        <v>17</v>
      </c>
      <c r="S13" s="3">
        <v>3.2</v>
      </c>
      <c r="T13" s="3">
        <v>7.9</v>
      </c>
      <c r="U13" s="3">
        <v>3.3</v>
      </c>
      <c r="V13" s="3">
        <v>49.4</v>
      </c>
      <c r="W13" s="3">
        <v>50.5</v>
      </c>
      <c r="X13" s="21">
        <v>50</v>
      </c>
    </row>
    <row r="14" spans="1:24" x14ac:dyDescent="0.25">
      <c r="I14" s="3"/>
      <c r="J14" s="3"/>
      <c r="R14" s="2" t="s">
        <v>18</v>
      </c>
      <c r="S14" s="3">
        <v>2</v>
      </c>
      <c r="T14" s="3">
        <v>5.6</v>
      </c>
      <c r="U14" s="3">
        <v>1.2</v>
      </c>
      <c r="V14" s="3">
        <v>49.6</v>
      </c>
      <c r="W14" s="3">
        <v>48</v>
      </c>
      <c r="X14" s="21">
        <v>50</v>
      </c>
    </row>
    <row r="33" spans="1:15" x14ac:dyDescent="0.25">
      <c r="A33" s="23" t="s">
        <v>20</v>
      </c>
      <c r="B33" s="23"/>
      <c r="C33" s="23"/>
      <c r="D33" s="23"/>
      <c r="E33" s="23"/>
      <c r="F33" s="23"/>
      <c r="G33" s="23"/>
      <c r="H33" s="23"/>
      <c r="I33" s="23"/>
      <c r="J33" s="23"/>
      <c r="K33" s="23"/>
      <c r="L33" s="23"/>
      <c r="M33" s="23"/>
      <c r="N33" s="23"/>
      <c r="O33" s="23"/>
    </row>
    <row r="34" spans="1:15" ht="36" customHeight="1" x14ac:dyDescent="0.25">
      <c r="A34" s="23" t="s">
        <v>21</v>
      </c>
      <c r="B34" s="23"/>
      <c r="C34" s="23"/>
      <c r="D34" s="23"/>
      <c r="E34" s="23"/>
      <c r="F34" s="23"/>
      <c r="G34" s="23"/>
      <c r="H34" s="23"/>
      <c r="I34" s="23"/>
      <c r="J34" s="23"/>
      <c r="K34" s="23"/>
      <c r="L34" s="23"/>
      <c r="M34" s="23"/>
      <c r="N34" s="23"/>
      <c r="O34" s="23"/>
    </row>
    <row r="36" spans="1:15" x14ac:dyDescent="0.25">
      <c r="A36" s="22" t="s">
        <v>22</v>
      </c>
    </row>
  </sheetData>
  <mergeCells count="2">
    <mergeCell ref="A33:O33"/>
    <mergeCell ref="A34:O34"/>
  </mergeCells>
  <hyperlinks>
    <hyperlink ref="A36" location="'Read Me'!A1" display="Return to Read Me" xr:uid="{649DCBB6-F9B5-409E-BE69-F0EF654EDDC0}"/>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C5CC4-44E8-4EF3-9B2C-8C474B1C8CA6}">
  <dimension ref="A1:U378"/>
  <sheetViews>
    <sheetView zoomScale="70" zoomScaleNormal="70" workbookViewId="0"/>
  </sheetViews>
  <sheetFormatPr defaultRowHeight="18" x14ac:dyDescent="0.25"/>
  <cols>
    <col min="1" max="3" width="9.140625" style="5"/>
    <col min="4" max="4" width="9" style="5" customWidth="1"/>
    <col min="5" max="17" width="9.140625" style="5"/>
    <col min="18" max="18" width="26.85546875" style="5" customWidth="1"/>
    <col min="19" max="19" width="26.5703125" style="5" customWidth="1"/>
    <col min="20" max="20" width="15.28515625" style="5" customWidth="1"/>
    <col min="21" max="21" width="23.42578125" style="5" customWidth="1"/>
    <col min="22" max="16384" width="9.140625" style="5"/>
  </cols>
  <sheetData>
    <row r="1" spans="1:21" ht="26.25" x14ac:dyDescent="0.4">
      <c r="A1" s="8" t="s">
        <v>29</v>
      </c>
      <c r="S1" s="5" t="s">
        <v>26</v>
      </c>
      <c r="T1" s="5" t="s">
        <v>24</v>
      </c>
      <c r="U1" s="5" t="s">
        <v>25</v>
      </c>
    </row>
    <row r="2" spans="1:21" x14ac:dyDescent="0.25">
      <c r="R2" s="6" t="s">
        <v>27</v>
      </c>
      <c r="S2" s="7">
        <v>35.799999999999997</v>
      </c>
      <c r="T2" s="7">
        <v>4.5</v>
      </c>
    </row>
    <row r="3" spans="1:21" x14ac:dyDescent="0.25">
      <c r="D3" s="6"/>
      <c r="E3" s="7"/>
      <c r="F3" s="7"/>
      <c r="G3" s="7"/>
      <c r="H3" s="7"/>
      <c r="R3" s="6" t="s">
        <v>28</v>
      </c>
      <c r="S3" s="7">
        <v>20.100000000000001</v>
      </c>
      <c r="T3" s="7">
        <v>-2.4</v>
      </c>
    </row>
    <row r="4" spans="1:21" x14ac:dyDescent="0.25">
      <c r="D4" s="6"/>
      <c r="E4" s="7"/>
      <c r="F4" s="7"/>
      <c r="G4" s="7"/>
      <c r="H4" s="7"/>
      <c r="R4" s="6" t="s">
        <v>27</v>
      </c>
      <c r="S4" s="7"/>
      <c r="T4" s="7"/>
      <c r="U4" s="7">
        <v>-1.2</v>
      </c>
    </row>
    <row r="5" spans="1:21" x14ac:dyDescent="0.25">
      <c r="D5" s="6"/>
      <c r="E5" s="7"/>
      <c r="F5" s="7"/>
      <c r="G5" s="7"/>
      <c r="H5" s="7"/>
      <c r="R5" s="6" t="s">
        <v>28</v>
      </c>
      <c r="S5" s="7"/>
      <c r="T5" s="7"/>
      <c r="U5" s="7">
        <v>0.5</v>
      </c>
    </row>
    <row r="6" spans="1:21" x14ac:dyDescent="0.25">
      <c r="D6" s="6"/>
      <c r="E6" s="7"/>
      <c r="F6" s="7"/>
      <c r="G6" s="7"/>
      <c r="H6" s="7"/>
    </row>
    <row r="7" spans="1:21" x14ac:dyDescent="0.25">
      <c r="D7" s="6"/>
      <c r="E7" s="7"/>
      <c r="F7" s="7"/>
      <c r="G7" s="7"/>
      <c r="H7" s="7"/>
    </row>
    <row r="10" spans="1:21" x14ac:dyDescent="0.25">
      <c r="E10" s="7"/>
    </row>
    <row r="19" spans="4:15" x14ac:dyDescent="0.25">
      <c r="L19" s="7"/>
      <c r="M19" s="7"/>
      <c r="N19" s="7"/>
      <c r="O19" s="7"/>
    </row>
    <row r="20" spans="4:15" x14ac:dyDescent="0.25">
      <c r="L20" s="7"/>
      <c r="M20" s="7"/>
      <c r="N20" s="7"/>
      <c r="O20" s="7"/>
    </row>
    <row r="21" spans="4:15" x14ac:dyDescent="0.25">
      <c r="L21" s="7"/>
      <c r="M21" s="7"/>
      <c r="N21" s="7"/>
      <c r="O21" s="7"/>
    </row>
    <row r="22" spans="4:15" x14ac:dyDescent="0.25">
      <c r="L22" s="7"/>
      <c r="M22" s="7"/>
      <c r="N22" s="7"/>
      <c r="O22" s="7"/>
    </row>
    <row r="23" spans="4:15" x14ac:dyDescent="0.25">
      <c r="L23" s="7"/>
      <c r="M23" s="7"/>
      <c r="N23" s="7"/>
      <c r="O23" s="7"/>
    </row>
    <row r="24" spans="4:15" x14ac:dyDescent="0.25">
      <c r="L24" s="7"/>
      <c r="M24" s="7"/>
      <c r="N24" s="7"/>
      <c r="O24" s="7"/>
    </row>
    <row r="25" spans="4:15" x14ac:dyDescent="0.25">
      <c r="D25" s="6"/>
      <c r="E25" s="7"/>
      <c r="F25" s="7"/>
      <c r="G25" s="7"/>
      <c r="H25" s="7"/>
    </row>
    <row r="26" spans="4:15" x14ac:dyDescent="0.25">
      <c r="D26" s="6"/>
      <c r="E26" s="7"/>
      <c r="F26" s="7"/>
      <c r="G26" s="7"/>
      <c r="H26" s="7"/>
    </row>
    <row r="31" spans="4:15" x14ac:dyDescent="0.25">
      <c r="D31" s="6"/>
      <c r="E31" s="7"/>
      <c r="F31" s="7"/>
      <c r="G31" s="7"/>
    </row>
    <row r="32" spans="4:15" x14ac:dyDescent="0.25">
      <c r="E32" s="7"/>
      <c r="F32" s="7"/>
      <c r="G32" s="7"/>
    </row>
    <row r="33" spans="1:15" x14ac:dyDescent="0.25">
      <c r="A33" s="24" t="s">
        <v>53</v>
      </c>
      <c r="B33" s="24"/>
      <c r="C33" s="24"/>
      <c r="D33" s="24"/>
      <c r="E33" s="24"/>
      <c r="F33" s="24"/>
      <c r="G33" s="24"/>
      <c r="H33" s="24"/>
      <c r="I33" s="24"/>
      <c r="J33" s="24"/>
      <c r="K33" s="24"/>
      <c r="L33" s="24"/>
      <c r="M33" s="24"/>
      <c r="N33" s="24"/>
      <c r="O33" s="24"/>
    </row>
    <row r="34" spans="1:15" ht="113.25" customHeight="1" x14ac:dyDescent="0.25">
      <c r="A34" s="25" t="s">
        <v>56</v>
      </c>
      <c r="B34" s="25"/>
      <c r="C34" s="25"/>
      <c r="D34" s="25"/>
      <c r="E34" s="25"/>
      <c r="F34" s="25"/>
      <c r="G34" s="25"/>
      <c r="H34" s="25"/>
      <c r="I34" s="25"/>
      <c r="J34" s="25"/>
      <c r="K34" s="25"/>
      <c r="L34" s="25"/>
      <c r="M34" s="25"/>
      <c r="N34" s="25"/>
      <c r="O34" s="25"/>
    </row>
    <row r="36" spans="1:15" x14ac:dyDescent="0.25">
      <c r="A36" s="22" t="s">
        <v>22</v>
      </c>
    </row>
    <row r="271" spans="1:3" x14ac:dyDescent="0.25">
      <c r="A271" s="7" t="e">
        <f>#REF!/#REF!*100</f>
        <v>#REF!</v>
      </c>
      <c r="B271" s="7" t="e">
        <f>#REF!/#REF!*100</f>
        <v>#REF!</v>
      </c>
      <c r="C271" s="7"/>
    </row>
    <row r="272" spans="1:3" x14ac:dyDescent="0.25">
      <c r="A272" s="7" t="e">
        <f>#REF!/#REF!*100</f>
        <v>#REF!</v>
      </c>
      <c r="B272" s="7" t="e">
        <f>#REF!/#REF!*100</f>
        <v>#REF!</v>
      </c>
      <c r="C272" s="7"/>
    </row>
    <row r="273" spans="1:3" x14ac:dyDescent="0.25">
      <c r="A273" s="7" t="e">
        <f>#REF!/#REF!*100</f>
        <v>#REF!</v>
      </c>
      <c r="B273" s="7" t="e">
        <f>#REF!/#REF!*100</f>
        <v>#REF!</v>
      </c>
      <c r="C273" s="7"/>
    </row>
    <row r="274" spans="1:3" x14ac:dyDescent="0.25">
      <c r="A274" s="7" t="e">
        <f>#REF!/#REF!*100</f>
        <v>#REF!</v>
      </c>
      <c r="B274" s="7" t="e">
        <f>#REF!/#REF!*100</f>
        <v>#REF!</v>
      </c>
      <c r="C274" s="7"/>
    </row>
    <row r="275" spans="1:3" x14ac:dyDescent="0.25">
      <c r="A275" s="7" t="e">
        <f>#REF!/#REF!*100</f>
        <v>#REF!</v>
      </c>
      <c r="B275" s="7" t="e">
        <f>#REF!/#REF!*100</f>
        <v>#REF!</v>
      </c>
      <c r="C275" s="7"/>
    </row>
    <row r="276" spans="1:3" x14ac:dyDescent="0.25">
      <c r="A276" s="7" t="e">
        <f>#REF!/#REF!*100</f>
        <v>#REF!</v>
      </c>
      <c r="B276" s="7" t="e">
        <f>#REF!/#REF!*100</f>
        <v>#REF!</v>
      </c>
      <c r="C276" s="7"/>
    </row>
    <row r="277" spans="1:3" x14ac:dyDescent="0.25">
      <c r="A277" s="7" t="e">
        <f>#REF!/#REF!*100</f>
        <v>#REF!</v>
      </c>
      <c r="B277" s="7" t="e">
        <f>#REF!/#REF!*100</f>
        <v>#REF!</v>
      </c>
      <c r="C277" s="7"/>
    </row>
    <row r="278" spans="1:3" x14ac:dyDescent="0.25">
      <c r="A278" s="7" t="e">
        <f>#REF!/#REF!*100</f>
        <v>#REF!</v>
      </c>
      <c r="B278" s="7" t="e">
        <f>#REF!/#REF!*100</f>
        <v>#REF!</v>
      </c>
      <c r="C278" s="7"/>
    </row>
    <row r="279" spans="1:3" x14ac:dyDescent="0.25">
      <c r="A279" s="7" t="e">
        <f>#REF!/#REF!*100</f>
        <v>#REF!</v>
      </c>
      <c r="B279" s="7" t="e">
        <f>#REF!/#REF!*100</f>
        <v>#REF!</v>
      </c>
      <c r="C279" s="7"/>
    </row>
    <row r="280" spans="1:3" x14ac:dyDescent="0.25">
      <c r="A280" s="7" t="e">
        <f>#REF!/#REF!*100</f>
        <v>#REF!</v>
      </c>
      <c r="B280" s="7" t="e">
        <f>#REF!/#REF!*100</f>
        <v>#REF!</v>
      </c>
      <c r="C280" s="7"/>
    </row>
    <row r="281" spans="1:3" x14ac:dyDescent="0.25">
      <c r="A281" s="7" t="e">
        <f>#REF!/#REF!*100</f>
        <v>#REF!</v>
      </c>
      <c r="B281" s="7" t="e">
        <f>#REF!/#REF!*100</f>
        <v>#REF!</v>
      </c>
      <c r="C281" s="7"/>
    </row>
    <row r="282" spans="1:3" x14ac:dyDescent="0.25">
      <c r="A282" s="7" t="e">
        <f>#REF!/#REF!*100</f>
        <v>#REF!</v>
      </c>
      <c r="B282" s="7" t="e">
        <f>#REF!/#REF!*100</f>
        <v>#REF!</v>
      </c>
      <c r="C282" s="7"/>
    </row>
    <row r="283" spans="1:3" x14ac:dyDescent="0.25">
      <c r="A283" s="7" t="e">
        <f>#REF!/#REF!*100</f>
        <v>#REF!</v>
      </c>
      <c r="B283" s="7" t="e">
        <f>#REF!/#REF!*100</f>
        <v>#REF!</v>
      </c>
      <c r="C283" s="7"/>
    </row>
    <row r="284" spans="1:3" x14ac:dyDescent="0.25">
      <c r="A284" s="7" t="e">
        <f>#REF!/#REF!*100</f>
        <v>#REF!</v>
      </c>
      <c r="B284" s="7" t="e">
        <f>#REF!/#REF!*100</f>
        <v>#REF!</v>
      </c>
      <c r="C284" s="7"/>
    </row>
    <row r="285" spans="1:3" x14ac:dyDescent="0.25">
      <c r="A285" s="7" t="e">
        <f>#REF!/#REF!*100</f>
        <v>#REF!</v>
      </c>
      <c r="B285" s="7" t="e">
        <f>#REF!/#REF!*100</f>
        <v>#REF!</v>
      </c>
      <c r="C285" s="7"/>
    </row>
    <row r="286" spans="1:3" x14ac:dyDescent="0.25">
      <c r="A286" s="7" t="e">
        <f>#REF!/#REF!*100</f>
        <v>#REF!</v>
      </c>
      <c r="B286" s="7" t="e">
        <f>#REF!/#REF!*100</f>
        <v>#REF!</v>
      </c>
      <c r="C286" s="7"/>
    </row>
    <row r="287" spans="1:3" x14ac:dyDescent="0.25">
      <c r="A287" s="7" t="e">
        <f>#REF!/#REF!*100</f>
        <v>#REF!</v>
      </c>
      <c r="B287" s="7" t="e">
        <f>#REF!/#REF!*100</f>
        <v>#REF!</v>
      </c>
      <c r="C287" s="7"/>
    </row>
    <row r="288" spans="1:3" x14ac:dyDescent="0.25">
      <c r="A288" s="7" t="e">
        <f>#REF!/#REF!*100</f>
        <v>#REF!</v>
      </c>
      <c r="B288" s="7" t="e">
        <f>#REF!/#REF!*100</f>
        <v>#REF!</v>
      </c>
      <c r="C288" s="7"/>
    </row>
    <row r="289" spans="1:3" x14ac:dyDescent="0.25">
      <c r="A289" s="7" t="e">
        <f>#REF!/#REF!*100</f>
        <v>#REF!</v>
      </c>
      <c r="B289" s="7" t="e">
        <f>#REF!/#REF!*100</f>
        <v>#REF!</v>
      </c>
      <c r="C289" s="7"/>
    </row>
    <row r="290" spans="1:3" x14ac:dyDescent="0.25">
      <c r="A290" s="7" t="e">
        <f>#REF!/#REF!*100</f>
        <v>#REF!</v>
      </c>
      <c r="B290" s="7" t="e">
        <f>#REF!/#REF!*100</f>
        <v>#REF!</v>
      </c>
      <c r="C290" s="7"/>
    </row>
    <row r="291" spans="1:3" x14ac:dyDescent="0.25">
      <c r="A291" s="7" t="e">
        <f>#REF!/#REF!*100</f>
        <v>#REF!</v>
      </c>
      <c r="B291" s="7" t="e">
        <f>#REF!/#REF!*100</f>
        <v>#REF!</v>
      </c>
      <c r="C291" s="7"/>
    </row>
    <row r="292" spans="1:3" x14ac:dyDescent="0.25">
      <c r="A292" s="7" t="e">
        <f>#REF!/#REF!*100</f>
        <v>#REF!</v>
      </c>
      <c r="B292" s="7" t="e">
        <f>#REF!/#REF!*100</f>
        <v>#REF!</v>
      </c>
      <c r="C292" s="7"/>
    </row>
    <row r="293" spans="1:3" x14ac:dyDescent="0.25">
      <c r="A293" s="7" t="e">
        <f>#REF!/#REF!*100</f>
        <v>#REF!</v>
      </c>
      <c r="B293" s="7" t="e">
        <f>#REF!/#REF!*100</f>
        <v>#REF!</v>
      </c>
      <c r="C293" s="7"/>
    </row>
    <row r="294" spans="1:3" x14ac:dyDescent="0.25">
      <c r="A294" s="7" t="e">
        <f>#REF!/#REF!*100</f>
        <v>#REF!</v>
      </c>
      <c r="B294" s="7" t="e">
        <f>#REF!/#REF!*100</f>
        <v>#REF!</v>
      </c>
      <c r="C294" s="7"/>
    </row>
    <row r="295" spans="1:3" x14ac:dyDescent="0.25">
      <c r="A295" s="7" t="e">
        <f>#REF!/#REF!*100</f>
        <v>#REF!</v>
      </c>
      <c r="B295" s="7" t="e">
        <f>#REF!/#REF!*100</f>
        <v>#REF!</v>
      </c>
      <c r="C295" s="7"/>
    </row>
    <row r="296" spans="1:3" x14ac:dyDescent="0.25">
      <c r="A296" s="7" t="e">
        <f>#REF!/#REF!*100</f>
        <v>#REF!</v>
      </c>
      <c r="B296" s="7" t="e">
        <f>#REF!/#REF!*100</f>
        <v>#REF!</v>
      </c>
      <c r="C296" s="7"/>
    </row>
    <row r="297" spans="1:3" x14ac:dyDescent="0.25">
      <c r="A297" s="7" t="e">
        <f>#REF!/#REF!*100</f>
        <v>#REF!</v>
      </c>
      <c r="B297" s="7" t="e">
        <f>#REF!/#REF!*100</f>
        <v>#REF!</v>
      </c>
      <c r="C297" s="7"/>
    </row>
    <row r="298" spans="1:3" x14ac:dyDescent="0.25">
      <c r="A298" s="7" t="e">
        <f>#REF!/#REF!*100</f>
        <v>#REF!</v>
      </c>
      <c r="B298" s="7" t="e">
        <f>#REF!/#REF!*100</f>
        <v>#REF!</v>
      </c>
      <c r="C298" s="7"/>
    </row>
    <row r="299" spans="1:3" x14ac:dyDescent="0.25">
      <c r="A299" s="7" t="e">
        <f>#REF!/#REF!*100</f>
        <v>#REF!</v>
      </c>
      <c r="B299" s="7" t="e">
        <f>#REF!/#REF!*100</f>
        <v>#REF!</v>
      </c>
      <c r="C299" s="7"/>
    </row>
    <row r="300" spans="1:3" x14ac:dyDescent="0.25">
      <c r="A300" s="7" t="e">
        <f>#REF!/#REF!*100</f>
        <v>#REF!</v>
      </c>
      <c r="B300" s="7" t="e">
        <f>#REF!/#REF!*100</f>
        <v>#REF!</v>
      </c>
      <c r="C300" s="7"/>
    </row>
    <row r="301" spans="1:3" x14ac:dyDescent="0.25">
      <c r="A301" s="7" t="e">
        <f>#REF!/#REF!*100</f>
        <v>#REF!</v>
      </c>
      <c r="B301" s="7" t="e">
        <f>#REF!/#REF!*100</f>
        <v>#REF!</v>
      </c>
      <c r="C301" s="7"/>
    </row>
    <row r="302" spans="1:3" x14ac:dyDescent="0.25">
      <c r="A302" s="7" t="e">
        <f>#REF!/#REF!*100</f>
        <v>#REF!</v>
      </c>
      <c r="B302" s="7" t="e">
        <f>#REF!/#REF!*100</f>
        <v>#REF!</v>
      </c>
      <c r="C302" s="7"/>
    </row>
    <row r="303" spans="1:3" x14ac:dyDescent="0.25">
      <c r="A303" s="7" t="e">
        <f>#REF!/#REF!*100</f>
        <v>#REF!</v>
      </c>
      <c r="B303" s="7" t="e">
        <f>#REF!/#REF!*100</f>
        <v>#REF!</v>
      </c>
      <c r="C303" s="7"/>
    </row>
    <row r="304" spans="1:3" x14ac:dyDescent="0.25">
      <c r="A304" s="7" t="e">
        <f>#REF!/#REF!*100</f>
        <v>#REF!</v>
      </c>
      <c r="B304" s="7" t="e">
        <f>#REF!/#REF!*100</f>
        <v>#REF!</v>
      </c>
      <c r="C304" s="7"/>
    </row>
    <row r="305" spans="1:3" x14ac:dyDescent="0.25">
      <c r="A305" s="7" t="e">
        <f>#REF!/#REF!*100</f>
        <v>#REF!</v>
      </c>
      <c r="B305" s="7" t="e">
        <f>#REF!/#REF!*100</f>
        <v>#REF!</v>
      </c>
      <c r="C305" s="7"/>
    </row>
    <row r="306" spans="1:3" x14ac:dyDescent="0.25">
      <c r="A306" s="7" t="e">
        <f>#REF!/#REF!*100</f>
        <v>#REF!</v>
      </c>
      <c r="B306" s="7" t="e">
        <f>#REF!/#REF!*100</f>
        <v>#REF!</v>
      </c>
      <c r="C306" s="7"/>
    </row>
    <row r="307" spans="1:3" x14ac:dyDescent="0.25">
      <c r="A307" s="7" t="e">
        <f>#REF!/#REF!*100</f>
        <v>#REF!</v>
      </c>
      <c r="B307" s="7" t="e">
        <f>#REF!/#REF!*100</f>
        <v>#REF!</v>
      </c>
      <c r="C307" s="7"/>
    </row>
    <row r="308" spans="1:3" x14ac:dyDescent="0.25">
      <c r="A308" s="7" t="e">
        <f>#REF!/#REF!*100</f>
        <v>#REF!</v>
      </c>
      <c r="B308" s="7" t="e">
        <f>#REF!/#REF!*100</f>
        <v>#REF!</v>
      </c>
      <c r="C308" s="7"/>
    </row>
    <row r="309" spans="1:3" x14ac:dyDescent="0.25">
      <c r="A309" s="7" t="e">
        <f>#REF!/#REF!*100</f>
        <v>#REF!</v>
      </c>
      <c r="B309" s="7" t="e">
        <f>#REF!/#REF!*100</f>
        <v>#REF!</v>
      </c>
      <c r="C309" s="7"/>
    </row>
    <row r="310" spans="1:3" x14ac:dyDescent="0.25">
      <c r="A310" s="7" t="e">
        <f>#REF!/#REF!*100</f>
        <v>#REF!</v>
      </c>
      <c r="B310" s="7" t="e">
        <f>#REF!/#REF!*100</f>
        <v>#REF!</v>
      </c>
      <c r="C310" s="7"/>
    </row>
    <row r="311" spans="1:3" x14ac:dyDescent="0.25">
      <c r="A311" s="7" t="e">
        <f>#REF!/#REF!*100</f>
        <v>#REF!</v>
      </c>
      <c r="B311" s="7" t="e">
        <f>#REF!/#REF!*100</f>
        <v>#REF!</v>
      </c>
      <c r="C311" s="7"/>
    </row>
    <row r="312" spans="1:3" x14ac:dyDescent="0.25">
      <c r="A312" s="7" t="e">
        <f>#REF!/#REF!*100</f>
        <v>#REF!</v>
      </c>
      <c r="B312" s="7" t="e">
        <f>#REF!/#REF!*100</f>
        <v>#REF!</v>
      </c>
      <c r="C312" s="7"/>
    </row>
    <row r="313" spans="1:3" x14ac:dyDescent="0.25">
      <c r="A313" s="7" t="e">
        <f>#REF!/#REF!*100</f>
        <v>#REF!</v>
      </c>
      <c r="B313" s="7" t="e">
        <f>#REF!/#REF!*100</f>
        <v>#REF!</v>
      </c>
      <c r="C313" s="7"/>
    </row>
    <row r="314" spans="1:3" x14ac:dyDescent="0.25">
      <c r="A314" s="7" t="e">
        <f>#REF!/#REF!*100</f>
        <v>#REF!</v>
      </c>
      <c r="B314" s="7" t="e">
        <f>#REF!/#REF!*100</f>
        <v>#REF!</v>
      </c>
      <c r="C314" s="7"/>
    </row>
    <row r="315" spans="1:3" x14ac:dyDescent="0.25">
      <c r="A315" s="7" t="e">
        <f>#REF!/#REF!*100</f>
        <v>#REF!</v>
      </c>
      <c r="B315" s="7" t="e">
        <f>#REF!/#REF!*100</f>
        <v>#REF!</v>
      </c>
      <c r="C315" s="7"/>
    </row>
    <row r="316" spans="1:3" x14ac:dyDescent="0.25">
      <c r="A316" s="7" t="e">
        <f>#REF!/#REF!*100</f>
        <v>#REF!</v>
      </c>
      <c r="B316" s="7" t="e">
        <f>#REF!/#REF!*100</f>
        <v>#REF!</v>
      </c>
      <c r="C316" s="7"/>
    </row>
    <row r="317" spans="1:3" x14ac:dyDescent="0.25">
      <c r="A317" s="7" t="e">
        <f>#REF!/#REF!*100</f>
        <v>#REF!</v>
      </c>
      <c r="B317" s="7" t="e">
        <f>#REF!/#REF!*100</f>
        <v>#REF!</v>
      </c>
      <c r="C317" s="7"/>
    </row>
    <row r="318" spans="1:3" x14ac:dyDescent="0.25">
      <c r="A318" s="7" t="e">
        <f>#REF!/#REF!*100</f>
        <v>#REF!</v>
      </c>
      <c r="B318" s="7" t="e">
        <f>#REF!/#REF!*100</f>
        <v>#REF!</v>
      </c>
      <c r="C318" s="7"/>
    </row>
    <row r="319" spans="1:3" x14ac:dyDescent="0.25">
      <c r="A319" s="7" t="e">
        <f>#REF!/#REF!*100</f>
        <v>#REF!</v>
      </c>
      <c r="B319" s="7" t="e">
        <f>#REF!/#REF!*100</f>
        <v>#REF!</v>
      </c>
      <c r="C319" s="7"/>
    </row>
    <row r="320" spans="1:3" x14ac:dyDescent="0.25">
      <c r="A320" s="7" t="e">
        <f>#REF!/#REF!*100</f>
        <v>#REF!</v>
      </c>
      <c r="B320" s="7" t="e">
        <f>#REF!/#REF!*100</f>
        <v>#REF!</v>
      </c>
      <c r="C320" s="7"/>
    </row>
    <row r="321" spans="1:3" x14ac:dyDescent="0.25">
      <c r="A321" s="7" t="e">
        <f>#REF!/#REF!*100</f>
        <v>#REF!</v>
      </c>
      <c r="B321" s="7" t="e">
        <f>#REF!/#REF!*100</f>
        <v>#REF!</v>
      </c>
      <c r="C321" s="7"/>
    </row>
    <row r="322" spans="1:3" x14ac:dyDescent="0.25">
      <c r="A322" s="7" t="e">
        <f>#REF!/#REF!*100</f>
        <v>#REF!</v>
      </c>
      <c r="B322" s="7" t="e">
        <f>#REF!/#REF!*100</f>
        <v>#REF!</v>
      </c>
      <c r="C322" s="7"/>
    </row>
    <row r="323" spans="1:3" x14ac:dyDescent="0.25">
      <c r="A323" s="7" t="e">
        <f>#REF!/#REF!*100</f>
        <v>#REF!</v>
      </c>
      <c r="B323" s="7" t="e">
        <f>#REF!/#REF!*100</f>
        <v>#REF!</v>
      </c>
      <c r="C323" s="7"/>
    </row>
    <row r="324" spans="1:3" x14ac:dyDescent="0.25">
      <c r="A324" s="7" t="e">
        <f>#REF!/#REF!*100</f>
        <v>#REF!</v>
      </c>
      <c r="B324" s="7" t="e">
        <f>#REF!/#REF!*100</f>
        <v>#REF!</v>
      </c>
      <c r="C324" s="7"/>
    </row>
    <row r="325" spans="1:3" x14ac:dyDescent="0.25">
      <c r="A325" s="7" t="e">
        <f>#REF!/#REF!*100</f>
        <v>#REF!</v>
      </c>
      <c r="B325" s="7" t="e">
        <f>#REF!/#REF!*100</f>
        <v>#REF!</v>
      </c>
      <c r="C325" s="7"/>
    </row>
    <row r="326" spans="1:3" x14ac:dyDescent="0.25">
      <c r="A326" s="7" t="e">
        <f>#REF!/#REF!*100</f>
        <v>#REF!</v>
      </c>
      <c r="B326" s="7" t="e">
        <f>#REF!/#REF!*100</f>
        <v>#REF!</v>
      </c>
      <c r="C326" s="7"/>
    </row>
    <row r="327" spans="1:3" x14ac:dyDescent="0.25">
      <c r="A327" s="7" t="e">
        <f>#REF!/#REF!*100</f>
        <v>#REF!</v>
      </c>
      <c r="B327" s="7" t="e">
        <f>#REF!/#REF!*100</f>
        <v>#REF!</v>
      </c>
      <c r="C327" s="7"/>
    </row>
    <row r="328" spans="1:3" x14ac:dyDescent="0.25">
      <c r="A328" s="7" t="e">
        <f>#REF!/#REF!*100</f>
        <v>#REF!</v>
      </c>
      <c r="B328" s="7" t="e">
        <f>#REF!/#REF!*100</f>
        <v>#REF!</v>
      </c>
      <c r="C328" s="7"/>
    </row>
    <row r="329" spans="1:3" x14ac:dyDescent="0.25">
      <c r="A329" s="7" t="e">
        <f>#REF!/#REF!*100</f>
        <v>#REF!</v>
      </c>
      <c r="B329" s="7" t="e">
        <f>#REF!/#REF!*100</f>
        <v>#REF!</v>
      </c>
      <c r="C329" s="7"/>
    </row>
    <row r="330" spans="1:3" x14ac:dyDescent="0.25">
      <c r="A330" s="7" t="e">
        <f>#REF!/#REF!*100</f>
        <v>#REF!</v>
      </c>
      <c r="B330" s="7" t="e">
        <f>#REF!/#REF!*100</f>
        <v>#REF!</v>
      </c>
      <c r="C330" s="7"/>
    </row>
    <row r="331" spans="1:3" x14ac:dyDescent="0.25">
      <c r="A331" s="7" t="e">
        <f>#REF!/#REF!*100</f>
        <v>#REF!</v>
      </c>
      <c r="B331" s="7" t="e">
        <f>#REF!/#REF!*100</f>
        <v>#REF!</v>
      </c>
      <c r="C331" s="7"/>
    </row>
    <row r="332" spans="1:3" x14ac:dyDescent="0.25">
      <c r="A332" s="7" t="e">
        <f>#REF!/#REF!*100</f>
        <v>#REF!</v>
      </c>
      <c r="B332" s="7" t="e">
        <f>#REF!/#REF!*100</f>
        <v>#REF!</v>
      </c>
      <c r="C332" s="7"/>
    </row>
    <row r="333" spans="1:3" x14ac:dyDescent="0.25">
      <c r="A333" s="7" t="e">
        <f>#REF!/#REF!*100</f>
        <v>#REF!</v>
      </c>
      <c r="B333" s="7" t="e">
        <f>#REF!/#REF!*100</f>
        <v>#REF!</v>
      </c>
      <c r="C333" s="7"/>
    </row>
    <row r="334" spans="1:3" x14ac:dyDescent="0.25">
      <c r="A334" s="7" t="e">
        <f>#REF!/#REF!*100</f>
        <v>#REF!</v>
      </c>
      <c r="B334" s="7" t="e">
        <f>#REF!/#REF!*100</f>
        <v>#REF!</v>
      </c>
      <c r="C334" s="7"/>
    </row>
    <row r="335" spans="1:3" x14ac:dyDescent="0.25">
      <c r="A335" s="7" t="e">
        <f>#REF!/#REF!*100</f>
        <v>#REF!</v>
      </c>
      <c r="B335" s="7" t="e">
        <f>#REF!/#REF!*100</f>
        <v>#REF!</v>
      </c>
      <c r="C335" s="7"/>
    </row>
    <row r="336" spans="1:3" x14ac:dyDescent="0.25">
      <c r="A336" s="7" t="e">
        <f>#REF!/#REF!*100</f>
        <v>#REF!</v>
      </c>
      <c r="B336" s="7" t="e">
        <f>#REF!/#REF!*100</f>
        <v>#REF!</v>
      </c>
      <c r="C336" s="7"/>
    </row>
    <row r="337" spans="1:3" x14ac:dyDescent="0.25">
      <c r="A337" s="7" t="e">
        <f>#REF!/#REF!*100</f>
        <v>#REF!</v>
      </c>
      <c r="B337" s="7" t="e">
        <f>#REF!/#REF!*100</f>
        <v>#REF!</v>
      </c>
    </row>
    <row r="338" spans="1:3" x14ac:dyDescent="0.25">
      <c r="A338" s="7" t="e">
        <f>#REF!/#REF!*100</f>
        <v>#REF!</v>
      </c>
      <c r="B338" s="7" t="e">
        <f>#REF!/#REF!*100</f>
        <v>#REF!</v>
      </c>
      <c r="C338" s="7"/>
    </row>
    <row r="339" spans="1:3" x14ac:dyDescent="0.25">
      <c r="A339" s="7" t="e">
        <f>#REF!/#REF!*100</f>
        <v>#REF!</v>
      </c>
      <c r="B339" s="7" t="e">
        <f>#REF!/#REF!*100</f>
        <v>#REF!</v>
      </c>
      <c r="C339" s="7"/>
    </row>
    <row r="340" spans="1:3" x14ac:dyDescent="0.25">
      <c r="A340" s="7" t="e">
        <f>#REF!/#REF!*100</f>
        <v>#REF!</v>
      </c>
      <c r="B340" s="7" t="e">
        <f>#REF!/#REF!*100</f>
        <v>#REF!</v>
      </c>
      <c r="C340" s="7"/>
    </row>
    <row r="341" spans="1:3" x14ac:dyDescent="0.25">
      <c r="A341" s="7" t="e">
        <f>#REF!/#REF!*100</f>
        <v>#REF!</v>
      </c>
      <c r="B341" s="7" t="e">
        <f>#REF!/#REF!*100</f>
        <v>#REF!</v>
      </c>
      <c r="C341" s="7"/>
    </row>
    <row r="342" spans="1:3" x14ac:dyDescent="0.25">
      <c r="A342" s="7" t="e">
        <f>#REF!/#REF!*100</f>
        <v>#REF!</v>
      </c>
      <c r="B342" s="7" t="e">
        <f>#REF!/#REF!*100</f>
        <v>#REF!</v>
      </c>
      <c r="C342" s="7"/>
    </row>
    <row r="343" spans="1:3" x14ac:dyDescent="0.25">
      <c r="A343" s="7" t="e">
        <f>#REF!/#REF!*100</f>
        <v>#REF!</v>
      </c>
      <c r="B343" s="7" t="e">
        <f>#REF!/#REF!*100</f>
        <v>#REF!</v>
      </c>
      <c r="C343" s="7"/>
    </row>
    <row r="344" spans="1:3" x14ac:dyDescent="0.25">
      <c r="A344" s="7" t="e">
        <f>#REF!/#REF!*100</f>
        <v>#REF!</v>
      </c>
      <c r="B344" s="7" t="e">
        <f>#REF!/#REF!*100</f>
        <v>#REF!</v>
      </c>
    </row>
    <row r="345" spans="1:3" x14ac:dyDescent="0.25">
      <c r="A345" s="7" t="e">
        <f>#REF!/#REF!*100</f>
        <v>#REF!</v>
      </c>
      <c r="B345" s="7" t="e">
        <f>#REF!/#REF!*100</f>
        <v>#REF!</v>
      </c>
    </row>
    <row r="346" spans="1:3" x14ac:dyDescent="0.25">
      <c r="A346" s="7" t="e">
        <f>#REF!/#REF!*100</f>
        <v>#REF!</v>
      </c>
      <c r="B346" s="7" t="e">
        <f>#REF!/#REF!*100</f>
        <v>#REF!</v>
      </c>
    </row>
    <row r="347" spans="1:3" x14ac:dyDescent="0.25">
      <c r="A347" s="7" t="e">
        <f>#REF!/#REF!*100</f>
        <v>#REF!</v>
      </c>
      <c r="B347" s="7" t="e">
        <f>#REF!/#REF!*100</f>
        <v>#REF!</v>
      </c>
    </row>
    <row r="348" spans="1:3" x14ac:dyDescent="0.25">
      <c r="A348" s="7" t="e">
        <f>#REF!/#REF!*100</f>
        <v>#REF!</v>
      </c>
      <c r="B348" s="7" t="e">
        <f>#REF!/#REF!*100</f>
        <v>#REF!</v>
      </c>
    </row>
    <row r="349" spans="1:3" x14ac:dyDescent="0.25">
      <c r="A349" s="7" t="e">
        <f>#REF!/#REF!*100</f>
        <v>#REF!</v>
      </c>
      <c r="B349" s="7" t="e">
        <f>#REF!/#REF!*100</f>
        <v>#REF!</v>
      </c>
    </row>
    <row r="350" spans="1:3" x14ac:dyDescent="0.25">
      <c r="A350" s="7" t="e">
        <f>#REF!/#REF!*100</f>
        <v>#REF!</v>
      </c>
      <c r="B350" s="7" t="e">
        <f>#REF!/#REF!*100</f>
        <v>#REF!</v>
      </c>
    </row>
    <row r="351" spans="1:3" x14ac:dyDescent="0.25">
      <c r="A351" s="7" t="e">
        <f>#REF!/#REF!*100</f>
        <v>#REF!</v>
      </c>
      <c r="B351" s="7" t="e">
        <f>#REF!/#REF!*100</f>
        <v>#REF!</v>
      </c>
    </row>
    <row r="352" spans="1:3" x14ac:dyDescent="0.25">
      <c r="A352" s="7" t="e">
        <f>#REF!/#REF!*100</f>
        <v>#REF!</v>
      </c>
      <c r="B352" s="7" t="e">
        <f>#REF!/#REF!*100</f>
        <v>#REF!</v>
      </c>
    </row>
    <row r="353" spans="1:2" x14ac:dyDescent="0.25">
      <c r="A353" s="7" t="e">
        <f>#REF!/#REF!*100</f>
        <v>#REF!</v>
      </c>
      <c r="B353" s="7" t="e">
        <f>#REF!/#REF!*100</f>
        <v>#REF!</v>
      </c>
    </row>
    <row r="354" spans="1:2" x14ac:dyDescent="0.25">
      <c r="A354" s="7" t="e">
        <f>#REF!/#REF!*100</f>
        <v>#REF!</v>
      </c>
      <c r="B354" s="7" t="e">
        <f>#REF!/#REF!*100</f>
        <v>#REF!</v>
      </c>
    </row>
    <row r="355" spans="1:2" x14ac:dyDescent="0.25">
      <c r="A355" s="7" t="e">
        <f>#REF!/#REF!*100</f>
        <v>#REF!</v>
      </c>
      <c r="B355" s="7" t="e">
        <f>#REF!/#REF!*100</f>
        <v>#REF!</v>
      </c>
    </row>
    <row r="356" spans="1:2" x14ac:dyDescent="0.25">
      <c r="A356" s="7" t="e">
        <f>#REF!/#REF!*100</f>
        <v>#REF!</v>
      </c>
      <c r="B356" s="7" t="e">
        <f>#REF!/#REF!*100</f>
        <v>#REF!</v>
      </c>
    </row>
    <row r="357" spans="1:2" x14ac:dyDescent="0.25">
      <c r="A357" s="7" t="e">
        <f>#REF!/#REF!*100</f>
        <v>#REF!</v>
      </c>
      <c r="B357" s="7" t="e">
        <f>#REF!/#REF!*100</f>
        <v>#REF!</v>
      </c>
    </row>
    <row r="358" spans="1:2" x14ac:dyDescent="0.25">
      <c r="A358" s="7" t="e">
        <f>#REF!/#REF!*100</f>
        <v>#REF!</v>
      </c>
      <c r="B358" s="7" t="e">
        <f>#REF!/#REF!*100</f>
        <v>#REF!</v>
      </c>
    </row>
    <row r="359" spans="1:2" x14ac:dyDescent="0.25">
      <c r="A359" s="7" t="e">
        <f>#REF!/#REF!*100</f>
        <v>#REF!</v>
      </c>
      <c r="B359" s="7" t="e">
        <f>#REF!/#REF!*100</f>
        <v>#REF!</v>
      </c>
    </row>
    <row r="360" spans="1:2" x14ac:dyDescent="0.25">
      <c r="A360" s="7" t="e">
        <f>#REF!/#REF!*100</f>
        <v>#REF!</v>
      </c>
      <c r="B360" s="7" t="e">
        <f>#REF!/#REF!*100</f>
        <v>#REF!</v>
      </c>
    </row>
    <row r="361" spans="1:2" x14ac:dyDescent="0.25">
      <c r="A361" s="7" t="e">
        <f>#REF!/#REF!*100</f>
        <v>#REF!</v>
      </c>
      <c r="B361" s="7" t="e">
        <f>#REF!/#REF!*100</f>
        <v>#REF!</v>
      </c>
    </row>
    <row r="362" spans="1:2" x14ac:dyDescent="0.25">
      <c r="A362" s="7" t="e">
        <f>#REF!/#REF!*100</f>
        <v>#REF!</v>
      </c>
      <c r="B362" s="7" t="e">
        <f>#REF!/#REF!*100</f>
        <v>#REF!</v>
      </c>
    </row>
    <row r="363" spans="1:2" x14ac:dyDescent="0.25">
      <c r="A363" s="7" t="e">
        <f>#REF!/#REF!*100</f>
        <v>#REF!</v>
      </c>
      <c r="B363" s="7" t="e">
        <f>#REF!/#REF!*100</f>
        <v>#REF!</v>
      </c>
    </row>
    <row r="364" spans="1:2" x14ac:dyDescent="0.25">
      <c r="A364" s="7" t="e">
        <f>#REF!/#REF!*100</f>
        <v>#REF!</v>
      </c>
      <c r="B364" s="7" t="e">
        <f>#REF!/#REF!*100</f>
        <v>#REF!</v>
      </c>
    </row>
    <row r="365" spans="1:2" x14ac:dyDescent="0.25">
      <c r="A365" s="7" t="e">
        <f>#REF!/#REF!*100</f>
        <v>#REF!</v>
      </c>
      <c r="B365" s="7" t="e">
        <f>#REF!/#REF!*100</f>
        <v>#REF!</v>
      </c>
    </row>
    <row r="366" spans="1:2" x14ac:dyDescent="0.25">
      <c r="A366" s="7" t="e">
        <f>#REF!/#REF!*100</f>
        <v>#REF!</v>
      </c>
      <c r="B366" s="7" t="e">
        <f>#REF!/#REF!*100</f>
        <v>#REF!</v>
      </c>
    </row>
    <row r="367" spans="1:2" x14ac:dyDescent="0.25">
      <c r="A367" s="7" t="e">
        <f>#REF!/#REF!*100</f>
        <v>#REF!</v>
      </c>
      <c r="B367" s="7" t="e">
        <f>#REF!/#REF!*100</f>
        <v>#REF!</v>
      </c>
    </row>
    <row r="368" spans="1:2" x14ac:dyDescent="0.25">
      <c r="A368" s="7" t="e">
        <f>#REF!/#REF!*100</f>
        <v>#REF!</v>
      </c>
      <c r="B368" s="7" t="e">
        <f>#REF!/#REF!*100</f>
        <v>#REF!</v>
      </c>
    </row>
    <row r="369" spans="1:2" x14ac:dyDescent="0.25">
      <c r="A369" s="7" t="e">
        <f>#REF!/#REF!*100</f>
        <v>#REF!</v>
      </c>
      <c r="B369" s="7" t="e">
        <f>#REF!/#REF!*100</f>
        <v>#REF!</v>
      </c>
    </row>
    <row r="370" spans="1:2" x14ac:dyDescent="0.25">
      <c r="A370" s="7" t="e">
        <f>#REF!/#REF!*100</f>
        <v>#REF!</v>
      </c>
      <c r="B370" s="7" t="e">
        <f>#REF!/#REF!*100</f>
        <v>#REF!</v>
      </c>
    </row>
    <row r="371" spans="1:2" x14ac:dyDescent="0.25">
      <c r="A371" s="7" t="e">
        <f>#REF!/#REF!*100</f>
        <v>#REF!</v>
      </c>
      <c r="B371" s="7" t="e">
        <f>#REF!/#REF!*100</f>
        <v>#REF!</v>
      </c>
    </row>
    <row r="372" spans="1:2" x14ac:dyDescent="0.25">
      <c r="A372" s="7" t="e">
        <f>#REF!/#REF!*100</f>
        <v>#REF!</v>
      </c>
      <c r="B372" s="7" t="e">
        <f>#REF!/#REF!*100</f>
        <v>#REF!</v>
      </c>
    </row>
    <row r="373" spans="1:2" x14ac:dyDescent="0.25">
      <c r="A373" s="7" t="e">
        <f>#REF!/#REF!*100</f>
        <v>#REF!</v>
      </c>
      <c r="B373" s="7" t="e">
        <f>#REF!/#REF!*100</f>
        <v>#REF!</v>
      </c>
    </row>
    <row r="374" spans="1:2" x14ac:dyDescent="0.25">
      <c r="A374" s="7" t="e">
        <f>#REF!/#REF!*100</f>
        <v>#REF!</v>
      </c>
      <c r="B374" s="7" t="e">
        <f>#REF!/#REF!*100</f>
        <v>#REF!</v>
      </c>
    </row>
    <row r="375" spans="1:2" x14ac:dyDescent="0.25">
      <c r="A375" s="7" t="e">
        <f>#REF!/#REF!*100</f>
        <v>#REF!</v>
      </c>
      <c r="B375" s="7" t="e">
        <f>#REF!/#REF!*100</f>
        <v>#REF!</v>
      </c>
    </row>
    <row r="376" spans="1:2" x14ac:dyDescent="0.25">
      <c r="A376" s="7" t="e">
        <f>#REF!/#REF!*100</f>
        <v>#REF!</v>
      </c>
      <c r="B376" s="7" t="e">
        <f>#REF!/#REF!*100</f>
        <v>#REF!</v>
      </c>
    </row>
    <row r="377" spans="1:2" x14ac:dyDescent="0.25">
      <c r="A377" s="7" t="e">
        <f>#REF!/#REF!*100</f>
        <v>#REF!</v>
      </c>
      <c r="B377" s="7" t="e">
        <f>#REF!/#REF!*100</f>
        <v>#REF!</v>
      </c>
    </row>
    <row r="378" spans="1:2" x14ac:dyDescent="0.25">
      <c r="A378" s="7" t="e">
        <f>#REF!/#REF!*100</f>
        <v>#REF!</v>
      </c>
      <c r="B378" s="7" t="e">
        <f>#REF!/#REF!*100</f>
        <v>#REF!</v>
      </c>
    </row>
  </sheetData>
  <mergeCells count="2">
    <mergeCell ref="A33:O33"/>
    <mergeCell ref="A34:O34"/>
  </mergeCells>
  <hyperlinks>
    <hyperlink ref="A36" location="'Read Me'!A1" display="Return to Read Me" xr:uid="{1CFB76AC-B4ED-4C17-88F4-F6E81CF5A19F}"/>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1757-DD33-4596-939C-F8E6FCC64A31}">
  <dimension ref="A1:AP128"/>
  <sheetViews>
    <sheetView zoomScale="70" zoomScaleNormal="70" workbookViewId="0"/>
  </sheetViews>
  <sheetFormatPr defaultRowHeight="18" x14ac:dyDescent="0.25"/>
  <cols>
    <col min="1" max="1" width="9.140625" style="11"/>
    <col min="2" max="3" width="9.140625" style="12"/>
    <col min="4" max="17" width="9.140625" style="11"/>
    <col min="18" max="18" width="12.42578125" style="11" customWidth="1"/>
    <col min="19" max="19" width="17.42578125" style="11" customWidth="1"/>
    <col min="20" max="20" width="19" style="11" customWidth="1"/>
    <col min="21" max="16384" width="9.140625" style="11"/>
  </cols>
  <sheetData>
    <row r="1" spans="1:29" ht="26.25" x14ac:dyDescent="0.4">
      <c r="A1" s="16" t="s">
        <v>47</v>
      </c>
      <c r="B1" s="11"/>
      <c r="C1" s="11"/>
      <c r="D1" s="10"/>
      <c r="E1" s="10"/>
      <c r="F1" s="10"/>
      <c r="G1" s="10"/>
      <c r="O1" s="10"/>
      <c r="R1" s="12"/>
      <c r="S1" s="11" t="s">
        <v>31</v>
      </c>
      <c r="T1" s="11" t="s">
        <v>30</v>
      </c>
      <c r="U1" s="10"/>
      <c r="AB1" s="10"/>
      <c r="AC1" s="10"/>
    </row>
    <row r="2" spans="1:29" x14ac:dyDescent="0.25">
      <c r="B2" s="11"/>
      <c r="C2" s="11"/>
      <c r="R2" s="11" t="s">
        <v>38</v>
      </c>
      <c r="S2" s="12">
        <v>100</v>
      </c>
      <c r="T2" s="12">
        <v>100</v>
      </c>
    </row>
    <row r="3" spans="1:29" x14ac:dyDescent="0.25">
      <c r="H3" s="13"/>
      <c r="I3" s="13"/>
      <c r="J3" s="13"/>
      <c r="K3" s="13"/>
      <c r="L3" s="13"/>
      <c r="M3" s="13"/>
      <c r="N3" s="13"/>
      <c r="O3" s="12"/>
      <c r="P3" s="12"/>
      <c r="Q3" s="12"/>
      <c r="R3" s="11" t="s">
        <v>39</v>
      </c>
      <c r="S3" s="12">
        <v>99.8</v>
      </c>
      <c r="T3" s="12">
        <v>97.1</v>
      </c>
    </row>
    <row r="4" spans="1:29" x14ac:dyDescent="0.25">
      <c r="H4" s="13"/>
      <c r="I4" s="13"/>
      <c r="J4" s="13"/>
      <c r="K4" s="13"/>
      <c r="L4" s="13"/>
      <c r="M4" s="13"/>
      <c r="N4" s="13"/>
      <c r="O4" s="12"/>
      <c r="P4" s="12"/>
      <c r="Q4" s="12"/>
      <c r="R4" s="11" t="s">
        <v>40</v>
      </c>
      <c r="S4" s="12">
        <v>95</v>
      </c>
      <c r="T4" s="12">
        <v>71.3</v>
      </c>
    </row>
    <row r="5" spans="1:29" x14ac:dyDescent="0.25">
      <c r="H5" s="13"/>
      <c r="I5" s="13"/>
      <c r="J5" s="13"/>
      <c r="K5" s="13"/>
      <c r="L5" s="13"/>
      <c r="M5" s="13"/>
      <c r="N5" s="13"/>
      <c r="O5" s="12"/>
      <c r="P5" s="12"/>
      <c r="Q5" s="12"/>
      <c r="R5" s="11" t="s">
        <v>41</v>
      </c>
      <c r="S5" s="12">
        <v>93.7</v>
      </c>
      <c r="T5" s="12">
        <v>46.4</v>
      </c>
    </row>
    <row r="6" spans="1:29" x14ac:dyDescent="0.25">
      <c r="H6" s="13"/>
      <c r="I6" s="13"/>
      <c r="J6" s="13"/>
      <c r="K6" s="13"/>
      <c r="L6" s="13"/>
      <c r="M6" s="13"/>
      <c r="N6" s="13"/>
      <c r="O6" s="12"/>
      <c r="P6" s="12"/>
      <c r="Q6" s="12"/>
      <c r="R6" s="11" t="s">
        <v>42</v>
      </c>
      <c r="S6" s="12">
        <v>93</v>
      </c>
      <c r="T6" s="12">
        <v>32.5</v>
      </c>
    </row>
    <row r="7" spans="1:29" x14ac:dyDescent="0.25">
      <c r="H7" s="13"/>
      <c r="I7" s="13"/>
      <c r="J7" s="13"/>
      <c r="K7" s="13"/>
      <c r="L7" s="13"/>
      <c r="M7" s="13"/>
      <c r="N7" s="13"/>
      <c r="O7" s="12"/>
      <c r="P7" s="12"/>
      <c r="Q7" s="12"/>
      <c r="R7" s="11" t="s">
        <v>43</v>
      </c>
      <c r="S7" s="12">
        <v>94.5</v>
      </c>
      <c r="T7" s="12">
        <v>23.5</v>
      </c>
    </row>
    <row r="8" spans="1:29" x14ac:dyDescent="0.25">
      <c r="H8" s="13"/>
      <c r="I8" s="13"/>
      <c r="J8" s="13"/>
      <c r="K8" s="13"/>
      <c r="L8" s="13"/>
      <c r="M8" s="13"/>
      <c r="N8" s="13"/>
      <c r="O8" s="12"/>
      <c r="P8" s="12"/>
      <c r="Q8" s="12"/>
      <c r="R8" s="11" t="s">
        <v>44</v>
      </c>
      <c r="S8" s="12">
        <v>101.1</v>
      </c>
      <c r="T8" s="12">
        <v>30.3</v>
      </c>
    </row>
    <row r="9" spans="1:29" x14ac:dyDescent="0.25">
      <c r="H9" s="13"/>
      <c r="I9" s="13"/>
      <c r="J9" s="13"/>
      <c r="K9" s="13"/>
      <c r="L9" s="13"/>
      <c r="M9" s="13"/>
      <c r="N9" s="13"/>
      <c r="O9" s="12"/>
      <c r="P9" s="12"/>
      <c r="Q9" s="12"/>
      <c r="R9" s="11" t="s">
        <v>45</v>
      </c>
      <c r="S9" s="12">
        <v>104.1</v>
      </c>
      <c r="T9" s="12">
        <v>42.9</v>
      </c>
    </row>
    <row r="10" spans="1:29" x14ac:dyDescent="0.25">
      <c r="H10" s="13"/>
      <c r="I10" s="13"/>
      <c r="J10" s="13"/>
      <c r="K10" s="13"/>
      <c r="L10" s="13"/>
      <c r="M10" s="13"/>
      <c r="N10" s="13"/>
      <c r="O10" s="12"/>
      <c r="P10" s="12"/>
      <c r="Q10" s="12"/>
      <c r="R10" s="11" t="s">
        <v>46</v>
      </c>
      <c r="S10" s="12">
        <v>106.2</v>
      </c>
      <c r="T10" s="12">
        <v>50.5</v>
      </c>
    </row>
    <row r="11" spans="1:29" x14ac:dyDescent="0.25">
      <c r="H11" s="13"/>
      <c r="I11" s="13"/>
      <c r="J11" s="13"/>
      <c r="K11" s="13"/>
      <c r="L11" s="13"/>
      <c r="M11" s="13"/>
      <c r="N11" s="13"/>
      <c r="O11" s="12"/>
      <c r="P11" s="12"/>
      <c r="Q11" s="12"/>
      <c r="R11" s="11" t="s">
        <v>6</v>
      </c>
      <c r="S11" s="12">
        <v>106</v>
      </c>
      <c r="T11" s="12">
        <v>59.1</v>
      </c>
    </row>
    <row r="12" spans="1:29" x14ac:dyDescent="0.25">
      <c r="H12" s="13"/>
      <c r="I12" s="13"/>
      <c r="J12" s="13"/>
      <c r="K12" s="13"/>
      <c r="L12" s="13"/>
      <c r="M12" s="13"/>
      <c r="N12" s="13"/>
      <c r="O12" s="12"/>
      <c r="P12" s="12"/>
      <c r="Q12" s="12"/>
      <c r="R12" s="11" t="s">
        <v>7</v>
      </c>
      <c r="S12" s="12">
        <v>111.3</v>
      </c>
      <c r="T12" s="12">
        <v>74.099999999999994</v>
      </c>
    </row>
    <row r="13" spans="1:29" x14ac:dyDescent="0.25">
      <c r="H13" s="13"/>
      <c r="I13" s="13"/>
      <c r="J13" s="13"/>
      <c r="K13" s="13"/>
      <c r="L13" s="13"/>
      <c r="M13" s="13"/>
      <c r="N13" s="13"/>
      <c r="O13" s="12"/>
      <c r="P13" s="12"/>
      <c r="Q13" s="12"/>
      <c r="R13" s="11" t="s">
        <v>8</v>
      </c>
      <c r="S13" s="12">
        <v>117.5</v>
      </c>
      <c r="T13" s="12">
        <v>83.8</v>
      </c>
    </row>
    <row r="14" spans="1:29" x14ac:dyDescent="0.25">
      <c r="H14" s="13"/>
      <c r="I14" s="13"/>
      <c r="J14" s="13"/>
      <c r="K14" s="13"/>
      <c r="L14" s="13"/>
      <c r="M14" s="13"/>
      <c r="N14" s="13"/>
      <c r="O14" s="12"/>
      <c r="P14" s="12"/>
      <c r="Q14" s="12"/>
      <c r="R14" s="11" t="s">
        <v>9</v>
      </c>
      <c r="S14" s="12">
        <v>121</v>
      </c>
      <c r="T14" s="12">
        <v>90.7</v>
      </c>
    </row>
    <row r="15" spans="1:29" x14ac:dyDescent="0.25">
      <c r="H15" s="13"/>
      <c r="I15" s="13"/>
      <c r="J15" s="13"/>
      <c r="K15" s="13"/>
      <c r="L15" s="13"/>
      <c r="M15" s="13"/>
      <c r="N15" s="13"/>
      <c r="O15" s="12"/>
      <c r="P15" s="12"/>
      <c r="Q15" s="12"/>
      <c r="R15" s="11" t="s">
        <v>10</v>
      </c>
      <c r="S15" s="12">
        <v>125.2</v>
      </c>
      <c r="T15" s="12">
        <v>96.1</v>
      </c>
    </row>
    <row r="16" spans="1:29" x14ac:dyDescent="0.25">
      <c r="H16" s="13"/>
      <c r="I16" s="13"/>
      <c r="J16" s="13"/>
      <c r="K16" s="13"/>
      <c r="L16" s="13"/>
      <c r="M16" s="13"/>
      <c r="N16" s="13"/>
      <c r="O16" s="12"/>
      <c r="P16" s="12"/>
      <c r="Q16" s="12"/>
      <c r="R16" s="11" t="s">
        <v>11</v>
      </c>
      <c r="S16" s="12">
        <v>123.6</v>
      </c>
      <c r="T16" s="12">
        <v>101.6</v>
      </c>
    </row>
    <row r="17" spans="8:20" x14ac:dyDescent="0.25">
      <c r="H17" s="13"/>
      <c r="I17" s="13"/>
      <c r="J17" s="13"/>
      <c r="K17" s="13"/>
      <c r="L17" s="13"/>
      <c r="M17" s="13"/>
      <c r="N17" s="13"/>
      <c r="O17" s="12"/>
      <c r="P17" s="12"/>
      <c r="Q17" s="12"/>
      <c r="R17" s="11" t="s">
        <v>12</v>
      </c>
      <c r="S17" s="12">
        <v>119.3</v>
      </c>
      <c r="T17" s="12">
        <v>105.9</v>
      </c>
    </row>
    <row r="18" spans="8:20" x14ac:dyDescent="0.25">
      <c r="H18" s="13"/>
      <c r="I18" s="13"/>
      <c r="J18" s="13"/>
      <c r="K18" s="13"/>
      <c r="L18" s="13"/>
      <c r="M18" s="13"/>
      <c r="N18" s="13"/>
      <c r="O18" s="12"/>
      <c r="P18" s="12"/>
      <c r="Q18" s="12"/>
      <c r="R18" s="11" t="s">
        <v>13</v>
      </c>
      <c r="S18" s="12">
        <v>117.3</v>
      </c>
      <c r="T18" s="12">
        <v>108.3</v>
      </c>
    </row>
    <row r="19" spans="8:20" x14ac:dyDescent="0.25">
      <c r="H19" s="13"/>
      <c r="I19" s="13"/>
      <c r="J19" s="13"/>
      <c r="K19" s="13"/>
      <c r="L19" s="13"/>
      <c r="M19" s="13"/>
      <c r="N19" s="13"/>
      <c r="O19" s="12"/>
      <c r="P19" s="12"/>
      <c r="Q19" s="12"/>
      <c r="R19" s="11" t="s">
        <v>14</v>
      </c>
      <c r="S19" s="12">
        <v>116.3</v>
      </c>
      <c r="T19" s="12">
        <v>111.2</v>
      </c>
    </row>
    <row r="20" spans="8:20" x14ac:dyDescent="0.25">
      <c r="H20" s="13"/>
      <c r="I20" s="13"/>
      <c r="J20" s="13"/>
      <c r="K20" s="13"/>
      <c r="L20" s="13"/>
      <c r="M20" s="13"/>
      <c r="N20" s="13"/>
      <c r="O20" s="12"/>
      <c r="P20" s="12"/>
      <c r="Q20" s="12"/>
      <c r="R20" s="11" t="s">
        <v>15</v>
      </c>
      <c r="S20" s="12">
        <v>116.2</v>
      </c>
      <c r="T20" s="12">
        <v>114.1</v>
      </c>
    </row>
    <row r="21" spans="8:20" x14ac:dyDescent="0.25">
      <c r="H21" s="13"/>
      <c r="I21" s="13"/>
      <c r="J21" s="13"/>
      <c r="K21" s="13"/>
      <c r="L21" s="13"/>
      <c r="M21" s="13"/>
      <c r="N21" s="13"/>
      <c r="O21" s="12"/>
      <c r="P21" s="12"/>
      <c r="Q21" s="12"/>
      <c r="R21" s="11" t="s">
        <v>16</v>
      </c>
      <c r="S21" s="12">
        <v>117.9</v>
      </c>
      <c r="T21" s="12">
        <v>115.7</v>
      </c>
    </row>
    <row r="22" spans="8:20" x14ac:dyDescent="0.25">
      <c r="H22" s="13"/>
      <c r="I22" s="13"/>
      <c r="J22" s="13"/>
      <c r="K22" s="13"/>
      <c r="L22" s="13"/>
      <c r="M22" s="13"/>
      <c r="N22" s="13"/>
      <c r="O22" s="12"/>
      <c r="P22" s="12"/>
      <c r="Q22" s="12"/>
      <c r="R22" s="11" t="s">
        <v>17</v>
      </c>
      <c r="S22" s="12">
        <v>113</v>
      </c>
      <c r="T22" s="12">
        <v>118.2</v>
      </c>
    </row>
    <row r="23" spans="8:20" x14ac:dyDescent="0.25">
      <c r="H23" s="13"/>
      <c r="I23" s="13"/>
      <c r="J23" s="13"/>
      <c r="K23" s="13"/>
      <c r="L23" s="13"/>
      <c r="M23" s="13"/>
      <c r="N23" s="13"/>
      <c r="O23" s="12"/>
      <c r="P23" s="12"/>
      <c r="Q23" s="12"/>
      <c r="R23" s="11" t="s">
        <v>18</v>
      </c>
      <c r="S23" s="12"/>
      <c r="T23" s="12">
        <v>118.2</v>
      </c>
    </row>
    <row r="24" spans="8:20" x14ac:dyDescent="0.25">
      <c r="H24" s="13"/>
      <c r="I24" s="13"/>
      <c r="J24" s="13"/>
      <c r="K24" s="13"/>
      <c r="L24" s="13"/>
      <c r="M24" s="13"/>
      <c r="N24" s="13"/>
      <c r="O24" s="12"/>
      <c r="P24" s="12"/>
      <c r="Q24" s="12"/>
      <c r="R24" s="12"/>
      <c r="S24" s="12"/>
    </row>
    <row r="25" spans="8:20" x14ac:dyDescent="0.25">
      <c r="H25" s="13"/>
      <c r="I25" s="13"/>
      <c r="J25" s="13"/>
      <c r="K25" s="13"/>
      <c r="L25" s="13"/>
      <c r="M25" s="13"/>
      <c r="N25" s="13"/>
      <c r="O25" s="12"/>
      <c r="P25" s="12"/>
      <c r="Q25" s="12"/>
      <c r="R25" s="12"/>
      <c r="S25" s="12"/>
    </row>
    <row r="26" spans="8:20" x14ac:dyDescent="0.25">
      <c r="H26" s="13"/>
      <c r="I26" s="13"/>
      <c r="J26" s="13"/>
      <c r="K26" s="13"/>
      <c r="L26" s="13"/>
      <c r="M26" s="13"/>
      <c r="N26" s="13"/>
      <c r="O26" s="12"/>
      <c r="P26" s="12"/>
      <c r="Q26" s="12"/>
      <c r="R26" s="12"/>
      <c r="S26" s="12"/>
    </row>
    <row r="27" spans="8:20" x14ac:dyDescent="0.25">
      <c r="H27" s="13"/>
      <c r="I27" s="13"/>
      <c r="J27" s="13"/>
      <c r="K27" s="13"/>
      <c r="L27" s="13"/>
      <c r="M27" s="13"/>
      <c r="N27" s="13"/>
      <c r="O27" s="12"/>
      <c r="P27" s="12"/>
      <c r="Q27" s="12"/>
      <c r="R27" s="12"/>
      <c r="S27" s="12"/>
    </row>
    <row r="28" spans="8:20" x14ac:dyDescent="0.25">
      <c r="H28" s="13"/>
      <c r="I28" s="13"/>
      <c r="J28" s="13"/>
      <c r="K28" s="13"/>
      <c r="L28" s="13"/>
      <c r="M28" s="13"/>
      <c r="N28" s="13"/>
      <c r="O28" s="12"/>
      <c r="P28" s="12"/>
      <c r="Q28" s="12"/>
      <c r="R28" s="12"/>
      <c r="S28" s="12"/>
    </row>
    <row r="29" spans="8:20" x14ac:dyDescent="0.25">
      <c r="H29" s="13"/>
      <c r="I29" s="13"/>
      <c r="J29" s="13"/>
      <c r="K29" s="13"/>
      <c r="L29" s="13"/>
      <c r="M29" s="13"/>
      <c r="N29" s="13"/>
      <c r="O29" s="12"/>
      <c r="P29" s="12"/>
      <c r="Q29" s="12"/>
      <c r="R29" s="12"/>
      <c r="S29" s="12"/>
    </row>
    <row r="30" spans="8:20" x14ac:dyDescent="0.25">
      <c r="H30" s="13"/>
      <c r="I30" s="13"/>
      <c r="J30" s="13"/>
      <c r="K30" s="13"/>
      <c r="L30" s="13"/>
      <c r="M30" s="13"/>
      <c r="N30" s="13"/>
      <c r="O30" s="12"/>
      <c r="P30" s="12"/>
      <c r="Q30" s="12"/>
      <c r="R30" s="12"/>
      <c r="S30" s="12"/>
    </row>
    <row r="31" spans="8:20" x14ac:dyDescent="0.25">
      <c r="H31" s="13"/>
      <c r="I31" s="13"/>
      <c r="J31" s="13"/>
      <c r="K31" s="13"/>
      <c r="L31" s="13"/>
      <c r="M31" s="13"/>
      <c r="N31" s="13"/>
      <c r="O31" s="12"/>
      <c r="P31" s="12"/>
      <c r="Q31" s="12"/>
      <c r="R31" s="12"/>
      <c r="S31" s="12"/>
    </row>
    <row r="32" spans="8:20" x14ac:dyDescent="0.25">
      <c r="H32" s="13"/>
      <c r="I32" s="13"/>
      <c r="J32" s="13"/>
      <c r="K32" s="13"/>
      <c r="L32" s="13"/>
      <c r="M32" s="13"/>
      <c r="N32" s="13"/>
      <c r="O32" s="12"/>
      <c r="P32" s="12"/>
      <c r="Q32" s="12"/>
      <c r="R32" s="12"/>
      <c r="S32" s="12"/>
    </row>
    <row r="33" spans="1:19" ht="18" customHeight="1" x14ac:dyDescent="0.25">
      <c r="A33" s="26" t="s">
        <v>20</v>
      </c>
      <c r="B33" s="26"/>
      <c r="C33" s="26"/>
      <c r="D33" s="26"/>
      <c r="E33" s="26"/>
      <c r="F33" s="26"/>
      <c r="G33" s="26"/>
      <c r="H33" s="26"/>
      <c r="I33" s="26"/>
      <c r="J33" s="26"/>
      <c r="K33" s="26"/>
      <c r="L33" s="26"/>
      <c r="M33" s="26"/>
      <c r="N33" s="26"/>
      <c r="O33" s="26"/>
      <c r="P33" s="12"/>
      <c r="Q33" s="12"/>
      <c r="R33" s="12"/>
      <c r="S33" s="12"/>
    </row>
    <row r="34" spans="1:19" ht="75" customHeight="1" x14ac:dyDescent="0.25">
      <c r="A34" s="26" t="s">
        <v>48</v>
      </c>
      <c r="B34" s="26"/>
      <c r="C34" s="26"/>
      <c r="D34" s="26"/>
      <c r="E34" s="26"/>
      <c r="F34" s="26"/>
      <c r="G34" s="26"/>
      <c r="H34" s="26"/>
      <c r="I34" s="26"/>
      <c r="J34" s="26"/>
      <c r="K34" s="26"/>
      <c r="L34" s="26"/>
      <c r="M34" s="26"/>
      <c r="N34" s="26"/>
      <c r="O34" s="26"/>
      <c r="P34" s="12"/>
      <c r="Q34" s="12"/>
      <c r="R34" s="12"/>
      <c r="S34" s="12"/>
    </row>
    <row r="35" spans="1:19" x14ac:dyDescent="0.25">
      <c r="H35" s="13"/>
      <c r="I35" s="13"/>
      <c r="J35" s="13"/>
      <c r="K35" s="13"/>
      <c r="L35" s="13"/>
      <c r="M35" s="13"/>
      <c r="N35" s="13"/>
      <c r="O35" s="12"/>
      <c r="P35" s="12"/>
      <c r="Q35" s="12"/>
      <c r="R35" s="12"/>
      <c r="S35" s="12"/>
    </row>
    <row r="36" spans="1:19" x14ac:dyDescent="0.25">
      <c r="A36" s="22" t="s">
        <v>22</v>
      </c>
      <c r="H36" s="13"/>
      <c r="I36" s="13"/>
      <c r="J36" s="13"/>
      <c r="K36" s="13"/>
      <c r="L36" s="13"/>
      <c r="M36" s="13"/>
      <c r="N36" s="13"/>
      <c r="O36" s="12"/>
      <c r="P36" s="12"/>
      <c r="Q36" s="12"/>
      <c r="R36" s="12"/>
      <c r="S36" s="12"/>
    </row>
    <row r="37" spans="1:19" x14ac:dyDescent="0.25">
      <c r="P37" s="12"/>
      <c r="Q37" s="12"/>
      <c r="R37" s="12"/>
      <c r="S37" s="12"/>
    </row>
    <row r="38" spans="1:19" x14ac:dyDescent="0.25">
      <c r="H38" s="13"/>
      <c r="I38" s="13"/>
      <c r="J38" s="13"/>
      <c r="K38" s="13"/>
      <c r="L38" s="13"/>
      <c r="M38" s="13"/>
      <c r="N38" s="13"/>
      <c r="O38" s="12"/>
      <c r="P38" s="12"/>
      <c r="Q38" s="12"/>
      <c r="R38" s="12"/>
      <c r="S38" s="12"/>
    </row>
    <row r="39" spans="1:19" x14ac:dyDescent="0.25">
      <c r="H39" s="13"/>
      <c r="I39" s="13"/>
      <c r="J39" s="13"/>
      <c r="K39" s="13"/>
      <c r="L39" s="13"/>
      <c r="M39" s="13"/>
      <c r="N39" s="13"/>
      <c r="O39" s="12"/>
      <c r="P39" s="12"/>
      <c r="Q39" s="12"/>
      <c r="R39" s="12"/>
      <c r="S39" s="12"/>
    </row>
    <row r="40" spans="1:19" x14ac:dyDescent="0.25">
      <c r="H40" s="13"/>
      <c r="I40" s="13"/>
      <c r="J40" s="13"/>
      <c r="K40" s="13"/>
      <c r="L40" s="13"/>
      <c r="M40" s="13"/>
      <c r="N40" s="13"/>
      <c r="O40" s="12"/>
      <c r="P40" s="12"/>
      <c r="Q40" s="12"/>
      <c r="R40" s="12"/>
      <c r="S40" s="12"/>
    </row>
    <row r="41" spans="1:19" x14ac:dyDescent="0.25">
      <c r="H41" s="13"/>
      <c r="I41" s="13"/>
      <c r="J41" s="13"/>
      <c r="K41" s="13"/>
      <c r="L41" s="13"/>
      <c r="M41" s="13"/>
      <c r="N41" s="13"/>
      <c r="O41" s="12"/>
      <c r="P41" s="12"/>
      <c r="Q41" s="12"/>
      <c r="R41" s="12"/>
      <c r="S41" s="12"/>
    </row>
    <row r="42" spans="1:19" x14ac:dyDescent="0.25">
      <c r="H42" s="13"/>
      <c r="I42" s="13"/>
      <c r="J42" s="13"/>
      <c r="K42" s="13"/>
      <c r="L42" s="13"/>
      <c r="M42" s="13"/>
      <c r="N42" s="13"/>
      <c r="O42" s="12"/>
      <c r="P42" s="12"/>
      <c r="Q42" s="12"/>
      <c r="R42" s="12"/>
      <c r="S42" s="12"/>
    </row>
    <row r="43" spans="1:19" x14ac:dyDescent="0.25">
      <c r="H43" s="13"/>
      <c r="I43" s="13"/>
      <c r="J43" s="13"/>
      <c r="K43" s="13"/>
      <c r="L43" s="13"/>
      <c r="M43" s="13"/>
      <c r="N43" s="13"/>
      <c r="O43" s="12"/>
      <c r="P43" s="12"/>
      <c r="Q43" s="12"/>
      <c r="R43" s="12"/>
      <c r="S43" s="12"/>
    </row>
    <row r="44" spans="1:19" x14ac:dyDescent="0.25">
      <c r="H44" s="13"/>
      <c r="I44" s="13"/>
      <c r="J44" s="13"/>
      <c r="K44" s="13"/>
      <c r="L44" s="13"/>
      <c r="M44" s="13"/>
      <c r="N44" s="13"/>
      <c r="O44" s="12"/>
      <c r="P44" s="12"/>
      <c r="Q44" s="12"/>
      <c r="R44" s="12"/>
      <c r="S44" s="12"/>
    </row>
    <row r="45" spans="1:19" x14ac:dyDescent="0.25">
      <c r="H45" s="13"/>
      <c r="I45" s="13"/>
      <c r="J45" s="13"/>
      <c r="K45" s="13"/>
      <c r="L45" s="13"/>
      <c r="M45" s="13"/>
      <c r="N45" s="13"/>
      <c r="O45" s="12"/>
      <c r="P45" s="12"/>
      <c r="Q45" s="12"/>
      <c r="R45" s="12"/>
      <c r="S45" s="12"/>
    </row>
    <row r="46" spans="1:19" x14ac:dyDescent="0.25">
      <c r="H46" s="13"/>
      <c r="I46" s="13"/>
      <c r="J46" s="13"/>
      <c r="K46" s="13"/>
      <c r="L46" s="13"/>
      <c r="M46" s="13"/>
      <c r="N46" s="13"/>
      <c r="O46" s="12"/>
      <c r="P46" s="12"/>
      <c r="Q46" s="12"/>
      <c r="R46" s="12"/>
      <c r="S46" s="12"/>
    </row>
    <row r="47" spans="1:19" x14ac:dyDescent="0.25">
      <c r="H47" s="13"/>
      <c r="I47" s="13"/>
      <c r="J47" s="13"/>
      <c r="K47" s="13"/>
      <c r="L47" s="13"/>
      <c r="M47" s="13"/>
      <c r="N47" s="13"/>
      <c r="O47" s="12"/>
      <c r="P47" s="12"/>
      <c r="Q47" s="12"/>
      <c r="R47" s="12"/>
      <c r="S47" s="12"/>
    </row>
    <row r="48" spans="1:19" x14ac:dyDescent="0.25">
      <c r="H48" s="13"/>
      <c r="I48" s="13"/>
      <c r="J48" s="13"/>
      <c r="K48" s="13"/>
      <c r="L48" s="13"/>
      <c r="M48" s="13"/>
      <c r="N48" s="13"/>
      <c r="O48" s="12"/>
      <c r="P48" s="12"/>
      <c r="Q48" s="12"/>
      <c r="R48" s="12"/>
      <c r="S48" s="12"/>
    </row>
    <row r="49" spans="8:19" x14ac:dyDescent="0.25">
      <c r="H49" s="13"/>
      <c r="I49" s="13"/>
      <c r="J49" s="13"/>
      <c r="K49" s="13"/>
      <c r="L49" s="13"/>
      <c r="M49" s="13"/>
      <c r="N49" s="13"/>
      <c r="O49" s="12"/>
      <c r="P49" s="12"/>
      <c r="Q49" s="12"/>
      <c r="R49" s="12"/>
      <c r="S49" s="12"/>
    </row>
    <row r="50" spans="8:19" x14ac:dyDescent="0.25">
      <c r="H50" s="13"/>
      <c r="I50" s="13"/>
      <c r="J50" s="13"/>
      <c r="K50" s="13"/>
      <c r="L50" s="13"/>
      <c r="M50" s="13"/>
      <c r="N50" s="13"/>
      <c r="O50" s="12"/>
      <c r="P50" s="12"/>
      <c r="Q50" s="12"/>
      <c r="R50" s="12"/>
      <c r="S50" s="12"/>
    </row>
    <row r="51" spans="8:19" x14ac:dyDescent="0.25">
      <c r="H51" s="13"/>
      <c r="I51" s="13"/>
      <c r="J51" s="13"/>
      <c r="K51" s="13"/>
      <c r="L51" s="13"/>
      <c r="M51" s="13"/>
      <c r="N51" s="13"/>
      <c r="O51" s="12"/>
      <c r="P51" s="12"/>
      <c r="Q51" s="12"/>
      <c r="R51" s="12"/>
      <c r="S51" s="12"/>
    </row>
    <row r="52" spans="8:19" x14ac:dyDescent="0.25">
      <c r="H52" s="13"/>
      <c r="I52" s="13"/>
      <c r="J52" s="13"/>
      <c r="K52" s="13"/>
      <c r="L52" s="13"/>
      <c r="M52" s="13"/>
      <c r="N52" s="13"/>
      <c r="O52" s="12"/>
      <c r="P52" s="12"/>
      <c r="Q52" s="12"/>
      <c r="R52" s="12"/>
      <c r="S52" s="12"/>
    </row>
    <row r="53" spans="8:19" x14ac:dyDescent="0.25">
      <c r="H53" s="13"/>
      <c r="I53" s="13"/>
      <c r="J53" s="13"/>
      <c r="K53" s="13"/>
      <c r="L53" s="13"/>
      <c r="M53" s="13"/>
      <c r="N53" s="13"/>
      <c r="O53" s="12"/>
      <c r="P53" s="12"/>
      <c r="Q53" s="12"/>
      <c r="R53" s="12"/>
      <c r="S53" s="12"/>
    </row>
    <row r="54" spans="8:19" x14ac:dyDescent="0.25">
      <c r="H54" s="13"/>
      <c r="I54" s="13"/>
      <c r="J54" s="13"/>
      <c r="K54" s="13"/>
      <c r="L54" s="13"/>
      <c r="M54" s="13"/>
      <c r="N54" s="13"/>
      <c r="O54" s="12"/>
      <c r="P54" s="12"/>
      <c r="Q54" s="12"/>
      <c r="R54" s="12"/>
      <c r="S54" s="12"/>
    </row>
    <row r="55" spans="8:19" x14ac:dyDescent="0.25">
      <c r="H55" s="13"/>
      <c r="I55" s="13"/>
      <c r="J55" s="13"/>
      <c r="K55" s="13"/>
      <c r="L55" s="13"/>
      <c r="M55" s="13"/>
      <c r="N55" s="13"/>
      <c r="O55" s="12"/>
      <c r="P55" s="12"/>
      <c r="Q55" s="12"/>
      <c r="R55" s="12"/>
      <c r="S55" s="12"/>
    </row>
    <row r="56" spans="8:19" x14ac:dyDescent="0.25">
      <c r="H56" s="13"/>
      <c r="I56" s="13"/>
      <c r="J56" s="13"/>
      <c r="K56" s="13"/>
      <c r="L56" s="13"/>
      <c r="M56" s="13"/>
      <c r="N56" s="13"/>
      <c r="O56" s="12"/>
      <c r="P56" s="12"/>
      <c r="Q56" s="12"/>
      <c r="R56" s="12"/>
      <c r="S56" s="12"/>
    </row>
    <row r="57" spans="8:19" x14ac:dyDescent="0.25">
      <c r="H57" s="13"/>
      <c r="I57" s="13"/>
      <c r="J57" s="13"/>
      <c r="K57" s="13"/>
      <c r="L57" s="13"/>
      <c r="M57" s="13"/>
      <c r="N57" s="13"/>
      <c r="O57" s="12"/>
      <c r="P57" s="12"/>
      <c r="Q57" s="12"/>
      <c r="R57" s="12"/>
      <c r="S57" s="12"/>
    </row>
    <row r="58" spans="8:19" x14ac:dyDescent="0.25">
      <c r="H58" s="13"/>
      <c r="I58" s="13"/>
      <c r="J58" s="13"/>
      <c r="K58" s="13"/>
      <c r="L58" s="13"/>
      <c r="M58" s="13"/>
      <c r="N58" s="13"/>
      <c r="O58" s="12"/>
      <c r="P58" s="12"/>
      <c r="Q58" s="12"/>
      <c r="R58" s="12"/>
      <c r="S58" s="12"/>
    </row>
    <row r="59" spans="8:19" x14ac:dyDescent="0.25">
      <c r="H59" s="13"/>
      <c r="I59" s="13"/>
      <c r="J59" s="13"/>
      <c r="K59" s="13"/>
      <c r="L59" s="13"/>
      <c r="M59" s="13"/>
      <c r="N59" s="13"/>
      <c r="O59" s="12"/>
      <c r="P59" s="12"/>
      <c r="Q59" s="12"/>
      <c r="R59" s="12"/>
      <c r="S59" s="12"/>
    </row>
    <row r="60" spans="8:19" x14ac:dyDescent="0.25">
      <c r="H60" s="13"/>
      <c r="I60" s="13"/>
      <c r="J60" s="13"/>
      <c r="K60" s="13"/>
      <c r="L60" s="13"/>
      <c r="M60" s="13"/>
      <c r="N60" s="13"/>
      <c r="O60" s="12"/>
      <c r="P60" s="12"/>
      <c r="Q60" s="12"/>
      <c r="R60" s="12"/>
      <c r="S60" s="12"/>
    </row>
    <row r="61" spans="8:19" x14ac:dyDescent="0.25">
      <c r="H61" s="13"/>
      <c r="I61" s="13"/>
      <c r="J61" s="13"/>
      <c r="K61" s="13"/>
      <c r="L61" s="13"/>
      <c r="M61" s="13"/>
      <c r="N61" s="13"/>
      <c r="O61" s="12"/>
      <c r="P61" s="12"/>
      <c r="Q61" s="12"/>
      <c r="R61" s="12"/>
      <c r="S61" s="12"/>
    </row>
    <row r="62" spans="8:19" x14ac:dyDescent="0.25">
      <c r="H62" s="13"/>
      <c r="I62" s="13"/>
      <c r="J62" s="13"/>
      <c r="K62" s="13"/>
      <c r="L62" s="13"/>
      <c r="M62" s="13"/>
      <c r="N62" s="13"/>
      <c r="O62" s="12"/>
      <c r="P62" s="12"/>
      <c r="Q62" s="12"/>
      <c r="R62" s="12"/>
      <c r="S62" s="12"/>
    </row>
    <row r="63" spans="8:19" x14ac:dyDescent="0.25">
      <c r="H63" s="13"/>
      <c r="I63" s="13"/>
      <c r="J63" s="13"/>
      <c r="K63" s="13"/>
      <c r="L63" s="13"/>
      <c r="M63" s="13"/>
      <c r="N63" s="13"/>
      <c r="O63" s="12"/>
      <c r="P63" s="12"/>
      <c r="Q63" s="12"/>
      <c r="R63" s="12"/>
      <c r="S63" s="12"/>
    </row>
    <row r="64" spans="8:19" x14ac:dyDescent="0.25">
      <c r="H64" s="13"/>
      <c r="I64" s="13"/>
      <c r="J64" s="13"/>
      <c r="K64" s="13"/>
      <c r="L64" s="13"/>
      <c r="M64" s="13"/>
      <c r="N64" s="13"/>
      <c r="O64" s="12"/>
      <c r="P64" s="12"/>
      <c r="Q64" s="12"/>
      <c r="R64" s="12"/>
      <c r="S64" s="12"/>
    </row>
    <row r="65" spans="4:32" x14ac:dyDescent="0.25">
      <c r="H65" s="13"/>
      <c r="I65" s="13"/>
      <c r="J65" s="13"/>
      <c r="K65" s="13"/>
      <c r="L65" s="13"/>
      <c r="M65" s="13"/>
      <c r="N65" s="13"/>
      <c r="O65" s="12"/>
      <c r="P65" s="12"/>
      <c r="Q65" s="12"/>
      <c r="R65" s="12"/>
      <c r="S65" s="12"/>
    </row>
    <row r="66" spans="4:32" x14ac:dyDescent="0.25">
      <c r="H66" s="13"/>
      <c r="I66" s="13"/>
      <c r="J66" s="13"/>
      <c r="K66" s="13"/>
      <c r="L66" s="13"/>
      <c r="M66" s="13"/>
      <c r="N66" s="13"/>
      <c r="O66" s="12"/>
      <c r="P66" s="12"/>
      <c r="Q66" s="12"/>
      <c r="R66" s="12"/>
      <c r="S66" s="12"/>
    </row>
    <row r="67" spans="4:32" x14ac:dyDescent="0.25">
      <c r="H67" s="13"/>
      <c r="I67" s="13"/>
      <c r="J67" s="13"/>
      <c r="K67" s="13"/>
      <c r="L67" s="13"/>
      <c r="M67" s="13"/>
      <c r="N67" s="13"/>
      <c r="O67" s="12"/>
      <c r="P67" s="12"/>
      <c r="Q67" s="12"/>
      <c r="R67" s="12"/>
      <c r="S67" s="12"/>
    </row>
    <row r="68" spans="4:32" x14ac:dyDescent="0.25">
      <c r="H68" s="13"/>
      <c r="I68" s="13"/>
      <c r="J68" s="13"/>
      <c r="K68" s="13"/>
      <c r="L68" s="13"/>
      <c r="M68" s="13"/>
      <c r="N68" s="13"/>
      <c r="O68" s="12"/>
      <c r="P68" s="12"/>
      <c r="Q68" s="12"/>
      <c r="R68" s="12"/>
      <c r="S68" s="12"/>
    </row>
    <row r="69" spans="4:32" x14ac:dyDescent="0.25">
      <c r="H69" s="13"/>
      <c r="I69" s="13"/>
      <c r="J69" s="13"/>
      <c r="K69" s="13"/>
      <c r="L69" s="13"/>
      <c r="M69" s="13"/>
      <c r="N69" s="13"/>
      <c r="O69" s="12"/>
      <c r="P69" s="12"/>
      <c r="Q69" s="12"/>
      <c r="R69" s="12"/>
      <c r="S69" s="12"/>
    </row>
    <row r="70" spans="4:32" x14ac:dyDescent="0.25">
      <c r="H70" s="13"/>
      <c r="I70" s="13"/>
      <c r="J70" s="13"/>
      <c r="K70" s="13"/>
      <c r="L70" s="13"/>
      <c r="M70" s="13"/>
      <c r="N70" s="13"/>
      <c r="O70" s="12"/>
      <c r="P70" s="12"/>
      <c r="Q70" s="12"/>
      <c r="R70" s="12"/>
      <c r="S70" s="12"/>
    </row>
    <row r="71" spans="4:32" x14ac:dyDescent="0.25">
      <c r="H71" s="13"/>
      <c r="I71" s="13"/>
      <c r="J71" s="13"/>
      <c r="K71" s="13"/>
      <c r="L71" s="13"/>
      <c r="M71" s="13"/>
      <c r="N71" s="13"/>
      <c r="O71" s="12"/>
      <c r="P71" s="12"/>
      <c r="Q71" s="12"/>
      <c r="R71" s="12"/>
      <c r="S71" s="12"/>
    </row>
    <row r="72" spans="4:32" x14ac:dyDescent="0.25">
      <c r="H72" s="13"/>
      <c r="I72" s="13"/>
      <c r="J72" s="13"/>
      <c r="K72" s="13"/>
      <c r="L72" s="13"/>
      <c r="M72" s="13"/>
      <c r="N72" s="13"/>
      <c r="O72" s="12"/>
      <c r="P72" s="12"/>
      <c r="Q72" s="12"/>
      <c r="R72" s="12"/>
      <c r="S72" s="12"/>
    </row>
    <row r="73" spans="4:32" x14ac:dyDescent="0.25">
      <c r="H73" s="13"/>
      <c r="I73" s="13"/>
      <c r="J73" s="13"/>
      <c r="K73" s="13"/>
      <c r="L73" s="13"/>
      <c r="M73" s="13"/>
      <c r="N73" s="13"/>
      <c r="O73" s="12"/>
      <c r="P73" s="12"/>
      <c r="Q73" s="12"/>
      <c r="R73" s="12"/>
      <c r="S73" s="12"/>
    </row>
    <row r="74" spans="4:32" x14ac:dyDescent="0.25">
      <c r="H74" s="13"/>
      <c r="I74" s="13"/>
      <c r="J74" s="13"/>
      <c r="K74" s="13"/>
      <c r="L74" s="13"/>
      <c r="M74" s="13"/>
      <c r="N74" s="13"/>
      <c r="O74" s="12"/>
      <c r="P74" s="12"/>
      <c r="Q74" s="12"/>
      <c r="R74" s="12"/>
      <c r="S74" s="12"/>
    </row>
    <row r="75" spans="4:32" x14ac:dyDescent="0.25">
      <c r="H75" s="13"/>
      <c r="I75" s="13"/>
      <c r="J75" s="13"/>
      <c r="K75" s="13"/>
      <c r="L75" s="13"/>
      <c r="M75" s="13"/>
      <c r="N75" s="13"/>
      <c r="O75" s="12"/>
      <c r="P75" s="12"/>
      <c r="Q75" s="12"/>
      <c r="R75" s="12"/>
      <c r="S75" s="12"/>
    </row>
    <row r="76" spans="4:32" x14ac:dyDescent="0.25">
      <c r="H76" s="13"/>
      <c r="I76" s="13"/>
      <c r="J76" s="13"/>
      <c r="K76" s="13"/>
      <c r="L76" s="13"/>
      <c r="M76" s="13"/>
      <c r="N76" s="13"/>
      <c r="O76" s="12"/>
      <c r="P76" s="12"/>
      <c r="Q76" s="12"/>
      <c r="R76" s="12"/>
      <c r="S76" s="12"/>
    </row>
    <row r="77" spans="4:32" x14ac:dyDescent="0.25">
      <c r="H77" s="13"/>
      <c r="I77" s="13"/>
      <c r="J77" s="13"/>
      <c r="K77" s="13"/>
      <c r="L77" s="13"/>
      <c r="M77" s="13"/>
      <c r="N77" s="13"/>
      <c r="O77" s="12"/>
      <c r="P77" s="12"/>
      <c r="Q77" s="12"/>
      <c r="R77" s="12"/>
      <c r="S77" s="12"/>
    </row>
    <row r="78" spans="4:32" x14ac:dyDescent="0.25">
      <c r="H78" s="13"/>
      <c r="I78" s="13"/>
      <c r="J78" s="13"/>
      <c r="K78" s="13"/>
      <c r="L78" s="13"/>
      <c r="M78" s="13"/>
      <c r="N78" s="13"/>
      <c r="O78" s="12"/>
      <c r="P78" s="12"/>
      <c r="Q78" s="12"/>
      <c r="R78" s="12"/>
      <c r="S78" s="12"/>
    </row>
    <row r="79" spans="4:32" x14ac:dyDescent="0.25">
      <c r="D79" s="12"/>
      <c r="E79" s="12"/>
      <c r="F79" s="12"/>
      <c r="H79" s="13"/>
      <c r="I79" s="13"/>
      <c r="J79" s="13"/>
      <c r="K79" s="13"/>
      <c r="L79" s="13"/>
      <c r="M79" s="13"/>
      <c r="N79" s="13"/>
      <c r="O79" s="12"/>
      <c r="P79" s="12"/>
      <c r="Q79" s="12"/>
      <c r="R79" s="12"/>
      <c r="S79" s="12"/>
      <c r="T79" s="12"/>
      <c r="U79" s="12"/>
      <c r="V79" s="12"/>
      <c r="W79" s="12"/>
      <c r="X79" s="12"/>
      <c r="Y79" s="12"/>
      <c r="Z79" s="12"/>
      <c r="AA79" s="12"/>
      <c r="AB79" s="12"/>
      <c r="AC79" s="12"/>
      <c r="AD79" s="12"/>
      <c r="AE79" s="12"/>
      <c r="AF79" s="12"/>
    </row>
    <row r="80" spans="4:32" x14ac:dyDescent="0.25">
      <c r="D80" s="12"/>
      <c r="E80" s="12"/>
      <c r="F80" s="12"/>
      <c r="H80" s="13"/>
      <c r="I80" s="13"/>
      <c r="J80" s="13"/>
      <c r="K80" s="13"/>
      <c r="L80" s="13"/>
      <c r="M80" s="13"/>
      <c r="N80" s="13"/>
      <c r="O80" s="12"/>
      <c r="P80" s="12"/>
      <c r="Q80" s="12"/>
      <c r="R80" s="12"/>
      <c r="S80" s="12"/>
      <c r="T80" s="12"/>
      <c r="U80" s="12"/>
      <c r="V80" s="12"/>
      <c r="W80" s="12"/>
      <c r="X80" s="12"/>
      <c r="Y80" s="12"/>
      <c r="Z80" s="12"/>
      <c r="AA80" s="12"/>
      <c r="AB80" s="12"/>
      <c r="AC80" s="12"/>
      <c r="AD80" s="12"/>
      <c r="AE80" s="12"/>
      <c r="AF80" s="12"/>
    </row>
    <row r="81" spans="4:32" x14ac:dyDescent="0.25">
      <c r="D81" s="12"/>
      <c r="E81" s="12"/>
      <c r="F81" s="12"/>
      <c r="H81" s="13"/>
      <c r="I81" s="13"/>
      <c r="J81" s="13"/>
      <c r="K81" s="13"/>
      <c r="L81" s="13"/>
      <c r="M81" s="13"/>
      <c r="N81" s="13"/>
      <c r="O81" s="12"/>
      <c r="P81" s="12"/>
      <c r="Q81" s="12"/>
      <c r="R81" s="12"/>
      <c r="S81" s="12"/>
      <c r="T81" s="12"/>
      <c r="U81" s="12"/>
      <c r="V81" s="12"/>
      <c r="W81" s="12"/>
      <c r="X81" s="12"/>
      <c r="Y81" s="12"/>
      <c r="Z81" s="12"/>
      <c r="AA81" s="12"/>
      <c r="AB81" s="12"/>
      <c r="AC81" s="12"/>
      <c r="AD81" s="12"/>
      <c r="AE81" s="12"/>
      <c r="AF81" s="12"/>
    </row>
    <row r="82" spans="4:32" x14ac:dyDescent="0.25">
      <c r="F82" s="12"/>
      <c r="H82" s="13"/>
      <c r="I82" s="13"/>
      <c r="J82" s="13"/>
      <c r="K82" s="13"/>
      <c r="L82" s="13"/>
      <c r="M82" s="13"/>
      <c r="N82" s="13"/>
      <c r="O82" s="12"/>
      <c r="P82" s="12"/>
      <c r="Q82" s="12"/>
      <c r="R82" s="12"/>
      <c r="S82" s="12"/>
      <c r="T82" s="12"/>
      <c r="U82" s="12"/>
      <c r="V82" s="12"/>
      <c r="W82" s="12"/>
      <c r="X82" s="12"/>
      <c r="Y82" s="12"/>
      <c r="Z82" s="12"/>
      <c r="AA82" s="12"/>
      <c r="AB82" s="12"/>
      <c r="AC82" s="12"/>
      <c r="AD82" s="12"/>
      <c r="AE82" s="12"/>
      <c r="AF82" s="12"/>
    </row>
    <row r="83" spans="4:32" x14ac:dyDescent="0.25">
      <c r="F83" s="14"/>
      <c r="H83" s="13"/>
      <c r="I83" s="13"/>
      <c r="J83" s="13"/>
      <c r="K83" s="13"/>
      <c r="L83" s="13"/>
      <c r="M83" s="13"/>
      <c r="N83" s="13"/>
      <c r="O83" s="12"/>
      <c r="P83" s="12"/>
      <c r="Q83" s="12"/>
      <c r="R83" s="12"/>
      <c r="S83" s="12"/>
      <c r="T83" s="12"/>
      <c r="U83" s="12"/>
      <c r="V83" s="12"/>
      <c r="W83" s="12"/>
      <c r="X83" s="12"/>
      <c r="Y83" s="12"/>
      <c r="Z83" s="12"/>
      <c r="AA83" s="12"/>
      <c r="AB83" s="12"/>
      <c r="AC83" s="12"/>
      <c r="AD83" s="12"/>
      <c r="AE83" s="12"/>
      <c r="AF83" s="12"/>
    </row>
    <row r="84" spans="4:32" x14ac:dyDescent="0.25">
      <c r="F84" s="14"/>
      <c r="H84" s="13"/>
      <c r="I84" s="13"/>
      <c r="J84" s="13"/>
      <c r="K84" s="13"/>
      <c r="L84" s="13"/>
      <c r="M84" s="13"/>
      <c r="N84" s="13"/>
      <c r="O84" s="12"/>
      <c r="P84" s="12"/>
      <c r="Q84" s="12"/>
      <c r="R84" s="12"/>
      <c r="S84" s="12"/>
      <c r="T84" s="12"/>
      <c r="U84" s="12"/>
      <c r="V84" s="12"/>
      <c r="W84" s="12"/>
      <c r="X84" s="12"/>
      <c r="Y84" s="12"/>
      <c r="Z84" s="12"/>
      <c r="AA84" s="12"/>
      <c r="AB84" s="12"/>
      <c r="AC84" s="12"/>
      <c r="AD84" s="12"/>
      <c r="AE84" s="12"/>
      <c r="AF84" s="12"/>
    </row>
    <row r="85" spans="4:32" x14ac:dyDescent="0.25">
      <c r="F85" s="14"/>
      <c r="H85" s="13"/>
      <c r="I85" s="13"/>
      <c r="J85" s="13"/>
      <c r="K85" s="13"/>
      <c r="L85" s="13"/>
      <c r="M85" s="13"/>
      <c r="N85" s="13"/>
      <c r="O85" s="12"/>
      <c r="P85" s="12"/>
      <c r="Q85" s="12"/>
      <c r="R85" s="12"/>
      <c r="S85" s="12"/>
      <c r="T85" s="12"/>
      <c r="U85" s="12"/>
      <c r="V85" s="12"/>
      <c r="W85" s="12"/>
      <c r="X85" s="12"/>
      <c r="Y85" s="12"/>
      <c r="Z85" s="12"/>
      <c r="AA85" s="12"/>
      <c r="AB85" s="12"/>
      <c r="AC85" s="12"/>
      <c r="AD85" s="12"/>
      <c r="AE85" s="12"/>
      <c r="AF85" s="12"/>
    </row>
    <row r="86" spans="4:32" x14ac:dyDescent="0.25">
      <c r="F86" s="14"/>
      <c r="H86" s="13"/>
      <c r="I86" s="13"/>
      <c r="J86" s="13"/>
      <c r="K86" s="13"/>
      <c r="L86" s="13"/>
      <c r="M86" s="13"/>
      <c r="N86" s="13"/>
      <c r="O86" s="12"/>
      <c r="P86" s="12"/>
      <c r="Q86" s="12"/>
      <c r="R86" s="12"/>
      <c r="S86" s="12"/>
      <c r="T86" s="12"/>
      <c r="U86" s="12"/>
      <c r="V86" s="12"/>
      <c r="W86" s="12"/>
      <c r="X86" s="12"/>
      <c r="Y86" s="12"/>
      <c r="Z86" s="12"/>
      <c r="AA86" s="12"/>
      <c r="AB86" s="12"/>
      <c r="AC86" s="12"/>
      <c r="AD86" s="12"/>
      <c r="AE86" s="12"/>
      <c r="AF86" s="12"/>
    </row>
    <row r="87" spans="4:32" x14ac:dyDescent="0.25">
      <c r="F87" s="14"/>
      <c r="H87" s="13"/>
      <c r="I87" s="13"/>
      <c r="J87" s="13"/>
      <c r="K87" s="13"/>
      <c r="L87" s="13"/>
      <c r="M87" s="13"/>
      <c r="N87" s="13"/>
      <c r="O87" s="12"/>
      <c r="P87" s="12"/>
      <c r="Q87" s="12"/>
      <c r="R87" s="12"/>
      <c r="S87" s="12"/>
      <c r="T87" s="12"/>
      <c r="U87" s="12"/>
      <c r="V87" s="12"/>
      <c r="W87" s="12"/>
      <c r="X87" s="12"/>
      <c r="Y87" s="12"/>
      <c r="Z87" s="12"/>
      <c r="AA87" s="12"/>
      <c r="AB87" s="12"/>
      <c r="AC87" s="12"/>
      <c r="AD87" s="12"/>
      <c r="AE87" s="12"/>
      <c r="AF87" s="12"/>
    </row>
    <row r="88" spans="4:32" x14ac:dyDescent="0.25">
      <c r="F88" s="14"/>
      <c r="H88" s="13"/>
      <c r="I88" s="13"/>
      <c r="J88" s="13"/>
      <c r="K88" s="13"/>
      <c r="L88" s="13"/>
      <c r="M88" s="13"/>
      <c r="N88" s="13"/>
      <c r="O88" s="12"/>
      <c r="P88" s="12"/>
      <c r="Q88" s="12"/>
      <c r="R88" s="12"/>
      <c r="S88" s="12"/>
      <c r="T88" s="12"/>
      <c r="U88" s="12"/>
      <c r="V88" s="12"/>
      <c r="W88" s="12"/>
      <c r="X88" s="12"/>
      <c r="Y88" s="12"/>
      <c r="Z88" s="12"/>
      <c r="AA88" s="12"/>
      <c r="AB88" s="12"/>
      <c r="AC88" s="12"/>
      <c r="AD88" s="12"/>
      <c r="AE88" s="12"/>
      <c r="AF88" s="12"/>
    </row>
    <row r="89" spans="4:32" x14ac:dyDescent="0.25">
      <c r="F89" s="14"/>
      <c r="H89" s="13"/>
      <c r="I89" s="13"/>
      <c r="J89" s="13"/>
      <c r="K89" s="13"/>
      <c r="L89" s="13"/>
      <c r="M89" s="13"/>
      <c r="N89" s="13"/>
      <c r="O89" s="12"/>
      <c r="P89" s="12"/>
      <c r="Q89" s="12"/>
      <c r="R89" s="12"/>
      <c r="S89" s="12"/>
      <c r="T89" s="12"/>
      <c r="U89" s="12"/>
      <c r="V89" s="12"/>
      <c r="W89" s="12"/>
      <c r="X89" s="12"/>
      <c r="Y89" s="12"/>
      <c r="Z89" s="12"/>
      <c r="AA89" s="12"/>
      <c r="AB89" s="12"/>
      <c r="AC89" s="12"/>
      <c r="AD89" s="12"/>
      <c r="AE89" s="12"/>
      <c r="AF89" s="12"/>
    </row>
    <row r="90" spans="4:32" x14ac:dyDescent="0.25">
      <c r="F90" s="14"/>
      <c r="H90" s="13"/>
      <c r="I90" s="13"/>
      <c r="J90" s="13"/>
      <c r="K90" s="13"/>
      <c r="L90" s="13"/>
      <c r="M90" s="13"/>
      <c r="N90" s="13"/>
      <c r="O90" s="12"/>
      <c r="P90" s="12"/>
      <c r="Q90" s="12"/>
      <c r="R90" s="12"/>
      <c r="S90" s="12"/>
      <c r="T90" s="12"/>
      <c r="U90" s="12"/>
      <c r="V90" s="12"/>
      <c r="W90" s="12"/>
      <c r="X90" s="12"/>
      <c r="Y90" s="12"/>
      <c r="Z90" s="12"/>
      <c r="AA90" s="12"/>
      <c r="AB90" s="12"/>
      <c r="AC90" s="12"/>
      <c r="AD90" s="12"/>
      <c r="AE90" s="12"/>
      <c r="AF90" s="12"/>
    </row>
    <row r="91" spans="4:32" x14ac:dyDescent="0.25">
      <c r="F91" s="14"/>
      <c r="H91" s="13"/>
      <c r="I91" s="13"/>
      <c r="J91" s="13"/>
      <c r="K91" s="13"/>
      <c r="L91" s="13"/>
      <c r="M91" s="13"/>
      <c r="N91" s="13"/>
      <c r="O91" s="12"/>
      <c r="P91" s="12"/>
      <c r="Q91" s="12"/>
      <c r="R91" s="12"/>
      <c r="S91" s="12"/>
      <c r="T91" s="12"/>
      <c r="U91" s="12"/>
      <c r="V91" s="12"/>
      <c r="W91" s="12"/>
      <c r="X91" s="12"/>
      <c r="Y91" s="12"/>
      <c r="Z91" s="12"/>
      <c r="AA91" s="12"/>
      <c r="AB91" s="12"/>
      <c r="AC91" s="12"/>
      <c r="AD91" s="12"/>
      <c r="AE91" s="12"/>
      <c r="AF91" s="12"/>
    </row>
    <row r="92" spans="4:32" x14ac:dyDescent="0.25">
      <c r="F92" s="14"/>
      <c r="H92" s="13"/>
      <c r="I92" s="13"/>
      <c r="J92" s="13"/>
      <c r="K92" s="13"/>
      <c r="L92" s="13"/>
      <c r="M92" s="13"/>
      <c r="N92" s="13"/>
      <c r="O92" s="12"/>
      <c r="P92" s="12"/>
      <c r="Q92" s="12"/>
      <c r="R92" s="12"/>
      <c r="S92" s="12"/>
      <c r="T92" s="12"/>
      <c r="U92" s="12"/>
      <c r="V92" s="12"/>
      <c r="W92" s="12"/>
      <c r="X92" s="12"/>
      <c r="Y92" s="12"/>
      <c r="Z92" s="12"/>
      <c r="AA92" s="12"/>
      <c r="AB92" s="12"/>
      <c r="AC92" s="12"/>
      <c r="AD92" s="12"/>
      <c r="AE92" s="12"/>
      <c r="AF92" s="12"/>
    </row>
    <row r="93" spans="4:32" x14ac:dyDescent="0.25">
      <c r="F93" s="14"/>
      <c r="H93" s="13"/>
      <c r="I93" s="13"/>
      <c r="J93" s="13"/>
      <c r="K93" s="13"/>
      <c r="L93" s="13"/>
      <c r="M93" s="13"/>
      <c r="N93" s="13"/>
      <c r="O93" s="12"/>
      <c r="P93" s="12"/>
      <c r="Q93" s="12"/>
      <c r="R93" s="12"/>
      <c r="S93" s="12"/>
      <c r="T93" s="12"/>
      <c r="U93" s="12"/>
      <c r="V93" s="12"/>
      <c r="W93" s="12"/>
      <c r="X93" s="12"/>
      <c r="Y93" s="12"/>
      <c r="Z93" s="12"/>
      <c r="AA93" s="12"/>
      <c r="AB93" s="12"/>
      <c r="AC93" s="12"/>
      <c r="AD93" s="12"/>
      <c r="AE93" s="12"/>
      <c r="AF93" s="12"/>
    </row>
    <row r="94" spans="4:32" x14ac:dyDescent="0.25">
      <c r="F94" s="14"/>
      <c r="H94" s="13"/>
      <c r="I94" s="13"/>
      <c r="J94" s="13"/>
      <c r="K94" s="13"/>
      <c r="L94" s="13"/>
      <c r="M94" s="13"/>
      <c r="N94" s="13"/>
      <c r="O94" s="12"/>
      <c r="P94" s="12"/>
      <c r="Q94" s="12"/>
      <c r="R94" s="12"/>
      <c r="S94" s="12"/>
      <c r="T94" s="12"/>
      <c r="U94" s="12"/>
      <c r="V94" s="12"/>
      <c r="W94" s="12"/>
      <c r="X94" s="12"/>
      <c r="Y94" s="12"/>
      <c r="Z94" s="12"/>
      <c r="AA94" s="12"/>
      <c r="AB94" s="12"/>
      <c r="AC94" s="12"/>
      <c r="AD94" s="12"/>
      <c r="AE94" s="12"/>
      <c r="AF94" s="12"/>
    </row>
    <row r="95" spans="4:32" x14ac:dyDescent="0.25">
      <c r="F95" s="14"/>
      <c r="H95" s="13"/>
      <c r="I95" s="13"/>
      <c r="J95" s="13"/>
      <c r="K95" s="13"/>
      <c r="L95" s="13"/>
      <c r="M95" s="13"/>
      <c r="N95" s="13"/>
      <c r="O95" s="12"/>
      <c r="P95" s="12"/>
      <c r="Q95" s="12"/>
      <c r="R95" s="12"/>
      <c r="S95" s="12"/>
      <c r="T95" s="12"/>
      <c r="U95" s="12"/>
      <c r="V95" s="12"/>
      <c r="W95" s="12"/>
      <c r="X95" s="12"/>
      <c r="Y95" s="12"/>
      <c r="Z95" s="12"/>
      <c r="AA95" s="12"/>
      <c r="AB95" s="12"/>
      <c r="AC95" s="12"/>
      <c r="AD95" s="12"/>
      <c r="AE95" s="12"/>
      <c r="AF95" s="12"/>
    </row>
    <row r="96" spans="4:32" x14ac:dyDescent="0.25">
      <c r="F96" s="14"/>
      <c r="H96" s="13"/>
      <c r="I96" s="13"/>
      <c r="J96" s="13"/>
      <c r="K96" s="13"/>
      <c r="L96" s="13"/>
      <c r="M96" s="13"/>
      <c r="N96" s="13"/>
      <c r="O96" s="12"/>
      <c r="P96" s="12"/>
      <c r="Q96" s="12"/>
      <c r="R96" s="12"/>
      <c r="S96" s="12"/>
      <c r="T96" s="12"/>
      <c r="U96" s="12"/>
      <c r="V96" s="12"/>
      <c r="W96" s="12"/>
      <c r="X96" s="12"/>
      <c r="Y96" s="12"/>
      <c r="Z96" s="12"/>
      <c r="AA96" s="12"/>
      <c r="AB96" s="12"/>
      <c r="AC96" s="12"/>
      <c r="AD96" s="12"/>
      <c r="AE96" s="12"/>
      <c r="AF96" s="12"/>
    </row>
    <row r="97" spans="6:38" x14ac:dyDescent="0.25">
      <c r="F97" s="14"/>
      <c r="H97" s="13"/>
      <c r="I97" s="13"/>
      <c r="J97" s="13"/>
      <c r="K97" s="13"/>
      <c r="L97" s="13"/>
      <c r="M97" s="13"/>
      <c r="N97" s="13"/>
      <c r="O97" s="12"/>
      <c r="P97" s="12"/>
      <c r="Q97" s="12"/>
      <c r="R97" s="12"/>
      <c r="S97" s="12"/>
      <c r="T97" s="12"/>
      <c r="U97" s="12"/>
      <c r="V97" s="12"/>
      <c r="W97" s="12"/>
      <c r="X97" s="12"/>
      <c r="Y97" s="12"/>
      <c r="Z97" s="12"/>
      <c r="AA97" s="12"/>
      <c r="AB97" s="12"/>
      <c r="AC97" s="12"/>
      <c r="AD97" s="12"/>
      <c r="AE97" s="12"/>
      <c r="AF97" s="12"/>
    </row>
    <row r="98" spans="6:38" x14ac:dyDescent="0.25">
      <c r="F98" s="14"/>
      <c r="H98" s="13"/>
      <c r="I98" s="13"/>
      <c r="J98" s="13"/>
      <c r="K98" s="13"/>
      <c r="L98" s="13"/>
      <c r="M98" s="13"/>
      <c r="N98" s="13"/>
      <c r="O98" s="12"/>
      <c r="P98" s="12"/>
      <c r="Q98" s="12"/>
      <c r="R98" s="12"/>
      <c r="S98" s="12"/>
      <c r="T98" s="12"/>
      <c r="U98" s="12"/>
      <c r="V98" s="12"/>
      <c r="W98" s="12"/>
      <c r="X98" s="12"/>
      <c r="Y98" s="12"/>
      <c r="Z98" s="12"/>
      <c r="AA98" s="12"/>
      <c r="AB98" s="12"/>
      <c r="AC98" s="12"/>
      <c r="AD98" s="12"/>
      <c r="AE98" s="12"/>
      <c r="AF98" s="12"/>
    </row>
    <row r="99" spans="6:38" x14ac:dyDescent="0.25">
      <c r="F99" s="14"/>
      <c r="H99" s="13"/>
      <c r="I99" s="13"/>
      <c r="J99" s="13"/>
      <c r="K99" s="13"/>
      <c r="L99" s="13"/>
      <c r="M99" s="13"/>
      <c r="N99" s="13"/>
      <c r="O99" s="12"/>
      <c r="P99" s="12"/>
      <c r="Q99" s="12"/>
      <c r="R99" s="12"/>
      <c r="S99" s="12"/>
      <c r="T99" s="12"/>
      <c r="U99" s="12"/>
      <c r="V99" s="12"/>
      <c r="W99" s="12"/>
      <c r="X99" s="12"/>
      <c r="Y99" s="12"/>
      <c r="Z99" s="12"/>
      <c r="AA99" s="12"/>
      <c r="AB99" s="12"/>
      <c r="AC99" s="12"/>
      <c r="AD99" s="12"/>
      <c r="AE99" s="12"/>
      <c r="AF99" s="12"/>
    </row>
    <row r="100" spans="6:38" x14ac:dyDescent="0.25">
      <c r="F100" s="14"/>
      <c r="H100" s="13"/>
      <c r="I100" s="13"/>
      <c r="J100" s="13"/>
      <c r="K100" s="13"/>
      <c r="L100" s="13"/>
      <c r="M100" s="13"/>
      <c r="N100" s="13"/>
      <c r="O100" s="12"/>
      <c r="P100" s="12"/>
      <c r="Q100" s="12"/>
      <c r="R100" s="12"/>
      <c r="S100" s="12"/>
      <c r="T100" s="12"/>
      <c r="U100" s="12"/>
      <c r="V100" s="12"/>
      <c r="W100" s="12"/>
      <c r="X100" s="12"/>
      <c r="Y100" s="12"/>
      <c r="Z100" s="12"/>
      <c r="AA100" s="12"/>
      <c r="AB100" s="12"/>
      <c r="AC100" s="12"/>
      <c r="AD100" s="12"/>
      <c r="AE100" s="12"/>
      <c r="AF100" s="12"/>
    </row>
    <row r="101" spans="6:38" x14ac:dyDescent="0.25">
      <c r="F101" s="14"/>
      <c r="H101" s="13"/>
      <c r="I101" s="13"/>
      <c r="J101" s="13"/>
      <c r="K101" s="13"/>
      <c r="L101" s="13"/>
      <c r="M101" s="13"/>
      <c r="N101" s="13"/>
      <c r="O101" s="12"/>
      <c r="P101" s="12"/>
      <c r="Q101" s="12"/>
      <c r="R101" s="12"/>
      <c r="S101" s="12"/>
      <c r="T101" s="12"/>
      <c r="U101" s="12"/>
      <c r="V101" s="12"/>
      <c r="W101" s="12"/>
      <c r="X101" s="12"/>
      <c r="Y101" s="12"/>
      <c r="Z101" s="12"/>
      <c r="AA101" s="12"/>
      <c r="AB101" s="12"/>
      <c r="AC101" s="12"/>
      <c r="AD101" s="12"/>
      <c r="AE101" s="12"/>
      <c r="AF101" s="12"/>
      <c r="AH101" s="12"/>
      <c r="AI101" s="12"/>
      <c r="AJ101" s="12"/>
      <c r="AK101" s="12"/>
      <c r="AL101" s="12"/>
    </row>
    <row r="102" spans="6:38" x14ac:dyDescent="0.25">
      <c r="F102" s="14"/>
      <c r="H102" s="13"/>
      <c r="I102" s="13"/>
      <c r="J102" s="13"/>
      <c r="K102" s="13"/>
      <c r="L102" s="13"/>
      <c r="M102" s="13"/>
      <c r="N102" s="13"/>
      <c r="O102" s="12"/>
      <c r="P102" s="12"/>
      <c r="Q102" s="12"/>
      <c r="R102" s="12"/>
      <c r="S102" s="12"/>
      <c r="T102" s="12"/>
      <c r="U102" s="12"/>
      <c r="V102" s="12"/>
      <c r="W102" s="12"/>
      <c r="X102" s="12"/>
      <c r="Y102" s="12"/>
      <c r="Z102" s="12"/>
      <c r="AA102" s="12"/>
      <c r="AB102" s="12"/>
      <c r="AC102" s="12"/>
      <c r="AD102" s="12"/>
      <c r="AE102" s="12"/>
      <c r="AF102" s="12"/>
      <c r="AH102" s="12"/>
      <c r="AI102" s="12"/>
      <c r="AJ102" s="12"/>
      <c r="AK102" s="12"/>
      <c r="AL102" s="12"/>
    </row>
    <row r="103" spans="6:38" x14ac:dyDescent="0.25">
      <c r="T103" s="12"/>
    </row>
    <row r="113" spans="1:42" s="12" customFormat="1" x14ac:dyDescent="0.25">
      <c r="A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row>
    <row r="114" spans="1:42" s="12" customFormat="1" x14ac:dyDescent="0.25">
      <c r="A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row>
    <row r="128" spans="1:42" x14ac:dyDescent="0.25">
      <c r="B128" s="15"/>
    </row>
  </sheetData>
  <mergeCells count="2">
    <mergeCell ref="A34:O34"/>
    <mergeCell ref="A33:O33"/>
  </mergeCells>
  <hyperlinks>
    <hyperlink ref="A36" location="'Read Me'!A1" display="Return to Read Me" xr:uid="{A196975E-E866-4482-A9D5-EF9B0F5018F0}"/>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8E2E-F471-48F9-8D46-CBAD7F583D99}">
  <dimension ref="A1:Z49"/>
  <sheetViews>
    <sheetView zoomScale="70" zoomScaleNormal="70" workbookViewId="0"/>
  </sheetViews>
  <sheetFormatPr defaultColWidth="9.42578125" defaultRowHeight="18" x14ac:dyDescent="0.25"/>
  <cols>
    <col min="1" max="13" width="8.85546875" style="5" customWidth="1"/>
    <col min="14" max="17" width="9.42578125" style="5"/>
    <col min="18" max="18" width="14.28515625" style="5" customWidth="1"/>
    <col min="19" max="25" width="9.42578125" style="5"/>
    <col min="26" max="26" width="13.7109375" style="5" customWidth="1"/>
    <col min="27" max="16384" width="9.42578125" style="5"/>
  </cols>
  <sheetData>
    <row r="1" spans="1:26" ht="26.25" x14ac:dyDescent="0.4">
      <c r="A1" s="8" t="s">
        <v>51</v>
      </c>
      <c r="R1" s="9"/>
      <c r="S1" s="17" t="s">
        <v>37</v>
      </c>
      <c r="T1" s="17" t="s">
        <v>32</v>
      </c>
      <c r="U1" s="17" t="s">
        <v>34</v>
      </c>
      <c r="V1" s="17" t="s">
        <v>23</v>
      </c>
      <c r="W1" s="17" t="s">
        <v>33</v>
      </c>
      <c r="X1" s="17" t="s">
        <v>35</v>
      </c>
      <c r="Y1" s="17" t="s">
        <v>36</v>
      </c>
      <c r="Z1" s="17" t="s">
        <v>49</v>
      </c>
    </row>
    <row r="2" spans="1:26" x14ac:dyDescent="0.25">
      <c r="R2" s="18" t="s">
        <v>50</v>
      </c>
      <c r="S2" s="7">
        <v>10.199999999999999</v>
      </c>
      <c r="T2" s="7">
        <v>9.9</v>
      </c>
      <c r="U2" s="7">
        <v>7.8</v>
      </c>
      <c r="V2" s="7">
        <v>4.4000000000000004</v>
      </c>
      <c r="W2" s="7">
        <v>4.4000000000000004</v>
      </c>
      <c r="X2" s="7">
        <v>3.4</v>
      </c>
      <c r="Y2" s="7">
        <v>3.2</v>
      </c>
      <c r="Z2" s="7"/>
    </row>
    <row r="3" spans="1:26" x14ac:dyDescent="0.25">
      <c r="R3" s="19">
        <v>2024</v>
      </c>
      <c r="S3" s="7">
        <v>8.4</v>
      </c>
      <c r="T3" s="7">
        <v>8.6999999999999993</v>
      </c>
      <c r="U3" s="7">
        <v>5.8</v>
      </c>
      <c r="V3" s="7">
        <v>3.7</v>
      </c>
      <c r="W3" s="7">
        <v>3.7</v>
      </c>
      <c r="X3" s="7">
        <v>1.1000000000000001</v>
      </c>
      <c r="Y3" s="7">
        <v>2.8</v>
      </c>
      <c r="Z3" s="7"/>
    </row>
    <row r="4" spans="1:26" x14ac:dyDescent="0.25">
      <c r="R4" s="19">
        <v>2023</v>
      </c>
      <c r="S4" s="7">
        <v>5.9</v>
      </c>
      <c r="T4" s="7">
        <v>9.8000000000000007</v>
      </c>
      <c r="U4" s="7">
        <v>12.9</v>
      </c>
      <c r="V4" s="7">
        <v>8.8000000000000007</v>
      </c>
      <c r="W4" s="7">
        <v>10.9</v>
      </c>
      <c r="X4" s="7">
        <v>2.5</v>
      </c>
      <c r="Y4" s="7">
        <v>7.3</v>
      </c>
      <c r="Z4" s="7"/>
    </row>
    <row r="5" spans="1:26" x14ac:dyDescent="0.25">
      <c r="R5" s="18" t="s">
        <v>50</v>
      </c>
      <c r="S5" s="7"/>
      <c r="T5" s="7"/>
      <c r="U5" s="7"/>
      <c r="V5" s="7"/>
      <c r="W5" s="7"/>
      <c r="X5" s="7"/>
      <c r="Y5" s="7"/>
      <c r="Z5" s="7">
        <v>37.9</v>
      </c>
    </row>
    <row r="6" spans="1:26" x14ac:dyDescent="0.25">
      <c r="R6" s="19">
        <v>2024</v>
      </c>
      <c r="S6" s="7"/>
      <c r="T6" s="7"/>
      <c r="U6" s="7"/>
      <c r="V6" s="7"/>
      <c r="W6" s="7"/>
      <c r="X6" s="7"/>
      <c r="Y6" s="7"/>
      <c r="Z6" s="7">
        <v>58.5</v>
      </c>
    </row>
    <row r="7" spans="1:26" x14ac:dyDescent="0.25">
      <c r="R7" s="19">
        <v>2023</v>
      </c>
      <c r="S7" s="7"/>
      <c r="T7" s="7"/>
      <c r="U7" s="7"/>
      <c r="V7" s="7"/>
      <c r="W7" s="7"/>
      <c r="X7" s="7"/>
      <c r="Y7" s="7"/>
      <c r="Z7" s="7">
        <v>53.9</v>
      </c>
    </row>
    <row r="33" spans="1:15" x14ac:dyDescent="0.25">
      <c r="A33" s="25" t="s">
        <v>20</v>
      </c>
      <c r="B33" s="25"/>
      <c r="C33" s="25"/>
      <c r="D33" s="25"/>
      <c r="E33" s="25"/>
      <c r="F33" s="25"/>
      <c r="G33" s="25"/>
      <c r="H33" s="25"/>
      <c r="I33" s="25"/>
      <c r="J33" s="25"/>
      <c r="K33" s="25"/>
      <c r="L33" s="25"/>
      <c r="M33" s="25"/>
      <c r="N33" s="25"/>
      <c r="O33" s="25"/>
    </row>
    <row r="34" spans="1:15" ht="75" customHeight="1" x14ac:dyDescent="0.25">
      <c r="A34" s="25" t="s">
        <v>54</v>
      </c>
      <c r="B34" s="25"/>
      <c r="C34" s="25"/>
      <c r="D34" s="25"/>
      <c r="E34" s="25"/>
      <c r="F34" s="25"/>
      <c r="G34" s="25"/>
      <c r="H34" s="25"/>
      <c r="I34" s="25"/>
      <c r="J34" s="25"/>
      <c r="K34" s="25"/>
      <c r="L34" s="25"/>
      <c r="M34" s="25"/>
      <c r="N34" s="25"/>
      <c r="O34" s="25"/>
    </row>
    <row r="36" spans="1:15" x14ac:dyDescent="0.25">
      <c r="A36" s="22" t="s">
        <v>22</v>
      </c>
    </row>
    <row r="44" spans="1:15" x14ac:dyDescent="0.25">
      <c r="E44" s="7"/>
      <c r="F44" s="7"/>
      <c r="G44" s="7"/>
      <c r="H44" s="7"/>
      <c r="I44" s="7"/>
      <c r="J44" s="7"/>
    </row>
    <row r="45" spans="1:15" x14ac:dyDescent="0.25">
      <c r="E45" s="7"/>
      <c r="F45" s="7"/>
      <c r="G45" s="7"/>
      <c r="H45" s="7"/>
      <c r="I45" s="7"/>
      <c r="J45" s="7"/>
    </row>
    <row r="46" spans="1:15" x14ac:dyDescent="0.25">
      <c r="E46" s="7"/>
      <c r="F46" s="7"/>
      <c r="G46" s="7"/>
      <c r="H46" s="7"/>
      <c r="I46" s="7"/>
      <c r="J46" s="7"/>
    </row>
    <row r="47" spans="1:15" x14ac:dyDescent="0.25">
      <c r="K47" s="7"/>
    </row>
    <row r="48" spans="1:15" x14ac:dyDescent="0.25">
      <c r="K48" s="7"/>
    </row>
    <row r="49" spans="11:11" x14ac:dyDescent="0.25">
      <c r="K49" s="7"/>
    </row>
  </sheetData>
  <mergeCells count="2">
    <mergeCell ref="A33:O33"/>
    <mergeCell ref="A34:O34"/>
  </mergeCells>
  <dataValidations count="1">
    <dataValidation allowBlank="1" showErrorMessage="1" promptTitle="TRAFO" prompt="$B$3:$B$195" sqref="V1" xr:uid="{6BAB50B9-8CA1-493E-BC6A-EB46A4270219}"/>
  </dataValidations>
  <hyperlinks>
    <hyperlink ref="A36" location="'Read Me'!A1" display="Return to Read Me" xr:uid="{1844DBBE-8665-4472-B14F-8B1080FA652D}"/>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2.2.1.A</vt:lpstr>
      <vt:lpstr>2.2.1.B</vt:lpstr>
      <vt:lpstr>2.2.1.C</vt:lpstr>
      <vt:lpstr>2.2.1.D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Sergiu Dinu</dc:creator>
  <dcterms:created xsi:type="dcterms:W3CDTF">2025-06-02T15:46:32Z</dcterms:created>
  <dcterms:modified xsi:type="dcterms:W3CDTF">2025-06-06T20:49:26Z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2025-06-02T19:27:19Z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2f360dcf-e953-4bb1-a9dc-83ef0d5cb2e0</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