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
    </mc:Choice>
  </mc:AlternateContent>
  <xr:revisionPtr revIDLastSave="0" documentId="13_ncr:1_{FE270F82-CA82-4160-BE24-740A8D9EFD35}" xr6:coauthVersionLast="47" xr6:coauthVersionMax="47" xr10:uidLastSave="{00000000-0000-0000-0000-000000000000}"/>
  <bookViews>
    <workbookView xWindow="38280" yWindow="-120" windowWidth="29040" windowHeight="15720" tabRatio="794" xr2:uid="{EB2EC4F6-BBA4-4780-935B-9FC74FA95E3D}"/>
  </bookViews>
  <sheets>
    <sheet name="Read me" sheetId="117" r:id="rId1"/>
    <sheet name="ES.A" sheetId="124" r:id="rId2"/>
    <sheet name="ES.B" sheetId="125" r:id="rId3"/>
    <sheet name="ES.C" sheetId="120" r:id="rId4"/>
    <sheet name="ES.D" sheetId="121" r:id="rId5"/>
    <sheet name="ES.E" sheetId="126" r:id="rId6"/>
    <sheet name="ES.F" sheetId="127"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124" l="1"/>
  <c r="B95" i="124"/>
  <c r="A95" i="124"/>
  <c r="B94" i="124"/>
  <c r="E94" i="124" s="1"/>
  <c r="A94" i="124"/>
</calcChain>
</file>

<file path=xl/sharedStrings.xml><?xml version="1.0" encoding="utf-8"?>
<sst xmlns="http://schemas.openxmlformats.org/spreadsheetml/2006/main" count="76" uniqueCount="55">
  <si>
    <t>Return to Read Me</t>
  </si>
  <si>
    <t>FCS</t>
  </si>
  <si>
    <t>EMDEs excl. FCS</t>
  </si>
  <si>
    <t>EMDE excl. FCS</t>
  </si>
  <si>
    <t>Life expectancy</t>
  </si>
  <si>
    <t>Infant mortality (RHS)</t>
  </si>
  <si>
    <t>Change</t>
  </si>
  <si>
    <t>t-1</t>
  </si>
  <si>
    <t>t</t>
  </si>
  <si>
    <t>t+1</t>
  </si>
  <si>
    <t>t+2</t>
  </si>
  <si>
    <t>t+3</t>
  </si>
  <si>
    <t>t+4</t>
  </si>
  <si>
    <t>t+5</t>
  </si>
  <si>
    <t>Average</t>
  </si>
  <si>
    <t>25th Percentile</t>
  </si>
  <si>
    <t>Interquartile range</t>
  </si>
  <si>
    <t>Sources: Uppsala Conflict Data Program; World Bank.</t>
  </si>
  <si>
    <t>2024e</t>
  </si>
  <si>
    <t>2025f</t>
  </si>
  <si>
    <t>2026f</t>
  </si>
  <si>
    <t>2027f</t>
  </si>
  <si>
    <t>2028f</t>
  </si>
  <si>
    <t>2029f</t>
  </si>
  <si>
    <t>2030f</t>
  </si>
  <si>
    <t>In debt distress</t>
  </si>
  <si>
    <t>High risk</t>
  </si>
  <si>
    <t>Moderate risk</t>
  </si>
  <si>
    <t>Low risk</t>
  </si>
  <si>
    <t>Sources: Uppsala Conflict Data Program (database), World Bank.</t>
  </si>
  <si>
    <t>Note: EMDEs = emerging market and developing economies; FCS = fragile and conflict-affected situations. The FCS group is based on the current World Bank classification. Sample covers economies where the Joint World Bank-International Monetary Fund Debt Sustainability Framework for Low-Income Countries is applied, as of end-March 2025, including 67 EMDEs, of which up to 28 are FCS.</t>
  </si>
  <si>
    <t>Sources: UN World Population Prospects (database); World Bank.</t>
  </si>
  <si>
    <t>Sources: WDI (database); World Bank.</t>
  </si>
  <si>
    <t xml:space="preserve">Sources: Mahler, Yonzan, and Lakner (2022); World Bank; World Bank Poverty and Inequality Platform (database). </t>
  </si>
  <si>
    <t>Sources: World Bank; World Bank-IMF Debt Sustainability Framework.</t>
  </si>
  <si>
    <t>Figure ES. Development challenges in FCS economies</t>
  </si>
  <si>
    <t>Figure ES.A. Extreme poverty rate</t>
  </si>
  <si>
    <t>Figure ES.B. Life expectancy and infant mortality, 2022</t>
  </si>
  <si>
    <t>Figure ES.C. Global conflict and fatalities</t>
  </si>
  <si>
    <t>Figure ES.D. Cumulative loss of per capita GDP following the onset of conflict</t>
  </si>
  <si>
    <t>Figure ES.E. Risk of debt distress</t>
  </si>
  <si>
    <t>Figure ES.F. Working-age population</t>
  </si>
  <si>
    <t>Advanced economies</t>
  </si>
  <si>
    <t>Medium-intensity</t>
  </si>
  <si>
    <t xml:space="preserve">High-intensity </t>
  </si>
  <si>
    <t>2000s</t>
  </si>
  <si>
    <t>2010s</t>
  </si>
  <si>
    <t>2020s</t>
  </si>
  <si>
    <t>Fatalities (RHS)</t>
  </si>
  <si>
    <t>Note: EMDEs = emerging market and developing economies; FCS = fragile and conflict-affected situations. The FCS group is based on the current World Bank classification. Lines show working-age population as a share of the total population. Sample includes 38 advanced economies and 150 EMDEs, of which 36 are FCS.</t>
  </si>
  <si>
    <t>Note: Medium- (high-) intensity conflicts involve at least 50 (150) fatalities per million at onset, with no exceedance of that threshold in the four prior years. Lines show the median cumulative gap between forecasted and actual per capita GDP following medium-(high-) intensity conflicts from the year of onset through four years after. Forecasts are from Global Economic Prospects one year before onset. See annex 4.1 for details about the sample size.</t>
  </si>
  <si>
    <t>Note: EMDEs = emerging market and developing economies; FCS = fragile and conflict-affected situations. The FCS group is based on the current World Bank classification. Bars show group medians. Sample includes up to 154 EMDEs, of which up to 39 are FCS.</t>
  </si>
  <si>
    <t>Note: EMDEs = emerging market and developing economies; f = forecast; FCS = fragile and conflict-affected situations. The FCS group is based on the current World Bank classification. Extreme poverty is defined as living on less than $3.00 per day in 2021 purchasing power parity. The 2024 value is estimated; 2025 onward are forecasts. Based on 154 EMDEs, including 39 FCS.</t>
  </si>
  <si>
    <t>Conflict events</t>
  </si>
  <si>
    <t>Note: Average number of annual conflict events and conflict-related fatalities based on simple averages per period. A conflict “event” is defined by Uppsala as an incident where organized actors use armed force against others or civilians, causing at least one direct death. Last observation is December 2024. Sample includes up to 110 economies.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</si>
</sst>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00"/>
  </numFmts>
  <fonts count="13" x14ac:knownFonts="1">
    <font>
      <sz val="11"/>
      <color theme="1"/>
      <name val="Aptos Narrow"/>
      <family val="2"/>
      <scheme val="minor"/>
    </font>
    <font>
      <sz val="14"/>
      <color theme="1"/>
      <name val="Arial"/>
      <family val="2"/>
    </font>
    <font>
      <b/>
      <sz val="14"/>
      <color theme="1"/>
      <name val="Arial"/>
      <family val="2"/>
    </font>
    <font>
      <b/>
      <sz val="20"/>
      <color theme="1"/>
      <name val="Arial"/>
      <family val="2"/>
    </font>
    <font>
      <u/>
      <sz val="11"/>
      <color theme="10"/>
      <name val="Aptos Narrow"/>
      <family val="2"/>
      <scheme val="minor"/>
    </font>
    <font>
      <u/>
      <sz val="14"/>
      <color theme="10"/>
      <name val="Arial"/>
      <family val="2"/>
    </font>
    <font>
      <sz val="11"/>
      <name val="Calibri"/>
      <family val="2"/>
    </font>
    <font>
      <sz val="14"/>
      <name val="Arial"/>
      <family val="2"/>
    </font>
    <font>
      <b/>
      <sz val="14"/>
      <name val="Arial"/>
      <family val="2"/>
    </font>
    <font>
      <sz val="11"/>
      <color theme="1"/>
      <name val="Aptos Narrow"/>
      <family val="2"/>
      <scheme val="minor"/>
    </font>
    <font>
      <sz val="11"/>
      <color theme="1"/>
      <name val="Arial"/>
      <family val="2"/>
    </font>
    <font>
      <b/>
      <sz val="20"/>
      <color indexed="8"/>
      <name val="Arial"/>
      <family val="2"/>
    </font>
    <font>
      <sz val="20"/>
      <color theme="1"/>
      <name val="Arial"/>
      <family val="2"/>
    </font>
  </fonts>
  <fills count="2">
    <fill>
      <patternFill patternType="none"/>
    </fill>
    <fill>
      <patternFill patternType="gray125"/>
    </fill>
  </fills>
  <borders count="1">
    <border>
      <left/>
      <right/>
      <top/>
      <bottom/>
      <diagonal/>
    </border>
  </borders>
  <cellStyleXfs count="8">
    <xf numFmtId="0" fontId="0" fillId="0" borderId="0"/>
    <xf numFmtId="0" fontId="4" fillId="0" borderId="0" applyNumberForma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9" fillId="0" borderId="0"/>
    <xf numFmtId="0" fontId="10" fillId="0" borderId="0"/>
    <xf numFmtId="9" fontId="9" fillId="0" borderId="0" applyFont="0" applyFill="0" applyBorder="0" applyAlignment="0" applyProtection="0"/>
  </cellStyleXfs>
  <cellXfs count="37">
    <xf numFmtId="0" fontId="0" fillId="0" borderId="0" xfId="0"/>
    <xf numFmtId="0" fontId="1" fillId="0" borderId="0" xfId="0" applyFont="1"/>
    <xf numFmtId="0" fontId="2" fillId="0" borderId="0" xfId="0" applyFont="1"/>
    <xf numFmtId="164" fontId="1" fillId="0" borderId="0" xfId="0" applyNumberFormat="1" applyFont="1"/>
    <xf numFmtId="2" fontId="1" fillId="0" borderId="0" xfId="0" applyNumberFormat="1" applyFont="1"/>
    <xf numFmtId="0" fontId="3" fillId="0" borderId="0" xfId="0" applyFont="1"/>
    <xf numFmtId="14" fontId="5" fillId="0" borderId="0" xfId="1" applyNumberFormat="1" applyFont="1"/>
    <xf numFmtId="0" fontId="6" fillId="0" borderId="0" xfId="2"/>
    <xf numFmtId="0" fontId="7" fillId="0" borderId="0" xfId="2" applyFont="1"/>
    <xf numFmtId="1" fontId="7" fillId="0" borderId="0" xfId="2" applyNumberFormat="1" applyFont="1"/>
    <xf numFmtId="0" fontId="8" fillId="0" borderId="0" xfId="2" applyFont="1"/>
    <xf numFmtId="0" fontId="7" fillId="0" borderId="0" xfId="2" applyFont="1" applyAlignment="1">
      <alignment horizontal="center"/>
    </xf>
    <xf numFmtId="0" fontId="5" fillId="0" borderId="0" xfId="1" applyFont="1"/>
    <xf numFmtId="2" fontId="7" fillId="0" borderId="0" xfId="2" applyNumberFormat="1" applyFont="1"/>
    <xf numFmtId="0" fontId="1" fillId="0" borderId="0" xfId="0" applyFont="1" applyAlignment="1">
      <alignment vertical="center" wrapText="1"/>
    </xf>
    <xf numFmtId="164" fontId="7" fillId="0" borderId="0" xfId="2" applyNumberFormat="1" applyFont="1"/>
    <xf numFmtId="0" fontId="1" fillId="0" borderId="0" xfId="2" applyFont="1"/>
    <xf numFmtId="164" fontId="7" fillId="0" borderId="0" xfId="2" applyNumberFormat="1" applyFont="1" applyAlignment="1">
      <alignment horizontal="center"/>
    </xf>
    <xf numFmtId="0" fontId="8" fillId="0" borderId="0" xfId="2" applyFont="1" applyAlignment="1">
      <alignment horizontal="center"/>
    </xf>
    <xf numFmtId="1" fontId="7" fillId="0" borderId="0" xfId="2" applyNumberFormat="1" applyFont="1" applyAlignment="1">
      <alignment horizontal="center"/>
    </xf>
    <xf numFmtId="2" fontId="1" fillId="0" borderId="0" xfId="3" applyNumberFormat="1" applyFont="1"/>
    <xf numFmtId="2" fontId="1" fillId="0" borderId="0" xfId="3" applyNumberFormat="1" applyFont="1" applyAlignment="1">
      <alignment horizontal="center"/>
    </xf>
    <xf numFmtId="0" fontId="7" fillId="0" borderId="0" xfId="2" applyFont="1" applyAlignment="1">
      <alignment horizontal="right"/>
    </xf>
    <xf numFmtId="164" fontId="7" fillId="0" borderId="0" xfId="2" applyNumberFormat="1" applyFont="1" applyAlignment="1">
      <alignment horizontal="right"/>
    </xf>
    <xf numFmtId="1" fontId="1" fillId="0" borderId="0" xfId="0" applyNumberFormat="1" applyFont="1"/>
    <xf numFmtId="0" fontId="7" fillId="0" borderId="0" xfId="2" applyFont="1" applyAlignment="1">
      <alignment horizontal="left"/>
    </xf>
    <xf numFmtId="10" fontId="7" fillId="0" borderId="0" xfId="7" applyNumberFormat="1" applyFont="1"/>
    <xf numFmtId="167" fontId="7" fillId="0" borderId="0" xfId="2" applyNumberFormat="1" applyFont="1"/>
    <xf numFmtId="0" fontId="11" fillId="0" borderId="0" xfId="0" applyFont="1"/>
    <xf numFmtId="2" fontId="11" fillId="0" borderId="0" xfId="0" applyNumberFormat="1" applyFont="1"/>
    <xf numFmtId="2" fontId="1" fillId="0" borderId="0" xfId="0" applyNumberFormat="1" applyFont="1" applyAlignment="1">
      <alignment horizontal="center"/>
    </xf>
    <xf numFmtId="0" fontId="2" fillId="0" borderId="0" xfId="0" applyFont="1" applyAlignment="1">
      <alignment vertical="center"/>
    </xf>
    <xf numFmtId="9" fontId="7" fillId="0" borderId="0" xfId="7" applyFont="1"/>
    <xf numFmtId="0" fontId="12" fillId="0" borderId="0" xfId="0" applyFont="1"/>
    <xf numFmtId="0" fontId="7" fillId="0" borderId="0" xfId="2"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vertical="center" wrapText="1"/>
    </xf>
  </cellXfs>
  <cellStyles count="8">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xfId="7" builtinId="5"/>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ES.A!$S$3</c:f>
              <c:strCache>
                <c:ptCount val="1"/>
                <c:pt idx="0">
                  <c:v>FCS</c:v>
                </c:pt>
              </c:strCache>
            </c:strRef>
          </c:tx>
          <c:spPr>
            <a:ln w="76200" cap="rnd">
              <a:solidFill>
                <a:srgbClr val="002345"/>
              </a:solidFill>
              <a:round/>
            </a:ln>
            <a:effectLst/>
          </c:spPr>
          <c:marker>
            <c:symbol val="none"/>
          </c:marker>
          <c:cat>
            <c:strRef>
              <c:f>ES.A!$R$4:$R$44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ES.A!$S$4:$S$44</c:f>
              <c:numCache>
                <c:formatCode>0.0</c:formatCode>
                <c:ptCount val="41"/>
                <c:pt idx="0">
                  <c:v>50.7</c:v>
                </c:pt>
                <c:pt idx="1">
                  <c:v>52.3</c:v>
                </c:pt>
                <c:pt idx="2">
                  <c:v>52.6</c:v>
                </c:pt>
                <c:pt idx="3">
                  <c:v>52.9</c:v>
                </c:pt>
                <c:pt idx="4">
                  <c:v>54.1</c:v>
                </c:pt>
                <c:pt idx="5">
                  <c:v>54.7</c:v>
                </c:pt>
                <c:pt idx="6">
                  <c:v>54.3</c:v>
                </c:pt>
                <c:pt idx="7">
                  <c:v>53.7</c:v>
                </c:pt>
                <c:pt idx="8">
                  <c:v>53.3</c:v>
                </c:pt>
                <c:pt idx="9">
                  <c:v>53.8</c:v>
                </c:pt>
                <c:pt idx="10">
                  <c:v>51.7</c:v>
                </c:pt>
                <c:pt idx="11">
                  <c:v>50.3</c:v>
                </c:pt>
                <c:pt idx="12">
                  <c:v>50.1</c:v>
                </c:pt>
                <c:pt idx="13">
                  <c:v>48.9</c:v>
                </c:pt>
                <c:pt idx="14">
                  <c:v>45.8</c:v>
                </c:pt>
                <c:pt idx="15">
                  <c:v>44.1</c:v>
                </c:pt>
                <c:pt idx="16">
                  <c:v>42.8</c:v>
                </c:pt>
                <c:pt idx="17">
                  <c:v>41.5</c:v>
                </c:pt>
                <c:pt idx="18">
                  <c:v>40.200000000000003</c:v>
                </c:pt>
                <c:pt idx="19">
                  <c:v>39.5</c:v>
                </c:pt>
                <c:pt idx="20">
                  <c:v>37.700000000000003</c:v>
                </c:pt>
                <c:pt idx="21">
                  <c:v>37.299999999999997</c:v>
                </c:pt>
                <c:pt idx="22">
                  <c:v>36.5</c:v>
                </c:pt>
                <c:pt idx="23">
                  <c:v>35.799999999999997</c:v>
                </c:pt>
                <c:pt idx="24">
                  <c:v>35</c:v>
                </c:pt>
                <c:pt idx="25">
                  <c:v>35.5</c:v>
                </c:pt>
                <c:pt idx="26">
                  <c:v>35.799999999999997</c:v>
                </c:pt>
                <c:pt idx="27">
                  <c:v>35.6</c:v>
                </c:pt>
                <c:pt idx="28">
                  <c:v>35.5</c:v>
                </c:pt>
                <c:pt idx="29">
                  <c:v>35.700000000000003</c:v>
                </c:pt>
                <c:pt idx="30">
                  <c:v>37.6</c:v>
                </c:pt>
                <c:pt idx="31">
                  <c:v>38</c:v>
                </c:pt>
                <c:pt idx="32">
                  <c:v>37.700000000000003</c:v>
                </c:pt>
                <c:pt idx="33">
                  <c:v>37.9</c:v>
                </c:pt>
                <c:pt idx="34">
                  <c:v>38.299999999999997</c:v>
                </c:pt>
                <c:pt idx="35">
                  <c:v>37.9</c:v>
                </c:pt>
                <c:pt idx="36">
                  <c:v>37.5</c:v>
                </c:pt>
                <c:pt idx="37">
                  <c:v>37.1</c:v>
                </c:pt>
                <c:pt idx="38">
                  <c:v>36.5</c:v>
                </c:pt>
                <c:pt idx="39">
                  <c:v>35.799999999999997</c:v>
                </c:pt>
                <c:pt idx="40">
                  <c:v>35.299999999999997</c:v>
                </c:pt>
              </c:numCache>
            </c:numRef>
          </c:val>
          <c:smooth val="0"/>
          <c:extLst>
            <c:ext xmlns:c16="http://schemas.microsoft.com/office/drawing/2014/chart" uri="{C3380CC4-5D6E-409C-BE32-E72D297353CC}">
              <c16:uniqueId val="{00000000-1FD5-40F0-A545-70B928E3DDE8}"/>
            </c:ext>
          </c:extLst>
        </c:ser>
        <c:ser>
          <c:idx val="1"/>
          <c:order val="1"/>
          <c:tx>
            <c:strRef>
              <c:f>ES.A!$T$3</c:f>
              <c:strCache>
                <c:ptCount val="1"/>
                <c:pt idx="0">
                  <c:v>EMDE excl. FCS</c:v>
                </c:pt>
              </c:strCache>
            </c:strRef>
          </c:tx>
          <c:spPr>
            <a:ln w="76200" cap="rnd">
              <a:solidFill>
                <a:srgbClr val="EB1C2D"/>
              </a:solidFill>
              <a:round/>
            </a:ln>
            <a:effectLst/>
          </c:spPr>
          <c:marker>
            <c:symbol val="none"/>
          </c:marker>
          <c:cat>
            <c:strRef>
              <c:f>ES.A!$R$4:$R$44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ES.A!$T$4:$T$44</c:f>
              <c:numCache>
                <c:formatCode>0.0</c:formatCode>
                <c:ptCount val="41"/>
                <c:pt idx="0">
                  <c:v>52.8</c:v>
                </c:pt>
                <c:pt idx="1">
                  <c:v>52</c:v>
                </c:pt>
                <c:pt idx="2">
                  <c:v>51</c:v>
                </c:pt>
                <c:pt idx="3">
                  <c:v>50.1</c:v>
                </c:pt>
                <c:pt idx="4">
                  <c:v>48</c:v>
                </c:pt>
                <c:pt idx="5">
                  <c:v>45.8</c:v>
                </c:pt>
                <c:pt idx="6">
                  <c:v>44.1</c:v>
                </c:pt>
                <c:pt idx="7">
                  <c:v>43.6</c:v>
                </c:pt>
                <c:pt idx="8">
                  <c:v>43.8</c:v>
                </c:pt>
                <c:pt idx="9">
                  <c:v>42.9</c:v>
                </c:pt>
                <c:pt idx="10">
                  <c:v>41.8</c:v>
                </c:pt>
                <c:pt idx="11">
                  <c:v>40.6</c:v>
                </c:pt>
                <c:pt idx="12">
                  <c:v>38.6</c:v>
                </c:pt>
                <c:pt idx="13">
                  <c:v>36.6</c:v>
                </c:pt>
                <c:pt idx="14">
                  <c:v>34.4</c:v>
                </c:pt>
                <c:pt idx="15">
                  <c:v>31.9</c:v>
                </c:pt>
                <c:pt idx="16">
                  <c:v>30.2</c:v>
                </c:pt>
                <c:pt idx="17">
                  <c:v>28.1</c:v>
                </c:pt>
                <c:pt idx="18">
                  <c:v>26.6</c:v>
                </c:pt>
                <c:pt idx="19">
                  <c:v>25.2</c:v>
                </c:pt>
                <c:pt idx="20">
                  <c:v>22.5</c:v>
                </c:pt>
                <c:pt idx="21">
                  <c:v>20.100000000000001</c:v>
                </c:pt>
                <c:pt idx="22">
                  <c:v>18.3</c:v>
                </c:pt>
                <c:pt idx="23">
                  <c:v>15.2</c:v>
                </c:pt>
                <c:pt idx="24">
                  <c:v>13.8</c:v>
                </c:pt>
                <c:pt idx="25">
                  <c:v>12.2</c:v>
                </c:pt>
                <c:pt idx="26">
                  <c:v>10.9</c:v>
                </c:pt>
                <c:pt idx="27">
                  <c:v>9.9</c:v>
                </c:pt>
                <c:pt idx="28">
                  <c:v>9</c:v>
                </c:pt>
                <c:pt idx="29">
                  <c:v>8.4</c:v>
                </c:pt>
                <c:pt idx="30">
                  <c:v>8.6999999999999993</c:v>
                </c:pt>
                <c:pt idx="31">
                  <c:v>8.1999999999999993</c:v>
                </c:pt>
                <c:pt idx="32">
                  <c:v>7.5</c:v>
                </c:pt>
                <c:pt idx="33">
                  <c:v>7</c:v>
                </c:pt>
                <c:pt idx="34">
                  <c:v>6.6</c:v>
                </c:pt>
                <c:pt idx="35">
                  <c:v>6.4</c:v>
                </c:pt>
                <c:pt idx="36">
                  <c:v>6</c:v>
                </c:pt>
                <c:pt idx="37">
                  <c:v>5.8</c:v>
                </c:pt>
                <c:pt idx="38">
                  <c:v>5.5</c:v>
                </c:pt>
                <c:pt idx="39">
                  <c:v>5.3</c:v>
                </c:pt>
                <c:pt idx="40">
                  <c:v>5.0999999999999996</c:v>
                </c:pt>
              </c:numCache>
            </c:numRef>
          </c:val>
          <c:smooth val="0"/>
          <c:extLst>
            <c:ext xmlns:c16="http://schemas.microsoft.com/office/drawing/2014/chart" uri="{C3380CC4-5D6E-409C-BE32-E72D297353CC}">
              <c16:uniqueId val="{00000001-1FD5-40F0-A545-70B928E3DDE8}"/>
            </c:ext>
          </c:extLst>
        </c:ser>
        <c:dLbls>
          <c:showLegendKey val="0"/>
          <c:showVal val="0"/>
          <c:showCatName val="0"/>
          <c:showSerName val="0"/>
          <c:showPercent val="0"/>
          <c:showBubbleSize val="0"/>
        </c:dLbls>
        <c:smooth val="0"/>
        <c:axId val="1824770223"/>
        <c:axId val="1824769263"/>
      </c:lineChart>
      <c:catAx>
        <c:axId val="18247702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24769263"/>
        <c:crosses val="autoZero"/>
        <c:auto val="1"/>
        <c:lblAlgn val="ctr"/>
        <c:lblOffset val="100"/>
        <c:tickLblSkip val="4"/>
        <c:noMultiLvlLbl val="0"/>
      </c:catAx>
      <c:valAx>
        <c:axId val="182476926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4770223"/>
        <c:crosses val="autoZero"/>
        <c:crossBetween val="between"/>
      </c:valAx>
      <c:spPr>
        <a:noFill/>
        <a:ln>
          <a:noFill/>
        </a:ln>
        <a:effectLst/>
      </c:spPr>
    </c:plotArea>
    <c:legend>
      <c:legendPos val="t"/>
      <c:layout>
        <c:manualLayout>
          <c:xMode val="edge"/>
          <c:yMode val="edge"/>
          <c:x val="0.48369925634295724"/>
          <c:y val="6.6417633834247258E-2"/>
          <c:w val="0.41978379265091864"/>
          <c:h val="0.169245261009040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400"/>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68207309227345"/>
          <c:y val="0.14169170709234244"/>
          <c:w val="0.7986358538154531"/>
          <c:h val="0.67616340568125433"/>
        </c:manualLayout>
      </c:layout>
      <c:barChart>
        <c:barDir val="col"/>
        <c:grouping val="clustered"/>
        <c:varyColors val="0"/>
        <c:ser>
          <c:idx val="0"/>
          <c:order val="0"/>
          <c:tx>
            <c:strRef>
              <c:f>ES.B!$R$4</c:f>
              <c:strCache>
                <c:ptCount val="1"/>
                <c:pt idx="0">
                  <c:v>FCS</c:v>
                </c:pt>
              </c:strCache>
            </c:strRef>
          </c:tx>
          <c:spPr>
            <a:solidFill>
              <a:srgbClr val="002345"/>
            </a:solidFill>
            <a:ln w="76200">
              <a:noFill/>
            </a:ln>
            <a:effectLst/>
          </c:spPr>
          <c:invertIfNegative val="0"/>
          <c:cat>
            <c:strRef>
              <c:f>ES.B!$S$3:$T$3</c:f>
              <c:strCache>
                <c:ptCount val="2"/>
                <c:pt idx="0">
                  <c:v>Life expectancy</c:v>
                </c:pt>
                <c:pt idx="1">
                  <c:v>Infant mortality (RHS)</c:v>
                </c:pt>
              </c:strCache>
            </c:strRef>
          </c:cat>
          <c:val>
            <c:numRef>
              <c:f>ES.B!$S$4:$T$4</c:f>
              <c:numCache>
                <c:formatCode>0.0</c:formatCode>
                <c:ptCount val="2"/>
                <c:pt idx="0">
                  <c:v>64.3</c:v>
                </c:pt>
              </c:numCache>
            </c:numRef>
          </c:val>
          <c:extLst>
            <c:ext xmlns:c16="http://schemas.microsoft.com/office/drawing/2014/chart" uri="{C3380CC4-5D6E-409C-BE32-E72D297353CC}">
              <c16:uniqueId val="{00000000-EAD4-4544-B1F1-D81C369842EB}"/>
            </c:ext>
          </c:extLst>
        </c:ser>
        <c:ser>
          <c:idx val="1"/>
          <c:order val="1"/>
          <c:tx>
            <c:strRef>
              <c:f>ES.B!$R$5</c:f>
              <c:strCache>
                <c:ptCount val="1"/>
                <c:pt idx="0">
                  <c:v>EMDEs excl. FCS</c:v>
                </c:pt>
              </c:strCache>
            </c:strRef>
          </c:tx>
          <c:spPr>
            <a:solidFill>
              <a:srgbClr val="EB1C2D"/>
            </a:solidFill>
            <a:ln w="76200">
              <a:noFill/>
            </a:ln>
            <a:effectLst/>
          </c:spPr>
          <c:invertIfNegative val="0"/>
          <c:cat>
            <c:strRef>
              <c:f>ES.B!$S$3:$T$3</c:f>
              <c:strCache>
                <c:ptCount val="2"/>
                <c:pt idx="0">
                  <c:v>Life expectancy</c:v>
                </c:pt>
                <c:pt idx="1">
                  <c:v>Infant mortality (RHS)</c:v>
                </c:pt>
              </c:strCache>
            </c:strRef>
          </c:cat>
          <c:val>
            <c:numRef>
              <c:f>ES.B!$S$5:$T$5</c:f>
              <c:numCache>
                <c:formatCode>0.0</c:formatCode>
                <c:ptCount val="2"/>
                <c:pt idx="0">
                  <c:v>71.7</c:v>
                </c:pt>
              </c:numCache>
            </c:numRef>
          </c:val>
          <c:extLst>
            <c:ext xmlns:c16="http://schemas.microsoft.com/office/drawing/2014/chart" uri="{C3380CC4-5D6E-409C-BE32-E72D297353CC}">
              <c16:uniqueId val="{00000001-EAD4-4544-B1F1-D81C369842EB}"/>
            </c:ext>
          </c:extLst>
        </c:ser>
        <c:dLbls>
          <c:showLegendKey val="0"/>
          <c:showVal val="0"/>
          <c:showCatName val="0"/>
          <c:showSerName val="0"/>
          <c:showPercent val="0"/>
          <c:showBubbleSize val="0"/>
        </c:dLbls>
        <c:gapWidth val="150"/>
        <c:overlap val="-11"/>
        <c:axId val="1531586384"/>
        <c:axId val="1531586864"/>
      </c:barChart>
      <c:barChart>
        <c:barDir val="col"/>
        <c:grouping val="clustered"/>
        <c:varyColors val="0"/>
        <c:ser>
          <c:idx val="2"/>
          <c:order val="2"/>
          <c:spPr>
            <a:solidFill>
              <a:schemeClr val="accent1"/>
            </a:solidFill>
            <a:ln w="76200">
              <a:noFill/>
            </a:ln>
            <a:effectLst/>
          </c:spPr>
          <c:invertIfNegative val="0"/>
          <c:cat>
            <c:strRef>
              <c:f>ES.B!$S$3:$T$3</c:f>
              <c:strCache>
                <c:ptCount val="2"/>
                <c:pt idx="0">
                  <c:v>Life expectancy</c:v>
                </c:pt>
                <c:pt idx="1">
                  <c:v>Infant mortality (RHS)</c:v>
                </c:pt>
              </c:strCache>
            </c:strRef>
          </c:cat>
          <c:val>
            <c:numRef>
              <c:f>ES.B!$S$6:$T$6</c:f>
              <c:numCache>
                <c:formatCode>0.0</c:formatCode>
                <c:ptCount val="2"/>
                <c:pt idx="1">
                  <c:v>34.6</c:v>
                </c:pt>
              </c:numCache>
            </c:numRef>
          </c:val>
          <c:extLst>
            <c:ext xmlns:c16="http://schemas.microsoft.com/office/drawing/2014/chart" uri="{C3380CC4-5D6E-409C-BE32-E72D297353CC}">
              <c16:uniqueId val="{00000002-EAD4-4544-B1F1-D81C369842EB}"/>
            </c:ext>
          </c:extLst>
        </c:ser>
        <c:ser>
          <c:idx val="3"/>
          <c:order val="3"/>
          <c:spPr>
            <a:solidFill>
              <a:schemeClr val="accent2"/>
            </a:solidFill>
            <a:ln w="76200">
              <a:noFill/>
            </a:ln>
            <a:effectLst/>
          </c:spPr>
          <c:invertIfNegative val="0"/>
          <c:cat>
            <c:strRef>
              <c:f>ES.B!$S$3:$T$3</c:f>
              <c:strCache>
                <c:ptCount val="2"/>
                <c:pt idx="0">
                  <c:v>Life expectancy</c:v>
                </c:pt>
                <c:pt idx="1">
                  <c:v>Infant mortality (RHS)</c:v>
                </c:pt>
              </c:strCache>
            </c:strRef>
          </c:cat>
          <c:val>
            <c:numRef>
              <c:f>ES.B!$S$7:$T$7</c:f>
              <c:numCache>
                <c:formatCode>0.0</c:formatCode>
                <c:ptCount val="2"/>
                <c:pt idx="1">
                  <c:v>13.9</c:v>
                </c:pt>
              </c:numCache>
            </c:numRef>
          </c:val>
          <c:extLst>
            <c:ext xmlns:c16="http://schemas.microsoft.com/office/drawing/2014/chart" uri="{C3380CC4-5D6E-409C-BE32-E72D297353CC}">
              <c16:uniqueId val="{00000003-EAD4-4544-B1F1-D81C369842EB}"/>
            </c:ext>
          </c:extLst>
        </c:ser>
        <c:dLbls>
          <c:showLegendKey val="0"/>
          <c:showVal val="0"/>
          <c:showCatName val="0"/>
          <c:showSerName val="0"/>
          <c:showPercent val="0"/>
          <c:showBubbleSize val="0"/>
        </c:dLbls>
        <c:gapWidth val="150"/>
        <c:overlap val="-11"/>
        <c:axId val="1531598384"/>
        <c:axId val="1531604624"/>
      </c:barChart>
      <c:catAx>
        <c:axId val="15315863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31586864"/>
        <c:crosses val="autoZero"/>
        <c:auto val="1"/>
        <c:lblAlgn val="ctr"/>
        <c:lblOffset val="100"/>
        <c:noMultiLvlLbl val="0"/>
      </c:catAx>
      <c:valAx>
        <c:axId val="15315868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31586384"/>
        <c:crosses val="autoZero"/>
        <c:crossBetween val="between"/>
      </c:valAx>
      <c:valAx>
        <c:axId val="1531604624"/>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31598384"/>
        <c:crosses val="max"/>
        <c:crossBetween val="between"/>
        <c:majorUnit val="10"/>
      </c:valAx>
      <c:catAx>
        <c:axId val="1531598384"/>
        <c:scaling>
          <c:orientation val="minMax"/>
        </c:scaling>
        <c:delete val="1"/>
        <c:axPos val="b"/>
        <c:numFmt formatCode="General" sourceLinked="1"/>
        <c:majorTickMark val="out"/>
        <c:minorTickMark val="none"/>
        <c:tickLblPos val="nextTo"/>
        <c:crossAx val="1531604624"/>
        <c:crosses val="autoZero"/>
        <c:auto val="1"/>
        <c:lblAlgn val="ctr"/>
        <c:lblOffset val="100"/>
        <c:noMultiLvlLbl val="0"/>
      </c:catAx>
      <c:spPr>
        <a:noFill/>
        <a:ln>
          <a:noFill/>
        </a:ln>
        <a:effectLst/>
      </c:spPr>
    </c:plotArea>
    <c:legend>
      <c:legendPos val="t"/>
      <c:legendEntry>
        <c:idx val="2"/>
        <c:delete val="1"/>
      </c:legendEntry>
      <c:legendEntry>
        <c:idx val="3"/>
        <c:delete val="1"/>
      </c:legendEntry>
      <c:layout>
        <c:manualLayout>
          <c:xMode val="edge"/>
          <c:yMode val="edge"/>
          <c:x val="0.19257642050071547"/>
          <c:y val="0.10485893129526043"/>
          <c:w val="0.64063363954505692"/>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76728587934068"/>
          <c:y val="0.12425961743852947"/>
          <c:w val="0.76772002459681976"/>
          <c:h val="0.64981000291630209"/>
        </c:manualLayout>
      </c:layout>
      <c:barChart>
        <c:barDir val="col"/>
        <c:grouping val="clustered"/>
        <c:varyColors val="0"/>
        <c:ser>
          <c:idx val="0"/>
          <c:order val="0"/>
          <c:spPr>
            <a:solidFill>
              <a:srgbClr val="002345"/>
            </a:solidFill>
            <a:ln w="76200">
              <a:noFill/>
            </a:ln>
            <a:effectLst/>
          </c:spPr>
          <c:invertIfNegative val="0"/>
          <c:cat>
            <c:multiLvlStrRef>
              <c:f>ES.C!$R$4:$S$9</c:f>
              <c:multiLvlStrCache>
                <c:ptCount val="6"/>
                <c:lvl>
                  <c:pt idx="0">
                    <c:v>2000s</c:v>
                  </c:pt>
                  <c:pt idx="1">
                    <c:v>2010s</c:v>
                  </c:pt>
                  <c:pt idx="2">
                    <c:v>2020s</c:v>
                  </c:pt>
                  <c:pt idx="3">
                    <c:v>2000s</c:v>
                  </c:pt>
                  <c:pt idx="4">
                    <c:v>2010s</c:v>
                  </c:pt>
                  <c:pt idx="5">
                    <c:v>2020s</c:v>
                  </c:pt>
                </c:lvl>
                <c:lvl>
                  <c:pt idx="0">
                    <c:v>Conflict events</c:v>
                  </c:pt>
                  <c:pt idx="3">
                    <c:v>Fatalities (RHS)</c:v>
                  </c:pt>
                </c:lvl>
              </c:multiLvlStrCache>
            </c:multiLvlStrRef>
          </c:cat>
          <c:val>
            <c:numRef>
              <c:f>ES.C!$T$4:$T$9</c:f>
              <c:numCache>
                <c:formatCode>General</c:formatCode>
                <c:ptCount val="6"/>
                <c:pt idx="0">
                  <c:v>6.19</c:v>
                </c:pt>
                <c:pt idx="1">
                  <c:v>16.43</c:v>
                </c:pt>
                <c:pt idx="2">
                  <c:v>20.56</c:v>
                </c:pt>
              </c:numCache>
            </c:numRef>
          </c:val>
          <c:extLst>
            <c:ext xmlns:c16="http://schemas.microsoft.com/office/drawing/2014/chart" uri="{C3380CC4-5D6E-409C-BE32-E72D297353CC}">
              <c16:uniqueId val="{00000000-1E4C-4C84-A969-9FAC78C459C9}"/>
            </c:ext>
          </c:extLst>
        </c:ser>
        <c:dLbls>
          <c:showLegendKey val="0"/>
          <c:showVal val="0"/>
          <c:showCatName val="0"/>
          <c:showSerName val="0"/>
          <c:showPercent val="0"/>
          <c:showBubbleSize val="0"/>
        </c:dLbls>
        <c:gapWidth val="150"/>
        <c:axId val="1106391248"/>
        <c:axId val="1106385488"/>
      </c:barChart>
      <c:barChart>
        <c:barDir val="col"/>
        <c:grouping val="clustered"/>
        <c:varyColors val="0"/>
        <c:ser>
          <c:idx val="1"/>
          <c:order val="1"/>
          <c:spPr>
            <a:solidFill>
              <a:srgbClr val="EB1C2D"/>
            </a:solidFill>
            <a:ln w="76200">
              <a:noFill/>
            </a:ln>
            <a:effectLst/>
          </c:spPr>
          <c:invertIfNegative val="0"/>
          <c:cat>
            <c:multiLvlStrRef>
              <c:f>ES.C!$R$4:$S$9</c:f>
              <c:multiLvlStrCache>
                <c:ptCount val="6"/>
                <c:lvl>
                  <c:pt idx="0">
                    <c:v>2000s</c:v>
                  </c:pt>
                  <c:pt idx="1">
                    <c:v>2010s</c:v>
                  </c:pt>
                  <c:pt idx="2">
                    <c:v>2020s</c:v>
                  </c:pt>
                  <c:pt idx="3">
                    <c:v>2000s</c:v>
                  </c:pt>
                  <c:pt idx="4">
                    <c:v>2010s</c:v>
                  </c:pt>
                  <c:pt idx="5">
                    <c:v>2020s</c:v>
                  </c:pt>
                </c:lvl>
                <c:lvl>
                  <c:pt idx="0">
                    <c:v>Conflict events</c:v>
                  </c:pt>
                  <c:pt idx="3">
                    <c:v>Fatalities (RHS)</c:v>
                  </c:pt>
                </c:lvl>
              </c:multiLvlStrCache>
            </c:multiLvlStrRef>
          </c:cat>
          <c:val>
            <c:numRef>
              <c:f>ES.C!$U$4:$U$9</c:f>
              <c:numCache>
                <c:formatCode>General</c:formatCode>
                <c:ptCount val="6"/>
                <c:pt idx="3">
                  <c:v>41.800300000000007</c:v>
                </c:pt>
                <c:pt idx="4">
                  <c:v>96.261399999999995</c:v>
                </c:pt>
                <c:pt idx="5">
                  <c:v>193.58800000000002</c:v>
                </c:pt>
              </c:numCache>
            </c:numRef>
          </c:val>
          <c:extLst>
            <c:ext xmlns:c16="http://schemas.microsoft.com/office/drawing/2014/chart" uri="{C3380CC4-5D6E-409C-BE32-E72D297353CC}">
              <c16:uniqueId val="{00000001-1E4C-4C84-A969-9FAC78C459C9}"/>
            </c:ext>
          </c:extLst>
        </c:ser>
        <c:dLbls>
          <c:showLegendKey val="0"/>
          <c:showVal val="0"/>
          <c:showCatName val="0"/>
          <c:showSerName val="0"/>
          <c:showPercent val="0"/>
          <c:showBubbleSize val="0"/>
        </c:dLbls>
        <c:gapWidth val="150"/>
        <c:axId val="1151274128"/>
        <c:axId val="1151279888"/>
      </c:barChart>
      <c:catAx>
        <c:axId val="11063912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06385488"/>
        <c:crosses val="autoZero"/>
        <c:auto val="1"/>
        <c:lblAlgn val="ctr"/>
        <c:lblOffset val="100"/>
        <c:noMultiLvlLbl val="0"/>
      </c:catAx>
      <c:valAx>
        <c:axId val="110638548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06391248"/>
        <c:crosses val="autoZero"/>
        <c:crossBetween val="between"/>
      </c:valAx>
      <c:valAx>
        <c:axId val="1151279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51274128"/>
        <c:crosses val="max"/>
        <c:crossBetween val="between"/>
      </c:valAx>
      <c:catAx>
        <c:axId val="1151274128"/>
        <c:scaling>
          <c:orientation val="minMax"/>
        </c:scaling>
        <c:delete val="1"/>
        <c:axPos val="b"/>
        <c:numFmt formatCode="General" sourceLinked="1"/>
        <c:majorTickMark val="out"/>
        <c:minorTickMark val="none"/>
        <c:tickLblPos val="nextTo"/>
        <c:crossAx val="1151279888"/>
        <c:crosses val="autoZero"/>
        <c:auto val="1"/>
        <c:lblAlgn val="ctr"/>
        <c:lblOffset val="100"/>
        <c:noMultiLvlLbl val="0"/>
      </c:catAx>
      <c:spPr>
        <a:noFill/>
        <a:ln w="9525">
          <a:noFill/>
          <a:prstDash val="solid"/>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92705599300087"/>
          <c:y val="0.16176057159521726"/>
          <c:w val="0.87489621609798784"/>
          <c:h val="0.71285695538057758"/>
        </c:manualLayout>
      </c:layout>
      <c:barChart>
        <c:barDir val="col"/>
        <c:grouping val="clustered"/>
        <c:varyColors val="0"/>
        <c:dLbls>
          <c:showLegendKey val="0"/>
          <c:showVal val="0"/>
          <c:showCatName val="0"/>
          <c:showSerName val="0"/>
          <c:showPercent val="0"/>
          <c:showBubbleSize val="0"/>
        </c:dLbls>
        <c:gapWidth val="500"/>
        <c:overlap val="-38"/>
        <c:axId val="990024159"/>
        <c:axId val="990024639"/>
        <c:extLst>
          <c:ext xmlns:c15="http://schemas.microsoft.com/office/drawing/2012/chart" uri="{02D57815-91ED-43cb-92C2-25804820EDAC}">
            <c15:filteredBarSeries>
              <c15:ser>
                <c:idx val="2"/>
                <c:order val="2"/>
                <c:spPr>
                  <a:solidFill>
                    <a:schemeClr val="tx1"/>
                  </a:solidFill>
                  <a:ln w="19050">
                    <a:noFill/>
                  </a:ln>
                  <a:effectLst/>
                </c:spPr>
                <c:invertIfNegative val="0"/>
                <c:dPt>
                  <c:idx val="1"/>
                  <c:invertIfNegative val="0"/>
                  <c:bubble3D val="0"/>
                  <c:spPr>
                    <a:solidFill>
                      <a:schemeClr val="tx1"/>
                    </a:solidFill>
                    <a:ln w="19050">
                      <a:solidFill>
                        <a:schemeClr val="tx2"/>
                      </a:solidFill>
                    </a:ln>
                    <a:effectLst/>
                  </c:spPr>
                  <c:extLst>
                    <c:ext xmlns:c16="http://schemas.microsoft.com/office/drawing/2014/chart" uri="{C3380CC4-5D6E-409C-BE32-E72D297353CC}">
                      <c16:uniqueId val="{00000004-F63C-4710-82BB-086B4F1F690E}"/>
                    </c:ext>
                  </c:extLst>
                </c:dPt>
                <c:val>
                  <c:numRef>
                    <c:extLst>
                      <c:ext uri="{02D57815-91ED-43cb-92C2-25804820EDAC}">
                        <c15:formulaRef>
                          <c15:sqref>ES.D!$S$10:$Y$10</c15:sqref>
                        </c15:formulaRef>
                      </c:ext>
                    </c:extLst>
                    <c:numCache>
                      <c:formatCode>General</c:formatCode>
                      <c:ptCount val="7"/>
                      <c:pt idx="0">
                        <c:v>0</c:v>
                      </c:pt>
                      <c:pt idx="1">
                        <c:v>-30</c:v>
                      </c:pt>
                      <c:pt idx="2">
                        <c:v>0</c:v>
                      </c:pt>
                      <c:pt idx="3">
                        <c:v>0</c:v>
                      </c:pt>
                      <c:pt idx="4">
                        <c:v>0</c:v>
                      </c:pt>
                      <c:pt idx="5">
                        <c:v>0</c:v>
                      </c:pt>
                      <c:pt idx="6">
                        <c:v>0</c:v>
                      </c:pt>
                    </c:numCache>
                  </c:numRef>
                </c:val>
                <c:extLst>
                  <c:ext xmlns:c16="http://schemas.microsoft.com/office/drawing/2014/chart" uri="{C3380CC4-5D6E-409C-BE32-E72D297353CC}">
                    <c16:uniqueId val="{00000005-F63C-4710-82BB-086B4F1F690E}"/>
                  </c:ext>
                </c:extLst>
              </c15:ser>
            </c15:filteredBarSeries>
          </c:ext>
        </c:extLst>
      </c:barChart>
      <c:lineChart>
        <c:grouping val="standard"/>
        <c:varyColors val="0"/>
        <c:ser>
          <c:idx val="0"/>
          <c:order val="0"/>
          <c:tx>
            <c:strRef>
              <c:f>ES.D!$R$7</c:f>
              <c:strCache>
                <c:ptCount val="1"/>
                <c:pt idx="0">
                  <c:v>Medium-intensity</c:v>
                </c:pt>
              </c:strCache>
            </c:strRef>
          </c:tx>
          <c:spPr>
            <a:ln w="76200" cap="rnd">
              <a:solidFill>
                <a:srgbClr val="002060"/>
              </a:solidFill>
              <a:round/>
            </a:ln>
            <a:effectLst/>
          </c:spPr>
          <c:marker>
            <c:symbol val="none"/>
          </c:marker>
          <c:cat>
            <c:strRef>
              <c:f>ES.D!$S$4:$Y$4</c:f>
              <c:strCache>
                <c:ptCount val="7"/>
                <c:pt idx="0">
                  <c:v>t-1</c:v>
                </c:pt>
                <c:pt idx="1">
                  <c:v>t</c:v>
                </c:pt>
                <c:pt idx="2">
                  <c:v>t+1</c:v>
                </c:pt>
                <c:pt idx="3">
                  <c:v>t+2</c:v>
                </c:pt>
                <c:pt idx="4">
                  <c:v>t+3</c:v>
                </c:pt>
                <c:pt idx="5">
                  <c:v>t+4</c:v>
                </c:pt>
                <c:pt idx="6">
                  <c:v>t+5</c:v>
                </c:pt>
              </c:strCache>
            </c:strRef>
          </c:cat>
          <c:val>
            <c:numRef>
              <c:f>ES.D!$S$7:$Y$7</c:f>
              <c:numCache>
                <c:formatCode>0</c:formatCode>
                <c:ptCount val="7"/>
                <c:pt idx="1">
                  <c:v>0</c:v>
                </c:pt>
                <c:pt idx="2">
                  <c:v>-1.1000000000000001</c:v>
                </c:pt>
                <c:pt idx="3">
                  <c:v>-2.6</c:v>
                </c:pt>
                <c:pt idx="4">
                  <c:v>-2.4</c:v>
                </c:pt>
                <c:pt idx="5">
                  <c:v>-6.1</c:v>
                </c:pt>
                <c:pt idx="6">
                  <c:v>-9.1999999999999993</c:v>
                </c:pt>
              </c:numCache>
            </c:numRef>
          </c:val>
          <c:smooth val="0"/>
          <c:extLst>
            <c:ext xmlns:c16="http://schemas.microsoft.com/office/drawing/2014/chart" uri="{C3380CC4-5D6E-409C-BE32-E72D297353CC}">
              <c16:uniqueId val="{00000000-F63C-4710-82BB-086B4F1F690E}"/>
            </c:ext>
          </c:extLst>
        </c:ser>
        <c:ser>
          <c:idx val="1"/>
          <c:order val="1"/>
          <c:tx>
            <c:strRef>
              <c:f>ES.D!$R$6</c:f>
              <c:strCache>
                <c:ptCount val="1"/>
                <c:pt idx="0">
                  <c:v>High-intensity </c:v>
                </c:pt>
              </c:strCache>
            </c:strRef>
          </c:tx>
          <c:spPr>
            <a:ln w="76200" cap="rnd">
              <a:solidFill>
                <a:srgbClr val="EB1C2D"/>
              </a:solidFill>
              <a:round/>
            </a:ln>
            <a:effectLst/>
          </c:spPr>
          <c:marker>
            <c:symbol val="none"/>
          </c:marker>
          <c:cat>
            <c:strRef>
              <c:f>ES.D!$S$4:$Y$4</c:f>
              <c:strCache>
                <c:ptCount val="7"/>
                <c:pt idx="0">
                  <c:v>t-1</c:v>
                </c:pt>
                <c:pt idx="1">
                  <c:v>t</c:v>
                </c:pt>
                <c:pt idx="2">
                  <c:v>t+1</c:v>
                </c:pt>
                <c:pt idx="3">
                  <c:v>t+2</c:v>
                </c:pt>
                <c:pt idx="4">
                  <c:v>t+3</c:v>
                </c:pt>
                <c:pt idx="5">
                  <c:v>t+4</c:v>
                </c:pt>
                <c:pt idx="6">
                  <c:v>t+5</c:v>
                </c:pt>
              </c:strCache>
            </c:strRef>
          </c:cat>
          <c:val>
            <c:numRef>
              <c:f>ES.D!$S$6:$Y$6</c:f>
              <c:numCache>
                <c:formatCode>0</c:formatCode>
                <c:ptCount val="7"/>
                <c:pt idx="1">
                  <c:v>0</c:v>
                </c:pt>
                <c:pt idx="2" formatCode="0.0">
                  <c:v>-6.2030000000000003</c:v>
                </c:pt>
                <c:pt idx="3" formatCode="0.0">
                  <c:v>-14.944000000000001</c:v>
                </c:pt>
                <c:pt idx="4" formatCode="0.0">
                  <c:v>-21.614000000000001</c:v>
                </c:pt>
                <c:pt idx="5" formatCode="0.0">
                  <c:v>-22.878</c:v>
                </c:pt>
                <c:pt idx="6" formatCode="0.0">
                  <c:v>-18.992000000000001</c:v>
                </c:pt>
              </c:numCache>
            </c:numRef>
          </c:val>
          <c:smooth val="0"/>
          <c:extLst>
            <c:ext xmlns:c16="http://schemas.microsoft.com/office/drawing/2014/chart" uri="{C3380CC4-5D6E-409C-BE32-E72D297353CC}">
              <c16:uniqueId val="{00000001-F63C-4710-82BB-086B4F1F690E}"/>
            </c:ext>
          </c:extLst>
        </c:ser>
        <c:ser>
          <c:idx val="3"/>
          <c:order val="3"/>
          <c:spPr>
            <a:ln w="28575" cap="rnd">
              <a:noFill/>
              <a:round/>
            </a:ln>
            <a:effectLst/>
          </c:spPr>
          <c:marker>
            <c:symbol val="circle"/>
            <c:size val="5"/>
            <c:spPr>
              <a:noFill/>
              <a:ln w="9525">
                <a:noFill/>
              </a:ln>
              <a:effectLst/>
            </c:spPr>
          </c:marker>
          <c:errBars>
            <c:errDir val="y"/>
            <c:errBarType val="both"/>
            <c:errValType val="cust"/>
            <c:noEndCap val="0"/>
            <c:plus>
              <c:numRef>
                <c:f>ES.D!$U$12:$U$13</c:f>
                <c:numCache>
                  <c:formatCode>General</c:formatCode>
                  <c:ptCount val="2"/>
                  <c:pt idx="0">
                    <c:v>0</c:v>
                  </c:pt>
                  <c:pt idx="1">
                    <c:v>0</c:v>
                  </c:pt>
                </c:numCache>
              </c:numRef>
            </c:plus>
            <c:minus>
              <c:numRef>
                <c:f>ES.D!$V$12:$V$13</c:f>
                <c:numCache>
                  <c:formatCode>General</c:formatCode>
                  <c:ptCount val="2"/>
                  <c:pt idx="0">
                    <c:v>0</c:v>
                  </c:pt>
                  <c:pt idx="1">
                    <c:v>-40</c:v>
                  </c:pt>
                </c:numCache>
              </c:numRef>
            </c:minus>
            <c:spPr>
              <a:noFill/>
              <a:ln w="19050" cap="flat" cmpd="sng" algn="ctr">
                <a:solidFill>
                  <a:schemeClr val="tx2"/>
                </a:solidFill>
                <a:round/>
                <a:headEnd w="sm" len="sm"/>
                <a:tailEnd w="sm" len="sm"/>
              </a:ln>
              <a:effectLst/>
            </c:spPr>
          </c:errBars>
          <c:cat>
            <c:strRef>
              <c:f>ES.D!$S$4:$Y$4</c:f>
              <c:strCache>
                <c:ptCount val="7"/>
                <c:pt idx="0">
                  <c:v>t-1</c:v>
                </c:pt>
                <c:pt idx="1">
                  <c:v>t</c:v>
                </c:pt>
                <c:pt idx="2">
                  <c:v>t+1</c:v>
                </c:pt>
                <c:pt idx="3">
                  <c:v>t+2</c:v>
                </c:pt>
                <c:pt idx="4">
                  <c:v>t+3</c:v>
                </c:pt>
                <c:pt idx="5">
                  <c:v>t+4</c:v>
                </c:pt>
                <c:pt idx="6">
                  <c:v>t+5</c:v>
                </c:pt>
              </c:strCache>
            </c:strRef>
          </c:cat>
          <c:val>
            <c:numRef>
              <c:f>ES.D!$T$12:$T$13</c:f>
              <c:numCache>
                <c:formatCode>General</c:formatCode>
                <c:ptCount val="2"/>
                <c:pt idx="1">
                  <c:v>-40</c:v>
                </c:pt>
              </c:numCache>
            </c:numRef>
          </c:val>
          <c:smooth val="0"/>
          <c:extLst>
            <c:ext xmlns:c16="http://schemas.microsoft.com/office/drawing/2014/chart" uri="{C3380CC4-5D6E-409C-BE32-E72D297353CC}">
              <c16:uniqueId val="{00000002-F63C-4710-82BB-086B4F1F690E}"/>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3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w="25400">
          <a:noFill/>
        </a:ln>
        <a:effectLst/>
      </c:spPr>
    </c:plotArea>
    <c:legend>
      <c:legendPos val="t"/>
      <c:legendEntry>
        <c:idx val="2"/>
        <c:delete val="1"/>
      </c:legendEntry>
      <c:layout>
        <c:manualLayout>
          <c:xMode val="edge"/>
          <c:yMode val="edge"/>
          <c:x val="0.16117814960629923"/>
          <c:y val="6.6333041703120446E-2"/>
          <c:w val="0.8209759405074365"/>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3284331354699"/>
          <c:y val="0.27204720627342821"/>
          <c:w val="0.85817351544227738"/>
          <c:h val="0.50681412988514052"/>
        </c:manualLayout>
      </c:layout>
      <c:barChart>
        <c:barDir val="col"/>
        <c:grouping val="stacked"/>
        <c:varyColors val="0"/>
        <c:ser>
          <c:idx val="0"/>
          <c:order val="0"/>
          <c:tx>
            <c:strRef>
              <c:f>ES.E!$T$3</c:f>
              <c:strCache>
                <c:ptCount val="1"/>
                <c:pt idx="0">
                  <c:v>In debt distress</c:v>
                </c:pt>
              </c:strCache>
            </c:strRef>
          </c:tx>
          <c:spPr>
            <a:solidFill>
              <a:schemeClr val="accent1"/>
            </a:solidFill>
            <a:ln>
              <a:noFill/>
            </a:ln>
            <a:effectLst/>
          </c:spPr>
          <c:invertIfNegative val="0"/>
          <c:cat>
            <c:multiLvlStrRef>
              <c:f>ES.E!$R$4:$S$7</c:f>
              <c:multiLvlStrCache>
                <c:ptCount val="4"/>
                <c:lvl>
                  <c:pt idx="0">
                    <c:v>2015</c:v>
                  </c:pt>
                  <c:pt idx="1">
                    <c:v>2025</c:v>
                  </c:pt>
                  <c:pt idx="2">
                    <c:v>2015</c:v>
                  </c:pt>
                  <c:pt idx="3">
                    <c:v>2025</c:v>
                  </c:pt>
                </c:lvl>
                <c:lvl>
                  <c:pt idx="0">
                    <c:v>FCS</c:v>
                  </c:pt>
                  <c:pt idx="2">
                    <c:v>EMDEs excl. FCS</c:v>
                  </c:pt>
                </c:lvl>
              </c:multiLvlStrCache>
            </c:multiLvlStrRef>
          </c:cat>
          <c:val>
            <c:numRef>
              <c:f>ES.E!$T$4:$T$7</c:f>
              <c:numCache>
                <c:formatCode>0.0</c:formatCode>
                <c:ptCount val="4"/>
                <c:pt idx="0">
                  <c:v>7.1</c:v>
                </c:pt>
                <c:pt idx="1">
                  <c:v>17.899999999999999</c:v>
                </c:pt>
                <c:pt idx="2">
                  <c:v>2.6</c:v>
                </c:pt>
                <c:pt idx="3">
                  <c:v>12.8</c:v>
                </c:pt>
              </c:numCache>
            </c:numRef>
          </c:val>
          <c:extLst>
            <c:ext xmlns:c16="http://schemas.microsoft.com/office/drawing/2014/chart" uri="{C3380CC4-5D6E-409C-BE32-E72D297353CC}">
              <c16:uniqueId val="{00000000-89C4-4C1F-96C5-F25B668443F2}"/>
            </c:ext>
          </c:extLst>
        </c:ser>
        <c:ser>
          <c:idx val="1"/>
          <c:order val="1"/>
          <c:tx>
            <c:strRef>
              <c:f>ES.E!$U$3</c:f>
              <c:strCache>
                <c:ptCount val="1"/>
                <c:pt idx="0">
                  <c:v>High risk</c:v>
                </c:pt>
              </c:strCache>
            </c:strRef>
          </c:tx>
          <c:spPr>
            <a:solidFill>
              <a:schemeClr val="accent2"/>
            </a:solidFill>
            <a:ln>
              <a:noFill/>
            </a:ln>
            <a:effectLst/>
          </c:spPr>
          <c:invertIfNegative val="0"/>
          <c:cat>
            <c:multiLvlStrRef>
              <c:f>ES.E!$R$4:$S$7</c:f>
              <c:multiLvlStrCache>
                <c:ptCount val="4"/>
                <c:lvl>
                  <c:pt idx="0">
                    <c:v>2015</c:v>
                  </c:pt>
                  <c:pt idx="1">
                    <c:v>2025</c:v>
                  </c:pt>
                  <c:pt idx="2">
                    <c:v>2015</c:v>
                  </c:pt>
                  <c:pt idx="3">
                    <c:v>2025</c:v>
                  </c:pt>
                </c:lvl>
                <c:lvl>
                  <c:pt idx="0">
                    <c:v>FCS</c:v>
                  </c:pt>
                  <c:pt idx="2">
                    <c:v>EMDEs excl. FCS</c:v>
                  </c:pt>
                </c:lvl>
              </c:multiLvlStrCache>
            </c:multiLvlStrRef>
          </c:cat>
          <c:val>
            <c:numRef>
              <c:f>ES.E!$U$4:$U$7</c:f>
              <c:numCache>
                <c:formatCode>0.0</c:formatCode>
                <c:ptCount val="4"/>
                <c:pt idx="0">
                  <c:v>35.700000000000003</c:v>
                </c:pt>
                <c:pt idx="1">
                  <c:v>53.6</c:v>
                </c:pt>
                <c:pt idx="2">
                  <c:v>13.2</c:v>
                </c:pt>
                <c:pt idx="3">
                  <c:v>33.299999999999997</c:v>
                </c:pt>
              </c:numCache>
            </c:numRef>
          </c:val>
          <c:extLst>
            <c:ext xmlns:c16="http://schemas.microsoft.com/office/drawing/2014/chart" uri="{C3380CC4-5D6E-409C-BE32-E72D297353CC}">
              <c16:uniqueId val="{00000001-89C4-4C1F-96C5-F25B668443F2}"/>
            </c:ext>
          </c:extLst>
        </c:ser>
        <c:ser>
          <c:idx val="2"/>
          <c:order val="2"/>
          <c:tx>
            <c:strRef>
              <c:f>ES.E!$V$3</c:f>
              <c:strCache>
                <c:ptCount val="1"/>
                <c:pt idx="0">
                  <c:v>Moderate risk</c:v>
                </c:pt>
              </c:strCache>
            </c:strRef>
          </c:tx>
          <c:spPr>
            <a:solidFill>
              <a:schemeClr val="accent3"/>
            </a:solidFill>
            <a:ln>
              <a:noFill/>
            </a:ln>
            <a:effectLst/>
          </c:spPr>
          <c:invertIfNegative val="0"/>
          <c:cat>
            <c:multiLvlStrRef>
              <c:f>ES.E!$R$4:$S$7</c:f>
              <c:multiLvlStrCache>
                <c:ptCount val="4"/>
                <c:lvl>
                  <c:pt idx="0">
                    <c:v>2015</c:v>
                  </c:pt>
                  <c:pt idx="1">
                    <c:v>2025</c:v>
                  </c:pt>
                  <c:pt idx="2">
                    <c:v>2015</c:v>
                  </c:pt>
                  <c:pt idx="3">
                    <c:v>2025</c:v>
                  </c:pt>
                </c:lvl>
                <c:lvl>
                  <c:pt idx="0">
                    <c:v>FCS</c:v>
                  </c:pt>
                  <c:pt idx="2">
                    <c:v>EMDEs excl. FCS</c:v>
                  </c:pt>
                </c:lvl>
              </c:multiLvlStrCache>
            </c:multiLvlStrRef>
          </c:cat>
          <c:val>
            <c:numRef>
              <c:f>ES.E!$V$4:$V$7</c:f>
              <c:numCache>
                <c:formatCode>0.0</c:formatCode>
                <c:ptCount val="4"/>
                <c:pt idx="0">
                  <c:v>46.4</c:v>
                </c:pt>
                <c:pt idx="1">
                  <c:v>25</c:v>
                </c:pt>
                <c:pt idx="2">
                  <c:v>57.9</c:v>
                </c:pt>
                <c:pt idx="3">
                  <c:v>43.6</c:v>
                </c:pt>
              </c:numCache>
            </c:numRef>
          </c:val>
          <c:extLst>
            <c:ext xmlns:c16="http://schemas.microsoft.com/office/drawing/2014/chart" uri="{C3380CC4-5D6E-409C-BE32-E72D297353CC}">
              <c16:uniqueId val="{00000002-89C4-4C1F-96C5-F25B668443F2}"/>
            </c:ext>
          </c:extLst>
        </c:ser>
        <c:ser>
          <c:idx val="3"/>
          <c:order val="3"/>
          <c:tx>
            <c:strRef>
              <c:f>ES.E!$W$3</c:f>
              <c:strCache>
                <c:ptCount val="1"/>
                <c:pt idx="0">
                  <c:v>Low risk</c:v>
                </c:pt>
              </c:strCache>
            </c:strRef>
          </c:tx>
          <c:spPr>
            <a:solidFill>
              <a:schemeClr val="accent4"/>
            </a:solidFill>
            <a:ln>
              <a:noFill/>
            </a:ln>
            <a:effectLst/>
          </c:spPr>
          <c:invertIfNegative val="0"/>
          <c:cat>
            <c:multiLvlStrRef>
              <c:f>ES.E!$R$4:$S$7</c:f>
              <c:multiLvlStrCache>
                <c:ptCount val="4"/>
                <c:lvl>
                  <c:pt idx="0">
                    <c:v>2015</c:v>
                  </c:pt>
                  <c:pt idx="1">
                    <c:v>2025</c:v>
                  </c:pt>
                  <c:pt idx="2">
                    <c:v>2015</c:v>
                  </c:pt>
                  <c:pt idx="3">
                    <c:v>2025</c:v>
                  </c:pt>
                </c:lvl>
                <c:lvl>
                  <c:pt idx="0">
                    <c:v>FCS</c:v>
                  </c:pt>
                  <c:pt idx="2">
                    <c:v>EMDEs excl. FCS</c:v>
                  </c:pt>
                </c:lvl>
              </c:multiLvlStrCache>
            </c:multiLvlStrRef>
          </c:cat>
          <c:val>
            <c:numRef>
              <c:f>ES.E!$W$4:$W$7</c:f>
              <c:numCache>
                <c:formatCode>0.0</c:formatCode>
                <c:ptCount val="4"/>
                <c:pt idx="0">
                  <c:v>10.7</c:v>
                </c:pt>
                <c:pt idx="1">
                  <c:v>3.6</c:v>
                </c:pt>
                <c:pt idx="2">
                  <c:v>26.3</c:v>
                </c:pt>
                <c:pt idx="3">
                  <c:v>10.3</c:v>
                </c:pt>
              </c:numCache>
            </c:numRef>
          </c:val>
          <c:extLst>
            <c:ext xmlns:c16="http://schemas.microsoft.com/office/drawing/2014/chart" uri="{C3380CC4-5D6E-409C-BE32-E72D297353CC}">
              <c16:uniqueId val="{00000003-89C4-4C1F-96C5-F25B668443F2}"/>
            </c:ext>
          </c:extLst>
        </c:ser>
        <c:dLbls>
          <c:showLegendKey val="0"/>
          <c:showVal val="0"/>
          <c:showCatName val="0"/>
          <c:showSerName val="0"/>
          <c:showPercent val="0"/>
          <c:showBubbleSize val="0"/>
        </c:dLbls>
        <c:gapWidth val="150"/>
        <c:overlap val="100"/>
        <c:axId val="584620288"/>
        <c:axId val="584622208"/>
      </c:barChart>
      <c:catAx>
        <c:axId val="58462028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84622208"/>
        <c:crosses val="autoZero"/>
        <c:auto val="1"/>
        <c:lblAlgn val="ctr"/>
        <c:lblOffset val="100"/>
        <c:noMultiLvlLbl val="0"/>
      </c:catAx>
      <c:valAx>
        <c:axId val="584622208"/>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84620288"/>
        <c:crosses val="autoZero"/>
        <c:crossBetween val="between"/>
        <c:majorUnit val="20"/>
      </c:valAx>
      <c:spPr>
        <a:noFill/>
        <a:ln>
          <a:noFill/>
        </a:ln>
        <a:effectLst/>
      </c:spPr>
    </c:plotArea>
    <c:legend>
      <c:legendPos val="t"/>
      <c:layout>
        <c:manualLayout>
          <c:xMode val="edge"/>
          <c:yMode val="edge"/>
          <c:x val="0.1006209017582545"/>
          <c:y val="6.9724770642201839E-2"/>
          <c:w val="0.89046869992389155"/>
          <c:h val="0.1611596045499825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30160903800069"/>
          <c:y val="0.12394914397168244"/>
          <c:w val="0.86754946935980826"/>
          <c:h val="0.69808134074983741"/>
        </c:manualLayout>
      </c:layout>
      <c:lineChart>
        <c:grouping val="standard"/>
        <c:varyColors val="0"/>
        <c:ser>
          <c:idx val="0"/>
          <c:order val="0"/>
          <c:tx>
            <c:strRef>
              <c:f>ES.F!$S$4</c:f>
              <c:strCache>
                <c:ptCount val="1"/>
                <c:pt idx="0">
                  <c:v>FCS</c:v>
                </c:pt>
              </c:strCache>
            </c:strRef>
          </c:tx>
          <c:spPr>
            <a:ln w="76200" cap="rnd">
              <a:solidFill>
                <a:srgbClr val="002345"/>
              </a:solidFill>
              <a:round/>
            </a:ln>
            <a:effectLst/>
          </c:spPr>
          <c:marker>
            <c:symbol val="none"/>
          </c:marker>
          <c:cat>
            <c:numRef>
              <c:f>ES.F!$R$5:$R$105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ES.F!$S$5:$S$105</c:f>
              <c:numCache>
                <c:formatCode>0.0</c:formatCode>
                <c:ptCount val="101"/>
                <c:pt idx="0">
                  <c:v>54.462000000000003</c:v>
                </c:pt>
                <c:pt idx="1">
                  <c:v>54.548000000000002</c:v>
                </c:pt>
                <c:pt idx="2">
                  <c:v>54.600999999999999</c:v>
                </c:pt>
                <c:pt idx="3">
                  <c:v>54.636000000000003</c:v>
                </c:pt>
                <c:pt idx="4">
                  <c:v>54.686</c:v>
                </c:pt>
                <c:pt idx="5">
                  <c:v>54.741999999999997</c:v>
                </c:pt>
                <c:pt idx="6">
                  <c:v>54.813000000000002</c:v>
                </c:pt>
                <c:pt idx="7">
                  <c:v>54.906999999999996</c:v>
                </c:pt>
                <c:pt idx="8">
                  <c:v>54.99</c:v>
                </c:pt>
                <c:pt idx="9">
                  <c:v>55.058</c:v>
                </c:pt>
                <c:pt idx="10">
                  <c:v>55.136000000000003</c:v>
                </c:pt>
                <c:pt idx="11">
                  <c:v>55.206000000000003</c:v>
                </c:pt>
                <c:pt idx="12">
                  <c:v>55.241</c:v>
                </c:pt>
                <c:pt idx="13">
                  <c:v>55.262999999999998</c:v>
                </c:pt>
                <c:pt idx="14">
                  <c:v>55.287999999999997</c:v>
                </c:pt>
                <c:pt idx="15">
                  <c:v>55.335999999999999</c:v>
                </c:pt>
                <c:pt idx="16">
                  <c:v>55.433999999999997</c:v>
                </c:pt>
                <c:pt idx="17">
                  <c:v>55.56</c:v>
                </c:pt>
                <c:pt idx="18">
                  <c:v>55.703000000000003</c:v>
                </c:pt>
                <c:pt idx="19">
                  <c:v>55.869</c:v>
                </c:pt>
                <c:pt idx="20">
                  <c:v>56.066000000000003</c:v>
                </c:pt>
                <c:pt idx="21">
                  <c:v>56.289000000000001</c:v>
                </c:pt>
                <c:pt idx="22">
                  <c:v>56.502000000000002</c:v>
                </c:pt>
                <c:pt idx="23">
                  <c:v>56.743000000000002</c:v>
                </c:pt>
                <c:pt idx="24">
                  <c:v>57.018999999999998</c:v>
                </c:pt>
                <c:pt idx="25">
                  <c:v>57.302999999999997</c:v>
                </c:pt>
                <c:pt idx="26">
                  <c:v>57.585999999999999</c:v>
                </c:pt>
                <c:pt idx="27">
                  <c:v>57.853999999999999</c:v>
                </c:pt>
                <c:pt idx="28">
                  <c:v>58.110999999999997</c:v>
                </c:pt>
                <c:pt idx="29">
                  <c:v>58.36</c:v>
                </c:pt>
                <c:pt idx="30">
                  <c:v>58.601999999999997</c:v>
                </c:pt>
                <c:pt idx="31">
                  <c:v>58.837000000000003</c:v>
                </c:pt>
                <c:pt idx="32">
                  <c:v>59.064999999999998</c:v>
                </c:pt>
                <c:pt idx="33">
                  <c:v>59.289000000000001</c:v>
                </c:pt>
                <c:pt idx="34">
                  <c:v>59.506999999999998</c:v>
                </c:pt>
                <c:pt idx="35">
                  <c:v>59.722000000000001</c:v>
                </c:pt>
                <c:pt idx="36">
                  <c:v>59.942999999999998</c:v>
                </c:pt>
                <c:pt idx="37">
                  <c:v>60.174999999999997</c:v>
                </c:pt>
                <c:pt idx="38">
                  <c:v>60.417000000000002</c:v>
                </c:pt>
                <c:pt idx="39">
                  <c:v>60.667000000000002</c:v>
                </c:pt>
                <c:pt idx="40">
                  <c:v>60.917000000000002</c:v>
                </c:pt>
                <c:pt idx="41">
                  <c:v>61.164999999999999</c:v>
                </c:pt>
                <c:pt idx="42">
                  <c:v>61.408000000000001</c:v>
                </c:pt>
                <c:pt idx="43">
                  <c:v>61.649000000000001</c:v>
                </c:pt>
                <c:pt idx="44">
                  <c:v>61.884</c:v>
                </c:pt>
                <c:pt idx="45">
                  <c:v>62.115000000000002</c:v>
                </c:pt>
                <c:pt idx="46">
                  <c:v>62.341999999999999</c:v>
                </c:pt>
                <c:pt idx="47">
                  <c:v>62.564999999999998</c:v>
                </c:pt>
                <c:pt idx="48">
                  <c:v>62.783000000000001</c:v>
                </c:pt>
                <c:pt idx="49">
                  <c:v>62.994999999999997</c:v>
                </c:pt>
                <c:pt idx="50">
                  <c:v>63.2</c:v>
                </c:pt>
                <c:pt idx="51">
                  <c:v>63.395000000000003</c:v>
                </c:pt>
                <c:pt idx="52">
                  <c:v>63.582999999999998</c:v>
                </c:pt>
                <c:pt idx="53">
                  <c:v>63.765999999999998</c:v>
                </c:pt>
                <c:pt idx="54">
                  <c:v>63.942999999999998</c:v>
                </c:pt>
                <c:pt idx="55">
                  <c:v>64.114999999999995</c:v>
                </c:pt>
                <c:pt idx="56">
                  <c:v>64.281000000000006</c:v>
                </c:pt>
                <c:pt idx="57">
                  <c:v>64.438000000000002</c:v>
                </c:pt>
                <c:pt idx="58">
                  <c:v>64.587000000000003</c:v>
                </c:pt>
                <c:pt idx="59">
                  <c:v>64.728999999999999</c:v>
                </c:pt>
                <c:pt idx="60">
                  <c:v>64.863</c:v>
                </c:pt>
                <c:pt idx="61">
                  <c:v>64.988</c:v>
                </c:pt>
                <c:pt idx="62">
                  <c:v>65.106999999999999</c:v>
                </c:pt>
                <c:pt idx="63">
                  <c:v>65.221000000000004</c:v>
                </c:pt>
                <c:pt idx="64">
                  <c:v>65.326999999999998</c:v>
                </c:pt>
                <c:pt idx="65">
                  <c:v>65.421000000000006</c:v>
                </c:pt>
                <c:pt idx="66">
                  <c:v>65.504000000000005</c:v>
                </c:pt>
                <c:pt idx="67">
                  <c:v>65.576999999999998</c:v>
                </c:pt>
                <c:pt idx="68">
                  <c:v>65.641999999999996</c:v>
                </c:pt>
                <c:pt idx="69">
                  <c:v>65.697999999999993</c:v>
                </c:pt>
                <c:pt idx="70">
                  <c:v>65.745000000000005</c:v>
                </c:pt>
                <c:pt idx="71">
                  <c:v>65.783000000000001</c:v>
                </c:pt>
                <c:pt idx="72">
                  <c:v>65.811999999999998</c:v>
                </c:pt>
                <c:pt idx="73">
                  <c:v>65.834000000000003</c:v>
                </c:pt>
                <c:pt idx="74">
                  <c:v>65.849000000000004</c:v>
                </c:pt>
                <c:pt idx="75">
                  <c:v>65.856999999999999</c:v>
                </c:pt>
                <c:pt idx="76">
                  <c:v>65.858000000000004</c:v>
                </c:pt>
                <c:pt idx="77">
                  <c:v>65.852999999999994</c:v>
                </c:pt>
                <c:pt idx="78">
                  <c:v>65.846000000000004</c:v>
                </c:pt>
                <c:pt idx="79">
                  <c:v>65.837999999999994</c:v>
                </c:pt>
                <c:pt idx="80">
                  <c:v>65.828999999999994</c:v>
                </c:pt>
                <c:pt idx="81">
                  <c:v>65.819999999999993</c:v>
                </c:pt>
                <c:pt idx="82">
                  <c:v>65.81</c:v>
                </c:pt>
                <c:pt idx="83">
                  <c:v>65.796999999999997</c:v>
                </c:pt>
                <c:pt idx="84">
                  <c:v>65.781000000000006</c:v>
                </c:pt>
                <c:pt idx="85">
                  <c:v>65.762</c:v>
                </c:pt>
                <c:pt idx="86">
                  <c:v>65.738</c:v>
                </c:pt>
                <c:pt idx="87">
                  <c:v>65.707999999999998</c:v>
                </c:pt>
                <c:pt idx="88">
                  <c:v>65.671999999999997</c:v>
                </c:pt>
                <c:pt idx="89">
                  <c:v>65.626999999999995</c:v>
                </c:pt>
                <c:pt idx="90">
                  <c:v>65.578000000000003</c:v>
                </c:pt>
                <c:pt idx="91">
                  <c:v>65.527000000000001</c:v>
                </c:pt>
                <c:pt idx="92">
                  <c:v>65.472999999999999</c:v>
                </c:pt>
                <c:pt idx="93">
                  <c:v>65.415999999999997</c:v>
                </c:pt>
                <c:pt idx="94">
                  <c:v>65.355000000000004</c:v>
                </c:pt>
                <c:pt idx="95">
                  <c:v>65.293000000000006</c:v>
                </c:pt>
                <c:pt idx="96">
                  <c:v>65.227999999999994</c:v>
                </c:pt>
                <c:pt idx="97">
                  <c:v>65.162999999999997</c:v>
                </c:pt>
                <c:pt idx="98">
                  <c:v>65.096999999999994</c:v>
                </c:pt>
                <c:pt idx="99">
                  <c:v>65.03</c:v>
                </c:pt>
                <c:pt idx="100">
                  <c:v>64.962000000000003</c:v>
                </c:pt>
              </c:numCache>
            </c:numRef>
          </c:val>
          <c:smooth val="0"/>
          <c:extLst>
            <c:ext xmlns:c16="http://schemas.microsoft.com/office/drawing/2014/chart" uri="{C3380CC4-5D6E-409C-BE32-E72D297353CC}">
              <c16:uniqueId val="{00000000-63E4-4F02-AB7A-54D069D92784}"/>
            </c:ext>
          </c:extLst>
        </c:ser>
        <c:ser>
          <c:idx val="1"/>
          <c:order val="1"/>
          <c:tx>
            <c:strRef>
              <c:f>ES.F!$T$4</c:f>
              <c:strCache>
                <c:ptCount val="1"/>
                <c:pt idx="0">
                  <c:v>EMDEs excl. FCS</c:v>
                </c:pt>
              </c:strCache>
            </c:strRef>
          </c:tx>
          <c:spPr>
            <a:ln w="76200" cap="rnd">
              <a:solidFill>
                <a:srgbClr val="EB1C2D"/>
              </a:solidFill>
              <a:round/>
            </a:ln>
            <a:effectLst/>
          </c:spPr>
          <c:marker>
            <c:symbol val="none"/>
          </c:marker>
          <c:cat>
            <c:numRef>
              <c:f>ES.F!$R$5:$R$105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ES.F!$T$5:$T$105</c:f>
              <c:numCache>
                <c:formatCode>0.0</c:formatCode>
                <c:ptCount val="101"/>
                <c:pt idx="0">
                  <c:v>62.886000000000003</c:v>
                </c:pt>
                <c:pt idx="1">
                  <c:v>63.296999999999997</c:v>
                </c:pt>
                <c:pt idx="2">
                  <c:v>63.726999999999997</c:v>
                </c:pt>
                <c:pt idx="3">
                  <c:v>64.147999999999996</c:v>
                </c:pt>
                <c:pt idx="4">
                  <c:v>64.566000000000003</c:v>
                </c:pt>
                <c:pt idx="5">
                  <c:v>64.991</c:v>
                </c:pt>
                <c:pt idx="6">
                  <c:v>65.355999999999995</c:v>
                </c:pt>
                <c:pt idx="7">
                  <c:v>65.643000000000001</c:v>
                </c:pt>
                <c:pt idx="8">
                  <c:v>65.894000000000005</c:v>
                </c:pt>
                <c:pt idx="9">
                  <c:v>66.111999999999995</c:v>
                </c:pt>
                <c:pt idx="10">
                  <c:v>66.296999999999997</c:v>
                </c:pt>
                <c:pt idx="11">
                  <c:v>66.44</c:v>
                </c:pt>
                <c:pt idx="12">
                  <c:v>66.525999999999996</c:v>
                </c:pt>
                <c:pt idx="13">
                  <c:v>66.572999999999993</c:v>
                </c:pt>
                <c:pt idx="14">
                  <c:v>66.587999999999994</c:v>
                </c:pt>
                <c:pt idx="15">
                  <c:v>66.578999999999994</c:v>
                </c:pt>
                <c:pt idx="16">
                  <c:v>66.552000000000007</c:v>
                </c:pt>
                <c:pt idx="17">
                  <c:v>66.489999999999995</c:v>
                </c:pt>
                <c:pt idx="18">
                  <c:v>66.427999999999997</c:v>
                </c:pt>
                <c:pt idx="19">
                  <c:v>66.387</c:v>
                </c:pt>
                <c:pt idx="20">
                  <c:v>66.38</c:v>
                </c:pt>
                <c:pt idx="21">
                  <c:v>66.441000000000003</c:v>
                </c:pt>
                <c:pt idx="22">
                  <c:v>66.516999999999996</c:v>
                </c:pt>
                <c:pt idx="23">
                  <c:v>66.602999999999994</c:v>
                </c:pt>
                <c:pt idx="24">
                  <c:v>66.747</c:v>
                </c:pt>
                <c:pt idx="25">
                  <c:v>66.92</c:v>
                </c:pt>
                <c:pt idx="26">
                  <c:v>67.097999999999999</c:v>
                </c:pt>
                <c:pt idx="27">
                  <c:v>67.236000000000004</c:v>
                </c:pt>
                <c:pt idx="28">
                  <c:v>67.277000000000001</c:v>
                </c:pt>
                <c:pt idx="29">
                  <c:v>67.283000000000001</c:v>
                </c:pt>
                <c:pt idx="30">
                  <c:v>67.296999999999997</c:v>
                </c:pt>
                <c:pt idx="31">
                  <c:v>67.311000000000007</c:v>
                </c:pt>
                <c:pt idx="32">
                  <c:v>67.331000000000003</c:v>
                </c:pt>
                <c:pt idx="33">
                  <c:v>67.298000000000002</c:v>
                </c:pt>
                <c:pt idx="34">
                  <c:v>67.200999999999993</c:v>
                </c:pt>
                <c:pt idx="35">
                  <c:v>67.055999999999997</c:v>
                </c:pt>
                <c:pt idx="36">
                  <c:v>66.87</c:v>
                </c:pt>
                <c:pt idx="37">
                  <c:v>66.674999999999997</c:v>
                </c:pt>
                <c:pt idx="38">
                  <c:v>66.472999999999999</c:v>
                </c:pt>
                <c:pt idx="39">
                  <c:v>66.28</c:v>
                </c:pt>
                <c:pt idx="40">
                  <c:v>66.105999999999995</c:v>
                </c:pt>
                <c:pt idx="41">
                  <c:v>65.944000000000003</c:v>
                </c:pt>
                <c:pt idx="42">
                  <c:v>65.792000000000002</c:v>
                </c:pt>
                <c:pt idx="43">
                  <c:v>65.643000000000001</c:v>
                </c:pt>
                <c:pt idx="44">
                  <c:v>65.478999999999999</c:v>
                </c:pt>
                <c:pt idx="45">
                  <c:v>65.298000000000002</c:v>
                </c:pt>
                <c:pt idx="46">
                  <c:v>65.102999999999994</c:v>
                </c:pt>
                <c:pt idx="47">
                  <c:v>64.888000000000005</c:v>
                </c:pt>
                <c:pt idx="48">
                  <c:v>64.673000000000002</c:v>
                </c:pt>
                <c:pt idx="49">
                  <c:v>64.465000000000003</c:v>
                </c:pt>
                <c:pt idx="50">
                  <c:v>64.245000000000005</c:v>
                </c:pt>
                <c:pt idx="51">
                  <c:v>64.010000000000005</c:v>
                </c:pt>
                <c:pt idx="52">
                  <c:v>63.76</c:v>
                </c:pt>
                <c:pt idx="53">
                  <c:v>63.515999999999998</c:v>
                </c:pt>
                <c:pt idx="54">
                  <c:v>63.28</c:v>
                </c:pt>
                <c:pt idx="55">
                  <c:v>63.04</c:v>
                </c:pt>
                <c:pt idx="56">
                  <c:v>62.835000000000001</c:v>
                </c:pt>
                <c:pt idx="57">
                  <c:v>62.682000000000002</c:v>
                </c:pt>
                <c:pt idx="58">
                  <c:v>62.55</c:v>
                </c:pt>
                <c:pt idx="59">
                  <c:v>62.43</c:v>
                </c:pt>
                <c:pt idx="60">
                  <c:v>62.316000000000003</c:v>
                </c:pt>
                <c:pt idx="61">
                  <c:v>62.21</c:v>
                </c:pt>
                <c:pt idx="62">
                  <c:v>62.109000000000002</c:v>
                </c:pt>
                <c:pt idx="63">
                  <c:v>62.011000000000003</c:v>
                </c:pt>
                <c:pt idx="64">
                  <c:v>61.911000000000001</c:v>
                </c:pt>
                <c:pt idx="65">
                  <c:v>61.798000000000002</c:v>
                </c:pt>
                <c:pt idx="66">
                  <c:v>61.676000000000002</c:v>
                </c:pt>
                <c:pt idx="67">
                  <c:v>61.554000000000002</c:v>
                </c:pt>
                <c:pt idx="68">
                  <c:v>61.427</c:v>
                </c:pt>
                <c:pt idx="69">
                  <c:v>61.292999999999999</c:v>
                </c:pt>
                <c:pt idx="70">
                  <c:v>61.148000000000003</c:v>
                </c:pt>
                <c:pt idx="71">
                  <c:v>60.994</c:v>
                </c:pt>
                <c:pt idx="72">
                  <c:v>60.826999999999998</c:v>
                </c:pt>
                <c:pt idx="73">
                  <c:v>60.643000000000001</c:v>
                </c:pt>
                <c:pt idx="74">
                  <c:v>60.444000000000003</c:v>
                </c:pt>
                <c:pt idx="75">
                  <c:v>60.238</c:v>
                </c:pt>
                <c:pt idx="76">
                  <c:v>60.03</c:v>
                </c:pt>
                <c:pt idx="77">
                  <c:v>59.808</c:v>
                </c:pt>
                <c:pt idx="78">
                  <c:v>59.584000000000003</c:v>
                </c:pt>
                <c:pt idx="79">
                  <c:v>59.372999999999998</c:v>
                </c:pt>
                <c:pt idx="80">
                  <c:v>59.173999999999999</c:v>
                </c:pt>
                <c:pt idx="81">
                  <c:v>58.98</c:v>
                </c:pt>
                <c:pt idx="82">
                  <c:v>58.792999999999999</c:v>
                </c:pt>
                <c:pt idx="83">
                  <c:v>58.636000000000003</c:v>
                </c:pt>
                <c:pt idx="84">
                  <c:v>58.512</c:v>
                </c:pt>
                <c:pt idx="85">
                  <c:v>58.427</c:v>
                </c:pt>
                <c:pt idx="86">
                  <c:v>58.381</c:v>
                </c:pt>
                <c:pt idx="87">
                  <c:v>58.354999999999997</c:v>
                </c:pt>
                <c:pt idx="88">
                  <c:v>58.34</c:v>
                </c:pt>
                <c:pt idx="89">
                  <c:v>58.329000000000001</c:v>
                </c:pt>
                <c:pt idx="90">
                  <c:v>58.317</c:v>
                </c:pt>
                <c:pt idx="91">
                  <c:v>58.305</c:v>
                </c:pt>
                <c:pt idx="92">
                  <c:v>58.292999999999999</c:v>
                </c:pt>
                <c:pt idx="93">
                  <c:v>58.28</c:v>
                </c:pt>
                <c:pt idx="94">
                  <c:v>58.264000000000003</c:v>
                </c:pt>
                <c:pt idx="95">
                  <c:v>58.244999999999997</c:v>
                </c:pt>
                <c:pt idx="96">
                  <c:v>58.220999999999997</c:v>
                </c:pt>
                <c:pt idx="97">
                  <c:v>58.192999999999998</c:v>
                </c:pt>
                <c:pt idx="98">
                  <c:v>58.161000000000001</c:v>
                </c:pt>
                <c:pt idx="99">
                  <c:v>58.122999999999998</c:v>
                </c:pt>
                <c:pt idx="100">
                  <c:v>58.079000000000001</c:v>
                </c:pt>
              </c:numCache>
            </c:numRef>
          </c:val>
          <c:smooth val="0"/>
          <c:extLst>
            <c:ext xmlns:c16="http://schemas.microsoft.com/office/drawing/2014/chart" uri="{C3380CC4-5D6E-409C-BE32-E72D297353CC}">
              <c16:uniqueId val="{00000001-63E4-4F02-AB7A-54D069D92784}"/>
            </c:ext>
          </c:extLst>
        </c:ser>
        <c:ser>
          <c:idx val="2"/>
          <c:order val="2"/>
          <c:tx>
            <c:strRef>
              <c:f>ES.F!$U$4</c:f>
              <c:strCache>
                <c:ptCount val="1"/>
                <c:pt idx="0">
                  <c:v>Advanced economies</c:v>
                </c:pt>
              </c:strCache>
            </c:strRef>
          </c:tx>
          <c:spPr>
            <a:ln w="76200" cap="rnd">
              <a:solidFill>
                <a:srgbClr val="F78D28"/>
              </a:solidFill>
              <a:round/>
            </a:ln>
            <a:effectLst/>
          </c:spPr>
          <c:marker>
            <c:symbol val="none"/>
          </c:marker>
          <c:cat>
            <c:numRef>
              <c:f>ES.F!$R$5:$R$105</c:f>
              <c:numCache>
                <c:formatCode>General</c:formatCode>
                <c:ptCount val="10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pt idx="71">
                  <c:v>2071</c:v>
                </c:pt>
                <c:pt idx="72">
                  <c:v>2072</c:v>
                </c:pt>
                <c:pt idx="73">
                  <c:v>2073</c:v>
                </c:pt>
                <c:pt idx="74">
                  <c:v>2074</c:v>
                </c:pt>
                <c:pt idx="75">
                  <c:v>2075</c:v>
                </c:pt>
                <c:pt idx="76">
                  <c:v>2076</c:v>
                </c:pt>
                <c:pt idx="77">
                  <c:v>2077</c:v>
                </c:pt>
                <c:pt idx="78">
                  <c:v>2078</c:v>
                </c:pt>
                <c:pt idx="79">
                  <c:v>2079</c:v>
                </c:pt>
                <c:pt idx="80">
                  <c:v>2080</c:v>
                </c:pt>
                <c:pt idx="81">
                  <c:v>2081</c:v>
                </c:pt>
                <c:pt idx="82">
                  <c:v>2082</c:v>
                </c:pt>
                <c:pt idx="83">
                  <c:v>2083</c:v>
                </c:pt>
                <c:pt idx="84">
                  <c:v>2084</c:v>
                </c:pt>
                <c:pt idx="85">
                  <c:v>2085</c:v>
                </c:pt>
                <c:pt idx="86">
                  <c:v>2086</c:v>
                </c:pt>
                <c:pt idx="87">
                  <c:v>2087</c:v>
                </c:pt>
                <c:pt idx="88">
                  <c:v>2088</c:v>
                </c:pt>
                <c:pt idx="89">
                  <c:v>2089</c:v>
                </c:pt>
                <c:pt idx="90">
                  <c:v>2090</c:v>
                </c:pt>
                <c:pt idx="91">
                  <c:v>2091</c:v>
                </c:pt>
                <c:pt idx="92">
                  <c:v>2092</c:v>
                </c:pt>
                <c:pt idx="93">
                  <c:v>2093</c:v>
                </c:pt>
                <c:pt idx="94">
                  <c:v>2094</c:v>
                </c:pt>
                <c:pt idx="95">
                  <c:v>2095</c:v>
                </c:pt>
                <c:pt idx="96">
                  <c:v>2096</c:v>
                </c:pt>
                <c:pt idx="97">
                  <c:v>2097</c:v>
                </c:pt>
                <c:pt idx="98">
                  <c:v>2098</c:v>
                </c:pt>
                <c:pt idx="99">
                  <c:v>2099</c:v>
                </c:pt>
                <c:pt idx="100">
                  <c:v>2100</c:v>
                </c:pt>
              </c:numCache>
            </c:numRef>
          </c:cat>
          <c:val>
            <c:numRef>
              <c:f>ES.F!$U$5:$U$105</c:f>
              <c:numCache>
                <c:formatCode>0.0</c:formatCode>
                <c:ptCount val="101"/>
                <c:pt idx="0">
                  <c:v>67.41</c:v>
                </c:pt>
                <c:pt idx="1">
                  <c:v>67.394000000000005</c:v>
                </c:pt>
                <c:pt idx="2">
                  <c:v>67.385000000000005</c:v>
                </c:pt>
                <c:pt idx="3">
                  <c:v>67.393000000000001</c:v>
                </c:pt>
                <c:pt idx="4">
                  <c:v>67.391999999999996</c:v>
                </c:pt>
                <c:pt idx="5">
                  <c:v>67.373000000000005</c:v>
                </c:pt>
                <c:pt idx="6">
                  <c:v>67.337000000000003</c:v>
                </c:pt>
                <c:pt idx="7">
                  <c:v>67.28</c:v>
                </c:pt>
                <c:pt idx="8">
                  <c:v>67.185000000000002</c:v>
                </c:pt>
                <c:pt idx="9">
                  <c:v>67.064999999999998</c:v>
                </c:pt>
                <c:pt idx="10">
                  <c:v>66.968000000000004</c:v>
                </c:pt>
                <c:pt idx="11">
                  <c:v>66.807000000000002</c:v>
                </c:pt>
                <c:pt idx="12">
                  <c:v>66.531999999999996</c:v>
                </c:pt>
                <c:pt idx="13">
                  <c:v>66.233000000000004</c:v>
                </c:pt>
                <c:pt idx="14">
                  <c:v>65.947000000000003</c:v>
                </c:pt>
                <c:pt idx="15">
                  <c:v>65.694999999999993</c:v>
                </c:pt>
                <c:pt idx="16">
                  <c:v>65.466999999999999</c:v>
                </c:pt>
                <c:pt idx="17">
                  <c:v>65.233000000000004</c:v>
                </c:pt>
                <c:pt idx="18">
                  <c:v>65.016000000000005</c:v>
                </c:pt>
                <c:pt idx="19">
                  <c:v>64.813999999999993</c:v>
                </c:pt>
                <c:pt idx="20">
                  <c:v>64.614999999999995</c:v>
                </c:pt>
                <c:pt idx="21">
                  <c:v>64.424000000000007</c:v>
                </c:pt>
                <c:pt idx="22">
                  <c:v>64.260999999999996</c:v>
                </c:pt>
                <c:pt idx="23">
                  <c:v>64.096999999999994</c:v>
                </c:pt>
                <c:pt idx="24">
                  <c:v>63.896999999999998</c:v>
                </c:pt>
                <c:pt idx="25">
                  <c:v>63.67</c:v>
                </c:pt>
                <c:pt idx="26">
                  <c:v>63.427</c:v>
                </c:pt>
                <c:pt idx="27">
                  <c:v>63.183999999999997</c:v>
                </c:pt>
                <c:pt idx="28">
                  <c:v>62.935000000000002</c:v>
                </c:pt>
                <c:pt idx="29">
                  <c:v>62.673999999999999</c:v>
                </c:pt>
                <c:pt idx="30">
                  <c:v>62.42</c:v>
                </c:pt>
                <c:pt idx="31">
                  <c:v>62.198999999999998</c:v>
                </c:pt>
                <c:pt idx="32">
                  <c:v>61.978000000000002</c:v>
                </c:pt>
                <c:pt idx="33">
                  <c:v>61.720999999999997</c:v>
                </c:pt>
                <c:pt idx="34">
                  <c:v>61.445</c:v>
                </c:pt>
                <c:pt idx="35">
                  <c:v>61.14</c:v>
                </c:pt>
                <c:pt idx="36">
                  <c:v>60.829000000000001</c:v>
                </c:pt>
                <c:pt idx="37">
                  <c:v>60.539000000000001</c:v>
                </c:pt>
                <c:pt idx="38">
                  <c:v>60.262999999999998</c:v>
                </c:pt>
                <c:pt idx="39">
                  <c:v>59.993000000000002</c:v>
                </c:pt>
                <c:pt idx="40">
                  <c:v>59.744999999999997</c:v>
                </c:pt>
                <c:pt idx="41">
                  <c:v>59.515999999999998</c:v>
                </c:pt>
                <c:pt idx="42">
                  <c:v>59.295000000000002</c:v>
                </c:pt>
                <c:pt idx="43">
                  <c:v>59.079000000000001</c:v>
                </c:pt>
                <c:pt idx="44">
                  <c:v>58.863</c:v>
                </c:pt>
                <c:pt idx="45">
                  <c:v>58.636000000000003</c:v>
                </c:pt>
                <c:pt idx="46">
                  <c:v>58.417000000000002</c:v>
                </c:pt>
                <c:pt idx="47">
                  <c:v>58.213999999999999</c:v>
                </c:pt>
                <c:pt idx="48">
                  <c:v>58.033000000000001</c:v>
                </c:pt>
                <c:pt idx="49">
                  <c:v>57.88</c:v>
                </c:pt>
                <c:pt idx="50">
                  <c:v>57.744</c:v>
                </c:pt>
                <c:pt idx="51">
                  <c:v>57.627000000000002</c:v>
                </c:pt>
                <c:pt idx="52">
                  <c:v>57.527999999999999</c:v>
                </c:pt>
                <c:pt idx="53">
                  <c:v>57.436999999999998</c:v>
                </c:pt>
                <c:pt idx="54">
                  <c:v>57.348999999999997</c:v>
                </c:pt>
                <c:pt idx="55">
                  <c:v>57.262</c:v>
                </c:pt>
                <c:pt idx="56">
                  <c:v>57.182000000000002</c:v>
                </c:pt>
                <c:pt idx="57">
                  <c:v>57.124000000000002</c:v>
                </c:pt>
                <c:pt idx="58">
                  <c:v>57.091999999999999</c:v>
                </c:pt>
                <c:pt idx="59">
                  <c:v>57.082999999999998</c:v>
                </c:pt>
                <c:pt idx="60">
                  <c:v>57.088999999999999</c:v>
                </c:pt>
                <c:pt idx="61">
                  <c:v>57.106000000000002</c:v>
                </c:pt>
                <c:pt idx="62">
                  <c:v>57.125</c:v>
                </c:pt>
                <c:pt idx="63">
                  <c:v>57.142000000000003</c:v>
                </c:pt>
                <c:pt idx="64">
                  <c:v>57.158000000000001</c:v>
                </c:pt>
                <c:pt idx="65">
                  <c:v>57.156999999999996</c:v>
                </c:pt>
                <c:pt idx="66">
                  <c:v>57.143000000000001</c:v>
                </c:pt>
                <c:pt idx="67">
                  <c:v>57.128999999999998</c:v>
                </c:pt>
                <c:pt idx="68">
                  <c:v>57.097999999999999</c:v>
                </c:pt>
                <c:pt idx="69">
                  <c:v>57.036000000000001</c:v>
                </c:pt>
                <c:pt idx="70">
                  <c:v>56.948</c:v>
                </c:pt>
                <c:pt idx="71">
                  <c:v>56.832000000000001</c:v>
                </c:pt>
                <c:pt idx="72">
                  <c:v>56.686</c:v>
                </c:pt>
                <c:pt idx="73">
                  <c:v>56.524000000000001</c:v>
                </c:pt>
                <c:pt idx="74">
                  <c:v>56.365000000000002</c:v>
                </c:pt>
                <c:pt idx="75">
                  <c:v>56.216000000000001</c:v>
                </c:pt>
                <c:pt idx="76">
                  <c:v>56.075000000000003</c:v>
                </c:pt>
                <c:pt idx="77">
                  <c:v>55.936</c:v>
                </c:pt>
                <c:pt idx="78">
                  <c:v>55.807000000000002</c:v>
                </c:pt>
                <c:pt idx="79">
                  <c:v>55.685000000000002</c:v>
                </c:pt>
                <c:pt idx="80">
                  <c:v>55.564</c:v>
                </c:pt>
                <c:pt idx="81">
                  <c:v>55.448999999999998</c:v>
                </c:pt>
                <c:pt idx="82">
                  <c:v>55.353999999999999</c:v>
                </c:pt>
                <c:pt idx="83">
                  <c:v>55.286999999999999</c:v>
                </c:pt>
                <c:pt idx="84">
                  <c:v>55.241</c:v>
                </c:pt>
                <c:pt idx="85">
                  <c:v>55.218000000000004</c:v>
                </c:pt>
                <c:pt idx="86">
                  <c:v>55.203000000000003</c:v>
                </c:pt>
                <c:pt idx="87">
                  <c:v>55.19</c:v>
                </c:pt>
                <c:pt idx="88">
                  <c:v>55.195</c:v>
                </c:pt>
                <c:pt idx="89">
                  <c:v>55.209000000000003</c:v>
                </c:pt>
                <c:pt idx="90">
                  <c:v>55.222000000000001</c:v>
                </c:pt>
                <c:pt idx="91">
                  <c:v>55.235999999999997</c:v>
                </c:pt>
                <c:pt idx="92">
                  <c:v>55.25</c:v>
                </c:pt>
                <c:pt idx="93">
                  <c:v>55.262999999999998</c:v>
                </c:pt>
                <c:pt idx="94">
                  <c:v>55.274000000000001</c:v>
                </c:pt>
                <c:pt idx="95">
                  <c:v>55.283000000000001</c:v>
                </c:pt>
                <c:pt idx="96">
                  <c:v>55.286999999999999</c:v>
                </c:pt>
                <c:pt idx="97">
                  <c:v>55.286999999999999</c:v>
                </c:pt>
                <c:pt idx="98">
                  <c:v>55.281999999999996</c:v>
                </c:pt>
                <c:pt idx="99">
                  <c:v>55.271000000000001</c:v>
                </c:pt>
                <c:pt idx="100">
                  <c:v>55.253</c:v>
                </c:pt>
              </c:numCache>
            </c:numRef>
          </c:val>
          <c:smooth val="0"/>
          <c:extLst>
            <c:ext xmlns:c16="http://schemas.microsoft.com/office/drawing/2014/chart" uri="{C3380CC4-5D6E-409C-BE32-E72D297353CC}">
              <c16:uniqueId val="{00000002-63E4-4F02-AB7A-54D069D92784}"/>
            </c:ext>
          </c:extLst>
        </c:ser>
        <c:dLbls>
          <c:showLegendKey val="0"/>
          <c:showVal val="0"/>
          <c:showCatName val="0"/>
          <c:showSerName val="0"/>
          <c:showPercent val="0"/>
          <c:showBubbleSize val="0"/>
        </c:dLbls>
        <c:smooth val="0"/>
        <c:axId val="186793359"/>
        <c:axId val="186790479"/>
      </c:lineChart>
      <c:catAx>
        <c:axId val="1867933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6790479"/>
        <c:crosses val="autoZero"/>
        <c:auto val="1"/>
        <c:lblAlgn val="ctr"/>
        <c:lblOffset val="100"/>
        <c:tickLblSkip val="10"/>
        <c:noMultiLvlLbl val="0"/>
      </c:catAx>
      <c:valAx>
        <c:axId val="186790479"/>
        <c:scaling>
          <c:orientation val="minMax"/>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793359"/>
        <c:crosses val="autoZero"/>
        <c:crossBetween val="between"/>
        <c:majorUnit val="5"/>
      </c:valAx>
      <c:spPr>
        <a:noFill/>
        <a:ln>
          <a:noFill/>
        </a:ln>
        <a:effectLst/>
      </c:spPr>
    </c:plotArea>
    <c:legend>
      <c:legendPos val="t"/>
      <c:layout>
        <c:manualLayout>
          <c:xMode val="edge"/>
          <c:yMode val="edge"/>
          <c:x val="0.45059800584343906"/>
          <c:y val="5.1376146788990829E-2"/>
          <c:w val="0.51900999111081891"/>
          <c:h val="0.2012427941920103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11906</xdr:colOff>
      <xdr:row>1</xdr:row>
      <xdr:rowOff>44108</xdr:rowOff>
    </xdr:from>
    <xdr:to>
      <xdr:col>15</xdr:col>
      <xdr:colOff>175192</xdr:colOff>
      <xdr:row>30</xdr:row>
      <xdr:rowOff>193787</xdr:rowOff>
    </xdr:to>
    <xdr:graphicFrame macro="">
      <xdr:nvGraphicFramePr>
        <xdr:cNvPr id="2" name="Chart 1">
          <a:extLst>
            <a:ext uri="{FF2B5EF4-FFF2-40B4-BE49-F238E27FC236}">
              <a16:creationId xmlns:a16="http://schemas.microsoft.com/office/drawing/2014/main" id="{84B429D0-89A7-4BEB-9FB9-822D94E89B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95A9421-9E14-43A9-1550-A81A0F4DCA7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9E8B5A7E-780F-4C7A-B2AC-F20AE771B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0.60714</cdr:x>
      <cdr:y>0.19083</cdr:y>
    </cdr:to>
    <cdr:sp macro="" textlink="">
      <cdr:nvSpPr>
        <cdr:cNvPr id="2" name="TextBox 1">
          <a:extLst xmlns:a="http://schemas.openxmlformats.org/drawingml/2006/main">
            <a:ext uri="{FF2B5EF4-FFF2-40B4-BE49-F238E27FC236}">
              <a16:creationId xmlns:a16="http://schemas.microsoft.com/office/drawing/2014/main" id="{DA385DDD-1104-149D-48ED-08BB12FFB3F8}"/>
            </a:ext>
          </a:extLst>
        </cdr:cNvPr>
        <cdr:cNvSpPr txBox="1"/>
      </cdr:nvSpPr>
      <cdr:spPr>
        <a:xfrm xmlns:a="http://schemas.openxmlformats.org/drawingml/2006/main">
          <a:off x="50475" y="50338"/>
          <a:ext cx="5501239"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a:t>
          </a:r>
          <a:r>
            <a:rPr lang="en-US" sz="3200" kern="1200" baseline="0">
              <a:latin typeface="Arial" panose="020B0604020202020204" pitchFamily="34" charset="0"/>
            </a:rPr>
            <a:t> population</a:t>
          </a:r>
          <a:endParaRPr lang="en-US" sz="3200" kern="1200">
            <a:latin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A9D3CAC5-2357-5A0F-8BED-E9505B1D690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40822</xdr:colOff>
      <xdr:row>1</xdr:row>
      <xdr:rowOff>38276</xdr:rowOff>
    </xdr:from>
    <xdr:to>
      <xdr:col>15</xdr:col>
      <xdr:colOff>204108</xdr:colOff>
      <xdr:row>30</xdr:row>
      <xdr:rowOff>187955</xdr:rowOff>
    </xdr:to>
    <xdr:graphicFrame macro="">
      <xdr:nvGraphicFramePr>
        <xdr:cNvPr id="2" name="Chart 1">
          <a:extLst>
            <a:ext uri="{FF2B5EF4-FFF2-40B4-BE49-F238E27FC236}">
              <a16:creationId xmlns:a16="http://schemas.microsoft.com/office/drawing/2014/main" id="{4DC0F02D-E784-4D7A-A1F5-4F85969AF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0.00358</cdr:x>
      <cdr:y>0.00211</cdr:y>
    </cdr:from>
    <cdr:to>
      <cdr:x>0.19668</cdr:x>
      <cdr:y>0.1856</cdr:y>
    </cdr:to>
    <cdr:sp macro="" textlink="">
      <cdr:nvSpPr>
        <cdr:cNvPr id="2" name="TextBox 1">
          <a:extLst xmlns:a="http://schemas.openxmlformats.org/drawingml/2006/main">
            <a:ext uri="{FF2B5EF4-FFF2-40B4-BE49-F238E27FC236}">
              <a16:creationId xmlns:a16="http://schemas.microsoft.com/office/drawing/2014/main" id="{6C5DA751-5141-01B9-DC1A-C246488F6235}"/>
            </a:ext>
          </a:extLst>
        </cdr:cNvPr>
        <cdr:cNvSpPr txBox="1"/>
      </cdr:nvSpPr>
      <cdr:spPr>
        <a:xfrm xmlns:a="http://schemas.openxmlformats.org/drawingml/2006/main">
          <a:off x="33033" y="14417"/>
          <a:ext cx="1781219" cy="12533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Years</a:t>
          </a:r>
        </a:p>
      </cdr:txBody>
    </cdr:sp>
  </cdr:relSizeAnchor>
  <cdr:relSizeAnchor xmlns:cdr="http://schemas.openxmlformats.org/drawingml/2006/chartDrawing">
    <cdr:from>
      <cdr:x>0.36582</cdr:x>
      <cdr:y>0</cdr:y>
    </cdr:from>
    <cdr:to>
      <cdr:x>1</cdr:x>
      <cdr:y>0.18349</cdr:y>
    </cdr:to>
    <cdr:sp macro="" textlink="">
      <cdr:nvSpPr>
        <cdr:cNvPr id="4" name="TextBox 1">
          <a:extLst xmlns:a="http://schemas.openxmlformats.org/drawingml/2006/main">
            <a:ext uri="{FF2B5EF4-FFF2-40B4-BE49-F238E27FC236}">
              <a16:creationId xmlns:a16="http://schemas.microsoft.com/office/drawing/2014/main" id="{E42EFDC6-97B0-8EE4-2E7D-238B46D7B779}"/>
            </a:ext>
          </a:extLst>
        </cdr:cNvPr>
        <cdr:cNvSpPr txBox="1"/>
      </cdr:nvSpPr>
      <cdr:spPr>
        <a:xfrm xmlns:a="http://schemas.openxmlformats.org/drawingml/2006/main">
          <a:off x="3129643" y="0"/>
          <a:ext cx="5425539" cy="134281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Deaths per 1,000 live births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87620AD0-5873-4DD8-ABF1-B5E5B6C3EE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0.00915</cdr:x>
      <cdr:y>0.01141</cdr:y>
    </cdr:from>
    <cdr:to>
      <cdr:x>0.32952</cdr:x>
      <cdr:y>0.29663</cdr:y>
    </cdr:to>
    <cdr:sp macro="" textlink="">
      <cdr:nvSpPr>
        <cdr:cNvPr id="2" name="TextBox 1">
          <a:extLst xmlns:a="http://schemas.openxmlformats.org/drawingml/2006/main">
            <a:ext uri="{FF2B5EF4-FFF2-40B4-BE49-F238E27FC236}">
              <a16:creationId xmlns:a16="http://schemas.microsoft.com/office/drawing/2014/main" id="{1900BE05-FA2C-3536-38A6-D0CB912193C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kern="1200">
            <a:latin typeface="Times New Roman" panose="02020603050405020304" pitchFamily="18" charset="0"/>
          </a:endParaRPr>
        </a:p>
      </cdr:txBody>
    </cdr:sp>
  </cdr:relSizeAnchor>
  <cdr:relSizeAnchor xmlns:cdr="http://schemas.openxmlformats.org/drawingml/2006/chartDrawing">
    <cdr:from>
      <cdr:x>0</cdr:x>
      <cdr:y>0</cdr:y>
    </cdr:from>
    <cdr:to>
      <cdr:x>0.44106</cdr:x>
      <cdr:y>0.18383</cdr:y>
    </cdr:to>
    <cdr:sp macro="" textlink="">
      <cdr:nvSpPr>
        <cdr:cNvPr id="3" name="TextBox 2">
          <a:extLst xmlns:a="http://schemas.openxmlformats.org/drawingml/2006/main">
            <a:ext uri="{FF2B5EF4-FFF2-40B4-BE49-F238E27FC236}">
              <a16:creationId xmlns:a16="http://schemas.microsoft.com/office/drawing/2014/main" id="{79170926-42B0-205C-021C-F4F60231198F}"/>
            </a:ext>
          </a:extLst>
        </cdr:cNvPr>
        <cdr:cNvSpPr txBox="1"/>
      </cdr:nvSpPr>
      <cdr:spPr>
        <a:xfrm xmlns:a="http://schemas.openxmlformats.org/drawingml/2006/main">
          <a:off x="0" y="0"/>
          <a:ext cx="4033053" cy="126070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dr:relSizeAnchor xmlns:cdr="http://schemas.openxmlformats.org/drawingml/2006/chartDrawing">
    <cdr:from>
      <cdr:x>0.72359</cdr:x>
      <cdr:y>0</cdr:y>
    </cdr:from>
    <cdr:to>
      <cdr:x>1</cdr:x>
      <cdr:y>0.10729</cdr:y>
    </cdr:to>
    <cdr:sp macro="" textlink="">
      <cdr:nvSpPr>
        <cdr:cNvPr id="4" name="TextBox 1">
          <a:extLst xmlns:a="http://schemas.openxmlformats.org/drawingml/2006/main">
            <a:ext uri="{FF2B5EF4-FFF2-40B4-BE49-F238E27FC236}">
              <a16:creationId xmlns:a16="http://schemas.microsoft.com/office/drawing/2014/main" id="{7DF65B2C-226D-A3F0-71AB-0EF55C6B5C29}"/>
            </a:ext>
          </a:extLst>
        </cdr:cNvPr>
        <cdr:cNvSpPr txBox="1"/>
      </cdr:nvSpPr>
      <cdr:spPr>
        <a:xfrm xmlns:a="http://schemas.openxmlformats.org/drawingml/2006/main">
          <a:off x="6616507" y="0"/>
          <a:ext cx="2527493" cy="73580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81643</xdr:rowOff>
    </xdr:from>
    <xdr:to>
      <xdr:col>14</xdr:col>
      <xdr:colOff>571500</xdr:colOff>
      <xdr:row>31</xdr:row>
      <xdr:rowOff>1</xdr:rowOff>
    </xdr:to>
    <xdr:graphicFrame macro="">
      <xdr:nvGraphicFramePr>
        <xdr:cNvPr id="2" name="Chart 1">
          <a:extLst>
            <a:ext uri="{FF2B5EF4-FFF2-40B4-BE49-F238E27FC236}">
              <a16:creationId xmlns:a16="http://schemas.microsoft.com/office/drawing/2014/main" id="{178B8C9A-3929-4AD5-806B-0AB33D4C3C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0.33762</cdr:x>
      <cdr:y>0.7973</cdr:y>
    </cdr:from>
    <cdr:to>
      <cdr:x>0.67959</cdr:x>
      <cdr:y>0.95446</cdr:y>
    </cdr:to>
    <cdr:sp macro="" textlink="">
      <cdr:nvSpPr>
        <cdr:cNvPr id="4" name="TextBox 2">
          <a:extLst xmlns:a="http://schemas.openxmlformats.org/drawingml/2006/main">
            <a:ext uri="{FF2B5EF4-FFF2-40B4-BE49-F238E27FC236}">
              <a16:creationId xmlns:a16="http://schemas.microsoft.com/office/drawing/2014/main" id="{39780A14-71CC-6112-445A-A17923941D95}"/>
            </a:ext>
          </a:extLst>
        </cdr:cNvPr>
        <cdr:cNvSpPr txBox="1"/>
      </cdr:nvSpPr>
      <cdr:spPr>
        <a:xfrm xmlns:a="http://schemas.openxmlformats.org/drawingml/2006/main">
          <a:off x="3087195" y="5467894"/>
          <a:ext cx="3126974" cy="1077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47624</xdr:colOff>
      <xdr:row>1</xdr:row>
      <xdr:rowOff>40821</xdr:rowOff>
    </xdr:from>
    <xdr:to>
      <xdr:col>15</xdr:col>
      <xdr:colOff>6803</xdr:colOff>
      <xdr:row>30</xdr:row>
      <xdr:rowOff>190500</xdr:rowOff>
    </xdr:to>
    <xdr:graphicFrame macro="">
      <xdr:nvGraphicFramePr>
        <xdr:cNvPr id="2" name="Chart 1">
          <a:extLst>
            <a:ext uri="{FF2B5EF4-FFF2-40B4-BE49-F238E27FC236}">
              <a16:creationId xmlns:a16="http://schemas.microsoft.com/office/drawing/2014/main" id="{16DE3F20-5C65-4909-B4F2-5E13043BAA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138"/>
  <sheetViews>
    <sheetView tabSelected="1" zoomScale="70" zoomScaleNormal="70" workbookViewId="0"/>
  </sheetViews>
  <sheetFormatPr defaultColWidth="9.1328125" defaultRowHeight="17.25" x14ac:dyDescent="0.45"/>
  <cols>
    <col min="1" max="1" width="67" style="1" customWidth="1"/>
    <col min="2" max="16384" width="9.1328125" style="1"/>
  </cols>
  <sheetData>
    <row r="1" spans="1:1" ht="17.649999999999999" x14ac:dyDescent="0.5">
      <c r="A1" s="2" t="s">
        <v>35</v>
      </c>
    </row>
    <row r="2" spans="1:1" x14ac:dyDescent="0.45">
      <c r="A2" s="12" t="s">
        <v>36</v>
      </c>
    </row>
    <row r="3" spans="1:1" x14ac:dyDescent="0.45">
      <c r="A3" s="12" t="s">
        <v>37</v>
      </c>
    </row>
    <row r="4" spans="1:1" x14ac:dyDescent="0.45">
      <c r="A4" s="12" t="s">
        <v>38</v>
      </c>
    </row>
    <row r="5" spans="1:1" x14ac:dyDescent="0.45">
      <c r="A5" s="12" t="s">
        <v>39</v>
      </c>
    </row>
    <row r="6" spans="1:1" x14ac:dyDescent="0.45">
      <c r="A6" s="12" t="s">
        <v>40</v>
      </c>
    </row>
    <row r="7" spans="1:1" x14ac:dyDescent="0.45">
      <c r="A7" s="12" t="s">
        <v>41</v>
      </c>
    </row>
    <row r="9" spans="1:1" ht="17.649999999999999" x14ac:dyDescent="0.5">
      <c r="A9" s="2"/>
    </row>
    <row r="10" spans="1:1" x14ac:dyDescent="0.45">
      <c r="A10" s="12"/>
    </row>
    <row r="11" spans="1:1" x14ac:dyDescent="0.45">
      <c r="A11" s="12"/>
    </row>
    <row r="12" spans="1:1" x14ac:dyDescent="0.45">
      <c r="A12" s="12"/>
    </row>
    <row r="13" spans="1:1" x14ac:dyDescent="0.45">
      <c r="A13" s="12"/>
    </row>
    <row r="14" spans="1:1" x14ac:dyDescent="0.45">
      <c r="A14" s="12"/>
    </row>
    <row r="15" spans="1:1" x14ac:dyDescent="0.45">
      <c r="A15" s="12"/>
    </row>
    <row r="16" spans="1:1" x14ac:dyDescent="0.45">
      <c r="A16" s="12"/>
    </row>
    <row r="17" spans="1:1" ht="17.649999999999999" x14ac:dyDescent="0.5">
      <c r="A17" s="2"/>
    </row>
    <row r="18" spans="1:1" x14ac:dyDescent="0.45">
      <c r="A18" s="12"/>
    </row>
    <row r="19" spans="1:1" x14ac:dyDescent="0.45">
      <c r="A19" s="12"/>
    </row>
    <row r="20" spans="1:1" x14ac:dyDescent="0.45">
      <c r="A20" s="12"/>
    </row>
    <row r="21" spans="1:1" x14ac:dyDescent="0.45">
      <c r="A21" s="12"/>
    </row>
    <row r="22" spans="1:1" x14ac:dyDescent="0.45">
      <c r="A22" s="12"/>
    </row>
    <row r="23" spans="1:1" ht="17.649999999999999" x14ac:dyDescent="0.5">
      <c r="A23" s="2"/>
    </row>
    <row r="24" spans="1:1" x14ac:dyDescent="0.45">
      <c r="A24" s="12"/>
    </row>
    <row r="25" spans="1:1" x14ac:dyDescent="0.45">
      <c r="A25" s="12"/>
    </row>
    <row r="26" spans="1:1" x14ac:dyDescent="0.45">
      <c r="A26" s="12"/>
    </row>
    <row r="27" spans="1:1" x14ac:dyDescent="0.45">
      <c r="A27" s="12"/>
    </row>
    <row r="28" spans="1:1" x14ac:dyDescent="0.45">
      <c r="A28" s="12"/>
    </row>
    <row r="29" spans="1:1" x14ac:dyDescent="0.45">
      <c r="A29" s="12"/>
    </row>
    <row r="30" spans="1:1" x14ac:dyDescent="0.45">
      <c r="A30" s="12"/>
    </row>
    <row r="31" spans="1:1" ht="17.649999999999999" x14ac:dyDescent="0.5">
      <c r="A31" s="2"/>
    </row>
    <row r="32" spans="1:1" x14ac:dyDescent="0.45">
      <c r="A32" s="12"/>
    </row>
    <row r="33" spans="1:1" x14ac:dyDescent="0.45">
      <c r="A33" s="12"/>
    </row>
    <row r="34" spans="1:1" x14ac:dyDescent="0.45">
      <c r="A34" s="12"/>
    </row>
    <row r="35" spans="1:1" x14ac:dyDescent="0.45">
      <c r="A35" s="12"/>
    </row>
    <row r="36" spans="1:1" x14ac:dyDescent="0.45">
      <c r="A36" s="12"/>
    </row>
    <row r="37" spans="1:1" x14ac:dyDescent="0.45">
      <c r="A37" s="12"/>
    </row>
    <row r="38" spans="1:1" x14ac:dyDescent="0.45">
      <c r="A38" s="12"/>
    </row>
    <row r="39" spans="1:1" ht="17.649999999999999" x14ac:dyDescent="0.5">
      <c r="A39" s="2"/>
    </row>
    <row r="40" spans="1:1" x14ac:dyDescent="0.45">
      <c r="A40" s="12"/>
    </row>
    <row r="41" spans="1:1" x14ac:dyDescent="0.45">
      <c r="A41" s="12"/>
    </row>
    <row r="42" spans="1:1" x14ac:dyDescent="0.45">
      <c r="A42" s="12"/>
    </row>
    <row r="43" spans="1:1" x14ac:dyDescent="0.45">
      <c r="A43" s="12"/>
    </row>
    <row r="44" spans="1:1" x14ac:dyDescent="0.45">
      <c r="A44" s="12"/>
    </row>
    <row r="45" spans="1:1" ht="17.649999999999999" x14ac:dyDescent="0.5">
      <c r="A45" s="2"/>
    </row>
    <row r="46" spans="1:1" x14ac:dyDescent="0.45">
      <c r="A46" s="12"/>
    </row>
    <row r="47" spans="1:1" x14ac:dyDescent="0.45">
      <c r="A47" s="12"/>
    </row>
    <row r="48" spans="1:1" x14ac:dyDescent="0.45">
      <c r="A48" s="12"/>
    </row>
    <row r="49" spans="1:1" x14ac:dyDescent="0.45">
      <c r="A49" s="12"/>
    </row>
    <row r="50" spans="1:1" x14ac:dyDescent="0.45">
      <c r="A50" s="12"/>
    </row>
    <row r="51" spans="1:1" ht="17.649999999999999" x14ac:dyDescent="0.5">
      <c r="A51" s="2"/>
    </row>
    <row r="52" spans="1:1" x14ac:dyDescent="0.45">
      <c r="A52" s="12"/>
    </row>
    <row r="53" spans="1:1" x14ac:dyDescent="0.45">
      <c r="A53" s="12"/>
    </row>
    <row r="54" spans="1:1" x14ac:dyDescent="0.45">
      <c r="A54" s="12"/>
    </row>
    <row r="55" spans="1:1" x14ac:dyDescent="0.45">
      <c r="A55" s="12"/>
    </row>
    <row r="56" spans="1:1" x14ac:dyDescent="0.45">
      <c r="A56" s="12"/>
    </row>
    <row r="57" spans="1:1" ht="17.649999999999999" x14ac:dyDescent="0.5">
      <c r="A57" s="2"/>
    </row>
    <row r="58" spans="1:1" x14ac:dyDescent="0.45">
      <c r="A58" s="12"/>
    </row>
    <row r="59" spans="1:1" x14ac:dyDescent="0.45">
      <c r="A59" s="12"/>
    </row>
    <row r="60" spans="1:1" x14ac:dyDescent="0.45">
      <c r="A60" s="12"/>
    </row>
    <row r="61" spans="1:1" x14ac:dyDescent="0.45">
      <c r="A61" s="12"/>
    </row>
    <row r="62" spans="1:1" x14ac:dyDescent="0.45">
      <c r="A62" s="12"/>
    </row>
    <row r="63" spans="1:1" ht="17.649999999999999" x14ac:dyDescent="0.45">
      <c r="A63" s="31"/>
    </row>
    <row r="64" spans="1:1" x14ac:dyDescent="0.45">
      <c r="A64" s="12"/>
    </row>
    <row r="65" spans="1:1" x14ac:dyDescent="0.45">
      <c r="A65" s="12"/>
    </row>
    <row r="66" spans="1:1" x14ac:dyDescent="0.45">
      <c r="A66" s="12"/>
    </row>
    <row r="67" spans="1:1" x14ac:dyDescent="0.45">
      <c r="A67" s="12"/>
    </row>
    <row r="68" spans="1:1" x14ac:dyDescent="0.45">
      <c r="A68" s="12"/>
    </row>
    <row r="69" spans="1:1" ht="17.649999999999999" x14ac:dyDescent="0.45">
      <c r="A69" s="31"/>
    </row>
    <row r="70" spans="1:1" x14ac:dyDescent="0.45">
      <c r="A70" s="12"/>
    </row>
    <row r="71" spans="1:1" x14ac:dyDescent="0.45">
      <c r="A71" s="12"/>
    </row>
    <row r="72" spans="1:1" x14ac:dyDescent="0.45">
      <c r="A72" s="12"/>
    </row>
    <row r="73" spans="1:1" x14ac:dyDescent="0.45">
      <c r="A73" s="12"/>
    </row>
    <row r="74" spans="1:1" x14ac:dyDescent="0.45">
      <c r="A74" s="12"/>
    </row>
    <row r="75" spans="1:1" x14ac:dyDescent="0.45">
      <c r="A75" s="12"/>
    </row>
    <row r="76" spans="1:1" x14ac:dyDescent="0.45">
      <c r="A76" s="12"/>
    </row>
    <row r="77" spans="1:1" ht="17.649999999999999" x14ac:dyDescent="0.5">
      <c r="A77" s="2"/>
    </row>
    <row r="78" spans="1:1" x14ac:dyDescent="0.45">
      <c r="A78" s="12"/>
    </row>
    <row r="79" spans="1:1" x14ac:dyDescent="0.45">
      <c r="A79" s="12"/>
    </row>
    <row r="80" spans="1:1" x14ac:dyDescent="0.45">
      <c r="A80" s="12"/>
    </row>
    <row r="81" spans="1:1" x14ac:dyDescent="0.45">
      <c r="A81" s="12"/>
    </row>
    <row r="82" spans="1:1" x14ac:dyDescent="0.45">
      <c r="A82" s="12"/>
    </row>
    <row r="83" spans="1:1" ht="17.649999999999999" x14ac:dyDescent="0.5">
      <c r="A83" s="2"/>
    </row>
    <row r="84" spans="1:1" x14ac:dyDescent="0.45">
      <c r="A84" s="12"/>
    </row>
    <row r="85" spans="1:1" x14ac:dyDescent="0.45">
      <c r="A85" s="12"/>
    </row>
    <row r="86" spans="1:1" x14ac:dyDescent="0.45">
      <c r="A86" s="12"/>
    </row>
    <row r="87" spans="1:1" x14ac:dyDescent="0.45">
      <c r="A87" s="12"/>
    </row>
    <row r="88" spans="1:1" x14ac:dyDescent="0.45">
      <c r="A88" s="12"/>
    </row>
    <row r="89" spans="1:1" x14ac:dyDescent="0.45">
      <c r="A89" s="12"/>
    </row>
    <row r="90" spans="1:1" x14ac:dyDescent="0.45">
      <c r="A90" s="12"/>
    </row>
    <row r="91" spans="1:1" ht="17.649999999999999" x14ac:dyDescent="0.5">
      <c r="A91" s="2"/>
    </row>
    <row r="92" spans="1:1" x14ac:dyDescent="0.45">
      <c r="A92" s="12"/>
    </row>
    <row r="93" spans="1:1" x14ac:dyDescent="0.45">
      <c r="A93" s="12"/>
    </row>
    <row r="94" spans="1:1" x14ac:dyDescent="0.45">
      <c r="A94" s="12"/>
    </row>
    <row r="95" spans="1:1" x14ac:dyDescent="0.45">
      <c r="A95" s="12"/>
    </row>
    <row r="96" spans="1:1" x14ac:dyDescent="0.45">
      <c r="A96" s="12"/>
    </row>
    <row r="97" spans="1:1" x14ac:dyDescent="0.45">
      <c r="A97" s="12"/>
    </row>
    <row r="98" spans="1:1" x14ac:dyDescent="0.45">
      <c r="A98" s="12"/>
    </row>
    <row r="99" spans="1:1" ht="17.649999999999999" x14ac:dyDescent="0.5">
      <c r="A99" s="2"/>
    </row>
    <row r="100" spans="1:1" x14ac:dyDescent="0.45">
      <c r="A100" s="12"/>
    </row>
    <row r="101" spans="1:1" x14ac:dyDescent="0.45">
      <c r="A101" s="12"/>
    </row>
    <row r="102" spans="1:1" x14ac:dyDescent="0.45">
      <c r="A102" s="12"/>
    </row>
    <row r="103" spans="1:1" x14ac:dyDescent="0.45">
      <c r="A103" s="12"/>
    </row>
    <row r="104" spans="1:1" x14ac:dyDescent="0.45">
      <c r="A104" s="12"/>
    </row>
    <row r="105" spans="1:1" x14ac:dyDescent="0.45">
      <c r="A105" s="12"/>
    </row>
    <row r="106" spans="1:1" x14ac:dyDescent="0.45">
      <c r="A106" s="12"/>
    </row>
    <row r="107" spans="1:1" ht="17.649999999999999" x14ac:dyDescent="0.5">
      <c r="A107" s="2"/>
    </row>
    <row r="108" spans="1:1" x14ac:dyDescent="0.45">
      <c r="A108" s="12"/>
    </row>
    <row r="109" spans="1:1" x14ac:dyDescent="0.45">
      <c r="A109" s="12"/>
    </row>
    <row r="110" spans="1:1" x14ac:dyDescent="0.45">
      <c r="A110" s="12"/>
    </row>
    <row r="111" spans="1:1" x14ac:dyDescent="0.45">
      <c r="A111" s="12"/>
    </row>
    <row r="112" spans="1:1" x14ac:dyDescent="0.45">
      <c r="A112" s="12"/>
    </row>
    <row r="113" spans="1:1" x14ac:dyDescent="0.45">
      <c r="A113" s="12"/>
    </row>
    <row r="114" spans="1:1" x14ac:dyDescent="0.45">
      <c r="A114" s="12"/>
    </row>
    <row r="115" spans="1:1" ht="17.649999999999999" x14ac:dyDescent="0.5">
      <c r="A115" s="2"/>
    </row>
    <row r="116" spans="1:1" x14ac:dyDescent="0.45">
      <c r="A116" s="12"/>
    </row>
    <row r="117" spans="1:1" x14ac:dyDescent="0.45">
      <c r="A117" s="12"/>
    </row>
    <row r="118" spans="1:1" x14ac:dyDescent="0.45">
      <c r="A118" s="12"/>
    </row>
    <row r="119" spans="1:1" x14ac:dyDescent="0.45">
      <c r="A119" s="12"/>
    </row>
    <row r="120" spans="1:1" x14ac:dyDescent="0.45">
      <c r="A120" s="12"/>
    </row>
    <row r="121" spans="1:1" x14ac:dyDescent="0.45">
      <c r="A121" s="12"/>
    </row>
    <row r="122" spans="1:1" x14ac:dyDescent="0.45">
      <c r="A122" s="12"/>
    </row>
    <row r="123" spans="1:1" ht="17.649999999999999" x14ac:dyDescent="0.5">
      <c r="A123" s="2"/>
    </row>
    <row r="124" spans="1:1" x14ac:dyDescent="0.45">
      <c r="A124" s="12"/>
    </row>
    <row r="125" spans="1:1" x14ac:dyDescent="0.45">
      <c r="A125" s="12"/>
    </row>
    <row r="126" spans="1:1" x14ac:dyDescent="0.45">
      <c r="A126" s="12"/>
    </row>
    <row r="127" spans="1:1" x14ac:dyDescent="0.45">
      <c r="A127" s="12"/>
    </row>
    <row r="128" spans="1:1" x14ac:dyDescent="0.45">
      <c r="A128" s="12"/>
    </row>
    <row r="129" spans="1:1" x14ac:dyDescent="0.45">
      <c r="A129" s="12"/>
    </row>
    <row r="130" spans="1:1" x14ac:dyDescent="0.45">
      <c r="A130" s="12"/>
    </row>
    <row r="131" spans="1:1" ht="17.649999999999999" x14ac:dyDescent="0.5">
      <c r="A131" s="2"/>
    </row>
    <row r="132" spans="1:1" x14ac:dyDescent="0.45">
      <c r="A132" s="12"/>
    </row>
    <row r="133" spans="1:1" x14ac:dyDescent="0.45">
      <c r="A133" s="12"/>
    </row>
    <row r="134" spans="1:1" x14ac:dyDescent="0.45">
      <c r="A134" s="12"/>
    </row>
    <row r="135" spans="1:1" x14ac:dyDescent="0.45">
      <c r="A135" s="12"/>
    </row>
    <row r="136" spans="1:1" x14ac:dyDescent="0.45">
      <c r="A136" s="12"/>
    </row>
    <row r="137" spans="1:1" x14ac:dyDescent="0.45">
      <c r="A137" s="12"/>
    </row>
    <row r="138" spans="1:1" x14ac:dyDescent="0.45">
      <c r="A138" s="12"/>
    </row>
  </sheetData>
  <hyperlinks>
    <hyperlink ref="A2" location="ES.A!A1" display="Figure ES.A. Extreme poverty rate" xr:uid="{65E4F00E-FCF8-482F-9373-349134D3B2E7}"/>
    <hyperlink ref="A3" location="ES.B!A1" display="Figure ES.B. Life expectancy and infant mortality, 2022" xr:uid="{53DCF607-C6A0-411B-BDCB-9657FEEFC968}"/>
    <hyperlink ref="A4" location="ES.C!A1" display="Figure ES.C. Global conflict and fatalities" xr:uid="{9DDCAA68-7244-47A9-A3A6-CC021DC300E0}"/>
    <hyperlink ref="A5" location="ES.D!A1" display="Figure ES.D. Cumulative loss of per capita GDP following the onset of conflict" xr:uid="{A455D623-3678-4473-B2C2-B7AA3A816E5D}"/>
    <hyperlink ref="A6" location="ES.E!A1" display="Figure ES.E. Risk of debt distress" xr:uid="{612A6DF7-3671-4F8C-97DB-9BD11F30B4E2}"/>
    <hyperlink ref="A7" location="ES.F!A1" display="Figure ES.F. Working-age population" xr:uid="{D9943904-D81B-4868-AD1C-D067B29C57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47AD5-0870-43A4-9C95-14E0434EF9B3}">
  <dimension ref="A1:AK95"/>
  <sheetViews>
    <sheetView zoomScale="70" zoomScaleNormal="70" workbookViewId="0"/>
  </sheetViews>
  <sheetFormatPr defaultColWidth="9" defaultRowHeight="17.25" x14ac:dyDescent="0.45"/>
  <cols>
    <col min="1" max="19" width="9" style="8"/>
    <col min="20" max="20" width="22.1328125" style="8" bestFit="1" customWidth="1"/>
    <col min="21" max="21" width="10" style="8" bestFit="1" customWidth="1"/>
    <col min="22" max="37" width="9" style="8"/>
    <col min="38" max="16384" width="9" style="7"/>
  </cols>
  <sheetData>
    <row r="1" spans="1:25" ht="25.15" x14ac:dyDescent="0.7">
      <c r="A1" s="5" t="s">
        <v>36</v>
      </c>
    </row>
    <row r="2" spans="1:25" ht="17.649999999999999" x14ac:dyDescent="0.5">
      <c r="A2" s="18"/>
      <c r="U2" s="9"/>
      <c r="V2" s="9"/>
      <c r="X2" s="9"/>
      <c r="Y2" s="9"/>
    </row>
    <row r="3" spans="1:25" x14ac:dyDescent="0.45">
      <c r="A3" s="19"/>
      <c r="B3" s="19"/>
      <c r="C3" s="19"/>
      <c r="D3" s="19"/>
      <c r="R3" s="11"/>
      <c r="S3" s="11" t="s">
        <v>1</v>
      </c>
      <c r="T3" s="17" t="s">
        <v>3</v>
      </c>
      <c r="U3" s="9"/>
      <c r="V3" s="9"/>
      <c r="X3" s="9"/>
      <c r="Y3" s="9"/>
    </row>
    <row r="4" spans="1:25" x14ac:dyDescent="0.45">
      <c r="A4" s="20"/>
      <c r="B4" s="20"/>
      <c r="C4" s="20"/>
      <c r="D4" s="20"/>
      <c r="R4" s="22">
        <v>1990</v>
      </c>
      <c r="S4" s="23">
        <v>50.7</v>
      </c>
      <c r="T4" s="23">
        <v>52.8</v>
      </c>
      <c r="U4" s="9"/>
      <c r="V4" s="9"/>
      <c r="X4" s="9"/>
      <c r="Y4" s="9"/>
    </row>
    <row r="5" spans="1:25" x14ac:dyDescent="0.45">
      <c r="A5" s="9"/>
      <c r="B5" s="9"/>
      <c r="C5" s="9"/>
      <c r="D5" s="9"/>
      <c r="R5" s="22">
        <v>1991</v>
      </c>
      <c r="S5" s="23">
        <v>52.3</v>
      </c>
      <c r="T5" s="23">
        <v>52</v>
      </c>
      <c r="U5" s="9"/>
      <c r="V5" s="9"/>
      <c r="X5" s="9"/>
      <c r="Y5" s="9"/>
    </row>
    <row r="6" spans="1:25" x14ac:dyDescent="0.45">
      <c r="A6" s="21"/>
      <c r="B6" s="20"/>
      <c r="C6" s="20"/>
      <c r="D6" s="20"/>
      <c r="R6" s="22">
        <v>1992</v>
      </c>
      <c r="S6" s="23">
        <v>52.6</v>
      </c>
      <c r="T6" s="23">
        <v>51</v>
      </c>
      <c r="U6" s="9"/>
      <c r="V6" s="9"/>
      <c r="X6" s="9"/>
      <c r="Y6" s="9"/>
    </row>
    <row r="7" spans="1:25" x14ac:dyDescent="0.45">
      <c r="R7" s="22">
        <v>1993</v>
      </c>
      <c r="S7" s="23">
        <v>52.9</v>
      </c>
      <c r="T7" s="23">
        <v>50.1</v>
      </c>
      <c r="U7" s="9"/>
      <c r="V7" s="9"/>
      <c r="X7" s="9"/>
      <c r="Y7" s="9"/>
    </row>
    <row r="8" spans="1:25" x14ac:dyDescent="0.45">
      <c r="A8" s="19"/>
      <c r="B8" s="19"/>
      <c r="C8" s="19"/>
      <c r="D8" s="19"/>
      <c r="R8" s="22">
        <v>1994</v>
      </c>
      <c r="S8" s="23">
        <v>54.1</v>
      </c>
      <c r="T8" s="23">
        <v>48</v>
      </c>
      <c r="U8" s="9"/>
      <c r="V8" s="9"/>
      <c r="X8" s="9"/>
      <c r="Y8" s="9"/>
    </row>
    <row r="9" spans="1:25" x14ac:dyDescent="0.45">
      <c r="A9" s="19"/>
      <c r="R9" s="22">
        <v>1995</v>
      </c>
      <c r="S9" s="23">
        <v>54.7</v>
      </c>
      <c r="T9" s="23">
        <v>45.8</v>
      </c>
      <c r="U9" s="9"/>
      <c r="V9" s="9"/>
      <c r="X9" s="9"/>
      <c r="Y9" s="9"/>
    </row>
    <row r="10" spans="1:25" x14ac:dyDescent="0.45">
      <c r="A10" s="19"/>
      <c r="R10" s="22">
        <v>1996</v>
      </c>
      <c r="S10" s="23">
        <v>54.3</v>
      </c>
      <c r="T10" s="23">
        <v>44.1</v>
      </c>
      <c r="U10" s="9"/>
      <c r="V10" s="9"/>
      <c r="X10" s="9"/>
      <c r="Y10" s="9"/>
    </row>
    <row r="11" spans="1:25" x14ac:dyDescent="0.45">
      <c r="A11" s="19"/>
      <c r="R11" s="22">
        <v>1997</v>
      </c>
      <c r="S11" s="23">
        <v>53.7</v>
      </c>
      <c r="T11" s="23">
        <v>43.6</v>
      </c>
      <c r="U11" s="9"/>
      <c r="V11" s="9"/>
      <c r="X11" s="9"/>
      <c r="Y11" s="9"/>
    </row>
    <row r="12" spans="1:25" x14ac:dyDescent="0.45">
      <c r="A12" s="19"/>
      <c r="R12" s="22">
        <v>1998</v>
      </c>
      <c r="S12" s="23">
        <v>53.3</v>
      </c>
      <c r="T12" s="23">
        <v>43.8</v>
      </c>
      <c r="U12" s="9"/>
      <c r="V12" s="9"/>
      <c r="X12" s="9"/>
      <c r="Y12" s="9"/>
    </row>
    <row r="13" spans="1:25" x14ac:dyDescent="0.45">
      <c r="A13" s="19"/>
      <c r="R13" s="22">
        <v>1999</v>
      </c>
      <c r="S13" s="23">
        <v>53.8</v>
      </c>
      <c r="T13" s="23">
        <v>42.9</v>
      </c>
      <c r="U13" s="9"/>
      <c r="V13" s="9"/>
      <c r="X13" s="9"/>
      <c r="Y13" s="9"/>
    </row>
    <row r="14" spans="1:25" x14ac:dyDescent="0.45">
      <c r="A14" s="19"/>
      <c r="R14" s="22">
        <v>2000</v>
      </c>
      <c r="S14" s="23">
        <v>51.7</v>
      </c>
      <c r="T14" s="23">
        <v>41.8</v>
      </c>
      <c r="U14" s="9"/>
      <c r="V14" s="9"/>
      <c r="X14" s="9"/>
      <c r="Y14" s="9"/>
    </row>
    <row r="15" spans="1:25" x14ac:dyDescent="0.45">
      <c r="A15" s="19"/>
      <c r="R15" s="22">
        <v>2001</v>
      </c>
      <c r="S15" s="23">
        <v>50.3</v>
      </c>
      <c r="T15" s="23">
        <v>40.6</v>
      </c>
      <c r="U15" s="26"/>
      <c r="V15" s="9"/>
      <c r="X15" s="9"/>
      <c r="Y15" s="9"/>
    </row>
    <row r="16" spans="1:25" x14ac:dyDescent="0.45">
      <c r="A16" s="19"/>
      <c r="R16" s="22">
        <v>2002</v>
      </c>
      <c r="S16" s="23">
        <v>50.1</v>
      </c>
      <c r="T16" s="23">
        <v>38.6</v>
      </c>
      <c r="U16" s="26"/>
      <c r="V16" s="9"/>
      <c r="X16" s="9"/>
      <c r="Y16" s="9"/>
    </row>
    <row r="17" spans="1:25" x14ac:dyDescent="0.45">
      <c r="A17" s="19"/>
      <c r="R17" s="22">
        <v>2003</v>
      </c>
      <c r="S17" s="23">
        <v>48.9</v>
      </c>
      <c r="T17" s="23">
        <v>36.6</v>
      </c>
      <c r="U17" s="26"/>
      <c r="V17" s="9"/>
      <c r="X17" s="9"/>
      <c r="Y17" s="9"/>
    </row>
    <row r="18" spans="1:25" x14ac:dyDescent="0.45">
      <c r="A18" s="19"/>
      <c r="R18" s="22">
        <v>2004</v>
      </c>
      <c r="S18" s="23">
        <v>45.8</v>
      </c>
      <c r="T18" s="23">
        <v>34.4</v>
      </c>
      <c r="U18" s="26"/>
      <c r="V18" s="9"/>
      <c r="X18" s="9"/>
      <c r="Y18" s="9"/>
    </row>
    <row r="19" spans="1:25" x14ac:dyDescent="0.45">
      <c r="A19" s="19"/>
      <c r="R19" s="22">
        <v>2005</v>
      </c>
      <c r="S19" s="23">
        <v>44.1</v>
      </c>
      <c r="T19" s="23">
        <v>31.9</v>
      </c>
      <c r="U19" s="26"/>
      <c r="V19" s="9"/>
      <c r="X19" s="9"/>
      <c r="Y19" s="9"/>
    </row>
    <row r="20" spans="1:25" x14ac:dyDescent="0.45">
      <c r="A20" s="19"/>
      <c r="R20" s="22">
        <v>2006</v>
      </c>
      <c r="S20" s="23">
        <v>42.8</v>
      </c>
      <c r="T20" s="23">
        <v>30.2</v>
      </c>
      <c r="U20" s="26"/>
      <c r="V20" s="9"/>
      <c r="X20" s="9"/>
      <c r="Y20" s="9"/>
    </row>
    <row r="21" spans="1:25" x14ac:dyDescent="0.45">
      <c r="A21" s="19"/>
      <c r="R21" s="22">
        <v>2007</v>
      </c>
      <c r="S21" s="23">
        <v>41.5</v>
      </c>
      <c r="T21" s="23">
        <v>28.1</v>
      </c>
      <c r="U21" s="26"/>
      <c r="V21" s="9"/>
      <c r="X21" s="9"/>
      <c r="Y21" s="9"/>
    </row>
    <row r="22" spans="1:25" x14ac:dyDescent="0.45">
      <c r="A22" s="19"/>
      <c r="R22" s="22">
        <v>2008</v>
      </c>
      <c r="S22" s="23">
        <v>40.200000000000003</v>
      </c>
      <c r="T22" s="23">
        <v>26.6</v>
      </c>
      <c r="U22" s="26"/>
      <c r="V22" s="9"/>
      <c r="X22" s="9"/>
      <c r="Y22" s="9"/>
    </row>
    <row r="23" spans="1:25" x14ac:dyDescent="0.45">
      <c r="A23" s="19"/>
      <c r="R23" s="22">
        <v>2009</v>
      </c>
      <c r="S23" s="23">
        <v>39.5</v>
      </c>
      <c r="T23" s="23">
        <v>25.2</v>
      </c>
      <c r="U23" s="26"/>
      <c r="V23" s="9"/>
      <c r="X23" s="9"/>
      <c r="Y23" s="9"/>
    </row>
    <row r="24" spans="1:25" x14ac:dyDescent="0.45">
      <c r="A24" s="19"/>
      <c r="R24" s="22">
        <v>2010</v>
      </c>
      <c r="S24" s="23">
        <v>37.700000000000003</v>
      </c>
      <c r="T24" s="23">
        <v>22.5</v>
      </c>
      <c r="U24" s="26"/>
      <c r="V24" s="27"/>
      <c r="X24" s="9"/>
      <c r="Y24" s="9"/>
    </row>
    <row r="25" spans="1:25" x14ac:dyDescent="0.45">
      <c r="A25" s="19"/>
      <c r="R25" s="22">
        <v>2011</v>
      </c>
      <c r="S25" s="23">
        <v>37.299999999999997</v>
      </c>
      <c r="T25" s="23">
        <v>20.100000000000001</v>
      </c>
      <c r="U25" s="26"/>
      <c r="V25" s="9"/>
      <c r="X25" s="9"/>
      <c r="Y25" s="9"/>
    </row>
    <row r="26" spans="1:25" x14ac:dyDescent="0.45">
      <c r="A26" s="19"/>
      <c r="R26" s="22">
        <v>2012</v>
      </c>
      <c r="S26" s="23">
        <v>36.5</v>
      </c>
      <c r="T26" s="23">
        <v>18.3</v>
      </c>
      <c r="U26" s="26"/>
      <c r="V26" s="9"/>
      <c r="X26" s="9"/>
      <c r="Y26" s="9"/>
    </row>
    <row r="27" spans="1:25" x14ac:dyDescent="0.45">
      <c r="A27" s="19"/>
      <c r="R27" s="22">
        <v>2013</v>
      </c>
      <c r="S27" s="23">
        <v>35.799999999999997</v>
      </c>
      <c r="T27" s="23">
        <v>15.2</v>
      </c>
      <c r="U27" s="26"/>
      <c r="V27" s="9"/>
      <c r="X27" s="9"/>
      <c r="Y27" s="9"/>
    </row>
    <row r="28" spans="1:25" x14ac:dyDescent="0.45">
      <c r="A28" s="19"/>
      <c r="R28" s="22">
        <v>2014</v>
      </c>
      <c r="S28" s="23">
        <v>35</v>
      </c>
      <c r="T28" s="23">
        <v>13.8</v>
      </c>
      <c r="U28" s="26"/>
      <c r="V28" s="9"/>
      <c r="X28" s="9"/>
      <c r="Y28" s="9"/>
    </row>
    <row r="29" spans="1:25" x14ac:dyDescent="0.45">
      <c r="A29" s="19"/>
      <c r="R29" s="22">
        <v>2015</v>
      </c>
      <c r="S29" s="23">
        <v>35.5</v>
      </c>
      <c r="T29" s="23">
        <v>12.2</v>
      </c>
      <c r="U29" s="26"/>
      <c r="V29" s="9"/>
      <c r="X29" s="9"/>
      <c r="Y29" s="9"/>
    </row>
    <row r="30" spans="1:25" x14ac:dyDescent="0.45">
      <c r="A30" s="19"/>
      <c r="R30" s="22">
        <v>2016</v>
      </c>
      <c r="S30" s="23">
        <v>35.799999999999997</v>
      </c>
      <c r="T30" s="23">
        <v>10.9</v>
      </c>
      <c r="U30" s="26"/>
      <c r="V30" s="9"/>
      <c r="X30" s="9"/>
      <c r="Y30" s="9"/>
    </row>
    <row r="31" spans="1:25" x14ac:dyDescent="0.45">
      <c r="A31" s="19"/>
      <c r="R31" s="22">
        <v>2017</v>
      </c>
      <c r="S31" s="23">
        <v>35.6</v>
      </c>
      <c r="T31" s="23">
        <v>9.9</v>
      </c>
      <c r="U31" s="26"/>
      <c r="V31" s="9"/>
      <c r="X31" s="9"/>
      <c r="Y31" s="9"/>
    </row>
    <row r="32" spans="1:25" x14ac:dyDescent="0.45">
      <c r="A32" s="19"/>
      <c r="R32" s="22">
        <v>2018</v>
      </c>
      <c r="S32" s="23">
        <v>35.5</v>
      </c>
      <c r="T32" s="23">
        <v>9</v>
      </c>
      <c r="U32" s="26"/>
      <c r="V32" s="9"/>
      <c r="X32" s="9"/>
      <c r="Y32" s="9"/>
    </row>
    <row r="33" spans="1:25" x14ac:dyDescent="0.45">
      <c r="A33" s="19"/>
      <c r="R33" s="22">
        <v>2019</v>
      </c>
      <c r="S33" s="23">
        <v>35.700000000000003</v>
      </c>
      <c r="T33" s="23">
        <v>8.4</v>
      </c>
      <c r="U33" s="26"/>
      <c r="V33" s="9"/>
      <c r="X33" s="9"/>
      <c r="Y33" s="9"/>
    </row>
    <row r="34" spans="1:25" x14ac:dyDescent="0.45">
      <c r="A34" s="8" t="s">
        <v>33</v>
      </c>
      <c r="R34" s="22">
        <v>2020</v>
      </c>
      <c r="S34" s="23">
        <v>37.6</v>
      </c>
      <c r="T34" s="23">
        <v>8.6999999999999993</v>
      </c>
      <c r="U34" s="26"/>
      <c r="V34" s="9"/>
      <c r="X34" s="9"/>
      <c r="Y34" s="9"/>
    </row>
    <row r="35" spans="1:25" ht="82.5" customHeight="1" x14ac:dyDescent="0.45">
      <c r="A35" s="34" t="s">
        <v>52</v>
      </c>
      <c r="B35" s="34"/>
      <c r="C35" s="34"/>
      <c r="D35" s="34"/>
      <c r="E35" s="34"/>
      <c r="F35" s="34"/>
      <c r="G35" s="34"/>
      <c r="H35" s="34"/>
      <c r="I35" s="34"/>
      <c r="J35" s="34"/>
      <c r="K35" s="34"/>
      <c r="L35" s="34"/>
      <c r="M35" s="34"/>
      <c r="N35" s="34"/>
      <c r="O35" s="34"/>
      <c r="P35" s="34"/>
      <c r="R35" s="22">
        <v>2021</v>
      </c>
      <c r="S35" s="23">
        <v>38</v>
      </c>
      <c r="T35" s="23">
        <v>8.1999999999999993</v>
      </c>
      <c r="U35" s="26"/>
      <c r="V35" s="9"/>
      <c r="X35" s="9"/>
      <c r="Y35" s="32"/>
    </row>
    <row r="36" spans="1:25" x14ac:dyDescent="0.45">
      <c r="R36" s="22">
        <v>2022</v>
      </c>
      <c r="S36" s="23">
        <v>37.700000000000003</v>
      </c>
      <c r="T36" s="23">
        <v>7.5</v>
      </c>
      <c r="U36" s="26"/>
      <c r="V36" s="9"/>
      <c r="X36" s="9"/>
      <c r="Y36" s="9"/>
    </row>
    <row r="37" spans="1:25" x14ac:dyDescent="0.45">
      <c r="R37" s="22">
        <v>2023</v>
      </c>
      <c r="S37" s="23">
        <v>37.9</v>
      </c>
      <c r="T37" s="23">
        <v>7</v>
      </c>
      <c r="U37" s="26"/>
      <c r="V37" s="9"/>
      <c r="X37" s="9"/>
      <c r="Y37" s="9"/>
    </row>
    <row r="38" spans="1:25" x14ac:dyDescent="0.45">
      <c r="A38" s="6" t="s">
        <v>0</v>
      </c>
      <c r="R38" s="22" t="s">
        <v>18</v>
      </c>
      <c r="S38" s="23">
        <v>38.299999999999997</v>
      </c>
      <c r="T38" s="23">
        <v>6.6</v>
      </c>
      <c r="U38" s="9"/>
      <c r="V38" s="9"/>
      <c r="X38" s="9"/>
      <c r="Y38" s="9"/>
    </row>
    <row r="39" spans="1:25" x14ac:dyDescent="0.45">
      <c r="A39" s="19"/>
      <c r="R39" s="22" t="s">
        <v>19</v>
      </c>
      <c r="S39" s="23">
        <v>37.9</v>
      </c>
      <c r="T39" s="23">
        <v>6.4</v>
      </c>
      <c r="U39" s="9"/>
      <c r="V39" s="9"/>
      <c r="X39" s="9"/>
      <c r="Y39" s="9"/>
    </row>
    <row r="40" spans="1:25" x14ac:dyDescent="0.45">
      <c r="A40" s="19"/>
      <c r="R40" s="22" t="s">
        <v>20</v>
      </c>
      <c r="S40" s="23">
        <v>37.5</v>
      </c>
      <c r="T40" s="23">
        <v>6</v>
      </c>
      <c r="U40" s="9"/>
      <c r="V40" s="9"/>
      <c r="X40" s="9"/>
      <c r="Y40" s="9"/>
    </row>
    <row r="41" spans="1:25" x14ac:dyDescent="0.45">
      <c r="A41" s="19"/>
      <c r="R41" s="22" t="s">
        <v>21</v>
      </c>
      <c r="S41" s="23">
        <v>37.1</v>
      </c>
      <c r="T41" s="23">
        <v>5.8</v>
      </c>
      <c r="U41" s="9"/>
      <c r="V41" s="9"/>
      <c r="X41" s="9"/>
      <c r="Y41" s="9"/>
    </row>
    <row r="42" spans="1:25" x14ac:dyDescent="0.45">
      <c r="A42" s="19"/>
      <c r="R42" s="22" t="s">
        <v>22</v>
      </c>
      <c r="S42" s="23">
        <v>36.5</v>
      </c>
      <c r="T42" s="23">
        <v>5.5</v>
      </c>
      <c r="U42" s="9"/>
      <c r="V42" s="9"/>
      <c r="X42" s="9"/>
      <c r="Y42" s="9"/>
    </row>
    <row r="43" spans="1:25" x14ac:dyDescent="0.45">
      <c r="A43" s="19"/>
      <c r="R43" s="22" t="s">
        <v>23</v>
      </c>
      <c r="S43" s="23">
        <v>35.799999999999997</v>
      </c>
      <c r="T43" s="23">
        <v>5.3</v>
      </c>
    </row>
    <row r="44" spans="1:25" x14ac:dyDescent="0.45">
      <c r="R44" s="22" t="s">
        <v>24</v>
      </c>
      <c r="S44" s="23">
        <v>35.299999999999997</v>
      </c>
      <c r="T44" s="23">
        <v>5.0999999999999996</v>
      </c>
    </row>
    <row r="92" spans="1:5" x14ac:dyDescent="0.45">
      <c r="A92" s="11"/>
      <c r="B92" s="17"/>
      <c r="C92" s="17"/>
      <c r="D92" s="17"/>
    </row>
    <row r="93" spans="1:5" x14ac:dyDescent="0.45">
      <c r="A93" s="11">
        <v>2019</v>
      </c>
      <c r="B93" s="11">
        <v>2025</v>
      </c>
      <c r="C93" s="11"/>
      <c r="D93" s="11"/>
      <c r="E93" s="8" t="s">
        <v>6</v>
      </c>
    </row>
    <row r="94" spans="1:5" x14ac:dyDescent="0.45">
      <c r="A94" s="19" t="e">
        <f>#REF!</f>
        <v>#REF!</v>
      </c>
      <c r="B94" s="17" t="e">
        <f>#REF!</f>
        <v>#REF!</v>
      </c>
      <c r="C94" s="17"/>
      <c r="D94" s="17"/>
      <c r="E94" s="15" t="e">
        <f>B94-A94</f>
        <v>#REF!</v>
      </c>
    </row>
    <row r="95" spans="1:5" x14ac:dyDescent="0.45">
      <c r="A95" s="19" t="e">
        <f>#REF!</f>
        <v>#REF!</v>
      </c>
      <c r="B95" s="17" t="e">
        <f>#REF!</f>
        <v>#REF!</v>
      </c>
      <c r="C95" s="17"/>
      <c r="D95" s="17"/>
      <c r="E95" s="15" t="e">
        <f>B95-A95</f>
        <v>#REF!</v>
      </c>
    </row>
  </sheetData>
  <mergeCells count="1">
    <mergeCell ref="A35:P35"/>
  </mergeCells>
  <hyperlinks>
    <hyperlink ref="A38" location="'Read Me'!A1" display="Return to Read Me" xr:uid="{24AB15E5-B482-4D15-A463-A0089BAB3CB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0A5A4-BE07-4586-9EFD-4B845381737D}">
  <dimension ref="A1:AC197"/>
  <sheetViews>
    <sheetView zoomScale="70" zoomScaleNormal="70" workbookViewId="0"/>
  </sheetViews>
  <sheetFormatPr defaultColWidth="9" defaultRowHeight="17.25" x14ac:dyDescent="0.45"/>
  <cols>
    <col min="1" max="17" width="9" style="8"/>
    <col min="18" max="18" width="23.59765625" style="8" bestFit="1" customWidth="1"/>
    <col min="19" max="19" width="20.59765625" style="8" bestFit="1" customWidth="1"/>
    <col min="20" max="20" width="27.3984375" style="8" bestFit="1" customWidth="1"/>
    <col min="21" max="29" width="9" style="8"/>
    <col min="30" max="16384" width="9" style="7"/>
  </cols>
  <sheetData>
    <row r="1" spans="1:20" ht="25.15" x14ac:dyDescent="0.7">
      <c r="A1" s="5" t="s">
        <v>37</v>
      </c>
      <c r="B1" s="10"/>
    </row>
    <row r="2" spans="1:20" x14ac:dyDescent="0.45">
      <c r="A2" s="9"/>
      <c r="C2" s="13"/>
      <c r="D2" s="13"/>
      <c r="E2" s="13"/>
      <c r="F2" s="13"/>
    </row>
    <row r="3" spans="1:20" x14ac:dyDescent="0.45">
      <c r="A3" s="9"/>
      <c r="S3" s="8" t="s">
        <v>4</v>
      </c>
      <c r="T3" s="8" t="s">
        <v>5</v>
      </c>
    </row>
    <row r="4" spans="1:20" x14ac:dyDescent="0.45">
      <c r="A4" s="9"/>
      <c r="R4" s="8" t="s">
        <v>1</v>
      </c>
      <c r="S4" s="15">
        <v>64.3</v>
      </c>
      <c r="T4" s="15"/>
    </row>
    <row r="5" spans="1:20" x14ac:dyDescent="0.45">
      <c r="A5" s="9"/>
      <c r="R5" s="8" t="s">
        <v>2</v>
      </c>
      <c r="S5" s="15">
        <v>71.7</v>
      </c>
      <c r="T5" s="15"/>
    </row>
    <row r="6" spans="1:20" x14ac:dyDescent="0.45">
      <c r="A6" s="9"/>
      <c r="S6" s="15"/>
      <c r="T6" s="15">
        <v>34.6</v>
      </c>
    </row>
    <row r="7" spans="1:20" x14ac:dyDescent="0.45">
      <c r="A7" s="9"/>
      <c r="S7" s="15"/>
      <c r="T7" s="15">
        <v>13.9</v>
      </c>
    </row>
    <row r="8" spans="1:20" x14ac:dyDescent="0.45">
      <c r="A8" s="9"/>
      <c r="S8" s="9"/>
      <c r="T8" s="9"/>
    </row>
    <row r="9" spans="1:20" x14ac:dyDescent="0.45">
      <c r="A9" s="9"/>
      <c r="C9" s="9"/>
      <c r="T9" s="9"/>
    </row>
    <row r="10" spans="1:20" x14ac:dyDescent="0.45">
      <c r="A10" s="9"/>
      <c r="C10" s="9"/>
    </row>
    <row r="11" spans="1:20" x14ac:dyDescent="0.45">
      <c r="A11" s="9"/>
      <c r="S11" s="15"/>
    </row>
    <row r="12" spans="1:20" x14ac:dyDescent="0.45">
      <c r="A12" s="9"/>
    </row>
    <row r="13" spans="1:20" x14ac:dyDescent="0.45">
      <c r="A13" s="9"/>
      <c r="S13" s="15"/>
    </row>
    <row r="14" spans="1:20" x14ac:dyDescent="0.45">
      <c r="A14" s="9"/>
    </row>
    <row r="15" spans="1:20" x14ac:dyDescent="0.45">
      <c r="A15" s="9"/>
    </row>
    <row r="16" spans="1:20" x14ac:dyDescent="0.45">
      <c r="A16" s="9"/>
    </row>
    <row r="17" spans="1:1" x14ac:dyDescent="0.45">
      <c r="A17" s="9"/>
    </row>
    <row r="18" spans="1:1" x14ac:dyDescent="0.45">
      <c r="A18" s="9"/>
    </row>
    <row r="19" spans="1:1" x14ac:dyDescent="0.45">
      <c r="A19" s="9"/>
    </row>
    <row r="20" spans="1:1" x14ac:dyDescent="0.45">
      <c r="A20" s="9"/>
    </row>
    <row r="21" spans="1:1" x14ac:dyDescent="0.45">
      <c r="A21" s="9"/>
    </row>
    <row r="22" spans="1:1" x14ac:dyDescent="0.45">
      <c r="A22" s="9"/>
    </row>
    <row r="23" spans="1:1" x14ac:dyDescent="0.45">
      <c r="A23" s="9"/>
    </row>
    <row r="24" spans="1:1" x14ac:dyDescent="0.45">
      <c r="A24" s="9"/>
    </row>
    <row r="25" spans="1:1" x14ac:dyDescent="0.45">
      <c r="A25" s="9"/>
    </row>
    <row r="26" spans="1:1" x14ac:dyDescent="0.45">
      <c r="A26" s="9"/>
    </row>
    <row r="27" spans="1:1" x14ac:dyDescent="0.45">
      <c r="A27" s="9"/>
    </row>
    <row r="28" spans="1:1" x14ac:dyDescent="0.45">
      <c r="A28" s="9"/>
    </row>
    <row r="29" spans="1:1" x14ac:dyDescent="0.45">
      <c r="A29" s="9"/>
    </row>
    <row r="30" spans="1:1" x14ac:dyDescent="0.45">
      <c r="A30" s="9"/>
    </row>
    <row r="31" spans="1:1" x14ac:dyDescent="0.45">
      <c r="A31" s="9"/>
    </row>
    <row r="32" spans="1:1" x14ac:dyDescent="0.45">
      <c r="A32" s="9"/>
    </row>
    <row r="33" spans="1:16" x14ac:dyDescent="0.45">
      <c r="A33" s="9"/>
    </row>
    <row r="34" spans="1:16" x14ac:dyDescent="0.45">
      <c r="A34" s="8" t="s">
        <v>32</v>
      </c>
    </row>
    <row r="35" spans="1:16" ht="67.5" customHeight="1" x14ac:dyDescent="0.45">
      <c r="A35" s="34" t="s">
        <v>51</v>
      </c>
      <c r="B35" s="34"/>
      <c r="C35" s="34"/>
      <c r="D35" s="34"/>
      <c r="E35" s="34"/>
      <c r="F35" s="34"/>
      <c r="G35" s="34"/>
      <c r="H35" s="34"/>
      <c r="I35" s="34"/>
      <c r="J35" s="34"/>
      <c r="K35" s="34"/>
      <c r="L35" s="34"/>
      <c r="M35" s="34"/>
      <c r="N35" s="34"/>
      <c r="O35" s="34"/>
      <c r="P35" s="34"/>
    </row>
    <row r="38" spans="1:16" x14ac:dyDescent="0.45">
      <c r="A38" s="6" t="s">
        <v>0</v>
      </c>
    </row>
    <row r="39" spans="1:16" x14ac:dyDescent="0.45">
      <c r="A39" s="9"/>
    </row>
    <row r="40" spans="1:16" x14ac:dyDescent="0.45">
      <c r="A40" s="9"/>
    </row>
    <row r="41" spans="1:16" x14ac:dyDescent="0.45">
      <c r="A41" s="9"/>
    </row>
    <row r="42" spans="1:16" x14ac:dyDescent="0.45">
      <c r="A42" s="9"/>
    </row>
    <row r="43" spans="1:16" x14ac:dyDescent="0.45">
      <c r="A43" s="9"/>
    </row>
    <row r="44" spans="1:16" x14ac:dyDescent="0.45">
      <c r="A44" s="9"/>
    </row>
    <row r="45" spans="1:16" x14ac:dyDescent="0.45">
      <c r="A45" s="9"/>
    </row>
    <row r="46" spans="1:16" x14ac:dyDescent="0.45">
      <c r="A46" s="9"/>
    </row>
    <row r="47" spans="1:16" x14ac:dyDescent="0.45">
      <c r="A47" s="9"/>
    </row>
    <row r="48" spans="1:16" x14ac:dyDescent="0.45">
      <c r="A48" s="9"/>
      <c r="B48" s="16"/>
    </row>
    <row r="49" spans="1:2" x14ac:dyDescent="0.45">
      <c r="A49" s="9"/>
      <c r="B49" s="16"/>
    </row>
    <row r="50" spans="1:2" x14ac:dyDescent="0.45">
      <c r="A50" s="9"/>
    </row>
    <row r="51" spans="1:2" x14ac:dyDescent="0.45">
      <c r="A51" s="9"/>
    </row>
    <row r="52" spans="1:2" x14ac:dyDescent="0.45">
      <c r="A52" s="9"/>
    </row>
    <row r="53" spans="1:2" x14ac:dyDescent="0.45">
      <c r="A53" s="9"/>
    </row>
    <row r="54" spans="1:2" x14ac:dyDescent="0.45">
      <c r="A54" s="9"/>
    </row>
    <row r="55" spans="1:2" x14ac:dyDescent="0.45">
      <c r="A55" s="9"/>
    </row>
    <row r="56" spans="1:2" x14ac:dyDescent="0.45">
      <c r="A56" s="9"/>
    </row>
    <row r="57" spans="1:2" x14ac:dyDescent="0.45">
      <c r="A57" s="9"/>
    </row>
    <row r="58" spans="1:2" x14ac:dyDescent="0.45">
      <c r="A58" s="9"/>
    </row>
    <row r="59" spans="1:2" x14ac:dyDescent="0.45">
      <c r="A59" s="9"/>
    </row>
    <row r="60" spans="1:2" x14ac:dyDescent="0.45">
      <c r="A60" s="9"/>
    </row>
    <row r="61" spans="1:2" x14ac:dyDescent="0.45">
      <c r="A61" s="9"/>
    </row>
    <row r="62" spans="1:2" x14ac:dyDescent="0.45">
      <c r="A62" s="9"/>
    </row>
    <row r="63" spans="1:2" x14ac:dyDescent="0.45">
      <c r="A63" s="9"/>
    </row>
    <row r="64" spans="1:2" x14ac:dyDescent="0.45">
      <c r="A64" s="9"/>
    </row>
    <row r="65" spans="1:1" x14ac:dyDescent="0.45">
      <c r="A65" s="9"/>
    </row>
    <row r="66" spans="1:1" x14ac:dyDescent="0.45">
      <c r="A66" s="9"/>
    </row>
    <row r="67" spans="1:1" x14ac:dyDescent="0.45">
      <c r="A67" s="9"/>
    </row>
    <row r="68" spans="1:1" x14ac:dyDescent="0.45">
      <c r="A68" s="9"/>
    </row>
    <row r="69" spans="1:1" x14ac:dyDescent="0.45">
      <c r="A69" s="9"/>
    </row>
    <row r="70" spans="1:1" x14ac:dyDescent="0.45">
      <c r="A70" s="9"/>
    </row>
    <row r="71" spans="1:1" x14ac:dyDescent="0.45">
      <c r="A71" s="9"/>
    </row>
    <row r="72" spans="1:1" x14ac:dyDescent="0.45">
      <c r="A72" s="9"/>
    </row>
    <row r="73" spans="1:1" x14ac:dyDescent="0.45">
      <c r="A73" s="9"/>
    </row>
    <row r="74" spans="1:1" x14ac:dyDescent="0.45">
      <c r="A74" s="9"/>
    </row>
    <row r="75" spans="1:1" x14ac:dyDescent="0.45">
      <c r="A75" s="9"/>
    </row>
    <row r="76" spans="1:1" x14ac:dyDescent="0.45">
      <c r="A76" s="9"/>
    </row>
    <row r="77" spans="1:1" x14ac:dyDescent="0.45">
      <c r="A77" s="9"/>
    </row>
    <row r="78" spans="1:1" x14ac:dyDescent="0.45">
      <c r="A78" s="9"/>
    </row>
    <row r="79" spans="1:1" x14ac:dyDescent="0.45">
      <c r="A79" s="9"/>
    </row>
    <row r="80" spans="1:1" x14ac:dyDescent="0.45">
      <c r="A80" s="9"/>
    </row>
    <row r="81" spans="1:1" x14ac:dyDescent="0.45">
      <c r="A81" s="9"/>
    </row>
    <row r="82" spans="1:1" x14ac:dyDescent="0.45">
      <c r="A82" s="9"/>
    </row>
    <row r="83" spans="1:1" x14ac:dyDescent="0.45">
      <c r="A83" s="9"/>
    </row>
    <row r="84" spans="1:1" x14ac:dyDescent="0.45">
      <c r="A84" s="9"/>
    </row>
    <row r="85" spans="1:1" x14ac:dyDescent="0.45">
      <c r="A85" s="9"/>
    </row>
    <row r="86" spans="1:1" x14ac:dyDescent="0.45">
      <c r="A86" s="9"/>
    </row>
    <row r="87" spans="1:1" x14ac:dyDescent="0.45">
      <c r="A87" s="9"/>
    </row>
    <row r="88" spans="1:1" x14ac:dyDescent="0.45">
      <c r="A88" s="9"/>
    </row>
    <row r="89" spans="1:1" x14ac:dyDescent="0.45">
      <c r="A89" s="9"/>
    </row>
    <row r="90" spans="1:1" x14ac:dyDescent="0.45">
      <c r="A90" s="9"/>
    </row>
    <row r="91" spans="1:1" x14ac:dyDescent="0.45">
      <c r="A91" s="9"/>
    </row>
    <row r="92" spans="1:1" x14ac:dyDescent="0.45">
      <c r="A92" s="9"/>
    </row>
    <row r="93" spans="1:1" x14ac:dyDescent="0.45">
      <c r="A93" s="9"/>
    </row>
    <row r="94" spans="1:1" x14ac:dyDescent="0.45">
      <c r="A94" s="9"/>
    </row>
    <row r="95" spans="1:1" x14ac:dyDescent="0.45">
      <c r="A95" s="9"/>
    </row>
    <row r="96" spans="1:1" x14ac:dyDescent="0.45">
      <c r="A96" s="9"/>
    </row>
    <row r="97" spans="1:1" x14ac:dyDescent="0.45">
      <c r="A97" s="9"/>
    </row>
    <row r="98" spans="1:1" x14ac:dyDescent="0.45">
      <c r="A98" s="9"/>
    </row>
    <row r="99" spans="1:1" x14ac:dyDescent="0.45">
      <c r="A99" s="9"/>
    </row>
    <row r="100" spans="1:1" x14ac:dyDescent="0.45">
      <c r="A100" s="9"/>
    </row>
    <row r="101" spans="1:1" x14ac:dyDescent="0.45">
      <c r="A101" s="9"/>
    </row>
    <row r="102" spans="1:1" x14ac:dyDescent="0.45">
      <c r="A102" s="9"/>
    </row>
    <row r="103" spans="1:1" x14ac:dyDescent="0.45">
      <c r="A103" s="9"/>
    </row>
    <row r="104" spans="1:1" x14ac:dyDescent="0.45">
      <c r="A104" s="9"/>
    </row>
    <row r="105" spans="1:1" x14ac:dyDescent="0.45">
      <c r="A105" s="9"/>
    </row>
    <row r="106" spans="1:1" x14ac:dyDescent="0.45">
      <c r="A106" s="9"/>
    </row>
    <row r="107" spans="1:1" x14ac:dyDescent="0.45">
      <c r="A107" s="9"/>
    </row>
    <row r="108" spans="1:1" x14ac:dyDescent="0.45">
      <c r="A108" s="9"/>
    </row>
    <row r="109" spans="1:1" x14ac:dyDescent="0.45">
      <c r="A109" s="9"/>
    </row>
    <row r="110" spans="1:1" x14ac:dyDescent="0.45">
      <c r="A110" s="9"/>
    </row>
    <row r="111" spans="1:1" x14ac:dyDescent="0.45">
      <c r="A111" s="9"/>
    </row>
    <row r="112" spans="1:1" x14ac:dyDescent="0.45">
      <c r="A112" s="9"/>
    </row>
    <row r="113" spans="1:1" x14ac:dyDescent="0.45">
      <c r="A113" s="9"/>
    </row>
    <row r="114" spans="1:1" x14ac:dyDescent="0.45">
      <c r="A114" s="9"/>
    </row>
    <row r="115" spans="1:1" x14ac:dyDescent="0.45">
      <c r="A115" s="9"/>
    </row>
    <row r="116" spans="1:1" x14ac:dyDescent="0.45">
      <c r="A116" s="9"/>
    </row>
    <row r="117" spans="1:1" x14ac:dyDescent="0.45">
      <c r="A117" s="9"/>
    </row>
    <row r="118" spans="1:1" x14ac:dyDescent="0.45">
      <c r="A118" s="9"/>
    </row>
    <row r="119" spans="1:1" x14ac:dyDescent="0.45">
      <c r="A119" s="9"/>
    </row>
    <row r="120" spans="1:1" x14ac:dyDescent="0.45">
      <c r="A120" s="9"/>
    </row>
    <row r="121" spans="1:1" x14ac:dyDescent="0.45">
      <c r="A121" s="9"/>
    </row>
    <row r="122" spans="1:1" x14ac:dyDescent="0.45">
      <c r="A122" s="9"/>
    </row>
    <row r="123" spans="1:1" x14ac:dyDescent="0.45">
      <c r="A123" s="9"/>
    </row>
    <row r="124" spans="1:1" x14ac:dyDescent="0.45">
      <c r="A124" s="9"/>
    </row>
    <row r="125" spans="1:1" x14ac:dyDescent="0.45">
      <c r="A125" s="9"/>
    </row>
    <row r="126" spans="1:1" x14ac:dyDescent="0.45">
      <c r="A126" s="9"/>
    </row>
    <row r="127" spans="1:1" x14ac:dyDescent="0.45">
      <c r="A127" s="9"/>
    </row>
    <row r="128" spans="1:1" x14ac:dyDescent="0.45">
      <c r="A128" s="9"/>
    </row>
    <row r="129" spans="1:1" x14ac:dyDescent="0.45">
      <c r="A129" s="9"/>
    </row>
    <row r="130" spans="1:1" x14ac:dyDescent="0.45">
      <c r="A130" s="9"/>
    </row>
    <row r="131" spans="1:1" x14ac:dyDescent="0.45">
      <c r="A131" s="9"/>
    </row>
    <row r="132" spans="1:1" x14ac:dyDescent="0.45">
      <c r="A132" s="9"/>
    </row>
    <row r="133" spans="1:1" x14ac:dyDescent="0.45">
      <c r="A133" s="9"/>
    </row>
    <row r="134" spans="1:1" x14ac:dyDescent="0.45">
      <c r="A134" s="9"/>
    </row>
    <row r="135" spans="1:1" x14ac:dyDescent="0.45">
      <c r="A135" s="9"/>
    </row>
    <row r="136" spans="1:1" x14ac:dyDescent="0.45">
      <c r="A136" s="9"/>
    </row>
    <row r="137" spans="1:1" x14ac:dyDescent="0.45">
      <c r="A137" s="9"/>
    </row>
    <row r="138" spans="1:1" x14ac:dyDescent="0.45">
      <c r="A138" s="9"/>
    </row>
    <row r="139" spans="1:1" x14ac:dyDescent="0.45">
      <c r="A139" s="9"/>
    </row>
    <row r="140" spans="1:1" x14ac:dyDescent="0.45">
      <c r="A140" s="9"/>
    </row>
    <row r="141" spans="1:1" x14ac:dyDescent="0.45">
      <c r="A141" s="9"/>
    </row>
    <row r="142" spans="1:1" x14ac:dyDescent="0.45">
      <c r="A142" s="9"/>
    </row>
    <row r="143" spans="1:1" x14ac:dyDescent="0.45">
      <c r="A143" s="9"/>
    </row>
    <row r="144" spans="1:1" x14ac:dyDescent="0.45">
      <c r="A144" s="9"/>
    </row>
    <row r="145" spans="1:1" x14ac:dyDescent="0.45">
      <c r="A145" s="9"/>
    </row>
    <row r="146" spans="1:1" x14ac:dyDescent="0.45">
      <c r="A146" s="9"/>
    </row>
    <row r="147" spans="1:1" x14ac:dyDescent="0.45">
      <c r="A147" s="9"/>
    </row>
    <row r="148" spans="1:1" x14ac:dyDescent="0.45">
      <c r="A148" s="9"/>
    </row>
    <row r="149" spans="1:1" x14ac:dyDescent="0.45">
      <c r="A149" s="9"/>
    </row>
    <row r="150" spans="1:1" x14ac:dyDescent="0.45">
      <c r="A150" s="9"/>
    </row>
    <row r="151" spans="1:1" x14ac:dyDescent="0.45">
      <c r="A151" s="9"/>
    </row>
    <row r="152" spans="1:1" x14ac:dyDescent="0.45">
      <c r="A152" s="9"/>
    </row>
    <row r="153" spans="1:1" x14ac:dyDescent="0.45">
      <c r="A153" s="9"/>
    </row>
    <row r="154" spans="1:1" x14ac:dyDescent="0.45">
      <c r="A154" s="9"/>
    </row>
    <row r="155" spans="1:1" x14ac:dyDescent="0.45">
      <c r="A155" s="9"/>
    </row>
    <row r="156" spans="1:1" x14ac:dyDescent="0.45">
      <c r="A156" s="9"/>
    </row>
    <row r="157" spans="1:1" x14ac:dyDescent="0.45">
      <c r="A157" s="9"/>
    </row>
    <row r="158" spans="1:1" x14ac:dyDescent="0.45">
      <c r="A158" s="9"/>
    </row>
    <row r="159" spans="1:1" x14ac:dyDescent="0.45">
      <c r="A159" s="9"/>
    </row>
    <row r="160" spans="1:1" x14ac:dyDescent="0.45">
      <c r="A160" s="9"/>
    </row>
    <row r="161" spans="1:1" x14ac:dyDescent="0.45">
      <c r="A161" s="9"/>
    </row>
    <row r="162" spans="1:1" x14ac:dyDescent="0.45">
      <c r="A162" s="9"/>
    </row>
    <row r="163" spans="1:1" x14ac:dyDescent="0.45">
      <c r="A163" s="9"/>
    </row>
    <row r="164" spans="1:1" x14ac:dyDescent="0.45">
      <c r="A164" s="9"/>
    </row>
    <row r="165" spans="1:1" x14ac:dyDescent="0.45">
      <c r="A165" s="9"/>
    </row>
    <row r="166" spans="1:1" x14ac:dyDescent="0.45">
      <c r="A166" s="9"/>
    </row>
    <row r="167" spans="1:1" x14ac:dyDescent="0.45">
      <c r="A167" s="9"/>
    </row>
    <row r="168" spans="1:1" x14ac:dyDescent="0.45">
      <c r="A168" s="9"/>
    </row>
    <row r="169" spans="1:1" x14ac:dyDescent="0.45">
      <c r="A169" s="9"/>
    </row>
    <row r="170" spans="1:1" x14ac:dyDescent="0.45">
      <c r="A170" s="9"/>
    </row>
    <row r="171" spans="1:1" x14ac:dyDescent="0.45">
      <c r="A171" s="9"/>
    </row>
    <row r="172" spans="1:1" x14ac:dyDescent="0.45">
      <c r="A172" s="9"/>
    </row>
    <row r="173" spans="1:1" x14ac:dyDescent="0.45">
      <c r="A173" s="9"/>
    </row>
    <row r="174" spans="1:1" x14ac:dyDescent="0.45">
      <c r="A174" s="9"/>
    </row>
    <row r="175" spans="1:1" x14ac:dyDescent="0.45">
      <c r="A175" s="9"/>
    </row>
    <row r="176" spans="1:1" x14ac:dyDescent="0.45">
      <c r="A176" s="9"/>
    </row>
    <row r="177" spans="1:1" x14ac:dyDescent="0.45">
      <c r="A177" s="9"/>
    </row>
    <row r="178" spans="1:1" x14ac:dyDescent="0.45">
      <c r="A178" s="9"/>
    </row>
    <row r="179" spans="1:1" x14ac:dyDescent="0.45">
      <c r="A179" s="9"/>
    </row>
    <row r="180" spans="1:1" x14ac:dyDescent="0.45">
      <c r="A180" s="9"/>
    </row>
    <row r="181" spans="1:1" x14ac:dyDescent="0.45">
      <c r="A181" s="9"/>
    </row>
    <row r="182" spans="1:1" x14ac:dyDescent="0.45">
      <c r="A182" s="9"/>
    </row>
    <row r="183" spans="1:1" x14ac:dyDescent="0.45">
      <c r="A183" s="9"/>
    </row>
    <row r="184" spans="1:1" x14ac:dyDescent="0.45">
      <c r="A184" s="9"/>
    </row>
    <row r="185" spans="1:1" x14ac:dyDescent="0.45">
      <c r="A185" s="9"/>
    </row>
    <row r="186" spans="1:1" x14ac:dyDescent="0.45">
      <c r="A186" s="9"/>
    </row>
    <row r="187" spans="1:1" x14ac:dyDescent="0.45">
      <c r="A187" s="9"/>
    </row>
    <row r="188" spans="1:1" x14ac:dyDescent="0.45">
      <c r="A188" s="9"/>
    </row>
    <row r="189" spans="1:1" x14ac:dyDescent="0.45">
      <c r="A189" s="9"/>
    </row>
    <row r="190" spans="1:1" x14ac:dyDescent="0.45">
      <c r="A190" s="9"/>
    </row>
    <row r="191" spans="1:1" x14ac:dyDescent="0.45">
      <c r="A191" s="9"/>
    </row>
    <row r="192" spans="1:1" x14ac:dyDescent="0.45">
      <c r="A192" s="9"/>
    </row>
    <row r="193" spans="1:1" x14ac:dyDescent="0.45">
      <c r="A193" s="9"/>
    </row>
    <row r="194" spans="1:1" x14ac:dyDescent="0.45">
      <c r="A194" s="9"/>
    </row>
    <row r="195" spans="1:1" x14ac:dyDescent="0.45">
      <c r="A195" s="9"/>
    </row>
    <row r="196" spans="1:1" x14ac:dyDescent="0.45">
      <c r="A196" s="9"/>
    </row>
    <row r="197" spans="1:1" x14ac:dyDescent="0.45">
      <c r="A197" s="9"/>
    </row>
  </sheetData>
  <mergeCells count="1">
    <mergeCell ref="A35:P35"/>
  </mergeCells>
  <hyperlinks>
    <hyperlink ref="A38" location="'Read Me'!A1" display="Return to Read Me" xr:uid="{9336139C-EC08-4642-AD20-80433F73372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18EBC-4863-4B95-BD59-FCAE9D5944B6}">
  <dimension ref="A1:U41"/>
  <sheetViews>
    <sheetView zoomScale="70" zoomScaleNormal="70" workbookViewId="0"/>
  </sheetViews>
  <sheetFormatPr defaultColWidth="9.1328125" defaultRowHeight="17.25" x14ac:dyDescent="0.45"/>
  <cols>
    <col min="1" max="17" width="9.1328125" style="1"/>
    <col min="18" max="18" width="20.3984375" style="1" bestFit="1" customWidth="1"/>
    <col min="19" max="16384" width="9.1328125" style="1"/>
  </cols>
  <sheetData>
    <row r="1" spans="1:21" s="33" customFormat="1" ht="25.15" x14ac:dyDescent="0.7">
      <c r="A1" s="5" t="s">
        <v>38</v>
      </c>
    </row>
    <row r="4" spans="1:21" x14ac:dyDescent="0.45">
      <c r="R4" s="1" t="s">
        <v>53</v>
      </c>
      <c r="S4" s="1" t="s">
        <v>45</v>
      </c>
      <c r="T4" s="1">
        <v>6.19</v>
      </c>
    </row>
    <row r="5" spans="1:21" x14ac:dyDescent="0.45">
      <c r="S5" s="1" t="s">
        <v>46</v>
      </c>
      <c r="T5" s="1">
        <v>16.43</v>
      </c>
    </row>
    <row r="6" spans="1:21" x14ac:dyDescent="0.45">
      <c r="S6" s="1" t="s">
        <v>47</v>
      </c>
      <c r="T6" s="1">
        <v>20.56</v>
      </c>
    </row>
    <row r="7" spans="1:21" x14ac:dyDescent="0.45">
      <c r="R7" s="1" t="s">
        <v>48</v>
      </c>
      <c r="S7" s="1" t="s">
        <v>45</v>
      </c>
      <c r="U7" s="1">
        <v>41.800300000000007</v>
      </c>
    </row>
    <row r="8" spans="1:21" x14ac:dyDescent="0.45">
      <c r="S8" s="1" t="s">
        <v>46</v>
      </c>
      <c r="U8" s="1">
        <v>96.261399999999995</v>
      </c>
    </row>
    <row r="9" spans="1:21" x14ac:dyDescent="0.45">
      <c r="S9" s="1" t="s">
        <v>47</v>
      </c>
      <c r="U9" s="1">
        <v>193.58800000000002</v>
      </c>
    </row>
    <row r="34" spans="1:15" x14ac:dyDescent="0.45">
      <c r="A34" s="8" t="s">
        <v>29</v>
      </c>
    </row>
    <row r="35" spans="1:15" x14ac:dyDescent="0.45">
      <c r="A35" s="35" t="s">
        <v>54</v>
      </c>
      <c r="B35" s="35"/>
      <c r="C35" s="35"/>
      <c r="D35" s="35"/>
      <c r="E35" s="35"/>
      <c r="F35" s="35"/>
      <c r="G35" s="35"/>
      <c r="H35" s="35"/>
      <c r="I35" s="35"/>
      <c r="J35" s="35"/>
      <c r="K35" s="35"/>
      <c r="L35" s="35"/>
      <c r="M35" s="35"/>
      <c r="N35" s="35"/>
      <c r="O35" s="35"/>
    </row>
    <row r="36" spans="1:15" x14ac:dyDescent="0.45">
      <c r="A36" s="35"/>
      <c r="B36" s="35"/>
      <c r="C36" s="35"/>
      <c r="D36" s="35"/>
      <c r="E36" s="35"/>
      <c r="F36" s="35"/>
      <c r="G36" s="35"/>
      <c r="H36" s="35"/>
      <c r="I36" s="35"/>
      <c r="J36" s="35"/>
      <c r="K36" s="35"/>
      <c r="L36" s="35"/>
      <c r="M36" s="35"/>
      <c r="N36" s="35"/>
      <c r="O36" s="35"/>
    </row>
    <row r="37" spans="1:15" x14ac:dyDescent="0.45">
      <c r="A37" s="35"/>
      <c r="B37" s="35"/>
      <c r="C37" s="35"/>
      <c r="D37" s="35"/>
      <c r="E37" s="35"/>
      <c r="F37" s="35"/>
      <c r="G37" s="35"/>
      <c r="H37" s="35"/>
      <c r="I37" s="35"/>
      <c r="J37" s="35"/>
      <c r="K37" s="35"/>
      <c r="L37" s="35"/>
      <c r="M37" s="35"/>
      <c r="N37" s="35"/>
      <c r="O37" s="35"/>
    </row>
    <row r="38" spans="1:15" x14ac:dyDescent="0.45">
      <c r="A38" s="35"/>
      <c r="B38" s="35"/>
      <c r="C38" s="35"/>
      <c r="D38" s="35"/>
      <c r="E38" s="35"/>
      <c r="F38" s="35"/>
      <c r="G38" s="35"/>
      <c r="H38" s="35"/>
      <c r="I38" s="35"/>
      <c r="J38" s="35"/>
      <c r="K38" s="35"/>
      <c r="L38" s="35"/>
      <c r="M38" s="35"/>
      <c r="N38" s="35"/>
      <c r="O38" s="35"/>
    </row>
    <row r="41" spans="1:15" x14ac:dyDescent="0.45">
      <c r="A41" s="6" t="s">
        <v>0</v>
      </c>
    </row>
  </sheetData>
  <mergeCells count="1">
    <mergeCell ref="A35:O38"/>
  </mergeCells>
  <hyperlinks>
    <hyperlink ref="A41" location="'Read Me'!A1" display="Return to Read Me" xr:uid="{6ACED8E6-722B-4E90-A061-2C5CBDA9677A}"/>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9D5C-2C02-492D-9EAD-429D789F3EFD}">
  <dimension ref="A1:Y42"/>
  <sheetViews>
    <sheetView zoomScale="70" zoomScaleNormal="70" workbookViewId="0"/>
  </sheetViews>
  <sheetFormatPr defaultColWidth="9.1328125" defaultRowHeight="17.25" x14ac:dyDescent="0.45"/>
  <cols>
    <col min="1" max="17" width="9.1328125" style="1"/>
    <col min="18" max="18" width="23.3984375" style="1" bestFit="1" customWidth="1"/>
    <col min="19" max="16384" width="9.1328125" style="1"/>
  </cols>
  <sheetData>
    <row r="1" spans="1:25" s="33" customFormat="1" ht="25.15" x14ac:dyDescent="0.7">
      <c r="A1" s="5" t="s">
        <v>39</v>
      </c>
    </row>
    <row r="4" spans="1:25" x14ac:dyDescent="0.45">
      <c r="S4" s="1" t="s">
        <v>7</v>
      </c>
      <c r="T4" s="1" t="s">
        <v>8</v>
      </c>
      <c r="U4" s="1" t="s">
        <v>9</v>
      </c>
      <c r="V4" s="1" t="s">
        <v>10</v>
      </c>
      <c r="W4" s="1" t="s">
        <v>11</v>
      </c>
      <c r="X4" s="1" t="s">
        <v>12</v>
      </c>
      <c r="Y4" s="1" t="s">
        <v>13</v>
      </c>
    </row>
    <row r="5" spans="1:25" x14ac:dyDescent="0.45">
      <c r="R5" s="1" t="s">
        <v>14</v>
      </c>
      <c r="S5" s="3"/>
      <c r="T5" s="24">
        <v>0</v>
      </c>
      <c r="U5" s="3">
        <v>-11.191000000000001</v>
      </c>
      <c r="V5" s="3">
        <v>-17.356999999999999</v>
      </c>
      <c r="W5" s="3">
        <v>-19.998000000000001</v>
      </c>
      <c r="X5" s="3">
        <v>-20.782</v>
      </c>
      <c r="Y5" s="3">
        <v>-19.724</v>
      </c>
    </row>
    <row r="6" spans="1:25" x14ac:dyDescent="0.45">
      <c r="R6" s="1" t="s">
        <v>44</v>
      </c>
      <c r="S6" s="3"/>
      <c r="T6" s="24">
        <v>0</v>
      </c>
      <c r="U6" s="3">
        <v>-6.2030000000000003</v>
      </c>
      <c r="V6" s="3">
        <v>-14.944000000000001</v>
      </c>
      <c r="W6" s="3">
        <v>-21.614000000000001</v>
      </c>
      <c r="X6" s="3">
        <v>-22.878</v>
      </c>
      <c r="Y6" s="3">
        <v>-18.992000000000001</v>
      </c>
    </row>
    <row r="7" spans="1:25" x14ac:dyDescent="0.45">
      <c r="R7" s="1" t="s">
        <v>43</v>
      </c>
      <c r="T7" s="24">
        <v>0</v>
      </c>
      <c r="U7" s="24">
        <v>-1.1000000000000001</v>
      </c>
      <c r="V7" s="24">
        <v>-2.6</v>
      </c>
      <c r="W7" s="24">
        <v>-2.4</v>
      </c>
      <c r="X7" s="24">
        <v>-6.1</v>
      </c>
      <c r="Y7" s="24">
        <v>-9.1999999999999993</v>
      </c>
    </row>
    <row r="8" spans="1:25" x14ac:dyDescent="0.45">
      <c r="R8" s="1" t="s">
        <v>15</v>
      </c>
      <c r="S8" s="3"/>
      <c r="T8" s="24">
        <v>0</v>
      </c>
      <c r="U8" s="3">
        <v>-1.7649999999999999</v>
      </c>
      <c r="V8" s="3">
        <v>-2.9969999999999999</v>
      </c>
      <c r="W8" s="3">
        <v>-4.2530000000000001</v>
      </c>
      <c r="X8" s="3">
        <v>-5.34</v>
      </c>
      <c r="Y8" s="3">
        <v>-6.4429999999999996</v>
      </c>
    </row>
    <row r="9" spans="1:25" x14ac:dyDescent="0.45">
      <c r="R9" s="1" t="s">
        <v>16</v>
      </c>
      <c r="S9" s="3"/>
      <c r="T9" s="24">
        <v>0</v>
      </c>
      <c r="U9" s="3">
        <v>-16.202999999999999</v>
      </c>
      <c r="V9" s="3">
        <v>-29.792000000000002</v>
      </c>
      <c r="W9" s="3">
        <v>-28.943999999999999</v>
      </c>
      <c r="X9" s="3">
        <v>-31.184999999999999</v>
      </c>
      <c r="Y9" s="3">
        <v>-32.774999999999999</v>
      </c>
    </row>
    <row r="10" spans="1:25" x14ac:dyDescent="0.45">
      <c r="S10" s="1">
        <v>0</v>
      </c>
      <c r="T10" s="1">
        <v>-30</v>
      </c>
      <c r="U10" s="1">
        <v>0</v>
      </c>
      <c r="V10" s="1">
        <v>0</v>
      </c>
      <c r="W10" s="1">
        <v>0</v>
      </c>
      <c r="X10" s="1">
        <v>0</v>
      </c>
      <c r="Y10" s="1">
        <v>0</v>
      </c>
    </row>
    <row r="12" spans="1:25" x14ac:dyDescent="0.45">
      <c r="S12" s="1" t="s">
        <v>8</v>
      </c>
      <c r="U12" s="1">
        <v>0</v>
      </c>
      <c r="V12" s="1">
        <v>0</v>
      </c>
    </row>
    <row r="13" spans="1:25" x14ac:dyDescent="0.45">
      <c r="S13" s="1" t="s">
        <v>8</v>
      </c>
      <c r="T13" s="1">
        <v>-40</v>
      </c>
      <c r="U13" s="1">
        <v>0</v>
      </c>
      <c r="V13" s="1">
        <v>-40</v>
      </c>
    </row>
    <row r="34" spans="1:15" x14ac:dyDescent="0.45">
      <c r="A34" s="35" t="s">
        <v>17</v>
      </c>
      <c r="B34" s="35"/>
      <c r="C34" s="35"/>
      <c r="D34" s="35"/>
      <c r="E34" s="35"/>
      <c r="F34" s="35"/>
      <c r="G34" s="35"/>
      <c r="H34" s="35"/>
      <c r="I34" s="35"/>
      <c r="J34" s="35"/>
      <c r="K34" s="35"/>
      <c r="L34" s="35"/>
      <c r="M34" s="35"/>
      <c r="N34" s="35"/>
    </row>
    <row r="35" spans="1:15" ht="18.75" customHeight="1" x14ac:dyDescent="0.45">
      <c r="A35" s="36" t="s">
        <v>50</v>
      </c>
      <c r="B35" s="36"/>
      <c r="C35" s="36"/>
      <c r="D35" s="36"/>
      <c r="E35" s="36"/>
      <c r="F35" s="36"/>
      <c r="G35" s="36"/>
      <c r="H35" s="36"/>
      <c r="I35" s="36"/>
      <c r="J35" s="36"/>
      <c r="K35" s="36"/>
      <c r="L35" s="36"/>
      <c r="M35" s="36"/>
      <c r="N35" s="36"/>
      <c r="O35" s="36"/>
    </row>
    <row r="36" spans="1:15" x14ac:dyDescent="0.45">
      <c r="A36" s="36"/>
      <c r="B36" s="36"/>
      <c r="C36" s="36"/>
      <c r="D36" s="36"/>
      <c r="E36" s="36"/>
      <c r="F36" s="36"/>
      <c r="G36" s="36"/>
      <c r="H36" s="36"/>
      <c r="I36" s="36"/>
      <c r="J36" s="36"/>
      <c r="K36" s="36"/>
      <c r="L36" s="36"/>
      <c r="M36" s="36"/>
      <c r="N36" s="36"/>
      <c r="O36" s="36"/>
    </row>
    <row r="37" spans="1:15" x14ac:dyDescent="0.45">
      <c r="A37" s="36"/>
      <c r="B37" s="36"/>
      <c r="C37" s="36"/>
      <c r="D37" s="36"/>
      <c r="E37" s="36"/>
      <c r="F37" s="36"/>
      <c r="G37" s="36"/>
      <c r="H37" s="36"/>
      <c r="I37" s="36"/>
      <c r="J37" s="36"/>
      <c r="K37" s="36"/>
      <c r="L37" s="36"/>
      <c r="M37" s="36"/>
      <c r="N37" s="36"/>
      <c r="O37" s="36"/>
    </row>
    <row r="38" spans="1:15" x14ac:dyDescent="0.45">
      <c r="A38" s="36"/>
      <c r="B38" s="36"/>
      <c r="C38" s="36"/>
      <c r="D38" s="36"/>
      <c r="E38" s="36"/>
      <c r="F38" s="36"/>
      <c r="G38" s="36"/>
      <c r="H38" s="36"/>
      <c r="I38" s="36"/>
      <c r="J38" s="36"/>
      <c r="K38" s="36"/>
      <c r="L38" s="36"/>
      <c r="M38" s="36"/>
      <c r="N38" s="36"/>
      <c r="O38" s="36"/>
    </row>
    <row r="39" spans="1:15" x14ac:dyDescent="0.45">
      <c r="A39" s="36"/>
      <c r="B39" s="36"/>
      <c r="C39" s="36"/>
      <c r="D39" s="36"/>
      <c r="E39" s="36"/>
      <c r="F39" s="36"/>
      <c r="G39" s="36"/>
      <c r="H39" s="36"/>
      <c r="I39" s="36"/>
      <c r="J39" s="36"/>
      <c r="K39" s="36"/>
      <c r="L39" s="36"/>
      <c r="M39" s="36"/>
      <c r="N39" s="36"/>
      <c r="O39" s="36"/>
    </row>
    <row r="40" spans="1:15" x14ac:dyDescent="0.45">
      <c r="A40" s="14"/>
      <c r="B40" s="14"/>
      <c r="C40" s="14"/>
      <c r="D40" s="14"/>
      <c r="E40" s="14"/>
      <c r="F40" s="14"/>
      <c r="G40" s="14"/>
      <c r="H40" s="14"/>
      <c r="I40" s="14"/>
      <c r="J40" s="14"/>
      <c r="K40" s="14"/>
      <c r="L40" s="14"/>
      <c r="M40" s="14"/>
      <c r="N40" s="14"/>
      <c r="O40" s="14"/>
    </row>
    <row r="42" spans="1:15" x14ac:dyDescent="0.45">
      <c r="A42" s="6" t="s">
        <v>0</v>
      </c>
    </row>
  </sheetData>
  <mergeCells count="2">
    <mergeCell ref="A34:N34"/>
    <mergeCell ref="A35:O39"/>
  </mergeCells>
  <hyperlinks>
    <hyperlink ref="A42" location="'Read Me'!A1" display="Return to Read Me" xr:uid="{71F32F96-A43A-44CD-B22B-79F4523EDB8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EF2E-36B5-43BF-BD7F-80CF59C26EFE}">
  <dimension ref="A1:AB38"/>
  <sheetViews>
    <sheetView zoomScale="70" zoomScaleNormal="70" workbookViewId="0"/>
  </sheetViews>
  <sheetFormatPr defaultColWidth="9.1328125" defaultRowHeight="17.25" x14ac:dyDescent="0.45"/>
  <cols>
    <col min="1" max="17" width="9.1328125" style="8"/>
    <col min="18" max="18" width="23.59765625" style="8" bestFit="1" customWidth="1"/>
    <col min="19" max="19" width="7.59765625" style="8" bestFit="1" customWidth="1"/>
    <col min="20" max="20" width="20.265625" style="8" bestFit="1" customWidth="1"/>
    <col min="21" max="21" width="11.73046875" style="8" bestFit="1" customWidth="1"/>
    <col min="22" max="22" width="17.86328125" style="8" bestFit="1" customWidth="1"/>
    <col min="23" max="23" width="11.1328125" style="8" bestFit="1" customWidth="1"/>
    <col min="24" max="28" width="9.1328125" style="8"/>
    <col min="29" max="16384" width="9.1328125" style="7"/>
  </cols>
  <sheetData>
    <row r="1" spans="1:23" ht="25.15" x14ac:dyDescent="0.7">
      <c r="A1" s="5" t="s">
        <v>40</v>
      </c>
    </row>
    <row r="3" spans="1:23" x14ac:dyDescent="0.45">
      <c r="T3" s="8" t="s">
        <v>25</v>
      </c>
      <c r="U3" s="8" t="s">
        <v>26</v>
      </c>
      <c r="V3" s="8" t="s">
        <v>27</v>
      </c>
      <c r="W3" s="8" t="s">
        <v>28</v>
      </c>
    </row>
    <row r="4" spans="1:23" x14ac:dyDescent="0.45">
      <c r="R4" s="8" t="s">
        <v>1</v>
      </c>
      <c r="S4" s="8">
        <v>2015</v>
      </c>
      <c r="T4" s="15">
        <v>7.1</v>
      </c>
      <c r="U4" s="15">
        <v>35.700000000000003</v>
      </c>
      <c r="V4" s="15">
        <v>46.4</v>
      </c>
      <c r="W4" s="15">
        <v>10.7</v>
      </c>
    </row>
    <row r="5" spans="1:23" x14ac:dyDescent="0.45">
      <c r="S5" s="8">
        <v>2025</v>
      </c>
      <c r="T5" s="15">
        <v>17.899999999999999</v>
      </c>
      <c r="U5" s="15">
        <v>53.6</v>
      </c>
      <c r="V5" s="15">
        <v>25</v>
      </c>
      <c r="W5" s="15">
        <v>3.6</v>
      </c>
    </row>
    <row r="6" spans="1:23" x14ac:dyDescent="0.45">
      <c r="R6" s="25" t="s">
        <v>2</v>
      </c>
      <c r="S6" s="8">
        <v>2015</v>
      </c>
      <c r="T6" s="15">
        <v>2.6</v>
      </c>
      <c r="U6" s="15">
        <v>13.2</v>
      </c>
      <c r="V6" s="15">
        <v>57.9</v>
      </c>
      <c r="W6" s="15">
        <v>26.3</v>
      </c>
    </row>
    <row r="7" spans="1:23" x14ac:dyDescent="0.45">
      <c r="S7" s="8">
        <v>2025</v>
      </c>
      <c r="T7" s="15">
        <v>12.8</v>
      </c>
      <c r="U7" s="15">
        <v>33.299999999999997</v>
      </c>
      <c r="V7" s="15">
        <v>43.6</v>
      </c>
      <c r="W7" s="15">
        <v>10.3</v>
      </c>
    </row>
    <row r="8" spans="1:23" x14ac:dyDescent="0.45">
      <c r="T8" s="15"/>
      <c r="U8" s="15"/>
      <c r="V8" s="15"/>
      <c r="W8" s="15"/>
    </row>
    <row r="9" spans="1:23" x14ac:dyDescent="0.45">
      <c r="T9" s="15"/>
      <c r="U9" s="15"/>
      <c r="V9" s="15"/>
      <c r="W9" s="15"/>
    </row>
    <row r="10" spans="1:23" x14ac:dyDescent="0.45">
      <c r="T10" s="15"/>
      <c r="U10" s="15"/>
      <c r="V10" s="15"/>
      <c r="W10" s="15"/>
    </row>
    <row r="34" spans="1:15" x14ac:dyDescent="0.45">
      <c r="A34" s="8" t="s">
        <v>34</v>
      </c>
    </row>
    <row r="35" spans="1:15" ht="84.75" customHeight="1" x14ac:dyDescent="0.45">
      <c r="A35" s="34" t="s">
        <v>30</v>
      </c>
      <c r="B35" s="34"/>
      <c r="C35" s="34"/>
      <c r="D35" s="34"/>
      <c r="E35" s="34"/>
      <c r="F35" s="34"/>
      <c r="G35" s="34"/>
      <c r="H35" s="34"/>
      <c r="I35" s="34"/>
      <c r="J35" s="34"/>
      <c r="K35" s="34"/>
      <c r="L35" s="34"/>
      <c r="M35" s="34"/>
      <c r="N35" s="34"/>
      <c r="O35" s="34"/>
    </row>
    <row r="38" spans="1:15" x14ac:dyDescent="0.45">
      <c r="A38" s="6" t="s">
        <v>0</v>
      </c>
    </row>
  </sheetData>
  <mergeCells count="1">
    <mergeCell ref="A35:O35"/>
  </mergeCells>
  <hyperlinks>
    <hyperlink ref="A38" location="'Read Me'!A1" display="Return to Read Me" xr:uid="{DE0E906E-5532-40A0-89A4-CC5DFA932299}"/>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41012-3E20-4FF8-A736-B91B5D674F91}">
  <dimension ref="A1:V105"/>
  <sheetViews>
    <sheetView zoomScale="70" zoomScaleNormal="70" workbookViewId="0"/>
  </sheetViews>
  <sheetFormatPr defaultColWidth="9.1328125" defaultRowHeight="17.25" x14ac:dyDescent="0.45"/>
  <cols>
    <col min="1" max="18" width="9.1328125" style="1"/>
    <col min="19" max="19" width="12.1328125" style="4" customWidth="1"/>
    <col min="20" max="20" width="22.3984375" style="4" bestFit="1" customWidth="1"/>
    <col min="21" max="21" width="17.1328125" style="4" bestFit="1" customWidth="1"/>
    <col min="22" max="16384" width="9.1328125" style="1"/>
  </cols>
  <sheetData>
    <row r="1" spans="1:21" s="28" customFormat="1" ht="25.15" x14ac:dyDescent="0.7">
      <c r="A1" s="5" t="s">
        <v>41</v>
      </c>
      <c r="S1" s="29"/>
      <c r="T1" s="29"/>
      <c r="U1" s="29"/>
    </row>
    <row r="4" spans="1:21" x14ac:dyDescent="0.45">
      <c r="S4" s="30" t="s">
        <v>1</v>
      </c>
      <c r="T4" s="30" t="s">
        <v>2</v>
      </c>
      <c r="U4" s="30" t="s">
        <v>42</v>
      </c>
    </row>
    <row r="5" spans="1:21" x14ac:dyDescent="0.45">
      <c r="R5" s="1">
        <v>2000</v>
      </c>
      <c r="S5" s="3">
        <v>54.462000000000003</v>
      </c>
      <c r="T5" s="3">
        <v>62.886000000000003</v>
      </c>
      <c r="U5" s="3">
        <v>67.41</v>
      </c>
    </row>
    <row r="6" spans="1:21" x14ac:dyDescent="0.45">
      <c r="R6" s="1">
        <v>2001</v>
      </c>
      <c r="S6" s="3">
        <v>54.548000000000002</v>
      </c>
      <c r="T6" s="3">
        <v>63.296999999999997</v>
      </c>
      <c r="U6" s="3">
        <v>67.394000000000005</v>
      </c>
    </row>
    <row r="7" spans="1:21" x14ac:dyDescent="0.45">
      <c r="R7" s="1">
        <v>2002</v>
      </c>
      <c r="S7" s="3">
        <v>54.600999999999999</v>
      </c>
      <c r="T7" s="3">
        <v>63.726999999999997</v>
      </c>
      <c r="U7" s="3">
        <v>67.385000000000005</v>
      </c>
    </row>
    <row r="8" spans="1:21" x14ac:dyDescent="0.45">
      <c r="R8" s="1">
        <v>2003</v>
      </c>
      <c r="S8" s="3">
        <v>54.636000000000003</v>
      </c>
      <c r="T8" s="3">
        <v>64.147999999999996</v>
      </c>
      <c r="U8" s="3">
        <v>67.393000000000001</v>
      </c>
    </row>
    <row r="9" spans="1:21" x14ac:dyDescent="0.45">
      <c r="R9" s="1">
        <v>2004</v>
      </c>
      <c r="S9" s="3">
        <v>54.686</v>
      </c>
      <c r="T9" s="3">
        <v>64.566000000000003</v>
      </c>
      <c r="U9" s="3">
        <v>67.391999999999996</v>
      </c>
    </row>
    <row r="10" spans="1:21" x14ac:dyDescent="0.45">
      <c r="R10" s="1">
        <v>2005</v>
      </c>
      <c r="S10" s="3">
        <v>54.741999999999997</v>
      </c>
      <c r="T10" s="3">
        <v>64.991</v>
      </c>
      <c r="U10" s="3">
        <v>67.373000000000005</v>
      </c>
    </row>
    <row r="11" spans="1:21" x14ac:dyDescent="0.45">
      <c r="R11" s="1">
        <v>2006</v>
      </c>
      <c r="S11" s="3">
        <v>54.813000000000002</v>
      </c>
      <c r="T11" s="3">
        <v>65.355999999999995</v>
      </c>
      <c r="U11" s="3">
        <v>67.337000000000003</v>
      </c>
    </row>
    <row r="12" spans="1:21" x14ac:dyDescent="0.45">
      <c r="R12" s="1">
        <v>2007</v>
      </c>
      <c r="S12" s="3">
        <v>54.906999999999996</v>
      </c>
      <c r="T12" s="3">
        <v>65.643000000000001</v>
      </c>
      <c r="U12" s="3">
        <v>67.28</v>
      </c>
    </row>
    <row r="13" spans="1:21" x14ac:dyDescent="0.45">
      <c r="R13" s="1">
        <v>2008</v>
      </c>
      <c r="S13" s="3">
        <v>54.99</v>
      </c>
      <c r="T13" s="3">
        <v>65.894000000000005</v>
      </c>
      <c r="U13" s="3">
        <v>67.185000000000002</v>
      </c>
    </row>
    <row r="14" spans="1:21" x14ac:dyDescent="0.45">
      <c r="R14" s="1">
        <v>2009</v>
      </c>
      <c r="S14" s="3">
        <v>55.058</v>
      </c>
      <c r="T14" s="3">
        <v>66.111999999999995</v>
      </c>
      <c r="U14" s="3">
        <v>67.064999999999998</v>
      </c>
    </row>
    <row r="15" spans="1:21" x14ac:dyDescent="0.45">
      <c r="R15" s="1">
        <v>2010</v>
      </c>
      <c r="S15" s="3">
        <v>55.136000000000003</v>
      </c>
      <c r="T15" s="3">
        <v>66.296999999999997</v>
      </c>
      <c r="U15" s="3">
        <v>66.968000000000004</v>
      </c>
    </row>
    <row r="16" spans="1:21" x14ac:dyDescent="0.45">
      <c r="R16" s="1">
        <v>2011</v>
      </c>
      <c r="S16" s="3">
        <v>55.206000000000003</v>
      </c>
      <c r="T16" s="3">
        <v>66.44</v>
      </c>
      <c r="U16" s="3">
        <v>66.807000000000002</v>
      </c>
    </row>
    <row r="17" spans="18:22" x14ac:dyDescent="0.45">
      <c r="R17" s="1">
        <v>2012</v>
      </c>
      <c r="S17" s="3">
        <v>55.241</v>
      </c>
      <c r="T17" s="3">
        <v>66.525999999999996</v>
      </c>
      <c r="U17" s="3">
        <v>66.531999999999996</v>
      </c>
    </row>
    <row r="18" spans="18:22" x14ac:dyDescent="0.45">
      <c r="R18" s="1">
        <v>2013</v>
      </c>
      <c r="S18" s="3">
        <v>55.262999999999998</v>
      </c>
      <c r="T18" s="3">
        <v>66.572999999999993</v>
      </c>
      <c r="U18" s="3">
        <v>66.233000000000004</v>
      </c>
    </row>
    <row r="19" spans="18:22" x14ac:dyDescent="0.45">
      <c r="R19" s="1">
        <v>2014</v>
      </c>
      <c r="S19" s="3">
        <v>55.287999999999997</v>
      </c>
      <c r="T19" s="3">
        <v>66.587999999999994</v>
      </c>
      <c r="U19" s="3">
        <v>65.947000000000003</v>
      </c>
    </row>
    <row r="20" spans="18:22" x14ac:dyDescent="0.45">
      <c r="R20" s="1">
        <v>2015</v>
      </c>
      <c r="S20" s="3">
        <v>55.335999999999999</v>
      </c>
      <c r="T20" s="3">
        <v>66.578999999999994</v>
      </c>
      <c r="U20" s="3">
        <v>65.694999999999993</v>
      </c>
    </row>
    <row r="21" spans="18:22" x14ac:dyDescent="0.45">
      <c r="R21" s="1">
        <v>2016</v>
      </c>
      <c r="S21" s="3">
        <v>55.433999999999997</v>
      </c>
      <c r="T21" s="3">
        <v>66.552000000000007</v>
      </c>
      <c r="U21" s="3">
        <v>65.466999999999999</v>
      </c>
    </row>
    <row r="22" spans="18:22" x14ac:dyDescent="0.45">
      <c r="R22" s="1">
        <v>2017</v>
      </c>
      <c r="S22" s="3">
        <v>55.56</v>
      </c>
      <c r="T22" s="3">
        <v>66.489999999999995</v>
      </c>
      <c r="U22" s="3">
        <v>65.233000000000004</v>
      </c>
    </row>
    <row r="23" spans="18:22" x14ac:dyDescent="0.45">
      <c r="R23" s="1">
        <v>2018</v>
      </c>
      <c r="S23" s="3">
        <v>55.703000000000003</v>
      </c>
      <c r="T23" s="3">
        <v>66.427999999999997</v>
      </c>
      <c r="U23" s="3">
        <v>65.016000000000005</v>
      </c>
    </row>
    <row r="24" spans="18:22" x14ac:dyDescent="0.45">
      <c r="R24" s="1">
        <v>2019</v>
      </c>
      <c r="S24" s="3">
        <v>55.869</v>
      </c>
      <c r="T24" s="3">
        <v>66.387</v>
      </c>
      <c r="U24" s="3">
        <v>64.813999999999993</v>
      </c>
    </row>
    <row r="25" spans="18:22" x14ac:dyDescent="0.45">
      <c r="R25" s="1">
        <v>2020</v>
      </c>
      <c r="S25" s="3">
        <v>56.066000000000003</v>
      </c>
      <c r="T25" s="3">
        <v>66.38</v>
      </c>
      <c r="U25" s="3">
        <v>64.614999999999995</v>
      </c>
    </row>
    <row r="26" spans="18:22" x14ac:dyDescent="0.45">
      <c r="R26" s="1">
        <v>2021</v>
      </c>
      <c r="S26" s="3">
        <v>56.289000000000001</v>
      </c>
      <c r="T26" s="3">
        <v>66.441000000000003</v>
      </c>
      <c r="U26" s="3">
        <v>64.424000000000007</v>
      </c>
    </row>
    <row r="27" spans="18:22" x14ac:dyDescent="0.45">
      <c r="R27" s="1">
        <v>2022</v>
      </c>
      <c r="S27" s="3">
        <v>56.502000000000002</v>
      </c>
      <c r="T27" s="3">
        <v>66.516999999999996</v>
      </c>
      <c r="U27" s="3">
        <v>64.260999999999996</v>
      </c>
    </row>
    <row r="28" spans="18:22" x14ac:dyDescent="0.45">
      <c r="R28" s="1">
        <v>2023</v>
      </c>
      <c r="S28" s="3">
        <v>56.743000000000002</v>
      </c>
      <c r="T28" s="3">
        <v>66.602999999999994</v>
      </c>
      <c r="U28" s="3">
        <v>64.096999999999994</v>
      </c>
    </row>
    <row r="29" spans="18:22" x14ac:dyDescent="0.45">
      <c r="R29" s="1">
        <v>2024</v>
      </c>
      <c r="S29" s="3">
        <v>57.018999999999998</v>
      </c>
      <c r="T29" s="3">
        <v>66.747</v>
      </c>
      <c r="U29" s="3">
        <v>63.896999999999998</v>
      </c>
    </row>
    <row r="30" spans="18:22" x14ac:dyDescent="0.45">
      <c r="R30" s="1">
        <v>2025</v>
      </c>
      <c r="S30" s="3">
        <v>57.302999999999997</v>
      </c>
      <c r="T30" s="3">
        <v>66.92</v>
      </c>
      <c r="U30" s="3">
        <v>63.67</v>
      </c>
      <c r="V30" s="4"/>
    </row>
    <row r="31" spans="18:22" x14ac:dyDescent="0.45">
      <c r="R31" s="1">
        <v>2026</v>
      </c>
      <c r="S31" s="3">
        <v>57.585999999999999</v>
      </c>
      <c r="T31" s="3">
        <v>67.097999999999999</v>
      </c>
      <c r="U31" s="3">
        <v>63.427</v>
      </c>
      <c r="V31" s="4"/>
    </row>
    <row r="32" spans="18:22" x14ac:dyDescent="0.45">
      <c r="R32" s="1">
        <v>2027</v>
      </c>
      <c r="S32" s="3">
        <v>57.853999999999999</v>
      </c>
      <c r="T32" s="3">
        <v>67.236000000000004</v>
      </c>
      <c r="U32" s="3">
        <v>63.183999999999997</v>
      </c>
      <c r="V32" s="4"/>
    </row>
    <row r="33" spans="1:22" x14ac:dyDescent="0.45">
      <c r="R33" s="1">
        <v>2028</v>
      </c>
      <c r="S33" s="3">
        <v>58.110999999999997</v>
      </c>
      <c r="T33" s="3">
        <v>67.277000000000001</v>
      </c>
      <c r="U33" s="3">
        <v>62.935000000000002</v>
      </c>
      <c r="V33" s="4"/>
    </row>
    <row r="34" spans="1:22" x14ac:dyDescent="0.45">
      <c r="A34" s="1" t="s">
        <v>31</v>
      </c>
      <c r="R34" s="1">
        <v>2029</v>
      </c>
      <c r="S34" s="3">
        <v>58.36</v>
      </c>
      <c r="T34" s="3">
        <v>67.283000000000001</v>
      </c>
      <c r="U34" s="3">
        <v>62.673999999999999</v>
      </c>
      <c r="V34" s="4"/>
    </row>
    <row r="35" spans="1:22" ht="17.45" customHeight="1" x14ac:dyDescent="0.45">
      <c r="A35" s="36" t="s">
        <v>49</v>
      </c>
      <c r="B35" s="36"/>
      <c r="C35" s="36"/>
      <c r="D35" s="36"/>
      <c r="E35" s="36"/>
      <c r="F35" s="36"/>
      <c r="G35" s="36"/>
      <c r="H35" s="36"/>
      <c r="I35" s="36"/>
      <c r="J35" s="36"/>
      <c r="K35" s="36"/>
      <c r="L35" s="36"/>
      <c r="M35" s="36"/>
      <c r="N35" s="36"/>
      <c r="O35" s="36"/>
      <c r="R35" s="1">
        <v>2030</v>
      </c>
      <c r="S35" s="3">
        <v>58.601999999999997</v>
      </c>
      <c r="T35" s="3">
        <v>67.296999999999997</v>
      </c>
      <c r="U35" s="3">
        <v>62.42</v>
      </c>
      <c r="V35" s="4"/>
    </row>
    <row r="36" spans="1:22" x14ac:dyDescent="0.45">
      <c r="A36" s="36"/>
      <c r="B36" s="36"/>
      <c r="C36" s="36"/>
      <c r="D36" s="36"/>
      <c r="E36" s="36"/>
      <c r="F36" s="36"/>
      <c r="G36" s="36"/>
      <c r="H36" s="36"/>
      <c r="I36" s="36"/>
      <c r="J36" s="36"/>
      <c r="K36" s="36"/>
      <c r="L36" s="36"/>
      <c r="M36" s="36"/>
      <c r="N36" s="36"/>
      <c r="O36" s="36"/>
      <c r="R36" s="1">
        <v>2031</v>
      </c>
      <c r="S36" s="3">
        <v>58.837000000000003</v>
      </c>
      <c r="T36" s="3">
        <v>67.311000000000007</v>
      </c>
      <c r="U36" s="3">
        <v>62.198999999999998</v>
      </c>
      <c r="V36" s="4"/>
    </row>
    <row r="37" spans="1:22" x14ac:dyDescent="0.45">
      <c r="A37" s="36"/>
      <c r="B37" s="36"/>
      <c r="C37" s="36"/>
      <c r="D37" s="36"/>
      <c r="E37" s="36"/>
      <c r="F37" s="36"/>
      <c r="G37" s="36"/>
      <c r="H37" s="36"/>
      <c r="I37" s="36"/>
      <c r="J37" s="36"/>
      <c r="K37" s="36"/>
      <c r="L37" s="36"/>
      <c r="M37" s="36"/>
      <c r="N37" s="36"/>
      <c r="O37" s="36"/>
      <c r="R37" s="1">
        <v>2032</v>
      </c>
      <c r="S37" s="3">
        <v>59.064999999999998</v>
      </c>
      <c r="T37" s="3">
        <v>67.331000000000003</v>
      </c>
      <c r="U37" s="3">
        <v>61.978000000000002</v>
      </c>
      <c r="V37" s="4"/>
    </row>
    <row r="38" spans="1:22" x14ac:dyDescent="0.45">
      <c r="A38" s="36"/>
      <c r="B38" s="36"/>
      <c r="C38" s="36"/>
      <c r="D38" s="36"/>
      <c r="E38" s="36"/>
      <c r="F38" s="36"/>
      <c r="G38" s="36"/>
      <c r="H38" s="36"/>
      <c r="I38" s="36"/>
      <c r="J38" s="36"/>
      <c r="K38" s="36"/>
      <c r="L38" s="36"/>
      <c r="M38" s="36"/>
      <c r="N38" s="36"/>
      <c r="O38" s="36"/>
      <c r="R38" s="1">
        <v>2033</v>
      </c>
      <c r="S38" s="3">
        <v>59.289000000000001</v>
      </c>
      <c r="T38" s="3">
        <v>67.298000000000002</v>
      </c>
      <c r="U38" s="3">
        <v>61.720999999999997</v>
      </c>
      <c r="V38" s="4"/>
    </row>
    <row r="39" spans="1:22" x14ac:dyDescent="0.45">
      <c r="A39" s="14"/>
      <c r="B39" s="14"/>
      <c r="C39" s="14"/>
      <c r="D39" s="14"/>
      <c r="E39" s="14"/>
      <c r="F39" s="14"/>
      <c r="G39" s="14"/>
      <c r="H39" s="14"/>
      <c r="I39" s="14"/>
      <c r="J39" s="14"/>
      <c r="K39" s="14"/>
      <c r="L39" s="14"/>
      <c r="M39" s="14"/>
      <c r="N39" s="14"/>
      <c r="O39" s="14"/>
      <c r="R39" s="1">
        <v>2034</v>
      </c>
      <c r="S39" s="3">
        <v>59.506999999999998</v>
      </c>
      <c r="T39" s="3">
        <v>67.200999999999993</v>
      </c>
      <c r="U39" s="3">
        <v>61.445</v>
      </c>
      <c r="V39" s="4"/>
    </row>
    <row r="40" spans="1:22" ht="16.899999999999999" customHeight="1" x14ac:dyDescent="0.45">
      <c r="R40" s="1">
        <v>2035</v>
      </c>
      <c r="S40" s="3">
        <v>59.722000000000001</v>
      </c>
      <c r="T40" s="3">
        <v>67.055999999999997</v>
      </c>
      <c r="U40" s="3">
        <v>61.14</v>
      </c>
      <c r="V40" s="4"/>
    </row>
    <row r="41" spans="1:22" x14ac:dyDescent="0.45">
      <c r="A41" s="6" t="s">
        <v>0</v>
      </c>
      <c r="R41" s="1">
        <v>2036</v>
      </c>
      <c r="S41" s="3">
        <v>59.942999999999998</v>
      </c>
      <c r="T41" s="3">
        <v>66.87</v>
      </c>
      <c r="U41" s="3">
        <v>60.829000000000001</v>
      </c>
      <c r="V41" s="4"/>
    </row>
    <row r="42" spans="1:22" x14ac:dyDescent="0.45">
      <c r="R42" s="1">
        <v>2037</v>
      </c>
      <c r="S42" s="3">
        <v>60.174999999999997</v>
      </c>
      <c r="T42" s="3">
        <v>66.674999999999997</v>
      </c>
      <c r="U42" s="3">
        <v>60.539000000000001</v>
      </c>
      <c r="V42" s="4"/>
    </row>
    <row r="43" spans="1:22" x14ac:dyDescent="0.45">
      <c r="R43" s="1">
        <v>2038</v>
      </c>
      <c r="S43" s="3">
        <v>60.417000000000002</v>
      </c>
      <c r="T43" s="3">
        <v>66.472999999999999</v>
      </c>
      <c r="U43" s="3">
        <v>60.262999999999998</v>
      </c>
      <c r="V43" s="4"/>
    </row>
    <row r="44" spans="1:22" x14ac:dyDescent="0.45">
      <c r="R44" s="1">
        <v>2039</v>
      </c>
      <c r="S44" s="3">
        <v>60.667000000000002</v>
      </c>
      <c r="T44" s="3">
        <v>66.28</v>
      </c>
      <c r="U44" s="3">
        <v>59.993000000000002</v>
      </c>
      <c r="V44" s="4"/>
    </row>
    <row r="45" spans="1:22" x14ac:dyDescent="0.45">
      <c r="R45" s="1">
        <v>2040</v>
      </c>
      <c r="S45" s="3">
        <v>60.917000000000002</v>
      </c>
      <c r="T45" s="3">
        <v>66.105999999999995</v>
      </c>
      <c r="U45" s="3">
        <v>59.744999999999997</v>
      </c>
      <c r="V45" s="4"/>
    </row>
    <row r="46" spans="1:22" x14ac:dyDescent="0.45">
      <c r="R46" s="1">
        <v>2041</v>
      </c>
      <c r="S46" s="3">
        <v>61.164999999999999</v>
      </c>
      <c r="T46" s="3">
        <v>65.944000000000003</v>
      </c>
      <c r="U46" s="3">
        <v>59.515999999999998</v>
      </c>
      <c r="V46" s="4"/>
    </row>
    <row r="47" spans="1:22" x14ac:dyDescent="0.45">
      <c r="R47" s="1">
        <v>2042</v>
      </c>
      <c r="S47" s="3">
        <v>61.408000000000001</v>
      </c>
      <c r="T47" s="3">
        <v>65.792000000000002</v>
      </c>
      <c r="U47" s="3">
        <v>59.295000000000002</v>
      </c>
      <c r="V47" s="4"/>
    </row>
    <row r="48" spans="1:22" x14ac:dyDescent="0.45">
      <c r="R48" s="1">
        <v>2043</v>
      </c>
      <c r="S48" s="3">
        <v>61.649000000000001</v>
      </c>
      <c r="T48" s="3">
        <v>65.643000000000001</v>
      </c>
      <c r="U48" s="3">
        <v>59.079000000000001</v>
      </c>
      <c r="V48" s="4"/>
    </row>
    <row r="49" spans="18:22" x14ac:dyDescent="0.45">
      <c r="R49" s="1">
        <v>2044</v>
      </c>
      <c r="S49" s="3">
        <v>61.884</v>
      </c>
      <c r="T49" s="3">
        <v>65.478999999999999</v>
      </c>
      <c r="U49" s="3">
        <v>58.863</v>
      </c>
      <c r="V49" s="4"/>
    </row>
    <row r="50" spans="18:22" x14ac:dyDescent="0.45">
      <c r="R50" s="1">
        <v>2045</v>
      </c>
      <c r="S50" s="3">
        <v>62.115000000000002</v>
      </c>
      <c r="T50" s="3">
        <v>65.298000000000002</v>
      </c>
      <c r="U50" s="3">
        <v>58.636000000000003</v>
      </c>
      <c r="V50" s="4"/>
    </row>
    <row r="51" spans="18:22" x14ac:dyDescent="0.45">
      <c r="R51" s="1">
        <v>2046</v>
      </c>
      <c r="S51" s="3">
        <v>62.341999999999999</v>
      </c>
      <c r="T51" s="3">
        <v>65.102999999999994</v>
      </c>
      <c r="U51" s="3">
        <v>58.417000000000002</v>
      </c>
      <c r="V51" s="4"/>
    </row>
    <row r="52" spans="18:22" x14ac:dyDescent="0.45">
      <c r="R52" s="1">
        <v>2047</v>
      </c>
      <c r="S52" s="3">
        <v>62.564999999999998</v>
      </c>
      <c r="T52" s="3">
        <v>64.888000000000005</v>
      </c>
      <c r="U52" s="3">
        <v>58.213999999999999</v>
      </c>
      <c r="V52" s="4"/>
    </row>
    <row r="53" spans="18:22" x14ac:dyDescent="0.45">
      <c r="R53" s="1">
        <v>2048</v>
      </c>
      <c r="S53" s="3">
        <v>62.783000000000001</v>
      </c>
      <c r="T53" s="3">
        <v>64.673000000000002</v>
      </c>
      <c r="U53" s="3">
        <v>58.033000000000001</v>
      </c>
      <c r="V53" s="4"/>
    </row>
    <row r="54" spans="18:22" x14ac:dyDescent="0.45">
      <c r="R54" s="1">
        <v>2049</v>
      </c>
      <c r="S54" s="3">
        <v>62.994999999999997</v>
      </c>
      <c r="T54" s="3">
        <v>64.465000000000003</v>
      </c>
      <c r="U54" s="3">
        <v>57.88</v>
      </c>
      <c r="V54" s="4"/>
    </row>
    <row r="55" spans="18:22" x14ac:dyDescent="0.45">
      <c r="R55" s="1">
        <v>2050</v>
      </c>
      <c r="S55" s="3">
        <v>63.2</v>
      </c>
      <c r="T55" s="3">
        <v>64.245000000000005</v>
      </c>
      <c r="U55" s="3">
        <v>57.744</v>
      </c>
      <c r="V55" s="4"/>
    </row>
    <row r="56" spans="18:22" x14ac:dyDescent="0.45">
      <c r="R56" s="1">
        <v>2051</v>
      </c>
      <c r="S56" s="3">
        <v>63.395000000000003</v>
      </c>
      <c r="T56" s="3">
        <v>64.010000000000005</v>
      </c>
      <c r="U56" s="3">
        <v>57.627000000000002</v>
      </c>
      <c r="V56" s="4"/>
    </row>
    <row r="57" spans="18:22" x14ac:dyDescent="0.45">
      <c r="R57" s="1">
        <v>2052</v>
      </c>
      <c r="S57" s="3">
        <v>63.582999999999998</v>
      </c>
      <c r="T57" s="3">
        <v>63.76</v>
      </c>
      <c r="U57" s="3">
        <v>57.527999999999999</v>
      </c>
      <c r="V57" s="4"/>
    </row>
    <row r="58" spans="18:22" x14ac:dyDescent="0.45">
      <c r="R58" s="1">
        <v>2053</v>
      </c>
      <c r="S58" s="3">
        <v>63.765999999999998</v>
      </c>
      <c r="T58" s="3">
        <v>63.515999999999998</v>
      </c>
      <c r="U58" s="3">
        <v>57.436999999999998</v>
      </c>
      <c r="V58" s="4"/>
    </row>
    <row r="59" spans="18:22" x14ac:dyDescent="0.45">
      <c r="R59" s="1">
        <v>2054</v>
      </c>
      <c r="S59" s="3">
        <v>63.942999999999998</v>
      </c>
      <c r="T59" s="3">
        <v>63.28</v>
      </c>
      <c r="U59" s="3">
        <v>57.348999999999997</v>
      </c>
      <c r="V59" s="4"/>
    </row>
    <row r="60" spans="18:22" x14ac:dyDescent="0.45">
      <c r="R60" s="1">
        <v>2055</v>
      </c>
      <c r="S60" s="3">
        <v>64.114999999999995</v>
      </c>
      <c r="T60" s="3">
        <v>63.04</v>
      </c>
      <c r="U60" s="3">
        <v>57.262</v>
      </c>
    </row>
    <row r="61" spans="18:22" x14ac:dyDescent="0.45">
      <c r="R61" s="1">
        <v>2056</v>
      </c>
      <c r="S61" s="3">
        <v>64.281000000000006</v>
      </c>
      <c r="T61" s="3">
        <v>62.835000000000001</v>
      </c>
      <c r="U61" s="3">
        <v>57.182000000000002</v>
      </c>
    </row>
    <row r="62" spans="18:22" x14ac:dyDescent="0.45">
      <c r="R62" s="1">
        <v>2057</v>
      </c>
      <c r="S62" s="3">
        <v>64.438000000000002</v>
      </c>
      <c r="T62" s="3">
        <v>62.682000000000002</v>
      </c>
      <c r="U62" s="3">
        <v>57.124000000000002</v>
      </c>
    </row>
    <row r="63" spans="18:22" x14ac:dyDescent="0.45">
      <c r="R63" s="1">
        <v>2058</v>
      </c>
      <c r="S63" s="3">
        <v>64.587000000000003</v>
      </c>
      <c r="T63" s="3">
        <v>62.55</v>
      </c>
      <c r="U63" s="3">
        <v>57.091999999999999</v>
      </c>
    </row>
    <row r="64" spans="18:22" x14ac:dyDescent="0.45">
      <c r="R64" s="1">
        <v>2059</v>
      </c>
      <c r="S64" s="3">
        <v>64.728999999999999</v>
      </c>
      <c r="T64" s="3">
        <v>62.43</v>
      </c>
      <c r="U64" s="3">
        <v>57.082999999999998</v>
      </c>
    </row>
    <row r="65" spans="18:21" x14ac:dyDescent="0.45">
      <c r="R65" s="1">
        <v>2060</v>
      </c>
      <c r="S65" s="3">
        <v>64.863</v>
      </c>
      <c r="T65" s="3">
        <v>62.316000000000003</v>
      </c>
      <c r="U65" s="3">
        <v>57.088999999999999</v>
      </c>
    </row>
    <row r="66" spans="18:21" x14ac:dyDescent="0.45">
      <c r="R66" s="1">
        <v>2061</v>
      </c>
      <c r="S66" s="3">
        <v>64.988</v>
      </c>
      <c r="T66" s="3">
        <v>62.21</v>
      </c>
      <c r="U66" s="3">
        <v>57.106000000000002</v>
      </c>
    </row>
    <row r="67" spans="18:21" x14ac:dyDescent="0.45">
      <c r="R67" s="1">
        <v>2062</v>
      </c>
      <c r="S67" s="3">
        <v>65.106999999999999</v>
      </c>
      <c r="T67" s="3">
        <v>62.109000000000002</v>
      </c>
      <c r="U67" s="3">
        <v>57.125</v>
      </c>
    </row>
    <row r="68" spans="18:21" x14ac:dyDescent="0.45">
      <c r="R68" s="1">
        <v>2063</v>
      </c>
      <c r="S68" s="3">
        <v>65.221000000000004</v>
      </c>
      <c r="T68" s="3">
        <v>62.011000000000003</v>
      </c>
      <c r="U68" s="3">
        <v>57.142000000000003</v>
      </c>
    </row>
    <row r="69" spans="18:21" x14ac:dyDescent="0.45">
      <c r="R69" s="1">
        <v>2064</v>
      </c>
      <c r="S69" s="3">
        <v>65.326999999999998</v>
      </c>
      <c r="T69" s="3">
        <v>61.911000000000001</v>
      </c>
      <c r="U69" s="3">
        <v>57.158000000000001</v>
      </c>
    </row>
    <row r="70" spans="18:21" x14ac:dyDescent="0.45">
      <c r="R70" s="1">
        <v>2065</v>
      </c>
      <c r="S70" s="3">
        <v>65.421000000000006</v>
      </c>
      <c r="T70" s="3">
        <v>61.798000000000002</v>
      </c>
      <c r="U70" s="3">
        <v>57.156999999999996</v>
      </c>
    </row>
    <row r="71" spans="18:21" x14ac:dyDescent="0.45">
      <c r="R71" s="1">
        <v>2066</v>
      </c>
      <c r="S71" s="3">
        <v>65.504000000000005</v>
      </c>
      <c r="T71" s="3">
        <v>61.676000000000002</v>
      </c>
      <c r="U71" s="3">
        <v>57.143000000000001</v>
      </c>
    </row>
    <row r="72" spans="18:21" x14ac:dyDescent="0.45">
      <c r="R72" s="1">
        <v>2067</v>
      </c>
      <c r="S72" s="3">
        <v>65.576999999999998</v>
      </c>
      <c r="T72" s="3">
        <v>61.554000000000002</v>
      </c>
      <c r="U72" s="3">
        <v>57.128999999999998</v>
      </c>
    </row>
    <row r="73" spans="18:21" x14ac:dyDescent="0.45">
      <c r="R73" s="1">
        <v>2068</v>
      </c>
      <c r="S73" s="3">
        <v>65.641999999999996</v>
      </c>
      <c r="T73" s="3">
        <v>61.427</v>
      </c>
      <c r="U73" s="3">
        <v>57.097999999999999</v>
      </c>
    </row>
    <row r="74" spans="18:21" x14ac:dyDescent="0.45">
      <c r="R74" s="1">
        <v>2069</v>
      </c>
      <c r="S74" s="3">
        <v>65.697999999999993</v>
      </c>
      <c r="T74" s="3">
        <v>61.292999999999999</v>
      </c>
      <c r="U74" s="3">
        <v>57.036000000000001</v>
      </c>
    </row>
    <row r="75" spans="18:21" x14ac:dyDescent="0.45">
      <c r="R75" s="1">
        <v>2070</v>
      </c>
      <c r="S75" s="3">
        <v>65.745000000000005</v>
      </c>
      <c r="T75" s="3">
        <v>61.148000000000003</v>
      </c>
      <c r="U75" s="3">
        <v>56.948</v>
      </c>
    </row>
    <row r="76" spans="18:21" x14ac:dyDescent="0.45">
      <c r="R76" s="1">
        <v>2071</v>
      </c>
      <c r="S76" s="3">
        <v>65.783000000000001</v>
      </c>
      <c r="T76" s="3">
        <v>60.994</v>
      </c>
      <c r="U76" s="3">
        <v>56.832000000000001</v>
      </c>
    </row>
    <row r="77" spans="18:21" x14ac:dyDescent="0.45">
      <c r="R77" s="1">
        <v>2072</v>
      </c>
      <c r="S77" s="3">
        <v>65.811999999999998</v>
      </c>
      <c r="T77" s="3">
        <v>60.826999999999998</v>
      </c>
      <c r="U77" s="3">
        <v>56.686</v>
      </c>
    </row>
    <row r="78" spans="18:21" x14ac:dyDescent="0.45">
      <c r="R78" s="1">
        <v>2073</v>
      </c>
      <c r="S78" s="3">
        <v>65.834000000000003</v>
      </c>
      <c r="T78" s="3">
        <v>60.643000000000001</v>
      </c>
      <c r="U78" s="3">
        <v>56.524000000000001</v>
      </c>
    </row>
    <row r="79" spans="18:21" x14ac:dyDescent="0.45">
      <c r="R79" s="1">
        <v>2074</v>
      </c>
      <c r="S79" s="3">
        <v>65.849000000000004</v>
      </c>
      <c r="T79" s="3">
        <v>60.444000000000003</v>
      </c>
      <c r="U79" s="3">
        <v>56.365000000000002</v>
      </c>
    </row>
    <row r="80" spans="18:21" x14ac:dyDescent="0.45">
      <c r="R80" s="1">
        <v>2075</v>
      </c>
      <c r="S80" s="3">
        <v>65.856999999999999</v>
      </c>
      <c r="T80" s="3">
        <v>60.238</v>
      </c>
      <c r="U80" s="3">
        <v>56.216000000000001</v>
      </c>
    </row>
    <row r="81" spans="18:21" x14ac:dyDescent="0.45">
      <c r="R81" s="1">
        <v>2076</v>
      </c>
      <c r="S81" s="3">
        <v>65.858000000000004</v>
      </c>
      <c r="T81" s="3">
        <v>60.03</v>
      </c>
      <c r="U81" s="3">
        <v>56.075000000000003</v>
      </c>
    </row>
    <row r="82" spans="18:21" x14ac:dyDescent="0.45">
      <c r="R82" s="1">
        <v>2077</v>
      </c>
      <c r="S82" s="3">
        <v>65.852999999999994</v>
      </c>
      <c r="T82" s="3">
        <v>59.808</v>
      </c>
      <c r="U82" s="3">
        <v>55.936</v>
      </c>
    </row>
    <row r="83" spans="18:21" x14ac:dyDescent="0.45">
      <c r="R83" s="1">
        <v>2078</v>
      </c>
      <c r="S83" s="3">
        <v>65.846000000000004</v>
      </c>
      <c r="T83" s="3">
        <v>59.584000000000003</v>
      </c>
      <c r="U83" s="3">
        <v>55.807000000000002</v>
      </c>
    </row>
    <row r="84" spans="18:21" x14ac:dyDescent="0.45">
      <c r="R84" s="1">
        <v>2079</v>
      </c>
      <c r="S84" s="3">
        <v>65.837999999999994</v>
      </c>
      <c r="T84" s="3">
        <v>59.372999999999998</v>
      </c>
      <c r="U84" s="3">
        <v>55.685000000000002</v>
      </c>
    </row>
    <row r="85" spans="18:21" x14ac:dyDescent="0.45">
      <c r="R85" s="1">
        <v>2080</v>
      </c>
      <c r="S85" s="3">
        <v>65.828999999999994</v>
      </c>
      <c r="T85" s="3">
        <v>59.173999999999999</v>
      </c>
      <c r="U85" s="3">
        <v>55.564</v>
      </c>
    </row>
    <row r="86" spans="18:21" x14ac:dyDescent="0.45">
      <c r="R86" s="1">
        <v>2081</v>
      </c>
      <c r="S86" s="3">
        <v>65.819999999999993</v>
      </c>
      <c r="T86" s="3">
        <v>58.98</v>
      </c>
      <c r="U86" s="3">
        <v>55.448999999999998</v>
      </c>
    </row>
    <row r="87" spans="18:21" x14ac:dyDescent="0.45">
      <c r="R87" s="1">
        <v>2082</v>
      </c>
      <c r="S87" s="3">
        <v>65.81</v>
      </c>
      <c r="T87" s="3">
        <v>58.792999999999999</v>
      </c>
      <c r="U87" s="3">
        <v>55.353999999999999</v>
      </c>
    </row>
    <row r="88" spans="18:21" x14ac:dyDescent="0.45">
      <c r="R88" s="1">
        <v>2083</v>
      </c>
      <c r="S88" s="3">
        <v>65.796999999999997</v>
      </c>
      <c r="T88" s="3">
        <v>58.636000000000003</v>
      </c>
      <c r="U88" s="3">
        <v>55.286999999999999</v>
      </c>
    </row>
    <row r="89" spans="18:21" x14ac:dyDescent="0.45">
      <c r="R89" s="1">
        <v>2084</v>
      </c>
      <c r="S89" s="3">
        <v>65.781000000000006</v>
      </c>
      <c r="T89" s="3">
        <v>58.512</v>
      </c>
      <c r="U89" s="3">
        <v>55.241</v>
      </c>
    </row>
    <row r="90" spans="18:21" x14ac:dyDescent="0.45">
      <c r="R90" s="1">
        <v>2085</v>
      </c>
      <c r="S90" s="3">
        <v>65.762</v>
      </c>
      <c r="T90" s="3">
        <v>58.427</v>
      </c>
      <c r="U90" s="3">
        <v>55.218000000000004</v>
      </c>
    </row>
    <row r="91" spans="18:21" x14ac:dyDescent="0.45">
      <c r="R91" s="1">
        <v>2086</v>
      </c>
      <c r="S91" s="3">
        <v>65.738</v>
      </c>
      <c r="T91" s="3">
        <v>58.381</v>
      </c>
      <c r="U91" s="3">
        <v>55.203000000000003</v>
      </c>
    </row>
    <row r="92" spans="18:21" x14ac:dyDescent="0.45">
      <c r="R92" s="1">
        <v>2087</v>
      </c>
      <c r="S92" s="3">
        <v>65.707999999999998</v>
      </c>
      <c r="T92" s="3">
        <v>58.354999999999997</v>
      </c>
      <c r="U92" s="3">
        <v>55.19</v>
      </c>
    </row>
    <row r="93" spans="18:21" x14ac:dyDescent="0.45">
      <c r="R93" s="1">
        <v>2088</v>
      </c>
      <c r="S93" s="3">
        <v>65.671999999999997</v>
      </c>
      <c r="T93" s="3">
        <v>58.34</v>
      </c>
      <c r="U93" s="3">
        <v>55.195</v>
      </c>
    </row>
    <row r="94" spans="18:21" x14ac:dyDescent="0.45">
      <c r="R94" s="1">
        <v>2089</v>
      </c>
      <c r="S94" s="3">
        <v>65.626999999999995</v>
      </c>
      <c r="T94" s="3">
        <v>58.329000000000001</v>
      </c>
      <c r="U94" s="3">
        <v>55.209000000000003</v>
      </c>
    </row>
    <row r="95" spans="18:21" x14ac:dyDescent="0.45">
      <c r="R95" s="1">
        <v>2090</v>
      </c>
      <c r="S95" s="3">
        <v>65.578000000000003</v>
      </c>
      <c r="T95" s="3">
        <v>58.317</v>
      </c>
      <c r="U95" s="3">
        <v>55.222000000000001</v>
      </c>
    </row>
    <row r="96" spans="18:21" x14ac:dyDescent="0.45">
      <c r="R96" s="1">
        <v>2091</v>
      </c>
      <c r="S96" s="3">
        <v>65.527000000000001</v>
      </c>
      <c r="T96" s="3">
        <v>58.305</v>
      </c>
      <c r="U96" s="3">
        <v>55.235999999999997</v>
      </c>
    </row>
    <row r="97" spans="18:21" x14ac:dyDescent="0.45">
      <c r="R97" s="1">
        <v>2092</v>
      </c>
      <c r="S97" s="3">
        <v>65.472999999999999</v>
      </c>
      <c r="T97" s="3">
        <v>58.292999999999999</v>
      </c>
      <c r="U97" s="3">
        <v>55.25</v>
      </c>
    </row>
    <row r="98" spans="18:21" x14ac:dyDescent="0.45">
      <c r="R98" s="1">
        <v>2093</v>
      </c>
      <c r="S98" s="3">
        <v>65.415999999999997</v>
      </c>
      <c r="T98" s="3">
        <v>58.28</v>
      </c>
      <c r="U98" s="3">
        <v>55.262999999999998</v>
      </c>
    </row>
    <row r="99" spans="18:21" x14ac:dyDescent="0.45">
      <c r="R99" s="1">
        <v>2094</v>
      </c>
      <c r="S99" s="3">
        <v>65.355000000000004</v>
      </c>
      <c r="T99" s="3">
        <v>58.264000000000003</v>
      </c>
      <c r="U99" s="3">
        <v>55.274000000000001</v>
      </c>
    </row>
    <row r="100" spans="18:21" x14ac:dyDescent="0.45">
      <c r="R100" s="1">
        <v>2095</v>
      </c>
      <c r="S100" s="3">
        <v>65.293000000000006</v>
      </c>
      <c r="T100" s="3">
        <v>58.244999999999997</v>
      </c>
      <c r="U100" s="3">
        <v>55.283000000000001</v>
      </c>
    </row>
    <row r="101" spans="18:21" x14ac:dyDescent="0.45">
      <c r="R101" s="1">
        <v>2096</v>
      </c>
      <c r="S101" s="3">
        <v>65.227999999999994</v>
      </c>
      <c r="T101" s="3">
        <v>58.220999999999997</v>
      </c>
      <c r="U101" s="3">
        <v>55.286999999999999</v>
      </c>
    </row>
    <row r="102" spans="18:21" x14ac:dyDescent="0.45">
      <c r="R102" s="1">
        <v>2097</v>
      </c>
      <c r="S102" s="3">
        <v>65.162999999999997</v>
      </c>
      <c r="T102" s="3">
        <v>58.192999999999998</v>
      </c>
      <c r="U102" s="3">
        <v>55.286999999999999</v>
      </c>
    </row>
    <row r="103" spans="18:21" x14ac:dyDescent="0.45">
      <c r="R103" s="1">
        <v>2098</v>
      </c>
      <c r="S103" s="3">
        <v>65.096999999999994</v>
      </c>
      <c r="T103" s="3">
        <v>58.161000000000001</v>
      </c>
      <c r="U103" s="3">
        <v>55.281999999999996</v>
      </c>
    </row>
    <row r="104" spans="18:21" x14ac:dyDescent="0.45">
      <c r="R104" s="1">
        <v>2099</v>
      </c>
      <c r="S104" s="3">
        <v>65.03</v>
      </c>
      <c r="T104" s="3">
        <v>58.122999999999998</v>
      </c>
      <c r="U104" s="3">
        <v>55.271000000000001</v>
      </c>
    </row>
    <row r="105" spans="18:21" x14ac:dyDescent="0.45">
      <c r="R105" s="1">
        <v>2100</v>
      </c>
      <c r="S105" s="3">
        <v>64.962000000000003</v>
      </c>
      <c r="T105" s="3">
        <v>58.079000000000001</v>
      </c>
      <c r="U105" s="3">
        <v>55.253</v>
      </c>
    </row>
  </sheetData>
  <mergeCells count="1">
    <mergeCell ref="A35:O38"/>
  </mergeCells>
  <hyperlinks>
    <hyperlink ref="A41" location="'Read Me'!A1" display="Return to Read Me" xr:uid="{62415FA8-F4E5-4B4B-AE06-4C23D3F27CCC}"/>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ES.A</vt:lpstr>
      <vt:lpstr>ES.B</vt:lpstr>
      <vt:lpstr>ES.C</vt:lpstr>
      <vt:lpstr>ES.D</vt:lpstr>
      <vt:lpstr>ES.E</vt:lpstr>
      <vt:lpstr>ES.F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cp:lastModifiedBy>Graeme B. Littler</cp:lastModifiedBy>
  <dcterms:created xsi:type="dcterms:W3CDTF">2025-04-23T19:13:12Z</dcterms:created>
  <dcterms:modified xsi:type="dcterms:W3CDTF">2025-06-26T02:30:32Z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