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47D71310-BA0C-438E-811E-9E8030CFB517}" xr6:coauthVersionLast="47" xr6:coauthVersionMax="47" xr10:uidLastSave="{00000000-0000-0000-0000-000000000000}"/>
  <bookViews>
    <workbookView xWindow="-27225" yWindow="-105" windowWidth="23430" windowHeight="11295" tabRatio="794" xr2:uid="{EB2EC4F6-BBA4-4780-935B-9FC74FA95E3D}"/>
  </bookViews>
  <sheets>
    <sheet name="Read me" sheetId="117" r:id="rId1"/>
    <sheet name="4.8.A" sheetId="22" r:id="rId2"/>
    <sheet name="4.8.B" sheetId="23" r:id="rId3"/>
    <sheet name="4.8.C" sheetId="24" r:id="rId4"/>
    <sheet name="4.8.D" sheetId="25" r:id="rId5"/>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22" l="1"/>
  <c r="B94" i="22"/>
  <c r="E94" i="22" l="1"/>
  <c r="A94" i="22"/>
  <c r="A95" i="22"/>
  <c r="E95" i="22" s="1"/>
</calcChain>
</file>

<file path=xl/sharedStrings.xml><?xml version="1.0" encoding="utf-8"?>
<sst xmlns="http://schemas.openxmlformats.org/spreadsheetml/2006/main" count="51" uniqueCount="27">
  <si>
    <t>Return to Read Me</t>
  </si>
  <si>
    <t>FCS</t>
  </si>
  <si>
    <t>EMDEs excl. FCS</t>
  </si>
  <si>
    <t>EMDE excl. FCS</t>
  </si>
  <si>
    <t>Figure 4.8.A. Extreme poverty rate</t>
  </si>
  <si>
    <t>Figure 4.8.B. Number of people in extreme poverty</t>
  </si>
  <si>
    <t>Change</t>
  </si>
  <si>
    <t>Conflict/insecurity</t>
  </si>
  <si>
    <t>Economic shocks</t>
  </si>
  <si>
    <t>Weather extremes</t>
  </si>
  <si>
    <t>Sources: Food Security Information Network; World Bank.</t>
  </si>
  <si>
    <t>Share of population food insecure</t>
  </si>
  <si>
    <t>Global share of food insecure (RHS)</t>
  </si>
  <si>
    <t>2024e</t>
  </si>
  <si>
    <t>2025f</t>
  </si>
  <si>
    <t>2026f</t>
  </si>
  <si>
    <t>2027f</t>
  </si>
  <si>
    <t>2028f</t>
  </si>
  <si>
    <t>2029f</t>
  </si>
  <si>
    <t>2030f</t>
  </si>
  <si>
    <t>Figure 4.8.C. Number of people experiencing food insecurity</t>
  </si>
  <si>
    <t>Figure 4.8.D. Incidence of food insecurity, 2024</t>
  </si>
  <si>
    <t xml:space="preserve">Figure 4.8 Poverty and food insecurity </t>
  </si>
  <si>
    <t xml:space="preserve">Sources: Mahler, Yonzan, and Lakner (2022); World Bank; World Bank Poverty and Inequality Platform (database). </t>
  </si>
  <si>
    <t xml:space="preserve">Note: EMDEs = emerging market and developing economies; f = forecast; FCS = fragile and conflict-affected situations. The FCS group is based on the current World Bank classification. Extreme poverty is defined as living on less than $3 per day in 2021 purchasing power parity (PPP). The observation for 2024 is estimated; data from 2025 onward are forecasts. Sample includes 154 EMDEs, of which 39 are FCS. </t>
  </si>
  <si>
    <t>Note: EMDEs = emerging market and developing economies; FCS = fragile and conflict-affected situations. The FCS group is based on the current World Bank classification. Bars show the share of people in food crisis, as classified by the Integrated Food Security Phase Classification Phase 3—that is, experiencing acute food insecurity or worse. Data are for 2024. Sample includes 45 EMDEs, of which 21 are FCS.</t>
  </si>
  <si>
    <t xml:space="preserve">Note: EMDEs = emerging market and developing economies; FCS = fragile and conflict-affected situations. The FCS group is based on the current World Bank classification. Bars show the number of people in food crisis, as classified by the Integrated Food Security Phase Classification Phase 3, that is, in acute food insecurity or worse. Sample includes up to 54 EMDEs, of which up to 26 are FCS, Data are for the period 2016-24.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</si>
</sst>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7" formatCode="0.000"/>
  </numFmts>
  <fonts count="13" x14ac:knownFonts="1">
    <font>
      <sz val="11"/>
      <color theme="1"/>
      <name val="Aptos Narrow"/>
      <family val="2"/>
      <scheme val="minor"/>
    </font>
    <font>
      <sz val="14"/>
      <color theme="1"/>
      <name val="Arial"/>
      <family val="2"/>
    </font>
    <font>
      <b/>
      <sz val="14"/>
      <color theme="1"/>
      <name val="Arial"/>
      <family val="2"/>
    </font>
    <font>
      <b/>
      <sz val="20"/>
      <color theme="1"/>
      <name val="Arial"/>
      <family val="2"/>
    </font>
    <font>
      <u/>
      <sz val="11"/>
      <color theme="10"/>
      <name val="Aptos Narrow"/>
      <family val="2"/>
      <scheme val="minor"/>
    </font>
    <font>
      <u/>
      <sz val="14"/>
      <color theme="10"/>
      <name val="Arial"/>
      <family val="2"/>
    </font>
    <font>
      <sz val="11"/>
      <name val="Calibri"/>
      <family val="2"/>
    </font>
    <font>
      <sz val="14"/>
      <name val="Arial"/>
      <family val="2"/>
    </font>
    <font>
      <b/>
      <sz val="20"/>
      <name val="Arial"/>
      <family val="2"/>
    </font>
    <font>
      <b/>
      <sz val="14"/>
      <name val="Arial"/>
      <family val="2"/>
    </font>
    <font>
      <sz val="11"/>
      <name val="Arial"/>
      <family val="2"/>
    </font>
    <font>
      <sz val="11"/>
      <color theme="1"/>
      <name val="Aptos Narrow"/>
      <family val="2"/>
      <scheme val="minor"/>
    </font>
    <font>
      <sz val="11"/>
      <color theme="1"/>
      <name val="Arial"/>
      <family val="2"/>
    </font>
  </fonts>
  <fills count="2">
    <fill>
      <patternFill patternType="none"/>
    </fill>
    <fill>
      <patternFill patternType="gray125"/>
    </fill>
  </fills>
  <borders count="1">
    <border>
      <left/>
      <right/>
      <top/>
      <bottom/>
      <diagonal/>
    </border>
  </borders>
  <cellStyleXfs count="8">
    <xf numFmtId="0" fontId="0" fillId="0" borderId="0"/>
    <xf numFmtId="0" fontId="4" fillId="0" borderId="0" applyNumberForma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11" fillId="0" borderId="0"/>
    <xf numFmtId="0" fontId="12" fillId="0" borderId="0"/>
    <xf numFmtId="9" fontId="11"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14" fontId="5" fillId="0" borderId="0" xfId="1" applyNumberFormat="1" applyFont="1"/>
    <xf numFmtId="0" fontId="6" fillId="0" borderId="0" xfId="2"/>
    <xf numFmtId="0" fontId="7" fillId="0" borderId="0" xfId="2" applyFont="1"/>
    <xf numFmtId="1" fontId="7" fillId="0" borderId="0" xfId="2" applyNumberFormat="1" applyFont="1"/>
    <xf numFmtId="0" fontId="8" fillId="0" borderId="0" xfId="2" applyFont="1"/>
    <xf numFmtId="0" fontId="7" fillId="0" borderId="0" xfId="2" applyFont="1" applyAlignment="1">
      <alignment horizontal="center"/>
    </xf>
    <xf numFmtId="0" fontId="5" fillId="0" borderId="0" xfId="1" applyFont="1"/>
    <xf numFmtId="0" fontId="10" fillId="0" borderId="0" xfId="2" applyFont="1"/>
    <xf numFmtId="2" fontId="7" fillId="0" borderId="0" xfId="2" applyNumberFormat="1" applyFont="1"/>
    <xf numFmtId="164" fontId="7" fillId="0" borderId="0" xfId="2" applyNumberFormat="1" applyFont="1"/>
    <xf numFmtId="164" fontId="7" fillId="0" borderId="0" xfId="2" applyNumberFormat="1" applyFont="1" applyAlignment="1">
      <alignment horizontal="center"/>
    </xf>
    <xf numFmtId="0" fontId="9" fillId="0" borderId="0" xfId="2" applyFont="1" applyAlignment="1">
      <alignment horizontal="center"/>
    </xf>
    <xf numFmtId="1" fontId="7" fillId="0" borderId="0" xfId="2" applyNumberFormat="1" applyFont="1" applyAlignment="1">
      <alignment horizontal="center"/>
    </xf>
    <xf numFmtId="2" fontId="1" fillId="0" borderId="0" xfId="3" applyNumberFormat="1" applyFont="1"/>
    <xf numFmtId="2" fontId="1" fillId="0" borderId="0" xfId="3" applyNumberFormat="1" applyFont="1" applyAlignment="1">
      <alignment horizontal="center"/>
    </xf>
    <xf numFmtId="0" fontId="7" fillId="0" borderId="0" xfId="2" applyFont="1" applyAlignment="1">
      <alignment horizontal="right"/>
    </xf>
    <xf numFmtId="164" fontId="7" fillId="0" borderId="0" xfId="2" applyNumberFormat="1" applyFont="1" applyAlignment="1">
      <alignment horizontal="right"/>
    </xf>
    <xf numFmtId="11" fontId="7" fillId="0" borderId="0" xfId="2" applyNumberFormat="1" applyFont="1"/>
    <xf numFmtId="0" fontId="7" fillId="0" borderId="0" xfId="0" applyFont="1"/>
    <xf numFmtId="2" fontId="7" fillId="0" borderId="0" xfId="0" applyNumberFormat="1" applyFont="1"/>
    <xf numFmtId="10" fontId="7" fillId="0" borderId="0" xfId="7" applyNumberFormat="1" applyFont="1"/>
    <xf numFmtId="2" fontId="7" fillId="0" borderId="0" xfId="7" applyNumberFormat="1" applyFont="1"/>
    <xf numFmtId="167" fontId="7" fillId="0" borderId="0" xfId="2" applyNumberFormat="1" applyFont="1"/>
    <xf numFmtId="0" fontId="7" fillId="0" borderId="0" xfId="2" applyFont="1" applyAlignment="1">
      <alignment horizontal="left" vertical="center" wrapText="1"/>
    </xf>
    <xf numFmtId="9" fontId="7" fillId="0" borderId="0" xfId="7" applyFont="1"/>
    <xf numFmtId="0" fontId="7" fillId="0" borderId="0" xfId="2" applyFont="1" applyAlignment="1">
      <alignment horizontal="left" vertical="center" wrapText="1"/>
    </xf>
  </cellXfs>
  <cellStyles count="8">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xfId="7" builtinId="5"/>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'4.8.A'!$S$3</c:f>
              <c:strCache>
                <c:ptCount val="1"/>
                <c:pt idx="0">
                  <c:v>FCS</c:v>
                </c:pt>
              </c:strCache>
            </c:strRef>
          </c:tx>
          <c:spPr>
            <a:ln w="76200" cap="rnd">
              <a:solidFill>
                <a:srgbClr val="002345"/>
              </a:solidFill>
              <a:round/>
            </a:ln>
            <a:effectLst/>
          </c:spPr>
          <c:marker>
            <c:symbol val="none"/>
          </c:marker>
          <c:cat>
            <c:strRef>
              <c:f>'4.8.A'!$R$4:$R$44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'4.8.A'!$S$4:$S$44</c:f>
              <c:numCache>
                <c:formatCode>0.0</c:formatCode>
                <c:ptCount val="41"/>
                <c:pt idx="0">
                  <c:v>50.7</c:v>
                </c:pt>
                <c:pt idx="1">
                  <c:v>52.3</c:v>
                </c:pt>
                <c:pt idx="2">
                  <c:v>52.6</c:v>
                </c:pt>
                <c:pt idx="3">
                  <c:v>52.9</c:v>
                </c:pt>
                <c:pt idx="4">
                  <c:v>54.1</c:v>
                </c:pt>
                <c:pt idx="5">
                  <c:v>54.7</c:v>
                </c:pt>
                <c:pt idx="6">
                  <c:v>54.3</c:v>
                </c:pt>
                <c:pt idx="7">
                  <c:v>53.7</c:v>
                </c:pt>
                <c:pt idx="8">
                  <c:v>53.3</c:v>
                </c:pt>
                <c:pt idx="9">
                  <c:v>53.8</c:v>
                </c:pt>
                <c:pt idx="10">
                  <c:v>51.7</c:v>
                </c:pt>
                <c:pt idx="11">
                  <c:v>50.3</c:v>
                </c:pt>
                <c:pt idx="12">
                  <c:v>50.1</c:v>
                </c:pt>
                <c:pt idx="13">
                  <c:v>48.9</c:v>
                </c:pt>
                <c:pt idx="14">
                  <c:v>45.8</c:v>
                </c:pt>
                <c:pt idx="15">
                  <c:v>44.1</c:v>
                </c:pt>
                <c:pt idx="16">
                  <c:v>42.8</c:v>
                </c:pt>
                <c:pt idx="17">
                  <c:v>41.5</c:v>
                </c:pt>
                <c:pt idx="18">
                  <c:v>40.200000000000003</c:v>
                </c:pt>
                <c:pt idx="19">
                  <c:v>39.5</c:v>
                </c:pt>
                <c:pt idx="20">
                  <c:v>37.700000000000003</c:v>
                </c:pt>
                <c:pt idx="21">
                  <c:v>37.299999999999997</c:v>
                </c:pt>
                <c:pt idx="22">
                  <c:v>36.5</c:v>
                </c:pt>
                <c:pt idx="23">
                  <c:v>35.799999999999997</c:v>
                </c:pt>
                <c:pt idx="24">
                  <c:v>35</c:v>
                </c:pt>
                <c:pt idx="25">
                  <c:v>35.5</c:v>
                </c:pt>
                <c:pt idx="26">
                  <c:v>35.799999999999997</c:v>
                </c:pt>
                <c:pt idx="27">
                  <c:v>35.6</c:v>
                </c:pt>
                <c:pt idx="28">
                  <c:v>35.5</c:v>
                </c:pt>
                <c:pt idx="29">
                  <c:v>35.700000000000003</c:v>
                </c:pt>
                <c:pt idx="30">
                  <c:v>37.6</c:v>
                </c:pt>
                <c:pt idx="31">
                  <c:v>38</c:v>
                </c:pt>
                <c:pt idx="32">
                  <c:v>37.700000000000003</c:v>
                </c:pt>
                <c:pt idx="33">
                  <c:v>37.9</c:v>
                </c:pt>
                <c:pt idx="34">
                  <c:v>38.299999999999997</c:v>
                </c:pt>
                <c:pt idx="35">
                  <c:v>37.9</c:v>
                </c:pt>
                <c:pt idx="36">
                  <c:v>37.5</c:v>
                </c:pt>
                <c:pt idx="37">
                  <c:v>37.1</c:v>
                </c:pt>
                <c:pt idx="38">
                  <c:v>36.5</c:v>
                </c:pt>
                <c:pt idx="39">
                  <c:v>35.799999999999997</c:v>
                </c:pt>
                <c:pt idx="40">
                  <c:v>35.299999999999997</c:v>
                </c:pt>
              </c:numCache>
            </c:numRef>
          </c:val>
          <c:smooth val="0"/>
          <c:extLst>
            <c:ext xmlns:c16="http://schemas.microsoft.com/office/drawing/2014/chart" uri="{C3380CC4-5D6E-409C-BE32-E72D297353CC}">
              <c16:uniqueId val="{00000000-9D63-420D-8891-9D14AF7DBEF5}"/>
            </c:ext>
          </c:extLst>
        </c:ser>
        <c:ser>
          <c:idx val="1"/>
          <c:order val="1"/>
          <c:tx>
            <c:strRef>
              <c:f>'4.8.A'!$T$3</c:f>
              <c:strCache>
                <c:ptCount val="1"/>
                <c:pt idx="0">
                  <c:v>EMDE excl. FCS</c:v>
                </c:pt>
              </c:strCache>
            </c:strRef>
          </c:tx>
          <c:spPr>
            <a:ln w="76200" cap="rnd">
              <a:solidFill>
                <a:srgbClr val="EB1C2D"/>
              </a:solidFill>
              <a:round/>
            </a:ln>
            <a:effectLst/>
          </c:spPr>
          <c:marker>
            <c:symbol val="none"/>
          </c:marker>
          <c:cat>
            <c:strRef>
              <c:f>'4.8.A'!$R$4:$R$44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'4.8.A'!$T$4:$T$44</c:f>
              <c:numCache>
                <c:formatCode>0.0</c:formatCode>
                <c:ptCount val="41"/>
                <c:pt idx="0">
                  <c:v>52.8</c:v>
                </c:pt>
                <c:pt idx="1">
                  <c:v>52</c:v>
                </c:pt>
                <c:pt idx="2">
                  <c:v>51</c:v>
                </c:pt>
                <c:pt idx="3">
                  <c:v>50.1</c:v>
                </c:pt>
                <c:pt idx="4">
                  <c:v>48</c:v>
                </c:pt>
                <c:pt idx="5">
                  <c:v>45.8</c:v>
                </c:pt>
                <c:pt idx="6">
                  <c:v>44.1</c:v>
                </c:pt>
                <c:pt idx="7">
                  <c:v>43.6</c:v>
                </c:pt>
                <c:pt idx="8">
                  <c:v>43.8</c:v>
                </c:pt>
                <c:pt idx="9">
                  <c:v>42.9</c:v>
                </c:pt>
                <c:pt idx="10">
                  <c:v>41.8</c:v>
                </c:pt>
                <c:pt idx="11">
                  <c:v>40.6</c:v>
                </c:pt>
                <c:pt idx="12">
                  <c:v>38.6</c:v>
                </c:pt>
                <c:pt idx="13">
                  <c:v>36.6</c:v>
                </c:pt>
                <c:pt idx="14">
                  <c:v>34.4</c:v>
                </c:pt>
                <c:pt idx="15">
                  <c:v>31.9</c:v>
                </c:pt>
                <c:pt idx="16">
                  <c:v>30.2</c:v>
                </c:pt>
                <c:pt idx="17">
                  <c:v>28.1</c:v>
                </c:pt>
                <c:pt idx="18">
                  <c:v>26.6</c:v>
                </c:pt>
                <c:pt idx="19">
                  <c:v>25.2</c:v>
                </c:pt>
                <c:pt idx="20">
                  <c:v>22.5</c:v>
                </c:pt>
                <c:pt idx="21">
                  <c:v>20.100000000000001</c:v>
                </c:pt>
                <c:pt idx="22">
                  <c:v>18.3</c:v>
                </c:pt>
                <c:pt idx="23">
                  <c:v>15.2</c:v>
                </c:pt>
                <c:pt idx="24">
                  <c:v>13.8</c:v>
                </c:pt>
                <c:pt idx="25">
                  <c:v>12.2</c:v>
                </c:pt>
                <c:pt idx="26">
                  <c:v>10.9</c:v>
                </c:pt>
                <c:pt idx="27">
                  <c:v>9.9</c:v>
                </c:pt>
                <c:pt idx="28">
                  <c:v>9</c:v>
                </c:pt>
                <c:pt idx="29">
                  <c:v>8.4</c:v>
                </c:pt>
                <c:pt idx="30">
                  <c:v>8.6999999999999993</c:v>
                </c:pt>
                <c:pt idx="31">
                  <c:v>8.1999999999999993</c:v>
                </c:pt>
                <c:pt idx="32">
                  <c:v>7.5</c:v>
                </c:pt>
                <c:pt idx="33">
                  <c:v>7</c:v>
                </c:pt>
                <c:pt idx="34">
                  <c:v>6.6</c:v>
                </c:pt>
                <c:pt idx="35">
                  <c:v>6.4</c:v>
                </c:pt>
                <c:pt idx="36">
                  <c:v>6</c:v>
                </c:pt>
                <c:pt idx="37">
                  <c:v>5.8</c:v>
                </c:pt>
                <c:pt idx="38">
                  <c:v>5.5</c:v>
                </c:pt>
                <c:pt idx="39">
                  <c:v>5.3</c:v>
                </c:pt>
                <c:pt idx="40">
                  <c:v>5.0999999999999996</c:v>
                </c:pt>
              </c:numCache>
            </c:numRef>
          </c:val>
          <c:smooth val="0"/>
          <c:extLst>
            <c:ext xmlns:c16="http://schemas.microsoft.com/office/drawing/2014/chart" uri="{C3380CC4-5D6E-409C-BE32-E72D297353CC}">
              <c16:uniqueId val="{00000001-9D63-420D-8891-9D14AF7DBEF5}"/>
            </c:ext>
          </c:extLst>
        </c:ser>
        <c:dLbls>
          <c:showLegendKey val="0"/>
          <c:showVal val="0"/>
          <c:showCatName val="0"/>
          <c:showSerName val="0"/>
          <c:showPercent val="0"/>
          <c:showBubbleSize val="0"/>
        </c:dLbls>
        <c:smooth val="0"/>
        <c:axId val="1824770223"/>
        <c:axId val="1824769263"/>
      </c:lineChart>
      <c:catAx>
        <c:axId val="18247702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824769263"/>
        <c:crosses val="autoZero"/>
        <c:auto val="1"/>
        <c:lblAlgn val="ctr"/>
        <c:lblOffset val="100"/>
        <c:tickLblSkip val="4"/>
        <c:noMultiLvlLbl val="0"/>
      </c:catAx>
      <c:valAx>
        <c:axId val="182476926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24770223"/>
        <c:crosses val="autoZero"/>
        <c:crossBetween val="between"/>
      </c:valAx>
      <c:spPr>
        <a:noFill/>
        <a:ln>
          <a:noFill/>
        </a:ln>
        <a:effectLst/>
      </c:spPr>
    </c:plotArea>
    <c:legend>
      <c:legendPos val="t"/>
      <c:layout>
        <c:manualLayout>
          <c:xMode val="edge"/>
          <c:yMode val="edge"/>
          <c:x val="0.48369925634295724"/>
          <c:y val="6.6417633834247258E-2"/>
          <c:w val="0.41978379265091864"/>
          <c:h val="0.169245261009040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400"/>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'4.8.B'!$S$3</c:f>
              <c:strCache>
                <c:ptCount val="1"/>
                <c:pt idx="0">
                  <c:v>FCS</c:v>
                </c:pt>
              </c:strCache>
            </c:strRef>
          </c:tx>
          <c:spPr>
            <a:ln w="76200" cap="rnd">
              <a:solidFill>
                <a:srgbClr val="002345"/>
              </a:solidFill>
              <a:round/>
            </a:ln>
            <a:effectLst/>
          </c:spPr>
          <c:marker>
            <c:symbol val="none"/>
          </c:marker>
          <c:cat>
            <c:strRef>
              <c:f>'4.8.B'!$R$4:$R$44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'4.8.B'!$S$4:$S$44</c:f>
              <c:numCache>
                <c:formatCode>0.0</c:formatCode>
                <c:ptCount val="41"/>
                <c:pt idx="0">
                  <c:v>247.6</c:v>
                </c:pt>
                <c:pt idx="1">
                  <c:v>261.60000000000002</c:v>
                </c:pt>
                <c:pt idx="2">
                  <c:v>269.5</c:v>
                </c:pt>
                <c:pt idx="3">
                  <c:v>278.60000000000002</c:v>
                </c:pt>
                <c:pt idx="4">
                  <c:v>292.8</c:v>
                </c:pt>
                <c:pt idx="5">
                  <c:v>304.5</c:v>
                </c:pt>
                <c:pt idx="6">
                  <c:v>308.89999999999998</c:v>
                </c:pt>
                <c:pt idx="7">
                  <c:v>312.39999999999998</c:v>
                </c:pt>
                <c:pt idx="8">
                  <c:v>316.89999999999998</c:v>
                </c:pt>
                <c:pt idx="9">
                  <c:v>327.7</c:v>
                </c:pt>
                <c:pt idx="10">
                  <c:v>322</c:v>
                </c:pt>
                <c:pt idx="11">
                  <c:v>320.60000000000002</c:v>
                </c:pt>
                <c:pt idx="12">
                  <c:v>326.89999999999998</c:v>
                </c:pt>
                <c:pt idx="13">
                  <c:v>327.39999999999998</c:v>
                </c:pt>
                <c:pt idx="14">
                  <c:v>314.3</c:v>
                </c:pt>
                <c:pt idx="15">
                  <c:v>309.7</c:v>
                </c:pt>
                <c:pt idx="16">
                  <c:v>308</c:v>
                </c:pt>
                <c:pt idx="17">
                  <c:v>305.5</c:v>
                </c:pt>
                <c:pt idx="18">
                  <c:v>303.8</c:v>
                </c:pt>
                <c:pt idx="19">
                  <c:v>305.5</c:v>
                </c:pt>
                <c:pt idx="20">
                  <c:v>299.3</c:v>
                </c:pt>
                <c:pt idx="21">
                  <c:v>302.8</c:v>
                </c:pt>
                <c:pt idx="22">
                  <c:v>304.10000000000002</c:v>
                </c:pt>
                <c:pt idx="23">
                  <c:v>305.39999999999998</c:v>
                </c:pt>
                <c:pt idx="24">
                  <c:v>305.89999999999998</c:v>
                </c:pt>
                <c:pt idx="25">
                  <c:v>316.5</c:v>
                </c:pt>
                <c:pt idx="26">
                  <c:v>326.5</c:v>
                </c:pt>
                <c:pt idx="27">
                  <c:v>331.7</c:v>
                </c:pt>
                <c:pt idx="28">
                  <c:v>338.5</c:v>
                </c:pt>
                <c:pt idx="29">
                  <c:v>348.1</c:v>
                </c:pt>
                <c:pt idx="30">
                  <c:v>374.4</c:v>
                </c:pt>
                <c:pt idx="31">
                  <c:v>387.1</c:v>
                </c:pt>
                <c:pt idx="32">
                  <c:v>391</c:v>
                </c:pt>
                <c:pt idx="33">
                  <c:v>401.5</c:v>
                </c:pt>
                <c:pt idx="34">
                  <c:v>415.1</c:v>
                </c:pt>
                <c:pt idx="35">
                  <c:v>421</c:v>
                </c:pt>
                <c:pt idx="36">
                  <c:v>425.8</c:v>
                </c:pt>
                <c:pt idx="37">
                  <c:v>430.1</c:v>
                </c:pt>
                <c:pt idx="38">
                  <c:v>432.6</c:v>
                </c:pt>
                <c:pt idx="39">
                  <c:v>433.8</c:v>
                </c:pt>
                <c:pt idx="40">
                  <c:v>436</c:v>
                </c:pt>
              </c:numCache>
            </c:numRef>
          </c:val>
          <c:smooth val="0"/>
          <c:extLst>
            <c:ext xmlns:c16="http://schemas.microsoft.com/office/drawing/2014/chart" uri="{C3380CC4-5D6E-409C-BE32-E72D297353CC}">
              <c16:uniqueId val="{00000000-08EB-409B-9231-C31BF5F7BFAE}"/>
            </c:ext>
          </c:extLst>
        </c:ser>
        <c:ser>
          <c:idx val="1"/>
          <c:order val="1"/>
          <c:tx>
            <c:strRef>
              <c:f>'4.8.B'!$T$3</c:f>
              <c:strCache>
                <c:ptCount val="1"/>
                <c:pt idx="0">
                  <c:v>EMDEs excl. FCS</c:v>
                </c:pt>
              </c:strCache>
            </c:strRef>
          </c:tx>
          <c:spPr>
            <a:ln w="76200" cap="rnd">
              <a:solidFill>
                <a:srgbClr val="EB1C2D"/>
              </a:solidFill>
              <a:round/>
            </a:ln>
            <a:effectLst/>
          </c:spPr>
          <c:marker>
            <c:symbol val="none"/>
          </c:marker>
          <c:cat>
            <c:strRef>
              <c:f>'4.8.B'!$R$4:$R$44</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2024e</c:v>
                </c:pt>
                <c:pt idx="35">
                  <c:v>2025f</c:v>
                </c:pt>
                <c:pt idx="36">
                  <c:v>2026f</c:v>
                </c:pt>
                <c:pt idx="37">
                  <c:v>2027f</c:v>
                </c:pt>
                <c:pt idx="38">
                  <c:v>2028f</c:v>
                </c:pt>
                <c:pt idx="39">
                  <c:v>2029f</c:v>
                </c:pt>
                <c:pt idx="40">
                  <c:v>2030f</c:v>
                </c:pt>
              </c:strCache>
            </c:strRef>
          </c:cat>
          <c:val>
            <c:numRef>
              <c:f>'4.8.B'!$T$4:$T$44</c:f>
              <c:numCache>
                <c:formatCode>0.0</c:formatCode>
                <c:ptCount val="41"/>
                <c:pt idx="0">
                  <c:v>2039.9</c:v>
                </c:pt>
                <c:pt idx="1">
                  <c:v>2047.8</c:v>
                </c:pt>
                <c:pt idx="2">
                  <c:v>2041.2</c:v>
                </c:pt>
                <c:pt idx="3">
                  <c:v>2041.5</c:v>
                </c:pt>
                <c:pt idx="4">
                  <c:v>1984.8</c:v>
                </c:pt>
                <c:pt idx="5">
                  <c:v>1925.6</c:v>
                </c:pt>
                <c:pt idx="6">
                  <c:v>1881.1</c:v>
                </c:pt>
                <c:pt idx="7">
                  <c:v>1888.8</c:v>
                </c:pt>
                <c:pt idx="8">
                  <c:v>1927.8</c:v>
                </c:pt>
                <c:pt idx="9">
                  <c:v>1917.6</c:v>
                </c:pt>
                <c:pt idx="10">
                  <c:v>1891.5</c:v>
                </c:pt>
                <c:pt idx="11">
                  <c:v>1864.6</c:v>
                </c:pt>
                <c:pt idx="12">
                  <c:v>1793.3</c:v>
                </c:pt>
                <c:pt idx="13">
                  <c:v>1725.4</c:v>
                </c:pt>
                <c:pt idx="14">
                  <c:v>1641.6</c:v>
                </c:pt>
                <c:pt idx="15">
                  <c:v>1543.4</c:v>
                </c:pt>
                <c:pt idx="16">
                  <c:v>1476.5</c:v>
                </c:pt>
                <c:pt idx="17">
                  <c:v>1389.7</c:v>
                </c:pt>
                <c:pt idx="18">
                  <c:v>1332.4</c:v>
                </c:pt>
                <c:pt idx="19">
                  <c:v>1276.3</c:v>
                </c:pt>
                <c:pt idx="20">
                  <c:v>1156.5999999999999</c:v>
                </c:pt>
                <c:pt idx="21">
                  <c:v>1042</c:v>
                </c:pt>
                <c:pt idx="22">
                  <c:v>964.7</c:v>
                </c:pt>
                <c:pt idx="23">
                  <c:v>808.6</c:v>
                </c:pt>
                <c:pt idx="24">
                  <c:v>745.3</c:v>
                </c:pt>
                <c:pt idx="25">
                  <c:v>665.8</c:v>
                </c:pt>
                <c:pt idx="26">
                  <c:v>602.9</c:v>
                </c:pt>
                <c:pt idx="27">
                  <c:v>551.4</c:v>
                </c:pt>
                <c:pt idx="28">
                  <c:v>503.8</c:v>
                </c:pt>
                <c:pt idx="29">
                  <c:v>474.8</c:v>
                </c:pt>
                <c:pt idx="30">
                  <c:v>500.1</c:v>
                </c:pt>
                <c:pt idx="31">
                  <c:v>474.8</c:v>
                </c:pt>
                <c:pt idx="32">
                  <c:v>438.2</c:v>
                </c:pt>
                <c:pt idx="33">
                  <c:v>411.6</c:v>
                </c:pt>
                <c:pt idx="34">
                  <c:v>393</c:v>
                </c:pt>
                <c:pt idx="35">
                  <c:v>378.7</c:v>
                </c:pt>
                <c:pt idx="36">
                  <c:v>362</c:v>
                </c:pt>
                <c:pt idx="37">
                  <c:v>347.7</c:v>
                </c:pt>
                <c:pt idx="38">
                  <c:v>335.4</c:v>
                </c:pt>
                <c:pt idx="39">
                  <c:v>324.5</c:v>
                </c:pt>
                <c:pt idx="40">
                  <c:v>313.2</c:v>
                </c:pt>
              </c:numCache>
            </c:numRef>
          </c:val>
          <c:smooth val="0"/>
          <c:extLst>
            <c:ext xmlns:c16="http://schemas.microsoft.com/office/drawing/2014/chart" uri="{C3380CC4-5D6E-409C-BE32-E72D297353CC}">
              <c16:uniqueId val="{00000001-08EB-409B-9231-C31BF5F7BFAE}"/>
            </c:ext>
          </c:extLst>
        </c:ser>
        <c:dLbls>
          <c:showLegendKey val="0"/>
          <c:showVal val="0"/>
          <c:showCatName val="0"/>
          <c:showSerName val="0"/>
          <c:showPercent val="0"/>
          <c:showBubbleSize val="0"/>
        </c:dLbls>
        <c:smooth val="0"/>
        <c:axId val="1771746223"/>
        <c:axId val="1771748143"/>
      </c:lineChart>
      <c:catAx>
        <c:axId val="177174622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1771748143"/>
        <c:crosses val="autoZero"/>
        <c:auto val="1"/>
        <c:lblAlgn val="ctr"/>
        <c:lblOffset val="100"/>
        <c:tickLblSkip val="4"/>
        <c:noMultiLvlLbl val="0"/>
      </c:catAx>
      <c:valAx>
        <c:axId val="17717481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771746223"/>
        <c:crosses val="autoZero"/>
        <c:crossBetween val="between"/>
        <c:majorUnit val="400"/>
      </c:valAx>
      <c:spPr>
        <a:noFill/>
        <a:ln>
          <a:noFill/>
        </a:ln>
        <a:effectLst/>
      </c:spPr>
    </c:plotArea>
    <c:legend>
      <c:legendPos val="t"/>
      <c:layout>
        <c:manualLayout>
          <c:xMode val="edge"/>
          <c:yMode val="edge"/>
          <c:x val="0.44758814523184604"/>
          <c:y val="0.10886701662292214"/>
          <c:w val="0.43645045931758536"/>
          <c:h val="0.1586937882764654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7474884604942"/>
          <c:y val="0.12442705889994732"/>
          <c:w val="0.86425283736084713"/>
          <c:h val="0.6540837440914874"/>
        </c:manualLayout>
      </c:layout>
      <c:barChart>
        <c:barDir val="col"/>
        <c:grouping val="stacked"/>
        <c:varyColors val="0"/>
        <c:ser>
          <c:idx val="0"/>
          <c:order val="0"/>
          <c:tx>
            <c:strRef>
              <c:f>'4.8.C'!$T$3</c:f>
              <c:strCache>
                <c:ptCount val="1"/>
                <c:pt idx="0">
                  <c:v>Conflict/insecurity</c:v>
                </c:pt>
              </c:strCache>
            </c:strRef>
          </c:tx>
          <c:spPr>
            <a:solidFill>
              <a:srgbClr val="002345"/>
            </a:solidFill>
            <a:ln w="76200">
              <a:noFill/>
            </a:ln>
            <a:effectLst/>
          </c:spPr>
          <c:invertIfNegative val="0"/>
          <c:cat>
            <c:multiLvlStrRef>
              <c:extLst>
                <c:ext xmlns:c15="http://schemas.microsoft.com/office/drawing/2012/chart" uri="{02D57815-91ED-43cb-92C2-25804820EDAC}">
                  <c15:fullRef>
                    <c15:sqref>'4.8.C'!$R$4:$S$11</c15:sqref>
                  </c15:fullRef>
                </c:ext>
              </c:extLst>
              <c:f>('4.8.C'!$R$4:$S$4,'4.8.C'!$R$6:$S$8,'4.8.C'!$R$10:$S$11)</c:f>
              <c:multiLvlStrCache>
                <c:ptCount val="6"/>
                <c:lvl>
                  <c:pt idx="0">
                    <c:v>2016</c:v>
                  </c:pt>
                  <c:pt idx="1">
                    <c:v>2020</c:v>
                  </c:pt>
                  <c:pt idx="2">
                    <c:v>2024</c:v>
                  </c:pt>
                  <c:pt idx="3">
                    <c:v>2016</c:v>
                  </c:pt>
                  <c:pt idx="4">
                    <c:v>2020</c:v>
                  </c:pt>
                  <c:pt idx="5">
                    <c:v>2024</c:v>
                  </c:pt>
                </c:lvl>
                <c:lvl>
                  <c:pt idx="0">
                    <c:v>FCS</c:v>
                  </c:pt>
                  <c:pt idx="3">
                    <c:v>EMDEs excl. FCS</c:v>
                  </c:pt>
                </c:lvl>
              </c:multiLvlStrCache>
            </c:multiLvlStrRef>
          </c:cat>
          <c:val>
            <c:numRef>
              <c:extLst>
                <c:ext xmlns:c15="http://schemas.microsoft.com/office/drawing/2012/chart" uri="{02D57815-91ED-43cb-92C2-25804820EDAC}">
                  <c15:fullRef>
                    <c15:sqref>'4.8.C'!$T$4:$T$11</c15:sqref>
                  </c15:fullRef>
                </c:ext>
              </c:extLst>
              <c:f>('4.8.C'!$T$4,'4.8.C'!$T$6:$T$8,'4.8.C'!$T$10:$T$11)</c:f>
              <c:numCache>
                <c:formatCode>0.00</c:formatCode>
                <c:ptCount val="6"/>
                <c:pt idx="0">
                  <c:v>60.95</c:v>
                </c:pt>
                <c:pt idx="1">
                  <c:v>97.52</c:v>
                </c:pt>
                <c:pt idx="2">
                  <c:v>139.81</c:v>
                </c:pt>
                <c:pt idx="3">
                  <c:v>0.28000000000000003</c:v>
                </c:pt>
                <c:pt idx="4">
                  <c:v>5.39</c:v>
                </c:pt>
                <c:pt idx="5">
                  <c:v>0</c:v>
                </c:pt>
              </c:numCache>
            </c:numRef>
          </c:val>
          <c:extLst>
            <c:ext xmlns:c16="http://schemas.microsoft.com/office/drawing/2014/chart" uri="{C3380CC4-5D6E-409C-BE32-E72D297353CC}">
              <c16:uniqueId val="{00000000-12EC-459C-8368-DDEDBDEE22E7}"/>
            </c:ext>
          </c:extLst>
        </c:ser>
        <c:ser>
          <c:idx val="1"/>
          <c:order val="1"/>
          <c:tx>
            <c:strRef>
              <c:f>'4.8.C'!$U$3</c:f>
              <c:strCache>
                <c:ptCount val="1"/>
                <c:pt idx="0">
                  <c:v>Economic shocks</c:v>
                </c:pt>
              </c:strCache>
            </c:strRef>
          </c:tx>
          <c:spPr>
            <a:solidFill>
              <a:srgbClr val="EB1C2D"/>
            </a:solidFill>
            <a:ln w="76200">
              <a:noFill/>
            </a:ln>
            <a:effectLst/>
          </c:spPr>
          <c:invertIfNegative val="0"/>
          <c:cat>
            <c:multiLvlStrRef>
              <c:extLst>
                <c:ext xmlns:c15="http://schemas.microsoft.com/office/drawing/2012/chart" uri="{02D57815-91ED-43cb-92C2-25804820EDAC}">
                  <c15:fullRef>
                    <c15:sqref>'4.8.C'!$R$4:$S$11</c15:sqref>
                  </c15:fullRef>
                </c:ext>
              </c:extLst>
              <c:f>('4.8.C'!$R$4:$S$4,'4.8.C'!$R$6:$S$8,'4.8.C'!$R$10:$S$11)</c:f>
              <c:multiLvlStrCache>
                <c:ptCount val="6"/>
                <c:lvl>
                  <c:pt idx="0">
                    <c:v>2016</c:v>
                  </c:pt>
                  <c:pt idx="1">
                    <c:v>2020</c:v>
                  </c:pt>
                  <c:pt idx="2">
                    <c:v>2024</c:v>
                  </c:pt>
                  <c:pt idx="3">
                    <c:v>2016</c:v>
                  </c:pt>
                  <c:pt idx="4">
                    <c:v>2020</c:v>
                  </c:pt>
                  <c:pt idx="5">
                    <c:v>2024</c:v>
                  </c:pt>
                </c:lvl>
                <c:lvl>
                  <c:pt idx="0">
                    <c:v>FCS</c:v>
                  </c:pt>
                  <c:pt idx="3">
                    <c:v>EMDEs excl. FCS</c:v>
                  </c:pt>
                </c:lvl>
              </c:multiLvlStrCache>
            </c:multiLvlStrRef>
          </c:cat>
          <c:val>
            <c:numRef>
              <c:extLst>
                <c:ext xmlns:c15="http://schemas.microsoft.com/office/drawing/2012/chart" uri="{02D57815-91ED-43cb-92C2-25804820EDAC}">
                  <c15:fullRef>
                    <c15:sqref>'4.8.C'!$U$4:$U$11</c15:sqref>
                  </c15:fullRef>
                </c:ext>
              </c:extLst>
              <c:f>('4.8.C'!$U$4,'4.8.C'!$U$6:$U$8,'4.8.C'!$U$10:$U$11)</c:f>
              <c:numCache>
                <c:formatCode>0.00</c:formatCode>
                <c:ptCount val="6"/>
                <c:pt idx="0">
                  <c:v>7.0000000000000007E-2</c:v>
                </c:pt>
                <c:pt idx="1">
                  <c:v>29.31</c:v>
                </c:pt>
                <c:pt idx="2">
                  <c:v>29.17</c:v>
                </c:pt>
                <c:pt idx="3">
                  <c:v>1.71</c:v>
                </c:pt>
                <c:pt idx="4">
                  <c:v>11.15</c:v>
                </c:pt>
                <c:pt idx="5">
                  <c:v>25.73</c:v>
                </c:pt>
              </c:numCache>
            </c:numRef>
          </c:val>
          <c:extLst>
            <c:ext xmlns:c16="http://schemas.microsoft.com/office/drawing/2014/chart" uri="{C3380CC4-5D6E-409C-BE32-E72D297353CC}">
              <c16:uniqueId val="{00000001-12EC-459C-8368-DDEDBDEE22E7}"/>
            </c:ext>
          </c:extLst>
        </c:ser>
        <c:ser>
          <c:idx val="2"/>
          <c:order val="2"/>
          <c:tx>
            <c:strRef>
              <c:f>'4.8.C'!$V$3</c:f>
              <c:strCache>
                <c:ptCount val="1"/>
                <c:pt idx="0">
                  <c:v>Weather extremes</c:v>
                </c:pt>
              </c:strCache>
            </c:strRef>
          </c:tx>
          <c:spPr>
            <a:solidFill>
              <a:srgbClr val="F78D28"/>
            </a:solidFill>
            <a:ln w="76200">
              <a:noFill/>
            </a:ln>
            <a:effectLst/>
          </c:spPr>
          <c:invertIfNegative val="0"/>
          <c:cat>
            <c:multiLvlStrRef>
              <c:extLst>
                <c:ext xmlns:c15="http://schemas.microsoft.com/office/drawing/2012/chart" uri="{02D57815-91ED-43cb-92C2-25804820EDAC}">
                  <c15:fullRef>
                    <c15:sqref>'4.8.C'!$R$4:$S$11</c15:sqref>
                  </c15:fullRef>
                </c:ext>
              </c:extLst>
              <c:f>('4.8.C'!$R$4:$S$4,'4.8.C'!$R$6:$S$8,'4.8.C'!$R$10:$S$11)</c:f>
              <c:multiLvlStrCache>
                <c:ptCount val="6"/>
                <c:lvl>
                  <c:pt idx="0">
                    <c:v>2016</c:v>
                  </c:pt>
                  <c:pt idx="1">
                    <c:v>2020</c:v>
                  </c:pt>
                  <c:pt idx="2">
                    <c:v>2024</c:v>
                  </c:pt>
                  <c:pt idx="3">
                    <c:v>2016</c:v>
                  </c:pt>
                  <c:pt idx="4">
                    <c:v>2020</c:v>
                  </c:pt>
                  <c:pt idx="5">
                    <c:v>2024</c:v>
                  </c:pt>
                </c:lvl>
                <c:lvl>
                  <c:pt idx="0">
                    <c:v>FCS</c:v>
                  </c:pt>
                  <c:pt idx="3">
                    <c:v>EMDEs excl. FCS</c:v>
                  </c:pt>
                </c:lvl>
              </c:multiLvlStrCache>
            </c:multiLvlStrRef>
          </c:cat>
          <c:val>
            <c:numRef>
              <c:extLst>
                <c:ext xmlns:c15="http://schemas.microsoft.com/office/drawing/2012/chart" uri="{02D57815-91ED-43cb-92C2-25804820EDAC}">
                  <c15:fullRef>
                    <c15:sqref>'4.8.C'!$V$4:$V$11</c15:sqref>
                  </c15:fullRef>
                </c:ext>
              </c:extLst>
              <c:f>('4.8.C'!$V$4,'4.8.C'!$V$6:$V$8,'4.8.C'!$V$10:$V$11)</c:f>
              <c:numCache>
                <c:formatCode>0.00</c:formatCode>
                <c:ptCount val="6"/>
                <c:pt idx="0">
                  <c:v>20.79</c:v>
                </c:pt>
                <c:pt idx="1">
                  <c:v>3.7</c:v>
                </c:pt>
                <c:pt idx="2">
                  <c:v>28.2</c:v>
                </c:pt>
                <c:pt idx="3">
                  <c:v>17.11</c:v>
                </c:pt>
                <c:pt idx="4">
                  <c:v>11.85</c:v>
                </c:pt>
                <c:pt idx="5">
                  <c:v>32.64</c:v>
                </c:pt>
              </c:numCache>
            </c:numRef>
          </c:val>
          <c:extLst>
            <c:ext xmlns:c16="http://schemas.microsoft.com/office/drawing/2014/chart" uri="{C3380CC4-5D6E-409C-BE32-E72D297353CC}">
              <c16:uniqueId val="{00000002-12EC-459C-8368-DDEDBDEE22E7}"/>
            </c:ext>
          </c:extLst>
        </c:ser>
        <c:dLbls>
          <c:showLegendKey val="0"/>
          <c:showVal val="0"/>
          <c:showCatName val="0"/>
          <c:showSerName val="0"/>
          <c:showPercent val="0"/>
          <c:showBubbleSize val="0"/>
        </c:dLbls>
        <c:gapWidth val="150"/>
        <c:overlap val="100"/>
        <c:axId val="128353968"/>
        <c:axId val="128350608"/>
      </c:barChart>
      <c:catAx>
        <c:axId val="12835396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8350608"/>
        <c:crosses val="autoZero"/>
        <c:auto val="1"/>
        <c:lblAlgn val="ctr"/>
        <c:lblOffset val="100"/>
        <c:noMultiLvlLbl val="0"/>
      </c:catAx>
      <c:valAx>
        <c:axId val="128350608"/>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8353968"/>
        <c:crosses val="autoZero"/>
        <c:crossBetween val="between"/>
      </c:valAx>
      <c:spPr>
        <a:noFill/>
        <a:ln>
          <a:noFill/>
        </a:ln>
        <a:effectLst/>
      </c:spPr>
    </c:plotArea>
    <c:legend>
      <c:legendPos val="r"/>
      <c:layout>
        <c:manualLayout>
          <c:xMode val="edge"/>
          <c:yMode val="edge"/>
          <c:x val="0.54687360987093103"/>
          <c:y val="1.571526519771646E-2"/>
          <c:w val="0.45312639012906886"/>
          <c:h val="0.25398381452318458"/>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'4.8.D'!$R$4</c:f>
              <c:strCache>
                <c:ptCount val="1"/>
                <c:pt idx="0">
                  <c:v>FCS</c:v>
                </c:pt>
              </c:strCache>
            </c:strRef>
          </c:tx>
          <c:spPr>
            <a:solidFill>
              <a:srgbClr val="002345"/>
            </a:solidFill>
            <a:ln w="76200">
              <a:noFill/>
            </a:ln>
            <a:effectLst/>
          </c:spPr>
          <c:invertIfNegative val="0"/>
          <c:cat>
            <c:strRef>
              <c:f>'4.8.D'!$S$3:$T$3</c:f>
              <c:strCache>
                <c:ptCount val="2"/>
                <c:pt idx="0">
                  <c:v>Share of population food insecure</c:v>
                </c:pt>
                <c:pt idx="1">
                  <c:v>Global share of food insecure (RHS)</c:v>
                </c:pt>
              </c:strCache>
            </c:strRef>
          </c:cat>
          <c:val>
            <c:numRef>
              <c:f>'4.8.D'!$S$4:$T$4</c:f>
              <c:numCache>
                <c:formatCode>General</c:formatCode>
                <c:ptCount val="2"/>
                <c:pt idx="0" formatCode="0.0">
                  <c:v>18.399999999999999</c:v>
                </c:pt>
              </c:numCache>
            </c:numRef>
          </c:val>
          <c:extLst>
            <c:ext xmlns:c16="http://schemas.microsoft.com/office/drawing/2014/chart" uri="{C3380CC4-5D6E-409C-BE32-E72D297353CC}">
              <c16:uniqueId val="{00000000-CC60-4FE1-90A2-B13BB3C17E77}"/>
            </c:ext>
          </c:extLst>
        </c:ser>
        <c:ser>
          <c:idx val="1"/>
          <c:order val="1"/>
          <c:tx>
            <c:strRef>
              <c:f>'4.8.D'!$R$5</c:f>
              <c:strCache>
                <c:ptCount val="1"/>
                <c:pt idx="0">
                  <c:v>EMDEs excl. FCS</c:v>
                </c:pt>
              </c:strCache>
            </c:strRef>
          </c:tx>
          <c:spPr>
            <a:solidFill>
              <a:srgbClr val="EB1C2D"/>
            </a:solidFill>
            <a:ln w="76200">
              <a:noFill/>
            </a:ln>
            <a:effectLst/>
          </c:spPr>
          <c:invertIfNegative val="0"/>
          <c:cat>
            <c:strRef>
              <c:f>'4.8.D'!$S$3:$T$3</c:f>
              <c:strCache>
                <c:ptCount val="2"/>
                <c:pt idx="0">
                  <c:v>Share of population food insecure</c:v>
                </c:pt>
                <c:pt idx="1">
                  <c:v>Global share of food insecure (RHS)</c:v>
                </c:pt>
              </c:strCache>
            </c:strRef>
          </c:cat>
          <c:val>
            <c:numRef>
              <c:f>'4.8.D'!$S$5:$T$5</c:f>
              <c:numCache>
                <c:formatCode>General</c:formatCode>
                <c:ptCount val="2"/>
                <c:pt idx="0" formatCode="0.0">
                  <c:v>1</c:v>
                </c:pt>
              </c:numCache>
            </c:numRef>
          </c:val>
          <c:extLst>
            <c:ext xmlns:c16="http://schemas.microsoft.com/office/drawing/2014/chart" uri="{C3380CC4-5D6E-409C-BE32-E72D297353CC}">
              <c16:uniqueId val="{00000001-CC60-4FE1-90A2-B13BB3C17E77}"/>
            </c:ext>
          </c:extLst>
        </c:ser>
        <c:dLbls>
          <c:showLegendKey val="0"/>
          <c:showVal val="0"/>
          <c:showCatName val="0"/>
          <c:showSerName val="0"/>
          <c:showPercent val="0"/>
          <c:showBubbleSize val="0"/>
        </c:dLbls>
        <c:gapWidth val="219"/>
        <c:overlap val="-27"/>
        <c:axId val="484912543"/>
        <c:axId val="484912063"/>
      </c:barChart>
      <c:barChart>
        <c:barDir val="col"/>
        <c:grouping val="clustered"/>
        <c:varyColors val="0"/>
        <c:ser>
          <c:idx val="2"/>
          <c:order val="2"/>
          <c:spPr>
            <a:solidFill>
              <a:schemeClr val="accent1"/>
            </a:solidFill>
            <a:ln>
              <a:noFill/>
            </a:ln>
            <a:effectLst/>
          </c:spPr>
          <c:invertIfNegative val="0"/>
          <c:val>
            <c:numRef>
              <c:f>'4.8.D'!$S$6:$T$6</c:f>
              <c:numCache>
                <c:formatCode>General</c:formatCode>
                <c:ptCount val="2"/>
                <c:pt idx="1">
                  <c:v>77.2</c:v>
                </c:pt>
              </c:numCache>
            </c:numRef>
          </c:val>
          <c:extLst>
            <c:ext xmlns:c16="http://schemas.microsoft.com/office/drawing/2014/chart" uri="{C3380CC4-5D6E-409C-BE32-E72D297353CC}">
              <c16:uniqueId val="{00000002-CC60-4FE1-90A2-B13BB3C17E77}"/>
            </c:ext>
          </c:extLst>
        </c:ser>
        <c:ser>
          <c:idx val="3"/>
          <c:order val="3"/>
          <c:spPr>
            <a:solidFill>
              <a:schemeClr val="accent2"/>
            </a:solidFill>
            <a:ln>
              <a:noFill/>
            </a:ln>
            <a:effectLst/>
          </c:spPr>
          <c:invertIfNegative val="0"/>
          <c:val>
            <c:numRef>
              <c:f>'4.8.D'!$S$7:$T$7</c:f>
              <c:numCache>
                <c:formatCode>General</c:formatCode>
                <c:ptCount val="2"/>
                <c:pt idx="1">
                  <c:v>22.8</c:v>
                </c:pt>
              </c:numCache>
            </c:numRef>
          </c:val>
          <c:extLst>
            <c:ext xmlns:c16="http://schemas.microsoft.com/office/drawing/2014/chart" uri="{C3380CC4-5D6E-409C-BE32-E72D297353CC}">
              <c16:uniqueId val="{00000003-CC60-4FE1-90A2-B13BB3C17E77}"/>
            </c:ext>
          </c:extLst>
        </c:ser>
        <c:dLbls>
          <c:showLegendKey val="0"/>
          <c:showVal val="0"/>
          <c:showCatName val="0"/>
          <c:showSerName val="0"/>
          <c:showPercent val="0"/>
          <c:showBubbleSize val="0"/>
        </c:dLbls>
        <c:gapWidth val="219"/>
        <c:overlap val="-27"/>
        <c:axId val="1661459152"/>
        <c:axId val="1661469232"/>
      </c:barChart>
      <c:catAx>
        <c:axId val="48491254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84912063"/>
        <c:crosses val="autoZero"/>
        <c:auto val="1"/>
        <c:lblAlgn val="ctr"/>
        <c:lblOffset val="100"/>
        <c:noMultiLvlLbl val="0"/>
      </c:catAx>
      <c:valAx>
        <c:axId val="48491206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84912543"/>
        <c:crosses val="autoZero"/>
        <c:crossBetween val="between"/>
        <c:majorUnit val="5"/>
      </c:valAx>
      <c:valAx>
        <c:axId val="16614692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61459152"/>
        <c:crosses val="max"/>
        <c:crossBetween val="between"/>
        <c:majorUnit val="20"/>
      </c:valAx>
      <c:catAx>
        <c:axId val="1661459152"/>
        <c:scaling>
          <c:orientation val="minMax"/>
        </c:scaling>
        <c:delete val="1"/>
        <c:axPos val="b"/>
        <c:majorTickMark val="out"/>
        <c:minorTickMark val="none"/>
        <c:tickLblPos val="nextTo"/>
        <c:crossAx val="1661469232"/>
        <c:crosses val="autoZero"/>
        <c:auto val="1"/>
        <c:lblAlgn val="ctr"/>
        <c:lblOffset val="100"/>
        <c:noMultiLvlLbl val="0"/>
      </c:catAx>
      <c:spPr>
        <a:noFill/>
        <a:ln>
          <a:noFill/>
        </a:ln>
        <a:effectLst/>
      </c:spPr>
    </c:plotArea>
    <c:legend>
      <c:legendPos val="t"/>
      <c:legendEntry>
        <c:idx val="2"/>
        <c:delete val="1"/>
      </c:legendEntry>
      <c:legendEntry>
        <c:idx val="3"/>
        <c:delete val="1"/>
      </c:legendEntry>
      <c:layout>
        <c:manualLayout>
          <c:xMode val="edge"/>
          <c:yMode val="edge"/>
          <c:x val="0.21438197232845749"/>
          <c:y val="7.8085051221539178E-2"/>
          <c:w val="0.63279634613398028"/>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11906</xdr:colOff>
      <xdr:row>1</xdr:row>
      <xdr:rowOff>44108</xdr:rowOff>
    </xdr:from>
    <xdr:to>
      <xdr:col>15</xdr:col>
      <xdr:colOff>175192</xdr:colOff>
      <xdr:row>30</xdr:row>
      <xdr:rowOff>193787</xdr:rowOff>
    </xdr:to>
    <xdr:graphicFrame macro="">
      <xdr:nvGraphicFramePr>
        <xdr:cNvPr id="3" name="Chart 2">
          <a:extLst>
            <a:ext uri="{FF2B5EF4-FFF2-40B4-BE49-F238E27FC236}">
              <a16:creationId xmlns:a16="http://schemas.microsoft.com/office/drawing/2014/main" id="{B1F9EEAD-724C-4F11-8EB9-4835008D4A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A9D3CAC5-2357-5A0F-8BED-E9505B1D6906}"/>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19275</xdr:rowOff>
    </xdr:from>
    <xdr:to>
      <xdr:col>14</xdr:col>
      <xdr:colOff>762000</xdr:colOff>
      <xdr:row>30</xdr:row>
      <xdr:rowOff>168954</xdr:rowOff>
    </xdr:to>
    <xdr:graphicFrame macro="">
      <xdr:nvGraphicFramePr>
        <xdr:cNvPr id="2" name="Chart 1">
          <a:extLst>
            <a:ext uri="{FF2B5EF4-FFF2-40B4-BE49-F238E27FC236}">
              <a16:creationId xmlns:a16="http://schemas.microsoft.com/office/drawing/2014/main" id="{517CDD97-714F-4876-A995-38930E6D80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0.0033</cdr:x>
      <cdr:y>0.00637</cdr:y>
    </cdr:from>
    <cdr:to>
      <cdr:x>0.71825</cdr:x>
      <cdr:y>0.18986</cdr:y>
    </cdr:to>
    <cdr:sp macro="" textlink="">
      <cdr:nvSpPr>
        <cdr:cNvPr id="2" name="TextBox 1">
          <a:extLst xmlns:a="http://schemas.openxmlformats.org/drawingml/2006/main">
            <a:ext uri="{FF2B5EF4-FFF2-40B4-BE49-F238E27FC236}">
              <a16:creationId xmlns:a16="http://schemas.microsoft.com/office/drawing/2014/main" id="{F10D2D97-06E1-4906-B884-2765507376EF}"/>
            </a:ext>
          </a:extLst>
        </cdr:cNvPr>
        <cdr:cNvSpPr txBox="1"/>
      </cdr:nvSpPr>
      <cdr:spPr>
        <a:xfrm xmlns:a="http://schemas.openxmlformats.org/drawingml/2006/main">
          <a:off x="30191" y="43693"/>
          <a:ext cx="6537523" cy="125834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Millions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xdr:rowOff>
    </xdr:from>
    <xdr:to>
      <xdr:col>14</xdr:col>
      <xdr:colOff>571500</xdr:colOff>
      <xdr:row>30</xdr:row>
      <xdr:rowOff>149678</xdr:rowOff>
    </xdr:to>
    <xdr:graphicFrame macro="">
      <xdr:nvGraphicFramePr>
        <xdr:cNvPr id="3" name="Chart 4">
          <a:extLst>
            <a:ext uri="{FF2B5EF4-FFF2-40B4-BE49-F238E27FC236}">
              <a16:creationId xmlns:a16="http://schemas.microsoft.com/office/drawing/2014/main" id="{0D55BABD-BF7F-47A3-B71E-8ECFC4611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1.51413E-7</cdr:y>
    </cdr:from>
    <cdr:to>
      <cdr:x>0.38371</cdr:x>
      <cdr:y>0.09299</cdr:y>
    </cdr:to>
    <cdr:sp macro="" textlink="">
      <cdr:nvSpPr>
        <cdr:cNvPr id="2" name="TextBox 1">
          <a:extLst xmlns:a="http://schemas.openxmlformats.org/drawingml/2006/main">
            <a:ext uri="{FF2B5EF4-FFF2-40B4-BE49-F238E27FC236}">
              <a16:creationId xmlns:a16="http://schemas.microsoft.com/office/drawing/2014/main" id="{ACBF0649-62D8-0A1A-7971-1D31A77B693E}"/>
            </a:ext>
          </a:extLst>
        </cdr:cNvPr>
        <cdr:cNvSpPr txBox="1"/>
      </cdr:nvSpPr>
      <cdr:spPr>
        <a:xfrm xmlns:a="http://schemas.openxmlformats.org/drawingml/2006/main">
          <a:off x="0" y="1"/>
          <a:ext cx="3557361" cy="61413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Millions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21429</xdr:colOff>
      <xdr:row>1</xdr:row>
      <xdr:rowOff>51036</xdr:rowOff>
    </xdr:from>
    <xdr:to>
      <xdr:col>14</xdr:col>
      <xdr:colOff>116679</xdr:colOff>
      <xdr:row>32</xdr:row>
      <xdr:rowOff>159893</xdr:rowOff>
    </xdr:to>
    <xdr:graphicFrame macro="">
      <xdr:nvGraphicFramePr>
        <xdr:cNvPr id="2" name="Chart 1">
          <a:extLst>
            <a:ext uri="{FF2B5EF4-FFF2-40B4-BE49-F238E27FC236}">
              <a16:creationId xmlns:a16="http://schemas.microsoft.com/office/drawing/2014/main" id="{571A5BC4-11F8-4148-A3B6-0D9AED39A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0.19862</cdr:x>
      <cdr:y>0.19083</cdr:y>
    </cdr:to>
    <cdr:sp macro="" textlink="">
      <cdr:nvSpPr>
        <cdr:cNvPr id="2" name="TextBox 1">
          <a:extLst xmlns:a="http://schemas.openxmlformats.org/drawingml/2006/main">
            <a:ext uri="{FF2B5EF4-FFF2-40B4-BE49-F238E27FC236}">
              <a16:creationId xmlns:a16="http://schemas.microsoft.com/office/drawing/2014/main" id="{614184E7-C027-D1D9-7E93-DEF7891BFB8E}"/>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dr:relSizeAnchor xmlns:cdr="http://schemas.openxmlformats.org/drawingml/2006/chartDrawing">
    <cdr:from>
      <cdr:x>0.8069</cdr:x>
      <cdr:y>0</cdr:y>
    </cdr:from>
    <cdr:to>
      <cdr:x>1</cdr:x>
      <cdr:y>0.18349</cdr:y>
    </cdr:to>
    <cdr:sp macro="" textlink="">
      <cdr:nvSpPr>
        <cdr:cNvPr id="3" name="TextBox 1">
          <a:extLst xmlns:a="http://schemas.openxmlformats.org/drawingml/2006/main">
            <a:ext uri="{FF2B5EF4-FFF2-40B4-BE49-F238E27FC236}">
              <a16:creationId xmlns:a16="http://schemas.microsoft.com/office/drawing/2014/main" id="{810A15F7-CE6B-546E-EF52-04F710206BD6}"/>
            </a:ext>
          </a:extLst>
        </cdr:cNvPr>
        <cdr:cNvSpPr txBox="1"/>
      </cdr:nvSpPr>
      <cdr:spPr>
        <a:xfrm xmlns:a="http://schemas.openxmlformats.org/drawingml/2006/main">
          <a:off x="7365773" y="0"/>
          <a:ext cx="1762750" cy="1274952"/>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3200" kern="1200">
              <a:latin typeface="Arial" panose="020B0604020202020204" pitchFamily="34" charset="0"/>
            </a:rPr>
            <a:t>Percent</a:t>
          </a:r>
        </a:p>
      </cdr:txBody>
    </cdr:sp>
  </cdr:relSizeAnchor>
</c:userShapes>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6"/>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2" t="s">
        <v>22</v>
      </c>
    </row>
    <row r="2" spans="1:1" x14ac:dyDescent="0.25">
      <c r="A2" s="10" t="s">
        <v>4</v>
      </c>
    </row>
    <row r="3" spans="1:1" x14ac:dyDescent="0.25">
      <c r="A3" s="10" t="s">
        <v>5</v>
      </c>
    </row>
    <row r="4" spans="1:1" x14ac:dyDescent="0.25">
      <c r="A4" s="10" t="s">
        <v>20</v>
      </c>
    </row>
    <row r="5" spans="1:1" x14ac:dyDescent="0.25">
      <c r="A5" s="10" t="s">
        <v>21</v>
      </c>
    </row>
    <row r="6" spans="1:1" x14ac:dyDescent="0.25">
      <c r="A6" s="10"/>
    </row>
  </sheetData>
  <hyperlinks>
    <hyperlink ref="A2" location="'4.8.A'!A1" display="Figure 4.8.A. Extreme poverty rate" xr:uid="{42E6DDD8-BB2C-4E3C-87AE-E4A5D6CD0803}"/>
    <hyperlink ref="A3" location="'4.8.B'!A1" display="Figure 4.8.B. Number of people in extreme poverty" xr:uid="{4AB41BFB-C7DB-422C-962D-09CA55E4A2FE}"/>
    <hyperlink ref="A4" location="'4.8.C'!A1" display="Figure 4.8.C. Number of people experiencing food insecurity" xr:uid="{2BB79905-4087-4B6D-ABB1-9EBA4EBBD8C5}"/>
    <hyperlink ref="A5" location="'4.8.D'!A1" display="Figure 4.8.D. Incidence of food insecurity, 2024" xr:uid="{BDA06C81-D5F4-4509-A14B-32A63A1815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3F3FF-ABD5-47EB-B4C4-862F5369D531}">
  <sheetPr codeName="Sheet36"/>
  <dimension ref="A1:AK95"/>
  <sheetViews>
    <sheetView zoomScale="70" zoomScaleNormal="70" workbookViewId="0"/>
  </sheetViews>
  <sheetFormatPr defaultColWidth="9" defaultRowHeight="18" x14ac:dyDescent="0.25"/>
  <cols>
    <col min="1" max="19" width="9" style="6"/>
    <col min="20" max="20" width="22.140625" style="6" bestFit="1" customWidth="1"/>
    <col min="21" max="21" width="10" style="6" bestFit="1" customWidth="1"/>
    <col min="22" max="37" width="9" style="6"/>
    <col min="38" max="16384" width="9" style="5"/>
  </cols>
  <sheetData>
    <row r="1" spans="1:25" ht="26.25" x14ac:dyDescent="0.4">
      <c r="A1" s="3" t="s">
        <v>4</v>
      </c>
    </row>
    <row r="2" spans="1:25" x14ac:dyDescent="0.25">
      <c r="A2" s="15"/>
      <c r="U2" s="7"/>
      <c r="V2" s="7"/>
      <c r="X2" s="7"/>
      <c r="Y2" s="7"/>
    </row>
    <row r="3" spans="1:25" x14ac:dyDescent="0.25">
      <c r="A3" s="16"/>
      <c r="B3" s="16"/>
      <c r="C3" s="16"/>
      <c r="D3" s="16"/>
      <c r="R3" s="9"/>
      <c r="S3" s="9" t="s">
        <v>1</v>
      </c>
      <c r="T3" s="14" t="s">
        <v>3</v>
      </c>
      <c r="U3" s="7"/>
      <c r="V3" s="7"/>
      <c r="X3" s="7"/>
      <c r="Y3" s="7"/>
    </row>
    <row r="4" spans="1:25" x14ac:dyDescent="0.25">
      <c r="A4" s="17"/>
      <c r="B4" s="17"/>
      <c r="C4" s="17"/>
      <c r="D4" s="17"/>
      <c r="R4" s="19">
        <v>1990</v>
      </c>
      <c r="S4" s="20">
        <v>50.7</v>
      </c>
      <c r="T4" s="20">
        <v>52.8</v>
      </c>
      <c r="U4" s="7"/>
      <c r="V4" s="7"/>
      <c r="X4" s="7"/>
      <c r="Y4" s="7"/>
    </row>
    <row r="5" spans="1:25" x14ac:dyDescent="0.25">
      <c r="A5" s="7"/>
      <c r="B5" s="7"/>
      <c r="C5" s="7"/>
      <c r="D5" s="7"/>
      <c r="R5" s="19">
        <v>1991</v>
      </c>
      <c r="S5" s="20">
        <v>52.3</v>
      </c>
      <c r="T5" s="20">
        <v>52</v>
      </c>
      <c r="U5" s="7"/>
      <c r="V5" s="7"/>
      <c r="X5" s="7"/>
      <c r="Y5" s="7"/>
    </row>
    <row r="6" spans="1:25" x14ac:dyDescent="0.25">
      <c r="A6" s="18"/>
      <c r="B6" s="17"/>
      <c r="C6" s="17"/>
      <c r="D6" s="17"/>
      <c r="R6" s="19">
        <v>1992</v>
      </c>
      <c r="S6" s="20">
        <v>52.6</v>
      </c>
      <c r="T6" s="20">
        <v>51</v>
      </c>
      <c r="U6" s="7"/>
      <c r="V6" s="7"/>
      <c r="X6" s="7"/>
      <c r="Y6" s="7"/>
    </row>
    <row r="7" spans="1:25" x14ac:dyDescent="0.25">
      <c r="R7" s="19">
        <v>1993</v>
      </c>
      <c r="S7" s="20">
        <v>52.9</v>
      </c>
      <c r="T7" s="20">
        <v>50.1</v>
      </c>
      <c r="U7" s="7"/>
      <c r="V7" s="7"/>
      <c r="X7" s="7"/>
      <c r="Y7" s="7"/>
    </row>
    <row r="8" spans="1:25" x14ac:dyDescent="0.25">
      <c r="A8" s="16"/>
      <c r="B8" s="16"/>
      <c r="C8" s="16"/>
      <c r="D8" s="16"/>
      <c r="R8" s="19">
        <v>1994</v>
      </c>
      <c r="S8" s="20">
        <v>54.1</v>
      </c>
      <c r="T8" s="20">
        <v>48</v>
      </c>
      <c r="U8" s="7"/>
      <c r="V8" s="7"/>
      <c r="X8" s="7"/>
      <c r="Y8" s="7"/>
    </row>
    <row r="9" spans="1:25" x14ac:dyDescent="0.25">
      <c r="A9" s="16"/>
      <c r="R9" s="19">
        <v>1995</v>
      </c>
      <c r="S9" s="20">
        <v>54.7</v>
      </c>
      <c r="T9" s="20">
        <v>45.8</v>
      </c>
      <c r="U9" s="7"/>
      <c r="V9" s="7"/>
      <c r="X9" s="7"/>
      <c r="Y9" s="7"/>
    </row>
    <row r="10" spans="1:25" x14ac:dyDescent="0.25">
      <c r="A10" s="16"/>
      <c r="R10" s="19">
        <v>1996</v>
      </c>
      <c r="S10" s="20">
        <v>54.3</v>
      </c>
      <c r="T10" s="20">
        <v>44.1</v>
      </c>
      <c r="U10" s="7"/>
      <c r="V10" s="7"/>
      <c r="X10" s="7"/>
      <c r="Y10" s="7"/>
    </row>
    <row r="11" spans="1:25" x14ac:dyDescent="0.25">
      <c r="A11" s="16"/>
      <c r="R11" s="19">
        <v>1997</v>
      </c>
      <c r="S11" s="20">
        <v>53.7</v>
      </c>
      <c r="T11" s="20">
        <v>43.6</v>
      </c>
      <c r="U11" s="7"/>
      <c r="V11" s="7"/>
      <c r="X11" s="7"/>
      <c r="Y11" s="7"/>
    </row>
    <row r="12" spans="1:25" x14ac:dyDescent="0.25">
      <c r="A12" s="16"/>
      <c r="R12" s="19">
        <v>1998</v>
      </c>
      <c r="S12" s="20">
        <v>53.3</v>
      </c>
      <c r="T12" s="20">
        <v>43.8</v>
      </c>
      <c r="U12" s="7"/>
      <c r="V12" s="7"/>
      <c r="X12" s="7"/>
      <c r="Y12" s="7"/>
    </row>
    <row r="13" spans="1:25" x14ac:dyDescent="0.25">
      <c r="A13" s="16"/>
      <c r="R13" s="19">
        <v>1999</v>
      </c>
      <c r="S13" s="20">
        <v>53.8</v>
      </c>
      <c r="T13" s="20">
        <v>42.9</v>
      </c>
      <c r="U13" s="7"/>
      <c r="V13" s="7"/>
      <c r="X13" s="7"/>
      <c r="Y13" s="7"/>
    </row>
    <row r="14" spans="1:25" x14ac:dyDescent="0.25">
      <c r="A14" s="16"/>
      <c r="R14" s="19">
        <v>2000</v>
      </c>
      <c r="S14" s="20">
        <v>51.7</v>
      </c>
      <c r="T14" s="20">
        <v>41.8</v>
      </c>
      <c r="U14" s="7"/>
      <c r="V14" s="7"/>
      <c r="X14" s="7"/>
      <c r="Y14" s="7"/>
    </row>
    <row r="15" spans="1:25" x14ac:dyDescent="0.25">
      <c r="A15" s="16"/>
      <c r="R15" s="19">
        <v>2001</v>
      </c>
      <c r="S15" s="20">
        <v>50.3</v>
      </c>
      <c r="T15" s="20">
        <v>40.6</v>
      </c>
      <c r="U15" s="24"/>
      <c r="V15" s="7"/>
      <c r="X15" s="7"/>
      <c r="Y15" s="7"/>
    </row>
    <row r="16" spans="1:25" x14ac:dyDescent="0.25">
      <c r="A16" s="16"/>
      <c r="R16" s="19">
        <v>2002</v>
      </c>
      <c r="S16" s="20">
        <v>50.1</v>
      </c>
      <c r="T16" s="20">
        <v>38.6</v>
      </c>
      <c r="U16" s="24"/>
      <c r="V16" s="7"/>
      <c r="X16" s="7"/>
      <c r="Y16" s="7"/>
    </row>
    <row r="17" spans="1:25" x14ac:dyDescent="0.25">
      <c r="A17" s="16"/>
      <c r="R17" s="19">
        <v>2003</v>
      </c>
      <c r="S17" s="20">
        <v>48.9</v>
      </c>
      <c r="T17" s="20">
        <v>36.6</v>
      </c>
      <c r="U17" s="24"/>
      <c r="V17" s="7"/>
      <c r="X17" s="7"/>
      <c r="Y17" s="7"/>
    </row>
    <row r="18" spans="1:25" x14ac:dyDescent="0.25">
      <c r="A18" s="16"/>
      <c r="R18" s="19">
        <v>2004</v>
      </c>
      <c r="S18" s="20">
        <v>45.8</v>
      </c>
      <c r="T18" s="20">
        <v>34.4</v>
      </c>
      <c r="U18" s="24"/>
      <c r="V18" s="7"/>
      <c r="X18" s="7"/>
      <c r="Y18" s="7"/>
    </row>
    <row r="19" spans="1:25" x14ac:dyDescent="0.25">
      <c r="A19" s="16"/>
      <c r="R19" s="19">
        <v>2005</v>
      </c>
      <c r="S19" s="20">
        <v>44.1</v>
      </c>
      <c r="T19" s="20">
        <v>31.9</v>
      </c>
      <c r="U19" s="24"/>
      <c r="V19" s="7"/>
      <c r="X19" s="7"/>
      <c r="Y19" s="7"/>
    </row>
    <row r="20" spans="1:25" x14ac:dyDescent="0.25">
      <c r="A20" s="16"/>
      <c r="R20" s="19">
        <v>2006</v>
      </c>
      <c r="S20" s="20">
        <v>42.8</v>
      </c>
      <c r="T20" s="20">
        <v>30.2</v>
      </c>
      <c r="U20" s="24"/>
      <c r="V20" s="7"/>
      <c r="X20" s="7"/>
      <c r="Y20" s="7"/>
    </row>
    <row r="21" spans="1:25" x14ac:dyDescent="0.25">
      <c r="A21" s="16"/>
      <c r="R21" s="19">
        <v>2007</v>
      </c>
      <c r="S21" s="20">
        <v>41.5</v>
      </c>
      <c r="T21" s="20">
        <v>28.1</v>
      </c>
      <c r="U21" s="24"/>
      <c r="V21" s="7"/>
      <c r="X21" s="7"/>
      <c r="Y21" s="7"/>
    </row>
    <row r="22" spans="1:25" x14ac:dyDescent="0.25">
      <c r="A22" s="16"/>
      <c r="R22" s="19">
        <v>2008</v>
      </c>
      <c r="S22" s="20">
        <v>40.200000000000003</v>
      </c>
      <c r="T22" s="20">
        <v>26.6</v>
      </c>
      <c r="U22" s="24"/>
      <c r="V22" s="7"/>
      <c r="X22" s="7"/>
      <c r="Y22" s="7"/>
    </row>
    <row r="23" spans="1:25" x14ac:dyDescent="0.25">
      <c r="A23" s="16"/>
      <c r="R23" s="19">
        <v>2009</v>
      </c>
      <c r="S23" s="20">
        <v>39.5</v>
      </c>
      <c r="T23" s="20">
        <v>25.2</v>
      </c>
      <c r="U23" s="24"/>
      <c r="V23" s="7"/>
      <c r="X23" s="7"/>
      <c r="Y23" s="7"/>
    </row>
    <row r="24" spans="1:25" x14ac:dyDescent="0.25">
      <c r="A24" s="16"/>
      <c r="R24" s="19">
        <v>2010</v>
      </c>
      <c r="S24" s="20">
        <v>37.700000000000003</v>
      </c>
      <c r="T24" s="20">
        <v>22.5</v>
      </c>
      <c r="U24" s="24"/>
      <c r="V24" s="26"/>
      <c r="X24" s="7"/>
      <c r="Y24" s="7"/>
    </row>
    <row r="25" spans="1:25" x14ac:dyDescent="0.25">
      <c r="A25" s="16"/>
      <c r="R25" s="19">
        <v>2011</v>
      </c>
      <c r="S25" s="20">
        <v>37.299999999999997</v>
      </c>
      <c r="T25" s="20">
        <v>20.100000000000001</v>
      </c>
      <c r="U25" s="24"/>
      <c r="V25" s="7"/>
      <c r="X25" s="7"/>
      <c r="Y25" s="7"/>
    </row>
    <row r="26" spans="1:25" x14ac:dyDescent="0.25">
      <c r="A26" s="16"/>
      <c r="R26" s="19">
        <v>2012</v>
      </c>
      <c r="S26" s="20">
        <v>36.5</v>
      </c>
      <c r="T26" s="20">
        <v>18.3</v>
      </c>
      <c r="U26" s="24"/>
      <c r="V26" s="7"/>
      <c r="X26" s="7"/>
      <c r="Y26" s="7"/>
    </row>
    <row r="27" spans="1:25" x14ac:dyDescent="0.25">
      <c r="A27" s="16"/>
      <c r="R27" s="19">
        <v>2013</v>
      </c>
      <c r="S27" s="20">
        <v>35.799999999999997</v>
      </c>
      <c r="T27" s="20">
        <v>15.2</v>
      </c>
      <c r="U27" s="24"/>
      <c r="V27" s="7"/>
      <c r="X27" s="7"/>
      <c r="Y27" s="7"/>
    </row>
    <row r="28" spans="1:25" x14ac:dyDescent="0.25">
      <c r="A28" s="16"/>
      <c r="R28" s="19">
        <v>2014</v>
      </c>
      <c r="S28" s="20">
        <v>35</v>
      </c>
      <c r="T28" s="20">
        <v>13.8</v>
      </c>
      <c r="U28" s="24"/>
      <c r="V28" s="7"/>
      <c r="X28" s="7"/>
      <c r="Y28" s="7"/>
    </row>
    <row r="29" spans="1:25" x14ac:dyDescent="0.25">
      <c r="A29" s="16"/>
      <c r="R29" s="19">
        <v>2015</v>
      </c>
      <c r="S29" s="20">
        <v>35.5</v>
      </c>
      <c r="T29" s="20">
        <v>12.2</v>
      </c>
      <c r="U29" s="24"/>
      <c r="V29" s="7"/>
      <c r="X29" s="7"/>
      <c r="Y29" s="7"/>
    </row>
    <row r="30" spans="1:25" x14ac:dyDescent="0.25">
      <c r="A30" s="16"/>
      <c r="R30" s="19">
        <v>2016</v>
      </c>
      <c r="S30" s="20">
        <v>35.799999999999997</v>
      </c>
      <c r="T30" s="20">
        <v>10.9</v>
      </c>
      <c r="U30" s="24"/>
      <c r="V30" s="7"/>
      <c r="X30" s="7"/>
      <c r="Y30" s="7"/>
    </row>
    <row r="31" spans="1:25" x14ac:dyDescent="0.25">
      <c r="A31" s="16"/>
      <c r="R31" s="19">
        <v>2017</v>
      </c>
      <c r="S31" s="20">
        <v>35.6</v>
      </c>
      <c r="T31" s="20">
        <v>9.9</v>
      </c>
      <c r="U31" s="24"/>
      <c r="V31" s="7"/>
      <c r="X31" s="7"/>
      <c r="Y31" s="7"/>
    </row>
    <row r="32" spans="1:25" x14ac:dyDescent="0.25">
      <c r="A32" s="16"/>
      <c r="R32" s="19">
        <v>2018</v>
      </c>
      <c r="S32" s="20">
        <v>35.5</v>
      </c>
      <c r="T32" s="20">
        <v>9</v>
      </c>
      <c r="U32" s="24"/>
      <c r="V32" s="7"/>
      <c r="X32" s="7"/>
      <c r="Y32" s="7"/>
    </row>
    <row r="33" spans="1:25" x14ac:dyDescent="0.25">
      <c r="A33" s="16"/>
      <c r="R33" s="19">
        <v>2019</v>
      </c>
      <c r="S33" s="20">
        <v>35.700000000000003</v>
      </c>
      <c r="T33" s="20">
        <v>8.4</v>
      </c>
      <c r="U33" s="24"/>
      <c r="V33" s="7"/>
      <c r="X33" s="7"/>
      <c r="Y33" s="7"/>
    </row>
    <row r="34" spans="1:25" x14ac:dyDescent="0.25">
      <c r="A34" s="6" t="s">
        <v>23</v>
      </c>
      <c r="R34" s="19">
        <v>2020</v>
      </c>
      <c r="S34" s="20">
        <v>37.6</v>
      </c>
      <c r="T34" s="20">
        <v>8.6999999999999993</v>
      </c>
      <c r="U34" s="24"/>
      <c r="V34" s="7"/>
      <c r="X34" s="7"/>
      <c r="Y34" s="7"/>
    </row>
    <row r="35" spans="1:25" ht="82.5" customHeight="1" x14ac:dyDescent="0.25">
      <c r="A35" s="29" t="s">
        <v>24</v>
      </c>
      <c r="B35" s="29"/>
      <c r="C35" s="29"/>
      <c r="D35" s="29"/>
      <c r="E35" s="29"/>
      <c r="F35" s="29"/>
      <c r="G35" s="29"/>
      <c r="H35" s="29"/>
      <c r="I35" s="29"/>
      <c r="J35" s="29"/>
      <c r="K35" s="29"/>
      <c r="L35" s="29"/>
      <c r="M35" s="29"/>
      <c r="N35" s="29"/>
      <c r="O35" s="29"/>
      <c r="P35" s="29"/>
      <c r="R35" s="19">
        <v>2021</v>
      </c>
      <c r="S35" s="20">
        <v>38</v>
      </c>
      <c r="T35" s="20">
        <v>8.1999999999999993</v>
      </c>
      <c r="U35" s="24"/>
      <c r="V35" s="7"/>
      <c r="X35" s="7"/>
      <c r="Y35" s="28"/>
    </row>
    <row r="36" spans="1:25" x14ac:dyDescent="0.25">
      <c r="R36" s="19">
        <v>2022</v>
      </c>
      <c r="S36" s="20">
        <v>37.700000000000003</v>
      </c>
      <c r="T36" s="20">
        <v>7.5</v>
      </c>
      <c r="U36" s="24"/>
      <c r="V36" s="7"/>
      <c r="X36" s="7"/>
      <c r="Y36" s="7"/>
    </row>
    <row r="37" spans="1:25" x14ac:dyDescent="0.25">
      <c r="R37" s="19">
        <v>2023</v>
      </c>
      <c r="S37" s="20">
        <v>37.9</v>
      </c>
      <c r="T37" s="20">
        <v>7</v>
      </c>
      <c r="U37" s="24"/>
      <c r="V37" s="7"/>
      <c r="X37" s="7"/>
      <c r="Y37" s="7"/>
    </row>
    <row r="38" spans="1:25" x14ac:dyDescent="0.25">
      <c r="A38" s="4" t="s">
        <v>0</v>
      </c>
      <c r="R38" s="19" t="s">
        <v>13</v>
      </c>
      <c r="S38" s="20">
        <v>38.299999999999997</v>
      </c>
      <c r="T38" s="20">
        <v>6.6</v>
      </c>
      <c r="U38" s="7"/>
      <c r="V38" s="7"/>
      <c r="X38" s="7"/>
      <c r="Y38" s="7"/>
    </row>
    <row r="39" spans="1:25" x14ac:dyDescent="0.25">
      <c r="A39" s="16"/>
      <c r="R39" s="19" t="s">
        <v>14</v>
      </c>
      <c r="S39" s="20">
        <v>37.9</v>
      </c>
      <c r="T39" s="20">
        <v>6.4</v>
      </c>
      <c r="U39" s="7"/>
      <c r="V39" s="7"/>
      <c r="X39" s="7"/>
      <c r="Y39" s="7"/>
    </row>
    <row r="40" spans="1:25" x14ac:dyDescent="0.25">
      <c r="A40" s="16"/>
      <c r="R40" s="19" t="s">
        <v>15</v>
      </c>
      <c r="S40" s="20">
        <v>37.5</v>
      </c>
      <c r="T40" s="20">
        <v>6</v>
      </c>
      <c r="U40" s="7"/>
      <c r="V40" s="7"/>
      <c r="X40" s="7"/>
      <c r="Y40" s="7"/>
    </row>
    <row r="41" spans="1:25" x14ac:dyDescent="0.25">
      <c r="A41" s="16"/>
      <c r="R41" s="19" t="s">
        <v>16</v>
      </c>
      <c r="S41" s="20">
        <v>37.1</v>
      </c>
      <c r="T41" s="20">
        <v>5.8</v>
      </c>
      <c r="U41" s="7"/>
      <c r="V41" s="7"/>
      <c r="X41" s="7"/>
      <c r="Y41" s="7"/>
    </row>
    <row r="42" spans="1:25" x14ac:dyDescent="0.25">
      <c r="A42" s="16"/>
      <c r="R42" s="19" t="s">
        <v>17</v>
      </c>
      <c r="S42" s="20">
        <v>36.5</v>
      </c>
      <c r="T42" s="20">
        <v>5.5</v>
      </c>
      <c r="U42" s="7"/>
      <c r="V42" s="7"/>
      <c r="X42" s="7"/>
      <c r="Y42" s="7"/>
    </row>
    <row r="43" spans="1:25" x14ac:dyDescent="0.25">
      <c r="A43" s="16"/>
      <c r="R43" s="19" t="s">
        <v>18</v>
      </c>
      <c r="S43" s="20">
        <v>35.799999999999997</v>
      </c>
      <c r="T43" s="20">
        <v>5.3</v>
      </c>
    </row>
    <row r="44" spans="1:25" x14ac:dyDescent="0.25">
      <c r="R44" s="19" t="s">
        <v>19</v>
      </c>
      <c r="S44" s="20">
        <v>35.299999999999997</v>
      </c>
      <c r="T44" s="20">
        <v>5.0999999999999996</v>
      </c>
    </row>
    <row r="92" spans="1:5" x14ac:dyDescent="0.25">
      <c r="A92" s="9"/>
      <c r="B92" s="14"/>
      <c r="C92" s="14"/>
      <c r="D92" s="14"/>
    </row>
    <row r="93" spans="1:5" x14ac:dyDescent="0.25">
      <c r="A93" s="9">
        <v>2019</v>
      </c>
      <c r="B93" s="9">
        <v>2025</v>
      </c>
      <c r="C93" s="9"/>
      <c r="D93" s="9"/>
      <c r="E93" s="6" t="s">
        <v>6</v>
      </c>
    </row>
    <row r="94" spans="1:5" x14ac:dyDescent="0.25">
      <c r="A94" s="16" t="e">
        <f>#REF!</f>
        <v>#REF!</v>
      </c>
      <c r="B94" s="14" t="e">
        <f>#REF!</f>
        <v>#REF!</v>
      </c>
      <c r="C94" s="14"/>
      <c r="D94" s="14"/>
      <c r="E94" s="13" t="e">
        <f>B94-A94</f>
        <v>#REF!</v>
      </c>
    </row>
    <row r="95" spans="1:5" x14ac:dyDescent="0.25">
      <c r="A95" s="16" t="e">
        <f>#REF!</f>
        <v>#REF!</v>
      </c>
      <c r="B95" s="14" t="e">
        <f>#REF!</f>
        <v>#REF!</v>
      </c>
      <c r="C95" s="14"/>
      <c r="D95" s="14"/>
      <c r="E95" s="13" t="e">
        <f>B95-A95</f>
        <v>#REF!</v>
      </c>
    </row>
  </sheetData>
  <mergeCells count="1">
    <mergeCell ref="A35:P35"/>
  </mergeCells>
  <hyperlinks>
    <hyperlink ref="A38" location="'Read Me'!A1" display="Return to Read Me" xr:uid="{09F1BBFA-1735-430C-B7F0-ADD1A627831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12EE-7009-4762-9043-1793E5B365FD}">
  <sheetPr codeName="Sheet37"/>
  <dimension ref="A1:AC44"/>
  <sheetViews>
    <sheetView zoomScale="70" zoomScaleNormal="70" workbookViewId="0"/>
  </sheetViews>
  <sheetFormatPr defaultColWidth="9" defaultRowHeight="18" x14ac:dyDescent="0.25"/>
  <cols>
    <col min="1" max="14" width="9" style="6"/>
    <col min="15" max="15" width="15.7109375" style="6" customWidth="1"/>
    <col min="16" max="17" width="9" style="6"/>
    <col min="18" max="18" width="9.5703125" style="6" bestFit="1" customWidth="1"/>
    <col min="19" max="19" width="11.5703125" style="6" customWidth="1"/>
    <col min="20" max="20" width="24.140625" style="6" customWidth="1"/>
    <col min="21" max="21" width="14" style="6" bestFit="1" customWidth="1"/>
    <col min="22" max="29" width="9" style="6"/>
    <col min="30" max="16384" width="9" style="5"/>
  </cols>
  <sheetData>
    <row r="1" spans="1:25" ht="26.25" x14ac:dyDescent="0.4">
      <c r="A1" s="3" t="s">
        <v>5</v>
      </c>
    </row>
    <row r="2" spans="1:25" x14ac:dyDescent="0.25">
      <c r="U2" s="7"/>
      <c r="V2" s="7"/>
      <c r="X2" s="7"/>
      <c r="Y2" s="7"/>
    </row>
    <row r="3" spans="1:25" x14ac:dyDescent="0.25">
      <c r="R3" s="9"/>
      <c r="S3" s="9" t="s">
        <v>1</v>
      </c>
      <c r="T3" s="9" t="s">
        <v>2</v>
      </c>
      <c r="U3" s="7"/>
      <c r="V3" s="7"/>
      <c r="X3" s="7"/>
      <c r="Y3" s="7"/>
    </row>
    <row r="4" spans="1:25" x14ac:dyDescent="0.25">
      <c r="R4" s="19">
        <v>1990</v>
      </c>
      <c r="S4" s="20">
        <v>247.6</v>
      </c>
      <c r="T4" s="20">
        <v>2039.9</v>
      </c>
      <c r="U4" s="7"/>
      <c r="V4" s="7"/>
      <c r="X4" s="7"/>
      <c r="Y4" s="7"/>
    </row>
    <row r="5" spans="1:25" x14ac:dyDescent="0.25">
      <c r="R5" s="19">
        <v>1991</v>
      </c>
      <c r="S5" s="20">
        <v>261.60000000000002</v>
      </c>
      <c r="T5" s="20">
        <v>2047.8</v>
      </c>
      <c r="U5" s="7"/>
      <c r="V5" s="7"/>
      <c r="X5" s="7"/>
      <c r="Y5" s="7"/>
    </row>
    <row r="6" spans="1:25" x14ac:dyDescent="0.25">
      <c r="R6" s="19">
        <v>1992</v>
      </c>
      <c r="S6" s="20">
        <v>269.5</v>
      </c>
      <c r="T6" s="20">
        <v>2041.2</v>
      </c>
      <c r="U6" s="7"/>
      <c r="V6" s="7"/>
      <c r="X6" s="7"/>
      <c r="Y6" s="7"/>
    </row>
    <row r="7" spans="1:25" x14ac:dyDescent="0.25">
      <c r="R7" s="19">
        <v>1993</v>
      </c>
      <c r="S7" s="20">
        <v>278.60000000000002</v>
      </c>
      <c r="T7" s="20">
        <v>2041.5</v>
      </c>
      <c r="U7" s="7"/>
      <c r="V7" s="7"/>
      <c r="X7" s="7"/>
      <c r="Y7" s="7"/>
    </row>
    <row r="8" spans="1:25" x14ac:dyDescent="0.25">
      <c r="R8" s="19">
        <v>1994</v>
      </c>
      <c r="S8" s="20">
        <v>292.8</v>
      </c>
      <c r="T8" s="20">
        <v>1984.8</v>
      </c>
      <c r="U8" s="7"/>
      <c r="V8" s="7"/>
      <c r="X8" s="7"/>
      <c r="Y8" s="7"/>
    </row>
    <row r="9" spans="1:25" x14ac:dyDescent="0.25">
      <c r="R9" s="19">
        <v>1995</v>
      </c>
      <c r="S9" s="20">
        <v>304.5</v>
      </c>
      <c r="T9" s="20">
        <v>1925.6</v>
      </c>
      <c r="U9" s="7"/>
      <c r="V9" s="7"/>
      <c r="X9" s="7"/>
      <c r="Y9" s="7"/>
    </row>
    <row r="10" spans="1:25" x14ac:dyDescent="0.25">
      <c r="R10" s="19">
        <v>1996</v>
      </c>
      <c r="S10" s="20">
        <v>308.89999999999998</v>
      </c>
      <c r="T10" s="20">
        <v>1881.1</v>
      </c>
      <c r="U10" s="7"/>
      <c r="V10" s="7"/>
      <c r="X10" s="7"/>
      <c r="Y10" s="7"/>
    </row>
    <row r="11" spans="1:25" x14ac:dyDescent="0.25">
      <c r="R11" s="19">
        <v>1997</v>
      </c>
      <c r="S11" s="20">
        <v>312.39999999999998</v>
      </c>
      <c r="T11" s="20">
        <v>1888.8</v>
      </c>
      <c r="U11" s="7"/>
      <c r="V11" s="7"/>
      <c r="X11" s="7"/>
      <c r="Y11" s="7"/>
    </row>
    <row r="12" spans="1:25" x14ac:dyDescent="0.25">
      <c r="R12" s="19">
        <v>1998</v>
      </c>
      <c r="S12" s="20">
        <v>316.89999999999998</v>
      </c>
      <c r="T12" s="20">
        <v>1927.8</v>
      </c>
      <c r="U12" s="7"/>
      <c r="V12" s="7"/>
      <c r="X12" s="7"/>
      <c r="Y12" s="7"/>
    </row>
    <row r="13" spans="1:25" x14ac:dyDescent="0.25">
      <c r="R13" s="19">
        <v>1999</v>
      </c>
      <c r="S13" s="20">
        <v>327.7</v>
      </c>
      <c r="T13" s="20">
        <v>1917.6</v>
      </c>
      <c r="U13" s="7"/>
      <c r="V13" s="7"/>
      <c r="X13" s="7"/>
      <c r="Y13" s="7"/>
    </row>
    <row r="14" spans="1:25" x14ac:dyDescent="0.25">
      <c r="R14" s="19">
        <v>2000</v>
      </c>
      <c r="S14" s="20">
        <v>322</v>
      </c>
      <c r="T14" s="20">
        <v>1891.5</v>
      </c>
      <c r="U14" s="7"/>
      <c r="V14" s="7"/>
      <c r="X14" s="7"/>
      <c r="Y14" s="7"/>
    </row>
    <row r="15" spans="1:25" x14ac:dyDescent="0.25">
      <c r="R15" s="19">
        <v>2001</v>
      </c>
      <c r="S15" s="20">
        <v>320.60000000000002</v>
      </c>
      <c r="T15" s="20">
        <v>1864.6</v>
      </c>
      <c r="U15" s="7"/>
      <c r="V15" s="7"/>
      <c r="X15" s="7"/>
      <c r="Y15" s="7"/>
    </row>
    <row r="16" spans="1:25" x14ac:dyDescent="0.25">
      <c r="R16" s="19">
        <v>2002</v>
      </c>
      <c r="S16" s="20">
        <v>326.89999999999998</v>
      </c>
      <c r="T16" s="20">
        <v>1793.3</v>
      </c>
      <c r="U16" s="7"/>
      <c r="V16" s="7"/>
      <c r="X16" s="7"/>
      <c r="Y16" s="7"/>
    </row>
    <row r="17" spans="18:25" x14ac:dyDescent="0.25">
      <c r="R17" s="19">
        <v>2003</v>
      </c>
      <c r="S17" s="20">
        <v>327.39999999999998</v>
      </c>
      <c r="T17" s="20">
        <v>1725.4</v>
      </c>
      <c r="U17" s="7"/>
      <c r="V17" s="7"/>
      <c r="X17" s="7"/>
      <c r="Y17" s="7"/>
    </row>
    <row r="18" spans="18:25" x14ac:dyDescent="0.25">
      <c r="R18" s="19">
        <v>2004</v>
      </c>
      <c r="S18" s="20">
        <v>314.3</v>
      </c>
      <c r="T18" s="20">
        <v>1641.6</v>
      </c>
      <c r="U18" s="7"/>
      <c r="V18" s="7"/>
      <c r="X18" s="7"/>
      <c r="Y18" s="7"/>
    </row>
    <row r="19" spans="18:25" x14ac:dyDescent="0.25">
      <c r="R19" s="19">
        <v>2005</v>
      </c>
      <c r="S19" s="20">
        <v>309.7</v>
      </c>
      <c r="T19" s="20">
        <v>1543.4</v>
      </c>
      <c r="U19" s="7"/>
      <c r="V19" s="7"/>
      <c r="X19" s="7"/>
      <c r="Y19" s="7"/>
    </row>
    <row r="20" spans="18:25" x14ac:dyDescent="0.25">
      <c r="R20" s="19">
        <v>2006</v>
      </c>
      <c r="S20" s="20">
        <v>308</v>
      </c>
      <c r="T20" s="20">
        <v>1476.5</v>
      </c>
      <c r="U20" s="7"/>
      <c r="V20" s="7"/>
      <c r="X20" s="7"/>
      <c r="Y20" s="7"/>
    </row>
    <row r="21" spans="18:25" x14ac:dyDescent="0.25">
      <c r="R21" s="19">
        <v>2007</v>
      </c>
      <c r="S21" s="20">
        <v>305.5</v>
      </c>
      <c r="T21" s="20">
        <v>1389.7</v>
      </c>
      <c r="U21" s="7"/>
      <c r="V21" s="7"/>
      <c r="X21" s="7"/>
      <c r="Y21" s="7"/>
    </row>
    <row r="22" spans="18:25" x14ac:dyDescent="0.25">
      <c r="R22" s="19">
        <v>2008</v>
      </c>
      <c r="S22" s="20">
        <v>303.8</v>
      </c>
      <c r="T22" s="20">
        <v>1332.4</v>
      </c>
      <c r="U22" s="7"/>
      <c r="V22" s="7"/>
      <c r="X22" s="7"/>
      <c r="Y22" s="7"/>
    </row>
    <row r="23" spans="18:25" x14ac:dyDescent="0.25">
      <c r="R23" s="19">
        <v>2009</v>
      </c>
      <c r="S23" s="20">
        <v>305.5</v>
      </c>
      <c r="T23" s="20">
        <v>1276.3</v>
      </c>
      <c r="U23" s="7"/>
      <c r="V23" s="7"/>
      <c r="X23" s="7"/>
      <c r="Y23" s="7"/>
    </row>
    <row r="24" spans="18:25" x14ac:dyDescent="0.25">
      <c r="R24" s="19">
        <v>2010</v>
      </c>
      <c r="S24" s="20">
        <v>299.3</v>
      </c>
      <c r="T24" s="20">
        <v>1156.5999999999999</v>
      </c>
      <c r="U24" s="7"/>
      <c r="V24" s="7"/>
      <c r="X24" s="7"/>
      <c r="Y24" s="7"/>
    </row>
    <row r="25" spans="18:25" x14ac:dyDescent="0.25">
      <c r="R25" s="19">
        <v>2011</v>
      </c>
      <c r="S25" s="20">
        <v>302.8</v>
      </c>
      <c r="T25" s="20">
        <v>1042</v>
      </c>
      <c r="U25" s="7"/>
      <c r="V25" s="7"/>
      <c r="X25" s="7"/>
      <c r="Y25" s="7"/>
    </row>
    <row r="26" spans="18:25" x14ac:dyDescent="0.25">
      <c r="R26" s="19">
        <v>2012</v>
      </c>
      <c r="S26" s="20">
        <v>304.10000000000002</v>
      </c>
      <c r="T26" s="20">
        <v>964.7</v>
      </c>
      <c r="U26" s="7"/>
      <c r="V26" s="7"/>
      <c r="X26" s="7"/>
      <c r="Y26" s="7"/>
    </row>
    <row r="27" spans="18:25" x14ac:dyDescent="0.25">
      <c r="R27" s="19">
        <v>2013</v>
      </c>
      <c r="S27" s="20">
        <v>305.39999999999998</v>
      </c>
      <c r="T27" s="20">
        <v>808.6</v>
      </c>
      <c r="U27" s="7"/>
      <c r="V27" s="7"/>
      <c r="X27" s="7"/>
      <c r="Y27" s="7"/>
    </row>
    <row r="28" spans="18:25" x14ac:dyDescent="0.25">
      <c r="R28" s="19">
        <v>2014</v>
      </c>
      <c r="S28" s="20">
        <v>305.89999999999998</v>
      </c>
      <c r="T28" s="20">
        <v>745.3</v>
      </c>
      <c r="U28" s="25"/>
      <c r="V28" s="7"/>
      <c r="X28" s="7"/>
      <c r="Y28" s="7"/>
    </row>
    <row r="29" spans="18:25" x14ac:dyDescent="0.25">
      <c r="R29" s="19">
        <v>2015</v>
      </c>
      <c r="S29" s="20">
        <v>316.5</v>
      </c>
      <c r="T29" s="20">
        <v>665.8</v>
      </c>
      <c r="U29" s="25"/>
      <c r="V29" s="7"/>
      <c r="X29" s="7"/>
      <c r="Y29" s="7"/>
    </row>
    <row r="30" spans="18:25" x14ac:dyDescent="0.25">
      <c r="R30" s="19">
        <v>2016</v>
      </c>
      <c r="S30" s="20">
        <v>326.5</v>
      </c>
      <c r="T30" s="20">
        <v>602.9</v>
      </c>
      <c r="U30" s="25"/>
      <c r="V30" s="7"/>
      <c r="X30" s="7"/>
      <c r="Y30" s="7"/>
    </row>
    <row r="31" spans="18:25" x14ac:dyDescent="0.25">
      <c r="R31" s="19">
        <v>2017</v>
      </c>
      <c r="S31" s="20">
        <v>331.7</v>
      </c>
      <c r="T31" s="20">
        <v>551.4</v>
      </c>
      <c r="U31" s="25"/>
      <c r="V31" s="7"/>
      <c r="X31" s="7"/>
      <c r="Y31" s="7"/>
    </row>
    <row r="32" spans="18:25" x14ac:dyDescent="0.25">
      <c r="R32" s="19">
        <v>2018</v>
      </c>
      <c r="S32" s="20">
        <v>338.5</v>
      </c>
      <c r="T32" s="20">
        <v>503.8</v>
      </c>
      <c r="U32" s="25"/>
      <c r="V32" s="7"/>
      <c r="X32" s="7"/>
      <c r="Y32" s="7"/>
    </row>
    <row r="33" spans="1:25" x14ac:dyDescent="0.25">
      <c r="R33" s="19">
        <v>2019</v>
      </c>
      <c r="S33" s="20">
        <v>348.1</v>
      </c>
      <c r="T33" s="20">
        <v>474.8</v>
      </c>
      <c r="U33" s="25"/>
      <c r="V33" s="7"/>
      <c r="X33" s="7"/>
      <c r="Y33" s="7"/>
    </row>
    <row r="34" spans="1:25" x14ac:dyDescent="0.25">
      <c r="A34" s="6" t="s">
        <v>23</v>
      </c>
      <c r="R34" s="19">
        <v>2020</v>
      </c>
      <c r="S34" s="20">
        <v>374.4</v>
      </c>
      <c r="T34" s="20">
        <v>500.1</v>
      </c>
      <c r="U34" s="25"/>
      <c r="V34" s="7"/>
      <c r="X34" s="7"/>
      <c r="Y34" s="7"/>
    </row>
    <row r="35" spans="1:25" ht="72" customHeight="1" x14ac:dyDescent="0.25">
      <c r="A35" s="29" t="s">
        <v>24</v>
      </c>
      <c r="B35" s="29"/>
      <c r="C35" s="29"/>
      <c r="D35" s="29"/>
      <c r="E35" s="29"/>
      <c r="F35" s="29"/>
      <c r="G35" s="29"/>
      <c r="H35" s="29"/>
      <c r="I35" s="29"/>
      <c r="J35" s="29"/>
      <c r="K35" s="29"/>
      <c r="L35" s="29"/>
      <c r="M35" s="29"/>
      <c r="N35" s="29"/>
      <c r="O35" s="29"/>
      <c r="R35" s="19">
        <v>2021</v>
      </c>
      <c r="S35" s="20">
        <v>387.1</v>
      </c>
      <c r="T35" s="20">
        <v>474.8</v>
      </c>
      <c r="U35" s="25"/>
      <c r="V35" s="7"/>
      <c r="X35" s="7"/>
      <c r="Y35" s="7"/>
    </row>
    <row r="36" spans="1:25" x14ac:dyDescent="0.25">
      <c r="R36" s="19">
        <v>2022</v>
      </c>
      <c r="S36" s="20">
        <v>391</v>
      </c>
      <c r="T36" s="20">
        <v>438.2</v>
      </c>
      <c r="U36" s="25"/>
      <c r="V36" s="7"/>
      <c r="X36" s="7"/>
      <c r="Y36" s="7"/>
    </row>
    <row r="37" spans="1:25" x14ac:dyDescent="0.25">
      <c r="R37" s="19">
        <v>2023</v>
      </c>
      <c r="S37" s="20">
        <v>401.5</v>
      </c>
      <c r="T37" s="20">
        <v>411.6</v>
      </c>
      <c r="U37" s="25"/>
      <c r="V37" s="7"/>
      <c r="X37" s="7"/>
      <c r="Y37" s="7"/>
    </row>
    <row r="38" spans="1:25" x14ac:dyDescent="0.25">
      <c r="A38" s="4" t="s">
        <v>0</v>
      </c>
      <c r="R38" s="19" t="s">
        <v>13</v>
      </c>
      <c r="S38" s="20">
        <v>415.1</v>
      </c>
      <c r="T38" s="20">
        <v>393</v>
      </c>
      <c r="U38" s="25"/>
      <c r="V38" s="7"/>
      <c r="X38" s="7"/>
      <c r="Y38" s="7"/>
    </row>
    <row r="39" spans="1:25" x14ac:dyDescent="0.25">
      <c r="R39" s="19" t="s">
        <v>14</v>
      </c>
      <c r="S39" s="20">
        <v>421</v>
      </c>
      <c r="T39" s="20">
        <v>378.7</v>
      </c>
      <c r="U39" s="25"/>
      <c r="V39" s="7"/>
      <c r="X39" s="7"/>
      <c r="Y39" s="7"/>
    </row>
    <row r="40" spans="1:25" x14ac:dyDescent="0.25">
      <c r="R40" s="19" t="s">
        <v>15</v>
      </c>
      <c r="S40" s="20">
        <v>425.8</v>
      </c>
      <c r="T40" s="20">
        <v>362</v>
      </c>
      <c r="U40" s="25"/>
      <c r="V40" s="7"/>
      <c r="X40" s="7"/>
      <c r="Y40" s="7"/>
    </row>
    <row r="41" spans="1:25" x14ac:dyDescent="0.25">
      <c r="R41" s="19" t="s">
        <v>16</v>
      </c>
      <c r="S41" s="20">
        <v>430.1</v>
      </c>
      <c r="T41" s="20">
        <v>347.7</v>
      </c>
      <c r="U41" s="25"/>
      <c r="V41" s="7"/>
      <c r="X41" s="7"/>
      <c r="Y41" s="7"/>
    </row>
    <row r="42" spans="1:25" x14ac:dyDescent="0.25">
      <c r="R42" s="19" t="s">
        <v>17</v>
      </c>
      <c r="S42" s="20">
        <v>432.6</v>
      </c>
      <c r="T42" s="20">
        <v>335.4</v>
      </c>
      <c r="U42" s="25"/>
      <c r="V42" s="7"/>
      <c r="X42" s="7"/>
      <c r="Y42" s="7"/>
    </row>
    <row r="43" spans="1:25" x14ac:dyDescent="0.25">
      <c r="R43" s="19" t="s">
        <v>18</v>
      </c>
      <c r="S43" s="20">
        <v>433.8</v>
      </c>
      <c r="T43" s="20">
        <v>324.5</v>
      </c>
    </row>
    <row r="44" spans="1:25" x14ac:dyDescent="0.25">
      <c r="R44" s="19" t="s">
        <v>19</v>
      </c>
      <c r="S44" s="20">
        <v>436</v>
      </c>
      <c r="T44" s="20">
        <v>313.2</v>
      </c>
    </row>
  </sheetData>
  <mergeCells count="1">
    <mergeCell ref="A35:O35"/>
  </mergeCells>
  <hyperlinks>
    <hyperlink ref="A38" location="'Read Me'!A1" display="Return to Read Me" xr:uid="{CD7238F4-A18C-44D0-B39C-745A4E579D5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E533-CCCA-45CE-B37A-424A53024446}">
  <sheetPr codeName="Sheet38"/>
  <dimension ref="A1:AJ39"/>
  <sheetViews>
    <sheetView zoomScale="70" zoomScaleNormal="70" workbookViewId="0"/>
  </sheetViews>
  <sheetFormatPr defaultColWidth="9.140625" defaultRowHeight="18" x14ac:dyDescent="0.25"/>
  <cols>
    <col min="1" max="17" width="9.140625" style="6"/>
    <col min="18" max="18" width="23.5703125" style="6" bestFit="1" customWidth="1"/>
    <col min="19" max="19" width="9.28515625" style="6" bestFit="1" customWidth="1"/>
    <col min="20" max="20" width="22.85546875" style="6" bestFit="1" customWidth="1"/>
    <col min="21" max="21" width="23.140625" style="6" bestFit="1" customWidth="1"/>
    <col min="22" max="22" width="24" style="6" bestFit="1" customWidth="1"/>
    <col min="23" max="23" width="9.85546875" style="6" bestFit="1" customWidth="1"/>
    <col min="24" max="36" width="9.140625" style="6"/>
    <col min="37" max="16384" width="9.140625" style="11"/>
  </cols>
  <sheetData>
    <row r="1" spans="1:25" ht="26.25" x14ac:dyDescent="0.4">
      <c r="A1" s="8" t="s">
        <v>20</v>
      </c>
    </row>
    <row r="2" spans="1:25" x14ac:dyDescent="0.25">
      <c r="X2" s="12"/>
      <c r="Y2" s="12"/>
    </row>
    <row r="3" spans="1:25" x14ac:dyDescent="0.25">
      <c r="R3" s="22"/>
      <c r="S3" s="22"/>
      <c r="T3" s="22" t="s">
        <v>7</v>
      </c>
      <c r="U3" s="22" t="s">
        <v>8</v>
      </c>
      <c r="V3" s="22" t="s">
        <v>9</v>
      </c>
      <c r="W3" s="22"/>
      <c r="X3" s="12"/>
      <c r="Y3" s="12"/>
    </row>
    <row r="4" spans="1:25" x14ac:dyDescent="0.25">
      <c r="R4" s="22" t="s">
        <v>1</v>
      </c>
      <c r="S4" s="22">
        <v>2016</v>
      </c>
      <c r="T4" s="23">
        <v>60.95</v>
      </c>
      <c r="U4" s="23">
        <v>7.0000000000000007E-2</v>
      </c>
      <c r="V4" s="23">
        <v>20.79</v>
      </c>
      <c r="W4" s="23"/>
      <c r="X4" s="12"/>
      <c r="Y4" s="12"/>
    </row>
    <row r="5" spans="1:25" x14ac:dyDescent="0.25">
      <c r="R5" s="22"/>
      <c r="S5" s="22">
        <v>2018</v>
      </c>
      <c r="T5" s="23">
        <v>72.290000000000006</v>
      </c>
      <c r="U5" s="23">
        <v>9.8000000000000007</v>
      </c>
      <c r="V5" s="23">
        <v>13.11</v>
      </c>
      <c r="W5" s="23"/>
      <c r="X5" s="12"/>
      <c r="Y5" s="12"/>
    </row>
    <row r="6" spans="1:25" x14ac:dyDescent="0.25">
      <c r="R6" s="22"/>
      <c r="S6" s="22">
        <v>2020</v>
      </c>
      <c r="T6" s="23">
        <v>97.52</v>
      </c>
      <c r="U6" s="23">
        <v>29.31</v>
      </c>
      <c r="V6" s="23">
        <v>3.7</v>
      </c>
      <c r="W6" s="23"/>
      <c r="X6" s="12"/>
      <c r="Y6" s="12"/>
    </row>
    <row r="7" spans="1:25" x14ac:dyDescent="0.25">
      <c r="R7" s="22"/>
      <c r="S7" s="22">
        <v>2024</v>
      </c>
      <c r="T7" s="23">
        <v>139.81</v>
      </c>
      <c r="U7" s="23">
        <v>29.17</v>
      </c>
      <c r="V7" s="23">
        <v>28.2</v>
      </c>
      <c r="W7" s="23"/>
      <c r="X7" s="12"/>
      <c r="Y7" s="12"/>
    </row>
    <row r="8" spans="1:25" x14ac:dyDescent="0.25">
      <c r="R8" s="22" t="s">
        <v>2</v>
      </c>
      <c r="S8" s="22">
        <v>2016</v>
      </c>
      <c r="T8" s="23">
        <v>0.28000000000000003</v>
      </c>
      <c r="U8" s="23">
        <v>1.71</v>
      </c>
      <c r="V8" s="23">
        <v>17.11</v>
      </c>
      <c r="W8" s="23"/>
      <c r="X8" s="12"/>
      <c r="Y8" s="12"/>
    </row>
    <row r="9" spans="1:25" x14ac:dyDescent="0.25">
      <c r="R9" s="22"/>
      <c r="S9" s="22">
        <v>2018</v>
      </c>
      <c r="T9" s="23">
        <v>1.6</v>
      </c>
      <c r="U9" s="23">
        <v>0.04</v>
      </c>
      <c r="V9" s="23">
        <v>15.6</v>
      </c>
      <c r="W9" s="23"/>
      <c r="X9" s="12"/>
      <c r="Y9" s="12"/>
    </row>
    <row r="10" spans="1:25" x14ac:dyDescent="0.25">
      <c r="R10" s="22"/>
      <c r="S10" s="22">
        <v>2020</v>
      </c>
      <c r="T10" s="23">
        <v>5.39</v>
      </c>
      <c r="U10" s="23">
        <v>11.15</v>
      </c>
      <c r="V10" s="23">
        <v>11.85</v>
      </c>
      <c r="W10" s="23"/>
    </row>
    <row r="11" spans="1:25" x14ac:dyDescent="0.25">
      <c r="R11" s="22"/>
      <c r="S11" s="22">
        <v>2024</v>
      </c>
      <c r="T11" s="23">
        <v>0</v>
      </c>
      <c r="U11" s="23">
        <v>25.73</v>
      </c>
      <c r="V11" s="23">
        <v>32.64</v>
      </c>
      <c r="W11" s="23"/>
    </row>
    <row r="34" spans="1:15" x14ac:dyDescent="0.25">
      <c r="A34" s="6" t="s">
        <v>10</v>
      </c>
    </row>
    <row r="35" spans="1:15" ht="47.45" customHeight="1" x14ac:dyDescent="0.25">
      <c r="A35" s="29" t="s">
        <v>26</v>
      </c>
      <c r="B35" s="29"/>
      <c r="C35" s="29"/>
      <c r="D35" s="29"/>
      <c r="E35" s="29"/>
      <c r="F35" s="29"/>
      <c r="G35" s="29"/>
      <c r="H35" s="29"/>
      <c r="I35" s="29"/>
      <c r="J35" s="29"/>
      <c r="K35" s="29"/>
      <c r="L35" s="29"/>
      <c r="M35" s="29"/>
      <c r="N35" s="29"/>
      <c r="O35" s="29"/>
    </row>
    <row r="36" spans="1:15" ht="43.15" customHeight="1" x14ac:dyDescent="0.25">
      <c r="A36" s="29"/>
      <c r="B36" s="29"/>
      <c r="C36" s="29"/>
      <c r="D36" s="29"/>
      <c r="E36" s="29"/>
      <c r="F36" s="29"/>
      <c r="G36" s="29"/>
      <c r="H36" s="29"/>
      <c r="I36" s="29"/>
      <c r="J36" s="29"/>
      <c r="K36" s="29"/>
      <c r="L36" s="29"/>
      <c r="M36" s="29"/>
      <c r="N36" s="29"/>
      <c r="O36" s="29"/>
    </row>
    <row r="37" spans="1:15" ht="15" customHeight="1" x14ac:dyDescent="0.25">
      <c r="A37" s="27"/>
      <c r="B37" s="27"/>
      <c r="C37" s="27"/>
      <c r="D37" s="27"/>
      <c r="E37" s="27"/>
      <c r="F37" s="27"/>
      <c r="G37" s="27"/>
      <c r="H37" s="27"/>
      <c r="I37" s="27"/>
      <c r="J37" s="27"/>
      <c r="K37" s="27"/>
      <c r="L37" s="27"/>
      <c r="M37" s="27"/>
      <c r="N37" s="27"/>
    </row>
    <row r="38" spans="1:15" ht="16.899999999999999" customHeight="1" x14ac:dyDescent="0.25">
      <c r="A38" s="27"/>
      <c r="B38" s="27"/>
      <c r="C38" s="27"/>
      <c r="D38" s="27"/>
      <c r="E38" s="27"/>
      <c r="F38" s="27"/>
      <c r="G38" s="27"/>
      <c r="H38" s="27"/>
      <c r="I38" s="27"/>
      <c r="J38" s="27"/>
      <c r="K38" s="27"/>
      <c r="L38" s="27"/>
      <c r="M38" s="27"/>
      <c r="N38" s="27"/>
    </row>
    <row r="39" spans="1:15" x14ac:dyDescent="0.25">
      <c r="A39" s="4" t="s">
        <v>0</v>
      </c>
    </row>
  </sheetData>
  <mergeCells count="1">
    <mergeCell ref="A35:O36"/>
  </mergeCells>
  <hyperlinks>
    <hyperlink ref="A39" location="'Read Me'!A1" display="Return to Read Me" xr:uid="{2842C129-B378-481D-A5BB-36230FA8C8CB}"/>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5ABE6-9213-408A-BD38-54707DAEA430}">
  <sheetPr codeName="Sheet39"/>
  <dimension ref="A1:AA140"/>
  <sheetViews>
    <sheetView zoomScale="70" zoomScaleNormal="70" workbookViewId="0"/>
  </sheetViews>
  <sheetFormatPr defaultColWidth="9" defaultRowHeight="18" x14ac:dyDescent="0.25"/>
  <cols>
    <col min="1" max="17" width="9" style="6"/>
    <col min="18" max="18" width="23.5703125" style="6" bestFit="1" customWidth="1"/>
    <col min="19" max="19" width="38.140625" style="6" bestFit="1" customWidth="1"/>
    <col min="20" max="20" width="41.140625" style="6" bestFit="1" customWidth="1"/>
    <col min="21" max="27" width="9" style="6"/>
    <col min="28" max="16384" width="9" style="5"/>
  </cols>
  <sheetData>
    <row r="1" spans="1:20" ht="26.25" x14ac:dyDescent="0.4">
      <c r="A1" s="3" t="s">
        <v>21</v>
      </c>
    </row>
    <row r="3" spans="1:20" x14ac:dyDescent="0.25">
      <c r="B3" s="13"/>
      <c r="S3" s="6" t="s">
        <v>11</v>
      </c>
      <c r="T3" s="6" t="s">
        <v>12</v>
      </c>
    </row>
    <row r="4" spans="1:20" x14ac:dyDescent="0.25">
      <c r="B4" s="13"/>
      <c r="R4" s="6" t="s">
        <v>1</v>
      </c>
      <c r="S4" s="13">
        <v>18.399999999999999</v>
      </c>
    </row>
    <row r="5" spans="1:20" x14ac:dyDescent="0.25">
      <c r="R5" s="6" t="s">
        <v>2</v>
      </c>
      <c r="S5" s="13">
        <v>1</v>
      </c>
    </row>
    <row r="6" spans="1:20" x14ac:dyDescent="0.25">
      <c r="R6" s="6" t="s">
        <v>1</v>
      </c>
      <c r="T6" s="6">
        <v>77.2</v>
      </c>
    </row>
    <row r="7" spans="1:20" x14ac:dyDescent="0.25">
      <c r="R7" s="6" t="s">
        <v>2</v>
      </c>
      <c r="T7" s="6">
        <v>22.8</v>
      </c>
    </row>
    <row r="8" spans="1:20" x14ac:dyDescent="0.25">
      <c r="S8" s="13"/>
      <c r="T8" s="13"/>
    </row>
    <row r="9" spans="1:20" x14ac:dyDescent="0.25">
      <c r="T9" s="13"/>
    </row>
    <row r="11" spans="1:20" x14ac:dyDescent="0.25">
      <c r="N11" s="21"/>
    </row>
    <row r="19" spans="14:14" x14ac:dyDescent="0.25">
      <c r="N19" s="21"/>
    </row>
    <row r="25" spans="14:14" x14ac:dyDescent="0.25">
      <c r="N25" s="21"/>
    </row>
    <row r="34" spans="1:15" x14ac:dyDescent="0.25">
      <c r="A34" s="6" t="s">
        <v>10</v>
      </c>
    </row>
    <row r="35" spans="1:15" ht="103.5" customHeight="1" x14ac:dyDescent="0.25">
      <c r="A35" s="29" t="s">
        <v>25</v>
      </c>
      <c r="B35" s="29"/>
      <c r="C35" s="29"/>
      <c r="D35" s="29"/>
      <c r="E35" s="29"/>
      <c r="F35" s="29"/>
      <c r="G35" s="29"/>
      <c r="H35" s="29"/>
      <c r="I35" s="29"/>
      <c r="J35" s="29"/>
      <c r="K35" s="29"/>
      <c r="L35" s="29"/>
      <c r="M35" s="29"/>
      <c r="N35" s="29"/>
      <c r="O35" s="29"/>
    </row>
    <row r="38" spans="1:15" x14ac:dyDescent="0.25">
      <c r="A38" s="4" t="s">
        <v>0</v>
      </c>
    </row>
    <row r="48" spans="1:15" x14ac:dyDescent="0.25">
      <c r="N48" s="21"/>
    </row>
    <row r="49" spans="14:14" x14ac:dyDescent="0.25">
      <c r="N49" s="21"/>
    </row>
    <row r="68" spans="14:14" x14ac:dyDescent="0.25">
      <c r="N68" s="21"/>
    </row>
    <row r="81" spans="14:14" x14ac:dyDescent="0.25">
      <c r="N81" s="21"/>
    </row>
    <row r="84" spans="14:14" x14ac:dyDescent="0.25">
      <c r="N84" s="21"/>
    </row>
    <row r="90" spans="14:14" x14ac:dyDescent="0.25">
      <c r="N90" s="21"/>
    </row>
    <row r="123" spans="14:14" x14ac:dyDescent="0.25">
      <c r="N123" s="21"/>
    </row>
    <row r="127" spans="14:14" x14ac:dyDescent="0.25">
      <c r="N127" s="21"/>
    </row>
    <row r="140" spans="14:14" x14ac:dyDescent="0.25">
      <c r="N140" s="21"/>
    </row>
  </sheetData>
  <mergeCells count="1">
    <mergeCell ref="A35:O35"/>
  </mergeCells>
  <hyperlinks>
    <hyperlink ref="A38" location="'Read Me'!A1" display="Return to Read Me" xr:uid="{FD2A1C61-274D-4F82-8EBA-3EDEBB9A942F}"/>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4.8.A</vt:lpstr>
      <vt:lpstr>4.8.B</vt:lpstr>
      <vt:lpstr>4.8.C</vt:lpstr>
      <vt:lpstr>4.8.D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