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2449421B-1AF7-4DF5-94AA-4A5643ADF36E}" xr6:coauthVersionLast="47" xr6:coauthVersionMax="47" xr10:uidLastSave="{00000000-0000-0000-0000-000000000000}"/>
  <bookViews>
    <workbookView xWindow="-27225" yWindow="-105" windowWidth="23430" windowHeight="11295" tabRatio="794" xr2:uid="{EB2EC4F6-BBA4-4780-935B-9FC74FA95E3D}"/>
  </bookViews>
  <sheets>
    <sheet name="Read me" sheetId="117" r:id="rId1"/>
    <sheet name="4.9.A" sheetId="26" r:id="rId2"/>
    <sheet name="4.9.B" sheetId="27" r:id="rId3"/>
    <sheet name="4.9.C" sheetId="28" r:id="rId4"/>
    <sheet name="4.9.D" sheetId="29" r:id="rId5"/>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<sst xmlns="http://schemas.openxmlformats.org/spreadsheetml/2006/main" count="68" uniqueCount="47">
  <si>
    <t>Return to Read Me</t>
  </si>
  <si>
    <t>Median</t>
  </si>
  <si>
    <t>Figure 4.9 Features of conflict</t>
  </si>
  <si>
    <t>Figure 4.9.D. Duration of conflicts</t>
  </si>
  <si>
    <t>t-1</t>
  </si>
  <si>
    <t>t</t>
  </si>
  <si>
    <t>t+1</t>
  </si>
  <si>
    <t>t+2</t>
  </si>
  <si>
    <t>t+3</t>
  </si>
  <si>
    <t>t+4</t>
  </si>
  <si>
    <t>t+5</t>
  </si>
  <si>
    <t>Average</t>
  </si>
  <si>
    <t>75th Percential</t>
  </si>
  <si>
    <t>25th Percentile</t>
  </si>
  <si>
    <t>Interquartile range</t>
  </si>
  <si>
    <t>Interquartile Range</t>
  </si>
  <si>
    <t xml:space="preserve">Deaths per million in up to 5-years after a conflicts onset  </t>
  </si>
  <si>
    <t>5-year average</t>
  </si>
  <si>
    <t>SYR - 2011</t>
  </si>
  <si>
    <t>PSE - 2023</t>
  </si>
  <si>
    <t>UKR - 2022</t>
  </si>
  <si>
    <t>ETH - 2020</t>
  </si>
  <si>
    <t>CAF - 2013</t>
  </si>
  <si>
    <t>LKA - 2008</t>
  </si>
  <si>
    <t>AZE - 2020</t>
  </si>
  <si>
    <t>YEM - 2015</t>
  </si>
  <si>
    <t>SSD - 2013</t>
  </si>
  <si>
    <t>BFA - 2023</t>
  </si>
  <si>
    <t>TCD - 2006</t>
  </si>
  <si>
    <t>MLI - 2022</t>
  </si>
  <si>
    <t>SDN - 2023</t>
  </si>
  <si>
    <t>GEO - 2006</t>
  </si>
  <si>
    <t>1 year</t>
  </si>
  <si>
    <t>2 years</t>
  </si>
  <si>
    <t>3 years</t>
  </si>
  <si>
    <t>4 years</t>
  </si>
  <si>
    <t>5 years plus</t>
  </si>
  <si>
    <t>Sources: Uppsala Conflict Data Program; World Bank.</t>
  </si>
  <si>
    <t>Medium intensity</t>
  </si>
  <si>
    <t>High intensity</t>
  </si>
  <si>
    <t xml:space="preserve">Figure 4.9.A. Fatalities around onset of high-intensity conflicts </t>
  </si>
  <si>
    <t>Figure 4.9.B. Cumulative fatalities five years following onset of high-intensity conflicts</t>
  </si>
  <si>
    <t xml:space="preserve">Note: Bars show the number of conflicts that surpass the medium or high-intensity threshold based on the number of conflict-related fatalities per million population in the year of onset by duration (in years) until the conflict subsides. The medium-intensity (high-intensity) onset threshold sample includes 27 (21) conflicts in 24 (18) economies that began between 2006 and 2024. </t>
  </si>
  <si>
    <t>Figure 4.9.C. Fatalities around onset of conflict at the medium-intensity threshold</t>
  </si>
  <si>
    <t xml:space="preserve">Note: EMDEs = emerging market and developing economies; FCS = fragile and conflict-affected situations. Medium-intensity conflicts are those in which there are at least 50 conflict-related fatalities per million population in the year of onset and where conflict did not exceed that threshold of intensity in the four years prior. Sample includes conflicts in 15 current FCS and 6 non-FCS EMDEs that began between 2006 and 2023; see table A4.2. </t>
  </si>
  <si>
    <t>Note: EMDEs = emerging market and developing economies; FCS = fragile and conflict-affected situations. High-intensity conflicts are those in which there are at least 150 conflict-related fatalities per million population in the year of onset and where conflict-related deaths did not exceed that threshold in the four years prior. Sample includes conflicts that began between 2006 and 2023 in 11 current FCS and 3 non-FCS EMDEs; see table A4.2.</t>
  </si>
  <si>
    <t xml:space="preserve">Note: EMDEs = emerging market and developing economies; FCS = fragile and conflict-affected situations. AZE = Azerbaijan; BFA = Burkina Faso; CAF = Central African Republic; ETH = Ethiopia; GEO = Georgia; LKA = Sri Lanka; MLI = Mali; PSE = West Bank and Gaza; SDN = Sudan; SSD = South Sudan; SYR = Syrian Arab Republic; TCD = Chad; UKR = Ukraine; YEM = Republic of Yemen. High-intensity conflicts are those in which there are at least 150 conflict-related fatalities per million population in the year of onset and where conflict-related deaths did not exceed that threshold in the four years prior. Sample includes conflicts that began between 2006 and 202 in 11 current FCS and 3 non-FCS EMDEs; see table A4.2. Bars show the total number of fatalities recorded in the five years following the onset of conflict. Solid line shows the average number of fatalities per million across high-intensity conflicts, summed by year, over the five years following onset; see table A4.2.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</si>
</sst>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1"/>
      <color theme="1"/>
      <name val="Aptos Narrow"/>
      <family val="2"/>
      <scheme val="minor"/>
    </font>
    <font>
      <sz val="11"/>
      <color theme="1"/>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4"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7" fillId="0" borderId="0"/>
    <xf numFmtId="0" fontId="8" fillId="0" borderId="0"/>
  </cellStyleXfs>
  <cellXfs count="7">
    <xf numFmtId="0" fontId="0" fillId="0" borderId="0" xfId="0"/>
    <xf numFmtId="0" fontId="1" fillId="0" borderId="0" xfId="0" applyFont="1"/>
    <xf numFmtId="0" fontId="3" fillId="0" borderId="0" xfId="0" applyFont="1"/>
    <xf numFmtId="14" fontId="5" fillId="0" borderId="0" xfId="1" applyNumberFormat="1" applyFont="1"/>
    <xf numFmtId="0" fontId="5" fillId="0" borderId="0" xfId="1" applyFont="1"/>
    <xf numFmtId="0" fontId="2" fillId="0" borderId="0" xfId="0" applyFont="1" applyAlignment="1">
      <alignment vertical="center"/>
    </xf>
    <xf numFmtId="0" fontId="1" fillId="0" borderId="0" xfId="0" applyFont="1" applyAlignment="1">
      <alignment horizontal="left" vertical="center"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9678848009867"/>
          <c:y val="0.18779658792650919"/>
          <c:w val="0.82958076070448239"/>
          <c:h val="0.69403003791192786"/>
        </c:manualLayout>
      </c:layout>
      <c:areaChart>
        <c:grouping val="stacked"/>
        <c:varyColors val="0"/>
        <c:ser>
          <c:idx val="2"/>
          <c:order val="1"/>
          <c:tx>
            <c:strRef>
              <c:f>'4.9.A'!$R$7</c:f>
              <c:strCache>
                <c:ptCount val="1"/>
                <c:pt idx="0">
                  <c:v>25th Percentile</c:v>
                </c:pt>
              </c:strCache>
            </c:strRef>
          </c:tx>
          <c:spPr>
            <a:noFill/>
            <a:ln w="76200">
              <a:noFill/>
            </a:ln>
            <a:effectLst/>
          </c:spPr>
          <c:cat>
            <c:strRef>
              <c:f>'4.9.A'!$S$3:$Y$3</c:f>
              <c:strCache>
                <c:ptCount val="7"/>
                <c:pt idx="0">
                  <c:v>t-1</c:v>
                </c:pt>
                <c:pt idx="1">
                  <c:v>t</c:v>
                </c:pt>
                <c:pt idx="2">
                  <c:v>t+1</c:v>
                </c:pt>
                <c:pt idx="3">
                  <c:v>t+2</c:v>
                </c:pt>
                <c:pt idx="4">
                  <c:v>t+3</c:v>
                </c:pt>
                <c:pt idx="5">
                  <c:v>t+4</c:v>
                </c:pt>
                <c:pt idx="6">
                  <c:v>t+5</c:v>
                </c:pt>
              </c:strCache>
            </c:strRef>
          </c:cat>
          <c:val>
            <c:numRef>
              <c:f>'4.9.A'!$S$7:$Y$7</c:f>
              <c:numCache>
                <c:formatCode>General</c:formatCode>
                <c:ptCount val="7"/>
                <c:pt idx="0">
                  <c:v>5.4</c:v>
                </c:pt>
                <c:pt idx="1">
                  <c:v>4.5</c:v>
                </c:pt>
                <c:pt idx="2">
                  <c:v>169.4</c:v>
                </c:pt>
                <c:pt idx="3">
                  <c:v>104.5</c:v>
                </c:pt>
                <c:pt idx="4">
                  <c:v>75.599999999999994</c:v>
                </c:pt>
                <c:pt idx="5">
                  <c:v>18.7</c:v>
                </c:pt>
                <c:pt idx="6">
                  <c:v>40.799999999999997</c:v>
                </c:pt>
              </c:numCache>
            </c:numRef>
          </c:val>
          <c:extLst>
            <c:ext xmlns:c16="http://schemas.microsoft.com/office/drawing/2014/chart" uri="{C3380CC4-5D6E-409C-BE32-E72D297353CC}">
              <c16:uniqueId val="{00000000-56B2-476E-B121-FBFC61D14C1D}"/>
            </c:ext>
          </c:extLst>
        </c:ser>
        <c:ser>
          <c:idx val="3"/>
          <c:order val="2"/>
          <c:tx>
            <c:strRef>
              <c:f>'4.9.A'!$R$8</c:f>
              <c:strCache>
                <c:ptCount val="1"/>
                <c:pt idx="0">
                  <c:v>Interquartile Range</c:v>
                </c:pt>
              </c:strCache>
            </c:strRef>
          </c:tx>
          <c:spPr>
            <a:solidFill>
              <a:srgbClr val="E4E4E4"/>
            </a:solidFill>
            <a:ln w="76200">
              <a:noFill/>
            </a:ln>
            <a:effectLst/>
          </c:spPr>
          <c:cat>
            <c:strRef>
              <c:f>'4.9.A'!$S$3:$Y$3</c:f>
              <c:strCache>
                <c:ptCount val="7"/>
                <c:pt idx="0">
                  <c:v>t-1</c:v>
                </c:pt>
                <c:pt idx="1">
                  <c:v>t</c:v>
                </c:pt>
                <c:pt idx="2">
                  <c:v>t+1</c:v>
                </c:pt>
                <c:pt idx="3">
                  <c:v>t+2</c:v>
                </c:pt>
                <c:pt idx="4">
                  <c:v>t+3</c:v>
                </c:pt>
                <c:pt idx="5">
                  <c:v>t+4</c:v>
                </c:pt>
                <c:pt idx="6">
                  <c:v>t+5</c:v>
                </c:pt>
              </c:strCache>
            </c:strRef>
          </c:cat>
          <c:val>
            <c:numRef>
              <c:f>'4.9.A'!$S$8:$Y$8</c:f>
              <c:numCache>
                <c:formatCode>General</c:formatCode>
                <c:ptCount val="7"/>
                <c:pt idx="0">
                  <c:v>56.6</c:v>
                </c:pt>
                <c:pt idx="1">
                  <c:v>70</c:v>
                </c:pt>
                <c:pt idx="2">
                  <c:v>485.1</c:v>
                </c:pt>
                <c:pt idx="3">
                  <c:v>1166.5999999999999</c:v>
                </c:pt>
                <c:pt idx="4">
                  <c:v>1097</c:v>
                </c:pt>
                <c:pt idx="5">
                  <c:v>131.80000000000001</c:v>
                </c:pt>
                <c:pt idx="6">
                  <c:v>276.2</c:v>
                </c:pt>
              </c:numCache>
            </c:numRef>
          </c:val>
          <c:extLst>
            <c:ext xmlns:c16="http://schemas.microsoft.com/office/drawing/2014/chart" uri="{C3380CC4-5D6E-409C-BE32-E72D297353CC}">
              <c16:uniqueId val="{00000001-56B2-476E-B121-FBFC61D14C1D}"/>
            </c:ext>
          </c:extLst>
        </c:ser>
        <c:dLbls>
          <c:showLegendKey val="0"/>
          <c:showVal val="0"/>
          <c:showCatName val="0"/>
          <c:showSerName val="0"/>
          <c:showPercent val="0"/>
          <c:showBubbleSize val="0"/>
        </c:dLbls>
        <c:axId val="990024159"/>
        <c:axId val="990024639"/>
      </c:areaChart>
      <c:lineChart>
        <c:grouping val="standard"/>
        <c:varyColors val="0"/>
        <c:ser>
          <c:idx val="1"/>
          <c:order val="0"/>
          <c:tx>
            <c:strRef>
              <c:f>'4.9.A'!$R$5</c:f>
              <c:strCache>
                <c:ptCount val="1"/>
                <c:pt idx="0">
                  <c:v>Median</c:v>
                </c:pt>
              </c:strCache>
            </c:strRef>
          </c:tx>
          <c:spPr>
            <a:ln w="76200" cap="rnd">
              <a:solidFill>
                <a:schemeClr val="accent2"/>
              </a:solidFill>
              <a:round/>
            </a:ln>
            <a:effectLst/>
          </c:spPr>
          <c:marker>
            <c:symbol val="none"/>
          </c:marker>
          <c:cat>
            <c:strRef>
              <c:f>'4.9.A'!$S$3:$Y$3</c:f>
              <c:strCache>
                <c:ptCount val="7"/>
                <c:pt idx="0">
                  <c:v>t-1</c:v>
                </c:pt>
                <c:pt idx="1">
                  <c:v>t</c:v>
                </c:pt>
                <c:pt idx="2">
                  <c:v>t+1</c:v>
                </c:pt>
                <c:pt idx="3">
                  <c:v>t+2</c:v>
                </c:pt>
                <c:pt idx="4">
                  <c:v>t+3</c:v>
                </c:pt>
                <c:pt idx="5">
                  <c:v>t+4</c:v>
                </c:pt>
                <c:pt idx="6">
                  <c:v>t+5</c:v>
                </c:pt>
              </c:strCache>
            </c:strRef>
          </c:cat>
          <c:val>
            <c:numRef>
              <c:f>'4.9.A'!$S$5:$Y$5</c:f>
              <c:numCache>
                <c:formatCode>General</c:formatCode>
                <c:ptCount val="7"/>
                <c:pt idx="0">
                  <c:v>20.3</c:v>
                </c:pt>
                <c:pt idx="1">
                  <c:v>27.5</c:v>
                </c:pt>
                <c:pt idx="2">
                  <c:v>253</c:v>
                </c:pt>
                <c:pt idx="3">
                  <c:v>216</c:v>
                </c:pt>
                <c:pt idx="4">
                  <c:v>108.9</c:v>
                </c:pt>
                <c:pt idx="5">
                  <c:v>75.099999999999994</c:v>
                </c:pt>
                <c:pt idx="6">
                  <c:v>98</c:v>
                </c:pt>
              </c:numCache>
            </c:numRef>
          </c:val>
          <c:smooth val="0"/>
          <c:extLst>
            <c:ext xmlns:c16="http://schemas.microsoft.com/office/drawing/2014/chart" uri="{C3380CC4-5D6E-409C-BE32-E72D297353CC}">
              <c16:uniqueId val="{00000002-56B2-476E-B121-FBFC61D14C1D}"/>
            </c:ext>
          </c:extLst>
        </c:ser>
        <c:ser>
          <c:idx val="0"/>
          <c:order val="3"/>
          <c:tx>
            <c:strRef>
              <c:f>'4.9.A'!$R$4</c:f>
              <c:strCache>
                <c:ptCount val="1"/>
                <c:pt idx="0">
                  <c:v>Average</c:v>
                </c:pt>
              </c:strCache>
            </c:strRef>
          </c:tx>
          <c:spPr>
            <a:ln w="76200" cap="rnd">
              <a:solidFill>
                <a:schemeClr val="accent1"/>
              </a:solidFill>
              <a:round/>
            </a:ln>
            <a:effectLst/>
          </c:spPr>
          <c:marker>
            <c:symbol val="none"/>
          </c:marker>
          <c:val>
            <c:numRef>
              <c:f>'4.9.A'!$S$4:$Y$4</c:f>
              <c:numCache>
                <c:formatCode>General</c:formatCode>
                <c:ptCount val="7"/>
                <c:pt idx="0">
                  <c:v>37</c:v>
                </c:pt>
                <c:pt idx="1">
                  <c:v>41.4</c:v>
                </c:pt>
                <c:pt idx="2">
                  <c:v>747.9</c:v>
                </c:pt>
                <c:pt idx="3">
                  <c:v>897.2</c:v>
                </c:pt>
                <c:pt idx="4">
                  <c:v>720.9</c:v>
                </c:pt>
                <c:pt idx="5">
                  <c:v>551.6</c:v>
                </c:pt>
                <c:pt idx="6">
                  <c:v>618.6</c:v>
                </c:pt>
              </c:numCache>
            </c:numRef>
          </c:val>
          <c:smooth val="0"/>
          <c:extLst>
            <c:ext xmlns:c16="http://schemas.microsoft.com/office/drawing/2014/chart" uri="{C3380CC4-5D6E-409C-BE32-E72D297353CC}">
              <c16:uniqueId val="{00000003-56B2-476E-B121-FBFC61D14C1D}"/>
            </c:ext>
          </c:extLst>
        </c:ser>
        <c:ser>
          <c:idx val="4"/>
          <c:order val="4"/>
          <c:spPr>
            <a:ln w="28575" cap="rnd">
              <a:solidFill>
                <a:schemeClr val="accent5"/>
              </a:solidFill>
              <a:round/>
            </a:ln>
            <a:effectLst/>
          </c:spPr>
          <c:marker>
            <c:symbol val="none"/>
          </c:marker>
          <c:errBars>
            <c:errDir val="y"/>
            <c:errBarType val="both"/>
            <c:errValType val="cust"/>
            <c:noEndCap val="0"/>
            <c:plus>
              <c:numRef>
                <c:f>'4.9.A'!$T$10</c:f>
                <c:numCache>
                  <c:formatCode>General</c:formatCode>
                  <c:ptCount val="1"/>
                  <c:pt idx="0">
                    <c:v>0</c:v>
                  </c:pt>
                </c:numCache>
              </c:numRef>
            </c:plus>
            <c:minus>
              <c:numRef>
                <c:f>'4.9.A'!$T$11</c:f>
                <c:numCache>
                  <c:formatCode>General</c:formatCode>
                  <c:ptCount val="1"/>
                  <c:pt idx="0">
                    <c:v>1500</c:v>
                  </c:pt>
                </c:numCache>
              </c:numRef>
            </c:minus>
            <c:spPr>
              <a:noFill/>
              <a:ln w="19050" cap="flat" cmpd="sng" algn="ctr">
                <a:solidFill>
                  <a:schemeClr val="tx1"/>
                </a:solidFill>
                <a:round/>
              </a:ln>
              <a:effectLst/>
            </c:spPr>
          </c:errBars>
          <c:val>
            <c:numRef>
              <c:f>'4.9.A'!$S$9:$Y$9</c:f>
              <c:numCache>
                <c:formatCode>General</c:formatCode>
                <c:ptCount val="7"/>
                <c:pt idx="1">
                  <c:v>1500</c:v>
                </c:pt>
              </c:numCache>
            </c:numRef>
          </c:val>
          <c:smooth val="0"/>
          <c:extLst>
            <c:ext xmlns:c16="http://schemas.microsoft.com/office/drawing/2014/chart" uri="{C3380CC4-5D6E-409C-BE32-E72D297353CC}">
              <c16:uniqueId val="{00000000-A1DA-4B5A-94D2-CC5CEF49FC79}"/>
            </c:ext>
          </c:extLst>
        </c:ser>
        <c:dLbls>
          <c:showLegendKey val="0"/>
          <c:showVal val="0"/>
          <c:showCatName val="0"/>
          <c:showSerName val="0"/>
          <c:showPercent val="0"/>
          <c:showBubbleSize val="0"/>
        </c:dLbls>
        <c:marker val="1"/>
        <c:smooth val="0"/>
        <c:axId val="990024159"/>
        <c:axId val="990024639"/>
      </c:lineChart>
      <c:catAx>
        <c:axId val="9900241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639"/>
        <c:crosses val="autoZero"/>
        <c:auto val="1"/>
        <c:lblAlgn val="ctr"/>
        <c:lblOffset val="100"/>
        <c:noMultiLvlLbl val="0"/>
      </c:catAx>
      <c:valAx>
        <c:axId val="990024639"/>
        <c:scaling>
          <c:orientation val="minMax"/>
          <c:max val="14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159"/>
        <c:crosses val="autoZero"/>
        <c:crossBetween val="between"/>
      </c:valAx>
      <c:spPr>
        <a:noFill/>
        <a:ln>
          <a:noFill/>
        </a:ln>
        <a:effectLst/>
      </c:spPr>
    </c:plotArea>
    <c:legend>
      <c:legendPos val="t"/>
      <c:legendEntry>
        <c:idx val="0"/>
        <c:delete val="1"/>
      </c:legendEntry>
      <c:legendEntry>
        <c:idx val="4"/>
        <c:delete val="1"/>
      </c:legendEntry>
      <c:layout>
        <c:manualLayout>
          <c:xMode val="edge"/>
          <c:yMode val="edge"/>
          <c:x val="6.5461707811119652E-2"/>
          <c:y val="8.260820113458818E-2"/>
          <c:w val="0.929914495085714"/>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345"/>
            </a:solidFill>
            <a:ln w="76200">
              <a:noFill/>
            </a:ln>
            <a:effectLst/>
          </c:spPr>
          <c:invertIfNegative val="0"/>
          <c:cat>
            <c:strRef>
              <c:f>'4.9.B'!$R$4:$R$17</c:f>
              <c:strCache>
                <c:ptCount val="14"/>
                <c:pt idx="0">
                  <c:v>SYR - 2011</c:v>
                </c:pt>
                <c:pt idx="1">
                  <c:v>PSE - 2023</c:v>
                </c:pt>
                <c:pt idx="2">
                  <c:v>UKR - 2022</c:v>
                </c:pt>
                <c:pt idx="3">
                  <c:v>ETH - 2020</c:v>
                </c:pt>
                <c:pt idx="4">
                  <c:v>CAF - 2013</c:v>
                </c:pt>
                <c:pt idx="5">
                  <c:v>LKA - 2008</c:v>
                </c:pt>
                <c:pt idx="6">
                  <c:v>AZE - 2020</c:v>
                </c:pt>
                <c:pt idx="7">
                  <c:v>YEM - 2015</c:v>
                </c:pt>
                <c:pt idx="8">
                  <c:v>SSD - 2013</c:v>
                </c:pt>
                <c:pt idx="9">
                  <c:v>BFA - 2023</c:v>
                </c:pt>
                <c:pt idx="10">
                  <c:v>TCD - 2006</c:v>
                </c:pt>
                <c:pt idx="11">
                  <c:v>MLI - 2022</c:v>
                </c:pt>
                <c:pt idx="12">
                  <c:v>SDN - 2023</c:v>
                </c:pt>
                <c:pt idx="13">
                  <c:v>GEO - 2006</c:v>
                </c:pt>
              </c:strCache>
            </c:strRef>
          </c:cat>
          <c:val>
            <c:numRef>
              <c:f>'4.9.B'!$S$4:$S$17</c:f>
              <c:numCache>
                <c:formatCode>General</c:formatCode>
                <c:ptCount val="14"/>
                <c:pt idx="0">
                  <c:v>13148.5</c:v>
                </c:pt>
                <c:pt idx="1">
                  <c:v>7926.7</c:v>
                </c:pt>
                <c:pt idx="2">
                  <c:v>6283.5</c:v>
                </c:pt>
                <c:pt idx="3">
                  <c:v>3145.4</c:v>
                </c:pt>
                <c:pt idx="4">
                  <c:v>2183.1</c:v>
                </c:pt>
                <c:pt idx="5">
                  <c:v>940.8</c:v>
                </c:pt>
                <c:pt idx="6">
                  <c:v>827.5</c:v>
                </c:pt>
                <c:pt idx="7">
                  <c:v>807.9</c:v>
                </c:pt>
                <c:pt idx="8">
                  <c:v>682.7</c:v>
                </c:pt>
                <c:pt idx="9">
                  <c:v>442.2</c:v>
                </c:pt>
                <c:pt idx="10">
                  <c:v>327.8</c:v>
                </c:pt>
                <c:pt idx="11">
                  <c:v>322.8</c:v>
                </c:pt>
                <c:pt idx="12">
                  <c:v>266.3</c:v>
                </c:pt>
                <c:pt idx="13">
                  <c:v>162.19999999999999</c:v>
                </c:pt>
              </c:numCache>
            </c:numRef>
          </c:val>
          <c:extLst>
            <c:ext xmlns:c16="http://schemas.microsoft.com/office/drawing/2014/chart" uri="{C3380CC4-5D6E-409C-BE32-E72D297353CC}">
              <c16:uniqueId val="{00000000-5EC0-4CC8-8521-F1EFEAE8A1C7}"/>
            </c:ext>
          </c:extLst>
        </c:ser>
        <c:dLbls>
          <c:showLegendKey val="0"/>
          <c:showVal val="0"/>
          <c:showCatName val="0"/>
          <c:showSerName val="0"/>
          <c:showPercent val="0"/>
          <c:showBubbleSize val="0"/>
        </c:dLbls>
        <c:gapWidth val="150"/>
        <c:overlap val="-27"/>
        <c:axId val="1300844175"/>
        <c:axId val="1300844655"/>
      </c:barChart>
      <c:lineChart>
        <c:grouping val="standard"/>
        <c:varyColors val="0"/>
        <c:ser>
          <c:idx val="1"/>
          <c:order val="1"/>
          <c:tx>
            <c:strRef>
              <c:f>'4.9.B'!$T$3</c:f>
              <c:strCache>
                <c:ptCount val="1"/>
                <c:pt idx="0">
                  <c:v>5-year average</c:v>
                </c:pt>
              </c:strCache>
            </c:strRef>
          </c:tx>
          <c:spPr>
            <a:ln w="76200" cap="rnd">
              <a:solidFill>
                <a:srgbClr val="EB1C2D"/>
              </a:solidFill>
              <a:round/>
            </a:ln>
            <a:effectLst/>
          </c:spPr>
          <c:marker>
            <c:symbol val="none"/>
          </c:marker>
          <c:cat>
            <c:strRef>
              <c:f>'4.9.B'!$R$4:$R$17</c:f>
              <c:strCache>
                <c:ptCount val="14"/>
                <c:pt idx="0">
                  <c:v>SYR - 2011</c:v>
                </c:pt>
                <c:pt idx="1">
                  <c:v>PSE - 2023</c:v>
                </c:pt>
                <c:pt idx="2">
                  <c:v>UKR - 2022</c:v>
                </c:pt>
                <c:pt idx="3">
                  <c:v>ETH - 2020</c:v>
                </c:pt>
                <c:pt idx="4">
                  <c:v>CAF - 2013</c:v>
                </c:pt>
                <c:pt idx="5">
                  <c:v>LKA - 2008</c:v>
                </c:pt>
                <c:pt idx="6">
                  <c:v>AZE - 2020</c:v>
                </c:pt>
                <c:pt idx="7">
                  <c:v>YEM - 2015</c:v>
                </c:pt>
                <c:pt idx="8">
                  <c:v>SSD - 2013</c:v>
                </c:pt>
                <c:pt idx="9">
                  <c:v>BFA - 2023</c:v>
                </c:pt>
                <c:pt idx="10">
                  <c:v>TCD - 2006</c:v>
                </c:pt>
                <c:pt idx="11">
                  <c:v>MLI - 2022</c:v>
                </c:pt>
                <c:pt idx="12">
                  <c:v>SDN - 2023</c:v>
                </c:pt>
                <c:pt idx="13">
                  <c:v>GEO - 2006</c:v>
                </c:pt>
              </c:strCache>
            </c:strRef>
          </c:cat>
          <c:val>
            <c:numRef>
              <c:f>'4.9.B'!$T$4:$T$17</c:f>
              <c:numCache>
                <c:formatCode>General</c:formatCode>
                <c:ptCount val="14"/>
                <c:pt idx="0">
                  <c:v>3577.5</c:v>
                </c:pt>
                <c:pt idx="1">
                  <c:v>3577.5</c:v>
                </c:pt>
                <c:pt idx="2">
                  <c:v>3577.5</c:v>
                </c:pt>
                <c:pt idx="3">
                  <c:v>3577.5</c:v>
                </c:pt>
                <c:pt idx="4">
                  <c:v>3577.5</c:v>
                </c:pt>
                <c:pt idx="5">
                  <c:v>3577.5</c:v>
                </c:pt>
                <c:pt idx="6">
                  <c:v>3577.5</c:v>
                </c:pt>
                <c:pt idx="7">
                  <c:v>3577.5</c:v>
                </c:pt>
                <c:pt idx="8">
                  <c:v>3577.5</c:v>
                </c:pt>
                <c:pt idx="9">
                  <c:v>3577.5</c:v>
                </c:pt>
                <c:pt idx="10">
                  <c:v>3577.5</c:v>
                </c:pt>
                <c:pt idx="11">
                  <c:v>3577.5</c:v>
                </c:pt>
                <c:pt idx="12">
                  <c:v>3577.5</c:v>
                </c:pt>
                <c:pt idx="13">
                  <c:v>3577.5</c:v>
                </c:pt>
              </c:numCache>
            </c:numRef>
          </c:val>
          <c:smooth val="0"/>
          <c:extLst>
            <c:ext xmlns:c16="http://schemas.microsoft.com/office/drawing/2014/chart" uri="{C3380CC4-5D6E-409C-BE32-E72D297353CC}">
              <c16:uniqueId val="{00000001-5EC0-4CC8-8521-F1EFEAE8A1C7}"/>
            </c:ext>
          </c:extLst>
        </c:ser>
        <c:dLbls>
          <c:showLegendKey val="0"/>
          <c:showVal val="0"/>
          <c:showCatName val="0"/>
          <c:showSerName val="0"/>
          <c:showPercent val="0"/>
          <c:showBubbleSize val="0"/>
        </c:dLbls>
        <c:marker val="1"/>
        <c:smooth val="0"/>
        <c:axId val="1300844175"/>
        <c:axId val="1300844655"/>
      </c:lineChart>
      <c:catAx>
        <c:axId val="130084417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00844655"/>
        <c:crosses val="autoZero"/>
        <c:auto val="1"/>
        <c:lblAlgn val="ctr"/>
        <c:lblOffset val="100"/>
        <c:noMultiLvlLbl val="0"/>
      </c:catAx>
      <c:valAx>
        <c:axId val="13008446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00844175"/>
        <c:crosses val="autoZero"/>
        <c:crossBetween val="between"/>
        <c:majorUnit val="3000"/>
      </c:valAx>
      <c:spPr>
        <a:noFill/>
        <a:ln>
          <a:noFill/>
        </a:ln>
        <a:effectLst/>
      </c:spPr>
    </c:plotArea>
    <c:legend>
      <c:legendPos val="t"/>
      <c:legendEntry>
        <c:idx val="0"/>
        <c:delete val="1"/>
      </c:legendEntry>
      <c:layout>
        <c:manualLayout>
          <c:xMode val="edge"/>
          <c:yMode val="edge"/>
          <c:x val="0.3089251153950584"/>
          <c:y val="0.10225424871161111"/>
          <c:w val="0.39869236657917762"/>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9678848009867"/>
          <c:y val="0.18448906386701663"/>
          <c:w val="0.85697429284396698"/>
          <c:h val="0.69708267716535444"/>
        </c:manualLayout>
      </c:layout>
      <c:areaChart>
        <c:grouping val="stacked"/>
        <c:varyColors val="0"/>
        <c:ser>
          <c:idx val="2"/>
          <c:order val="1"/>
          <c:tx>
            <c:strRef>
              <c:f>'4.9.C'!$R$7</c:f>
              <c:strCache>
                <c:ptCount val="1"/>
                <c:pt idx="0">
                  <c:v>25th Percentile</c:v>
                </c:pt>
              </c:strCache>
            </c:strRef>
          </c:tx>
          <c:spPr>
            <a:noFill/>
            <a:ln w="76200">
              <a:noFill/>
            </a:ln>
            <a:effectLst/>
          </c:spPr>
          <c:cat>
            <c:strRef>
              <c:f>'4.9.C'!$S$3:$Y$3</c:f>
              <c:strCache>
                <c:ptCount val="7"/>
                <c:pt idx="0">
                  <c:v>t-1</c:v>
                </c:pt>
                <c:pt idx="1">
                  <c:v>t</c:v>
                </c:pt>
                <c:pt idx="2">
                  <c:v>t+1</c:v>
                </c:pt>
                <c:pt idx="3">
                  <c:v>t+2</c:v>
                </c:pt>
                <c:pt idx="4">
                  <c:v>t+3</c:v>
                </c:pt>
                <c:pt idx="5">
                  <c:v>t+4</c:v>
                </c:pt>
                <c:pt idx="6">
                  <c:v>t+5</c:v>
                </c:pt>
              </c:strCache>
            </c:strRef>
          </c:cat>
          <c:val>
            <c:numRef>
              <c:f>'4.9.C'!$S$7:$Y$7</c:f>
              <c:numCache>
                <c:formatCode>General</c:formatCode>
                <c:ptCount val="7"/>
                <c:pt idx="0">
                  <c:v>1.5</c:v>
                </c:pt>
                <c:pt idx="1">
                  <c:v>1.3</c:v>
                </c:pt>
                <c:pt idx="2">
                  <c:v>54</c:v>
                </c:pt>
                <c:pt idx="3">
                  <c:v>17.100000000000001</c:v>
                </c:pt>
                <c:pt idx="4">
                  <c:v>15.3</c:v>
                </c:pt>
                <c:pt idx="5">
                  <c:v>15.2</c:v>
                </c:pt>
                <c:pt idx="6">
                  <c:v>14.4</c:v>
                </c:pt>
              </c:numCache>
            </c:numRef>
          </c:val>
          <c:extLst>
            <c:ext xmlns:c16="http://schemas.microsoft.com/office/drawing/2014/chart" uri="{C3380CC4-5D6E-409C-BE32-E72D297353CC}">
              <c16:uniqueId val="{00000000-210E-4FA1-9D77-2452D288EF46}"/>
            </c:ext>
          </c:extLst>
        </c:ser>
        <c:ser>
          <c:idx val="3"/>
          <c:order val="2"/>
          <c:tx>
            <c:strRef>
              <c:f>'4.9.C'!$R$8</c:f>
              <c:strCache>
                <c:ptCount val="1"/>
                <c:pt idx="0">
                  <c:v>Interquartile range</c:v>
                </c:pt>
              </c:strCache>
            </c:strRef>
          </c:tx>
          <c:spPr>
            <a:solidFill>
              <a:srgbClr val="E4E4E4"/>
            </a:solidFill>
            <a:ln w="76200">
              <a:noFill/>
            </a:ln>
            <a:effectLst/>
          </c:spPr>
          <c:cat>
            <c:strRef>
              <c:f>'4.9.C'!$S$3:$Y$3</c:f>
              <c:strCache>
                <c:ptCount val="7"/>
                <c:pt idx="0">
                  <c:v>t-1</c:v>
                </c:pt>
                <c:pt idx="1">
                  <c:v>t</c:v>
                </c:pt>
                <c:pt idx="2">
                  <c:v>t+1</c:v>
                </c:pt>
                <c:pt idx="3">
                  <c:v>t+2</c:v>
                </c:pt>
                <c:pt idx="4">
                  <c:v>t+3</c:v>
                </c:pt>
                <c:pt idx="5">
                  <c:v>t+4</c:v>
                </c:pt>
                <c:pt idx="6">
                  <c:v>t+5</c:v>
                </c:pt>
              </c:strCache>
            </c:strRef>
          </c:cat>
          <c:val>
            <c:numRef>
              <c:f>'4.9.C'!$S$8:$Y$8</c:f>
              <c:numCache>
                <c:formatCode>General</c:formatCode>
                <c:ptCount val="7"/>
                <c:pt idx="0">
                  <c:v>7.7</c:v>
                </c:pt>
                <c:pt idx="1">
                  <c:v>22.8</c:v>
                </c:pt>
                <c:pt idx="2">
                  <c:v>107.6</c:v>
                </c:pt>
                <c:pt idx="3">
                  <c:v>59.7</c:v>
                </c:pt>
                <c:pt idx="4">
                  <c:v>73.599999999999994</c:v>
                </c:pt>
                <c:pt idx="5">
                  <c:v>83.8</c:v>
                </c:pt>
                <c:pt idx="6">
                  <c:v>253.2</c:v>
                </c:pt>
              </c:numCache>
            </c:numRef>
          </c:val>
          <c:extLst>
            <c:ext xmlns:c16="http://schemas.microsoft.com/office/drawing/2014/chart" uri="{C3380CC4-5D6E-409C-BE32-E72D297353CC}">
              <c16:uniqueId val="{00000001-210E-4FA1-9D77-2452D288EF46}"/>
            </c:ext>
          </c:extLst>
        </c:ser>
        <c:dLbls>
          <c:showLegendKey val="0"/>
          <c:showVal val="0"/>
          <c:showCatName val="0"/>
          <c:showSerName val="0"/>
          <c:showPercent val="0"/>
          <c:showBubbleSize val="0"/>
        </c:dLbls>
        <c:axId val="990024159"/>
        <c:axId val="990024639"/>
      </c:areaChart>
      <c:lineChart>
        <c:grouping val="standard"/>
        <c:varyColors val="0"/>
        <c:ser>
          <c:idx val="1"/>
          <c:order val="0"/>
          <c:tx>
            <c:strRef>
              <c:f>'4.9.C'!$R$5</c:f>
              <c:strCache>
                <c:ptCount val="1"/>
                <c:pt idx="0">
                  <c:v>Median</c:v>
                </c:pt>
              </c:strCache>
            </c:strRef>
          </c:tx>
          <c:spPr>
            <a:ln w="76200" cap="rnd">
              <a:solidFill>
                <a:schemeClr val="accent2"/>
              </a:solidFill>
              <a:round/>
            </a:ln>
            <a:effectLst/>
          </c:spPr>
          <c:marker>
            <c:symbol val="none"/>
          </c:marker>
          <c:cat>
            <c:strRef>
              <c:f>'4.9.C'!$S$3:$Y$3</c:f>
              <c:strCache>
                <c:ptCount val="7"/>
                <c:pt idx="0">
                  <c:v>t-1</c:v>
                </c:pt>
                <c:pt idx="1">
                  <c:v>t</c:v>
                </c:pt>
                <c:pt idx="2">
                  <c:v>t+1</c:v>
                </c:pt>
                <c:pt idx="3">
                  <c:v>t+2</c:v>
                </c:pt>
                <c:pt idx="4">
                  <c:v>t+3</c:v>
                </c:pt>
                <c:pt idx="5">
                  <c:v>t+4</c:v>
                </c:pt>
                <c:pt idx="6">
                  <c:v>t+5</c:v>
                </c:pt>
              </c:strCache>
            </c:strRef>
          </c:cat>
          <c:val>
            <c:numRef>
              <c:f>'4.9.C'!$S$5:$Y$5</c:f>
              <c:numCache>
                <c:formatCode>General</c:formatCode>
                <c:ptCount val="7"/>
                <c:pt idx="0">
                  <c:v>4</c:v>
                </c:pt>
                <c:pt idx="1">
                  <c:v>6.7</c:v>
                </c:pt>
                <c:pt idx="2">
                  <c:v>61.6</c:v>
                </c:pt>
                <c:pt idx="3">
                  <c:v>42</c:v>
                </c:pt>
                <c:pt idx="4">
                  <c:v>34.4</c:v>
                </c:pt>
                <c:pt idx="5">
                  <c:v>40.200000000000003</c:v>
                </c:pt>
                <c:pt idx="6">
                  <c:v>32.4</c:v>
                </c:pt>
              </c:numCache>
            </c:numRef>
          </c:val>
          <c:smooth val="0"/>
          <c:extLst>
            <c:ext xmlns:c16="http://schemas.microsoft.com/office/drawing/2014/chart" uri="{C3380CC4-5D6E-409C-BE32-E72D297353CC}">
              <c16:uniqueId val="{00000002-210E-4FA1-9D77-2452D288EF46}"/>
            </c:ext>
          </c:extLst>
        </c:ser>
        <c:ser>
          <c:idx val="0"/>
          <c:order val="3"/>
          <c:tx>
            <c:strRef>
              <c:f>'4.9.C'!$R$4</c:f>
              <c:strCache>
                <c:ptCount val="1"/>
                <c:pt idx="0">
                  <c:v>Average</c:v>
                </c:pt>
              </c:strCache>
            </c:strRef>
          </c:tx>
          <c:spPr>
            <a:ln w="76200" cap="rnd">
              <a:solidFill>
                <a:schemeClr val="accent1"/>
              </a:solidFill>
              <a:round/>
            </a:ln>
            <a:effectLst/>
          </c:spPr>
          <c:marker>
            <c:symbol val="none"/>
          </c:marker>
          <c:val>
            <c:numRef>
              <c:f>'4.9.C'!$S$4:$Y$4</c:f>
              <c:numCache>
                <c:formatCode>General</c:formatCode>
                <c:ptCount val="7"/>
                <c:pt idx="0">
                  <c:v>7.9</c:v>
                </c:pt>
                <c:pt idx="1">
                  <c:v>13.6</c:v>
                </c:pt>
                <c:pt idx="2">
                  <c:v>238.4</c:v>
                </c:pt>
                <c:pt idx="3">
                  <c:v>285.3</c:v>
                </c:pt>
                <c:pt idx="4">
                  <c:v>551.9</c:v>
                </c:pt>
                <c:pt idx="5">
                  <c:v>584.79999999999995</c:v>
                </c:pt>
                <c:pt idx="6">
                  <c:v>388.6</c:v>
                </c:pt>
              </c:numCache>
            </c:numRef>
          </c:val>
          <c:smooth val="0"/>
          <c:extLst>
            <c:ext xmlns:c16="http://schemas.microsoft.com/office/drawing/2014/chart" uri="{C3380CC4-5D6E-409C-BE32-E72D297353CC}">
              <c16:uniqueId val="{00000003-210E-4FA1-9D77-2452D288EF46}"/>
            </c:ext>
          </c:extLst>
        </c:ser>
        <c:ser>
          <c:idx val="4"/>
          <c:order val="4"/>
          <c:spPr>
            <a:ln w="28575" cap="rnd">
              <a:solidFill>
                <a:schemeClr val="accent5"/>
              </a:solidFill>
              <a:round/>
            </a:ln>
            <a:effectLst/>
          </c:spPr>
          <c:marker>
            <c:symbol val="none"/>
          </c:marker>
          <c:errBars>
            <c:errDir val="y"/>
            <c:errBarType val="both"/>
            <c:errValType val="cust"/>
            <c:noEndCap val="0"/>
            <c:plus>
              <c:numRef>
                <c:f>'4.9.C'!$T$10</c:f>
                <c:numCache>
                  <c:formatCode>General</c:formatCode>
                  <c:ptCount val="1"/>
                  <c:pt idx="0">
                    <c:v>0</c:v>
                  </c:pt>
                </c:numCache>
              </c:numRef>
            </c:plus>
            <c:minus>
              <c:numRef>
                <c:f>'4.9.C'!$T$11</c:f>
                <c:numCache>
                  <c:formatCode>General</c:formatCode>
                  <c:ptCount val="1"/>
                  <c:pt idx="0">
                    <c:v>800</c:v>
                  </c:pt>
                </c:numCache>
              </c:numRef>
            </c:minus>
            <c:spPr>
              <a:noFill/>
              <a:ln w="19050" cap="flat" cmpd="sng" algn="ctr">
                <a:solidFill>
                  <a:schemeClr val="tx1"/>
                </a:solidFill>
                <a:round/>
              </a:ln>
              <a:effectLst/>
            </c:spPr>
          </c:errBars>
          <c:val>
            <c:numRef>
              <c:f>'4.9.C'!$S$9:$Y$9</c:f>
              <c:numCache>
                <c:formatCode>General</c:formatCode>
                <c:ptCount val="7"/>
                <c:pt idx="1">
                  <c:v>800</c:v>
                </c:pt>
              </c:numCache>
            </c:numRef>
          </c:val>
          <c:smooth val="0"/>
          <c:extLst>
            <c:ext xmlns:c16="http://schemas.microsoft.com/office/drawing/2014/chart" uri="{C3380CC4-5D6E-409C-BE32-E72D297353CC}">
              <c16:uniqueId val="{00000000-8EDE-432E-878A-7C93D2EB10F0}"/>
            </c:ext>
          </c:extLst>
        </c:ser>
        <c:dLbls>
          <c:showLegendKey val="0"/>
          <c:showVal val="0"/>
          <c:showCatName val="0"/>
          <c:showSerName val="0"/>
          <c:showPercent val="0"/>
          <c:showBubbleSize val="0"/>
        </c:dLbls>
        <c:marker val="1"/>
        <c:smooth val="0"/>
        <c:axId val="990024159"/>
        <c:axId val="990024639"/>
      </c:lineChart>
      <c:catAx>
        <c:axId val="9900241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639"/>
        <c:crosses val="autoZero"/>
        <c:auto val="1"/>
        <c:lblAlgn val="ctr"/>
        <c:lblOffset val="100"/>
        <c:noMultiLvlLbl val="0"/>
      </c:catAx>
      <c:valAx>
        <c:axId val="990024639"/>
        <c:scaling>
          <c:orientation val="minMax"/>
          <c:max val="7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159"/>
        <c:crosses val="autoZero"/>
        <c:crossBetween val="between"/>
      </c:valAx>
      <c:spPr>
        <a:noFill/>
        <a:ln>
          <a:noFill/>
        </a:ln>
        <a:effectLst/>
      </c:spPr>
    </c:plotArea>
    <c:legend>
      <c:legendPos val="t"/>
      <c:legendEntry>
        <c:idx val="0"/>
        <c:delete val="1"/>
      </c:legendEntry>
      <c:legendEntry>
        <c:idx val="4"/>
        <c:delete val="1"/>
      </c:legendEntry>
      <c:layout>
        <c:manualLayout>
          <c:xMode val="edge"/>
          <c:yMode val="edge"/>
          <c:x val="6.3844706911636045E-2"/>
          <c:y val="8.0530037911927671E-2"/>
          <c:w val="0.9"/>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'4.9.D'!$S$3</c:f>
              <c:strCache>
                <c:ptCount val="1"/>
                <c:pt idx="0">
                  <c:v>1 year</c:v>
                </c:pt>
              </c:strCache>
            </c:strRef>
          </c:tx>
          <c:spPr>
            <a:solidFill>
              <a:schemeClr val="accent1"/>
            </a:solidFill>
            <a:ln>
              <a:noFill/>
            </a:ln>
            <a:effectLst/>
          </c:spPr>
          <c:invertIfNegative val="0"/>
          <c:cat>
            <c:strRef>
              <c:f>'4.9.D'!$R$4:$R$5</c:f>
              <c:strCache>
                <c:ptCount val="2"/>
                <c:pt idx="0">
                  <c:v>Medium intensity</c:v>
                </c:pt>
                <c:pt idx="1">
                  <c:v>High intensity</c:v>
                </c:pt>
              </c:strCache>
            </c:strRef>
          </c:cat>
          <c:val>
            <c:numRef>
              <c:f>'4.9.D'!$S$4:$S$5</c:f>
              <c:numCache>
                <c:formatCode>General</c:formatCode>
                <c:ptCount val="2"/>
                <c:pt idx="0">
                  <c:v>16</c:v>
                </c:pt>
                <c:pt idx="1">
                  <c:v>8</c:v>
                </c:pt>
              </c:numCache>
            </c:numRef>
          </c:val>
          <c:extLst>
            <c:ext xmlns:c16="http://schemas.microsoft.com/office/drawing/2014/chart" uri="{C3380CC4-5D6E-409C-BE32-E72D297353CC}">
              <c16:uniqueId val="{00000000-7881-4784-B816-6C330B53F391}"/>
            </c:ext>
          </c:extLst>
        </c:ser>
        <c:ser>
          <c:idx val="1"/>
          <c:order val="1"/>
          <c:tx>
            <c:strRef>
              <c:f>'4.9.D'!$T$3</c:f>
              <c:strCache>
                <c:ptCount val="1"/>
                <c:pt idx="0">
                  <c:v>2 years</c:v>
                </c:pt>
              </c:strCache>
            </c:strRef>
          </c:tx>
          <c:spPr>
            <a:solidFill>
              <a:schemeClr val="accent2"/>
            </a:solidFill>
            <a:ln>
              <a:noFill/>
            </a:ln>
            <a:effectLst/>
          </c:spPr>
          <c:invertIfNegative val="0"/>
          <c:cat>
            <c:strRef>
              <c:f>'4.9.D'!$R$4:$R$5</c:f>
              <c:strCache>
                <c:ptCount val="2"/>
                <c:pt idx="0">
                  <c:v>Medium intensity</c:v>
                </c:pt>
                <c:pt idx="1">
                  <c:v>High intensity</c:v>
                </c:pt>
              </c:strCache>
            </c:strRef>
          </c:cat>
          <c:val>
            <c:numRef>
              <c:f>'4.9.D'!$T$4:$T$5</c:f>
              <c:numCache>
                <c:formatCode>General</c:formatCode>
                <c:ptCount val="2"/>
                <c:pt idx="0">
                  <c:v>5</c:v>
                </c:pt>
                <c:pt idx="1">
                  <c:v>6</c:v>
                </c:pt>
              </c:numCache>
            </c:numRef>
          </c:val>
          <c:extLst>
            <c:ext xmlns:c16="http://schemas.microsoft.com/office/drawing/2014/chart" uri="{C3380CC4-5D6E-409C-BE32-E72D297353CC}">
              <c16:uniqueId val="{00000001-7881-4784-B816-6C330B53F391}"/>
            </c:ext>
          </c:extLst>
        </c:ser>
        <c:ser>
          <c:idx val="2"/>
          <c:order val="2"/>
          <c:tx>
            <c:strRef>
              <c:f>'4.9.D'!$U$3</c:f>
              <c:strCache>
                <c:ptCount val="1"/>
                <c:pt idx="0">
                  <c:v>3 years</c:v>
                </c:pt>
              </c:strCache>
            </c:strRef>
          </c:tx>
          <c:spPr>
            <a:solidFill>
              <a:schemeClr val="accent3"/>
            </a:solidFill>
            <a:ln>
              <a:noFill/>
            </a:ln>
            <a:effectLst/>
          </c:spPr>
          <c:invertIfNegative val="0"/>
          <c:cat>
            <c:strRef>
              <c:f>'4.9.D'!$R$4:$R$5</c:f>
              <c:strCache>
                <c:ptCount val="2"/>
                <c:pt idx="0">
                  <c:v>Medium intensity</c:v>
                </c:pt>
                <c:pt idx="1">
                  <c:v>High intensity</c:v>
                </c:pt>
              </c:strCache>
            </c:strRef>
          </c:cat>
          <c:val>
            <c:numRef>
              <c:f>'4.9.D'!$U$4:$U$5</c:f>
              <c:numCache>
                <c:formatCode>General</c:formatCode>
                <c:ptCount val="2"/>
                <c:pt idx="0">
                  <c:v>3</c:v>
                </c:pt>
                <c:pt idx="1">
                  <c:v>2</c:v>
                </c:pt>
              </c:numCache>
            </c:numRef>
          </c:val>
          <c:extLst>
            <c:ext xmlns:c16="http://schemas.microsoft.com/office/drawing/2014/chart" uri="{C3380CC4-5D6E-409C-BE32-E72D297353CC}">
              <c16:uniqueId val="{00000002-7881-4784-B816-6C330B53F391}"/>
            </c:ext>
          </c:extLst>
        </c:ser>
        <c:ser>
          <c:idx val="3"/>
          <c:order val="3"/>
          <c:tx>
            <c:strRef>
              <c:f>'4.9.D'!$V$3</c:f>
              <c:strCache>
                <c:ptCount val="1"/>
                <c:pt idx="0">
                  <c:v>4 years</c:v>
                </c:pt>
              </c:strCache>
            </c:strRef>
          </c:tx>
          <c:spPr>
            <a:solidFill>
              <a:schemeClr val="accent4"/>
            </a:solidFill>
            <a:ln>
              <a:noFill/>
            </a:ln>
            <a:effectLst/>
          </c:spPr>
          <c:invertIfNegative val="0"/>
          <c:cat>
            <c:strRef>
              <c:f>'4.9.D'!$R$4:$R$5</c:f>
              <c:strCache>
                <c:ptCount val="2"/>
                <c:pt idx="0">
                  <c:v>Medium intensity</c:v>
                </c:pt>
                <c:pt idx="1">
                  <c:v>High intensity</c:v>
                </c:pt>
              </c:strCache>
            </c:strRef>
          </c:cat>
          <c:val>
            <c:numRef>
              <c:f>'4.9.D'!$V$4:$V$5</c:f>
              <c:numCache>
                <c:formatCode>General</c:formatCode>
                <c:ptCount val="2"/>
                <c:pt idx="0">
                  <c:v>1</c:v>
                </c:pt>
                <c:pt idx="1">
                  <c:v>2</c:v>
                </c:pt>
              </c:numCache>
            </c:numRef>
          </c:val>
          <c:extLst>
            <c:ext xmlns:c16="http://schemas.microsoft.com/office/drawing/2014/chart" uri="{C3380CC4-5D6E-409C-BE32-E72D297353CC}">
              <c16:uniqueId val="{00000003-7881-4784-B816-6C330B53F391}"/>
            </c:ext>
          </c:extLst>
        </c:ser>
        <c:ser>
          <c:idx val="4"/>
          <c:order val="4"/>
          <c:tx>
            <c:strRef>
              <c:f>'4.9.D'!$W$3</c:f>
              <c:strCache>
                <c:ptCount val="1"/>
                <c:pt idx="0">
                  <c:v>5 years plus</c:v>
                </c:pt>
              </c:strCache>
            </c:strRef>
          </c:tx>
          <c:spPr>
            <a:solidFill>
              <a:schemeClr val="accent5"/>
            </a:solidFill>
            <a:ln>
              <a:noFill/>
            </a:ln>
            <a:effectLst/>
          </c:spPr>
          <c:invertIfNegative val="0"/>
          <c:cat>
            <c:strRef>
              <c:f>'4.9.D'!$R$4:$R$5</c:f>
              <c:strCache>
                <c:ptCount val="2"/>
                <c:pt idx="0">
                  <c:v>Medium intensity</c:v>
                </c:pt>
                <c:pt idx="1">
                  <c:v>High intensity</c:v>
                </c:pt>
              </c:strCache>
            </c:strRef>
          </c:cat>
          <c:val>
            <c:numRef>
              <c:f>'4.9.D'!$W$4:$W$5</c:f>
              <c:numCache>
                <c:formatCode>General</c:formatCode>
                <c:ptCount val="2"/>
                <c:pt idx="0">
                  <c:v>4</c:v>
                </c:pt>
                <c:pt idx="1">
                  <c:v>4</c:v>
                </c:pt>
              </c:numCache>
            </c:numRef>
          </c:val>
          <c:extLst>
            <c:ext xmlns:c16="http://schemas.microsoft.com/office/drawing/2014/chart" uri="{C3380CC4-5D6E-409C-BE32-E72D297353CC}">
              <c16:uniqueId val="{00000004-7881-4784-B816-6C330B53F391}"/>
            </c:ext>
          </c:extLst>
        </c:ser>
        <c:dLbls>
          <c:showLegendKey val="0"/>
          <c:showVal val="0"/>
          <c:showCatName val="0"/>
          <c:showSerName val="0"/>
          <c:showPercent val="0"/>
          <c:showBubbleSize val="0"/>
        </c:dLbls>
        <c:gapWidth val="150"/>
        <c:overlap val="100"/>
        <c:axId val="268524431"/>
        <c:axId val="268525871"/>
      </c:barChart>
      <c:catAx>
        <c:axId val="26852443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68525871"/>
        <c:crosses val="autoZero"/>
        <c:auto val="1"/>
        <c:lblAlgn val="ctr"/>
        <c:lblOffset val="100"/>
        <c:noMultiLvlLbl val="0"/>
      </c:catAx>
      <c:valAx>
        <c:axId val="26852587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68524431"/>
        <c:crosses val="autoZero"/>
        <c:crossBetween val="between"/>
      </c:valAx>
      <c:spPr>
        <a:noFill/>
        <a:ln>
          <a:noFill/>
        </a:ln>
        <a:effectLst/>
      </c:spPr>
    </c:plotArea>
    <c:legend>
      <c:legendPos val="t"/>
      <c:layout>
        <c:manualLayout>
          <c:xMode val="edge"/>
          <c:yMode val="edge"/>
          <c:x val="0.21378456280104061"/>
          <c:y val="8.6238532110091748E-2"/>
          <c:w val="0.6398426355863609"/>
          <c:h val="0.1913484071371812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14594</xdr:colOff>
      <xdr:row>1</xdr:row>
      <xdr:rowOff>21801</xdr:rowOff>
    </xdr:from>
    <xdr:to>
      <xdr:col>15</xdr:col>
      <xdr:colOff>150665</xdr:colOff>
      <xdr:row>30</xdr:row>
      <xdr:rowOff>171480</xdr:rowOff>
    </xdr:to>
    <xdr:graphicFrame macro="">
      <xdr:nvGraphicFramePr>
        <xdr:cNvPr id="3" name="Chart 2">
          <a:extLst>
            <a:ext uri="{FF2B5EF4-FFF2-40B4-BE49-F238E27FC236}">
              <a16:creationId xmlns:a16="http://schemas.microsoft.com/office/drawing/2014/main" id="{B7BF3423-3604-484F-839C-49B3A8B20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0.79965</cdr:x>
      <cdr:y>0.10254</cdr:y>
    </cdr:to>
    <cdr:sp macro="" textlink="">
      <cdr:nvSpPr>
        <cdr:cNvPr id="2" name="TextBox 1">
          <a:extLst xmlns:a="http://schemas.openxmlformats.org/drawingml/2006/main">
            <a:ext uri="{FF2B5EF4-FFF2-40B4-BE49-F238E27FC236}">
              <a16:creationId xmlns:a16="http://schemas.microsoft.com/office/drawing/2014/main" id="{CA89ABEF-D6C1-AB0A-34F7-5D140F9D3CEB}"/>
            </a:ext>
          </a:extLst>
        </cdr:cNvPr>
        <cdr:cNvSpPr txBox="1"/>
      </cdr:nvSpPr>
      <cdr:spPr>
        <a:xfrm xmlns:a="http://schemas.openxmlformats.org/drawingml/2006/main">
          <a:off x="0" y="0"/>
          <a:ext cx="7292440" cy="69889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Conflict-related fatalities per million</a:t>
          </a:r>
        </a:p>
      </cdr:txBody>
    </cdr:sp>
  </cdr:relSizeAnchor>
  <cdr:relSizeAnchor xmlns:cdr="http://schemas.openxmlformats.org/drawingml/2006/chartDrawing">
    <cdr:from>
      <cdr:x>0.34277</cdr:x>
      <cdr:y>0.16421</cdr:y>
    </cdr:from>
    <cdr:to>
      <cdr:x>0.68768</cdr:x>
      <cdr:y>0.2705</cdr:y>
    </cdr:to>
    <cdr:sp macro="" textlink="">
      <cdr:nvSpPr>
        <cdr:cNvPr id="10" name="TextBox 9">
          <a:extLst xmlns:a="http://schemas.openxmlformats.org/drawingml/2006/main">
            <a:ext uri="{FF2B5EF4-FFF2-40B4-BE49-F238E27FC236}">
              <a16:creationId xmlns:a16="http://schemas.microsoft.com/office/drawing/2014/main" id="{4D86AB79-83EE-96B6-C816-F6F81D6054D5}"/>
            </a:ext>
          </a:extLst>
        </cdr:cNvPr>
        <cdr:cNvSpPr txBox="1"/>
      </cdr:nvSpPr>
      <cdr:spPr>
        <a:xfrm xmlns:a="http://schemas.openxmlformats.org/drawingml/2006/main">
          <a:off x="3134305" y="1126168"/>
          <a:ext cx="3153857" cy="728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solidFill>
                <a:schemeClr val="tx1"/>
              </a:solidFill>
              <a:latin typeface="Arial" panose="020B0604020202020204" pitchFamily="34" charset="0"/>
              <a:cs typeface="Arial" panose="020B0604020202020204" pitchFamily="34" charset="0"/>
            </a:rPr>
            <a:t>Conflict</a:t>
          </a:r>
          <a:r>
            <a:rPr lang="en-US" sz="3200" kern="1200" baseline="0">
              <a:solidFill>
                <a:schemeClr val="tx1"/>
              </a:solidFill>
              <a:latin typeface="Arial" panose="020B0604020202020204" pitchFamily="34" charset="0"/>
              <a:cs typeface="Arial" panose="020B0604020202020204" pitchFamily="34" charset="0"/>
            </a:rPr>
            <a:t> onset</a:t>
          </a:r>
          <a:endParaRPr lang="en-US" sz="3200" kern="1200">
            <a:solidFill>
              <a:schemeClr val="tx1"/>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41671</xdr:colOff>
      <xdr:row>1</xdr:row>
      <xdr:rowOff>12924</xdr:rowOff>
    </xdr:from>
    <xdr:to>
      <xdr:col>15</xdr:col>
      <xdr:colOff>204957</xdr:colOff>
      <xdr:row>30</xdr:row>
      <xdr:rowOff>162603</xdr:rowOff>
    </xdr:to>
    <xdr:graphicFrame macro="">
      <xdr:nvGraphicFramePr>
        <xdr:cNvPr id="10" name="Chart 9">
          <a:extLst>
            <a:ext uri="{FF2B5EF4-FFF2-40B4-BE49-F238E27FC236}">
              <a16:creationId xmlns:a16="http://schemas.microsoft.com/office/drawing/2014/main" id="{4C60396A-E004-C060-106E-9121DF8D88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0.77892</cdr:x>
      <cdr:y>0.19083</cdr:y>
    </cdr:to>
    <cdr:sp macro="" textlink="">
      <cdr:nvSpPr>
        <cdr:cNvPr id="2" name="TextBox 1">
          <a:extLst xmlns:a="http://schemas.openxmlformats.org/drawingml/2006/main">
            <a:ext uri="{FF2B5EF4-FFF2-40B4-BE49-F238E27FC236}">
              <a16:creationId xmlns:a16="http://schemas.microsoft.com/office/drawing/2014/main" id="{DADEBD4A-0A04-11FA-D545-1FF8F8F19556}"/>
            </a:ext>
          </a:extLst>
        </cdr:cNvPr>
        <cdr:cNvSpPr txBox="1"/>
      </cdr:nvSpPr>
      <cdr:spPr>
        <a:xfrm xmlns:a="http://schemas.openxmlformats.org/drawingml/2006/main">
          <a:off x="50475" y="50338"/>
          <a:ext cx="7072015"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Conflict-related fatalities</a:t>
          </a:r>
          <a:r>
            <a:rPr lang="en-US" sz="3200" kern="1200" baseline="0">
              <a:latin typeface="Arial" panose="020B0604020202020204" pitchFamily="34" charset="0"/>
            </a:rPr>
            <a:t> per million</a:t>
          </a:r>
          <a:endParaRPr lang="en-US" sz="3200" kern="1200">
            <a:latin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41047</xdr:colOff>
      <xdr:row>0</xdr:row>
      <xdr:rowOff>293916</xdr:rowOff>
    </xdr:from>
    <xdr:to>
      <xdr:col>15</xdr:col>
      <xdr:colOff>204333</xdr:colOff>
      <xdr:row>30</xdr:row>
      <xdr:rowOff>103416</xdr:rowOff>
    </xdr:to>
    <xdr:graphicFrame macro="">
      <xdr:nvGraphicFramePr>
        <xdr:cNvPr id="3" name="Chart 2">
          <a:extLst>
            <a:ext uri="{FF2B5EF4-FFF2-40B4-BE49-F238E27FC236}">
              <a16:creationId xmlns:a16="http://schemas.microsoft.com/office/drawing/2014/main" id="{89F3162C-9DDF-4579-B63A-6B0D2672B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0.76496</cdr:x>
      <cdr:y>0.09575</cdr:y>
    </cdr:to>
    <cdr:sp macro="" textlink="">
      <cdr:nvSpPr>
        <cdr:cNvPr id="2" name="TextBox 1">
          <a:extLst xmlns:a="http://schemas.openxmlformats.org/drawingml/2006/main">
            <a:ext uri="{FF2B5EF4-FFF2-40B4-BE49-F238E27FC236}">
              <a16:creationId xmlns:a16="http://schemas.microsoft.com/office/drawing/2014/main" id="{07C66EE6-E293-7826-05A5-91FDE00FB073}"/>
            </a:ext>
          </a:extLst>
        </cdr:cNvPr>
        <cdr:cNvSpPr txBox="1"/>
      </cdr:nvSpPr>
      <cdr:spPr>
        <a:xfrm xmlns:a="http://schemas.openxmlformats.org/drawingml/2006/main">
          <a:off x="0" y="0"/>
          <a:ext cx="6980238" cy="65261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Conflict-related</a:t>
          </a:r>
          <a:r>
            <a:rPr lang="en-US" sz="3200" kern="1200" baseline="0">
              <a:latin typeface="Arial" panose="020B0604020202020204" pitchFamily="34" charset="0"/>
            </a:rPr>
            <a:t> fatalities</a:t>
          </a:r>
          <a:r>
            <a:rPr lang="en-US" sz="3200" kern="1200">
              <a:latin typeface="Arial" panose="020B0604020202020204" pitchFamily="34" charset="0"/>
            </a:rPr>
            <a:t> per million</a:t>
          </a:r>
        </a:p>
      </cdr:txBody>
    </cdr:sp>
  </cdr:relSizeAnchor>
  <cdr:relSizeAnchor xmlns:cdr="http://schemas.openxmlformats.org/drawingml/2006/chartDrawing">
    <cdr:from>
      <cdr:x>0.3065</cdr:x>
      <cdr:y>0.16129</cdr:y>
    </cdr:from>
    <cdr:to>
      <cdr:x>0.60129</cdr:x>
      <cdr:y>0.27101</cdr:y>
    </cdr:to>
    <cdr:sp macro="" textlink="">
      <cdr:nvSpPr>
        <cdr:cNvPr id="6" name="TextBox 5">
          <a:extLst xmlns:a="http://schemas.openxmlformats.org/drawingml/2006/main">
            <a:ext uri="{FF2B5EF4-FFF2-40B4-BE49-F238E27FC236}">
              <a16:creationId xmlns:a16="http://schemas.microsoft.com/office/drawing/2014/main" id="{30AB7CB8-B9E4-A58A-4E1C-437EC77B660C}"/>
            </a:ext>
          </a:extLst>
        </cdr:cNvPr>
        <cdr:cNvSpPr txBox="1"/>
      </cdr:nvSpPr>
      <cdr:spPr>
        <a:xfrm xmlns:a="http://schemas.openxmlformats.org/drawingml/2006/main">
          <a:off x="2796782" y="1099304"/>
          <a:ext cx="2689944" cy="747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Conflict onset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40148</xdr:colOff>
      <xdr:row>1</xdr:row>
      <xdr:rowOff>59018</xdr:rowOff>
    </xdr:from>
    <xdr:to>
      <xdr:col>15</xdr:col>
      <xdr:colOff>203434</xdr:colOff>
      <xdr:row>30</xdr:row>
      <xdr:rowOff>208697</xdr:rowOff>
    </xdr:to>
    <xdr:graphicFrame macro="">
      <xdr:nvGraphicFramePr>
        <xdr:cNvPr id="7" name="Chart 6">
          <a:extLst>
            <a:ext uri="{FF2B5EF4-FFF2-40B4-BE49-F238E27FC236}">
              <a16:creationId xmlns:a16="http://schemas.microsoft.com/office/drawing/2014/main" id="{DED70EBC-9E0E-4472-9110-C3C7D12DB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0.48576</cdr:x>
      <cdr:y>0.19083</cdr:y>
    </cdr:to>
    <cdr:sp macro="" textlink="">
      <cdr:nvSpPr>
        <cdr:cNvPr id="2" name="TextBox 1">
          <a:extLst xmlns:a="http://schemas.openxmlformats.org/drawingml/2006/main">
            <a:ext uri="{FF2B5EF4-FFF2-40B4-BE49-F238E27FC236}">
              <a16:creationId xmlns:a16="http://schemas.microsoft.com/office/drawing/2014/main" id="{1141F296-4BB4-8510-5D86-8423CBD0B605}"/>
            </a:ext>
          </a:extLst>
        </cdr:cNvPr>
        <cdr:cNvSpPr txBox="1"/>
      </cdr:nvSpPr>
      <cdr:spPr>
        <a:xfrm xmlns:a="http://schemas.openxmlformats.org/drawingml/2006/main">
          <a:off x="50931" y="50800"/>
          <a:ext cx="4433293"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Number</a:t>
          </a:r>
          <a:r>
            <a:rPr lang="en-US" sz="3200" kern="1200" baseline="0">
              <a:latin typeface="Arial" panose="020B0604020202020204" pitchFamily="34" charset="0"/>
            </a:rPr>
            <a:t> of conflicts</a:t>
          </a:r>
          <a:endParaRPr lang="en-US" sz="3200" kern="1200">
            <a:latin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6"/>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5" t="s">
        <v>2</v>
      </c>
    </row>
    <row r="2" spans="1:1" x14ac:dyDescent="0.25">
      <c r="A2" s="4" t="s">
        <v>40</v>
      </c>
    </row>
    <row r="3" spans="1:1" x14ac:dyDescent="0.25">
      <c r="A3" s="4" t="s">
        <v>41</v>
      </c>
    </row>
    <row r="4" spans="1:1" x14ac:dyDescent="0.25">
      <c r="A4" s="4" t="s">
        <v>43</v>
      </c>
    </row>
    <row r="5" spans="1:1" x14ac:dyDescent="0.25">
      <c r="A5" s="4" t="s">
        <v>3</v>
      </c>
    </row>
    <row r="6" spans="1:1" x14ac:dyDescent="0.25">
      <c r="A6" s="4"/>
    </row>
  </sheetData>
  <hyperlinks>
    <hyperlink ref="A2" location="'4.9.A'!A1" display="Figure 4.9.A. Fatalities around onset of high-intensity conflicts " xr:uid="{C9A9EB64-A8F2-45B8-B39F-10E63C8B74C1}"/>
    <hyperlink ref="A3" location="'4.9.B'!A1" display="Figure 4.9.B. Cumulative fatalities five years following onset of high-intensity conflicts" xr:uid="{221AA181-BCD7-461F-886D-DCFA24883A80}"/>
    <hyperlink ref="A4" location="'4.9.C'!A1" display="Figure 4.9.C. Fatalities around onset of medium-intensity conflicts" xr:uid="{0E6BBCAD-232F-4F26-AAEF-143B87D2347F}"/>
    <hyperlink ref="A5" location="'4.9.D'!A1" display="Figure 4.9.D. Duration of conflicts" xr:uid="{F52914C8-DEF4-47CD-A072-00FA3F6A55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6E95-DA05-45A6-831E-110777D566A7}">
  <sheetPr codeName="Sheet40"/>
  <dimension ref="A1:AI38"/>
  <sheetViews>
    <sheetView zoomScale="70" zoomScaleNormal="70" workbookViewId="0"/>
  </sheetViews>
  <sheetFormatPr defaultColWidth="9" defaultRowHeight="18" x14ac:dyDescent="0.25"/>
  <cols>
    <col min="1" max="8" width="9" style="1"/>
    <col min="9" max="9" width="9.28515625" style="1" customWidth="1"/>
    <col min="10" max="16" width="9" style="1"/>
    <col min="17" max="17" width="14.140625" style="1" customWidth="1"/>
    <col min="18" max="18" width="24.5703125" style="1" bestFit="1" customWidth="1"/>
    <col min="19" max="19" width="6.5703125" style="1" bestFit="1" customWidth="1"/>
    <col min="20" max="20" width="9" style="1" customWidth="1"/>
    <col min="21" max="21" width="8" style="1" bestFit="1" customWidth="1"/>
    <col min="22" max="23" width="9.42578125" style="1" bestFit="1" customWidth="1"/>
    <col min="24" max="25" width="8" style="1" bestFit="1" customWidth="1"/>
    <col min="26" max="35" width="9" style="1"/>
  </cols>
  <sheetData>
    <row r="1" spans="1:25" ht="26.25" x14ac:dyDescent="0.4">
      <c r="A1" s="2" t="s">
        <v>40</v>
      </c>
    </row>
    <row r="3" spans="1:25" x14ac:dyDescent="0.25">
      <c r="S3" s="1" t="s">
        <v>4</v>
      </c>
      <c r="T3" s="1" t="s">
        <v>5</v>
      </c>
      <c r="U3" s="1" t="s">
        <v>6</v>
      </c>
      <c r="V3" s="1" t="s">
        <v>7</v>
      </c>
      <c r="W3" s="1" t="s">
        <v>8</v>
      </c>
      <c r="X3" s="1" t="s">
        <v>9</v>
      </c>
      <c r="Y3" s="1" t="s">
        <v>10</v>
      </c>
    </row>
    <row r="4" spans="1:25" x14ac:dyDescent="0.25">
      <c r="R4" s="1" t="s">
        <v>11</v>
      </c>
      <c r="S4" s="1">
        <v>37</v>
      </c>
      <c r="T4" s="1">
        <v>41.4</v>
      </c>
      <c r="U4" s="1">
        <v>747.9</v>
      </c>
      <c r="V4" s="1">
        <v>897.2</v>
      </c>
      <c r="W4" s="1">
        <v>720.9</v>
      </c>
      <c r="X4" s="1">
        <v>551.6</v>
      </c>
      <c r="Y4" s="1">
        <v>618.6</v>
      </c>
    </row>
    <row r="5" spans="1:25" x14ac:dyDescent="0.25">
      <c r="R5" s="1" t="s">
        <v>1</v>
      </c>
      <c r="S5" s="1">
        <v>20.3</v>
      </c>
      <c r="T5" s="1">
        <v>27.5</v>
      </c>
      <c r="U5" s="1">
        <v>253</v>
      </c>
      <c r="V5" s="1">
        <v>216</v>
      </c>
      <c r="W5" s="1">
        <v>108.9</v>
      </c>
      <c r="X5" s="1">
        <v>75.099999999999994</v>
      </c>
      <c r="Y5" s="1">
        <v>98</v>
      </c>
    </row>
    <row r="6" spans="1:25" x14ac:dyDescent="0.25">
      <c r="R6" s="1" t="s">
        <v>12</v>
      </c>
      <c r="S6" s="1">
        <v>62</v>
      </c>
      <c r="T6" s="1">
        <v>74.599999999999994</v>
      </c>
      <c r="U6" s="1">
        <v>654.4</v>
      </c>
      <c r="V6" s="1">
        <v>1271.0999999999999</v>
      </c>
      <c r="W6" s="1">
        <v>1172.5999999999999</v>
      </c>
      <c r="X6" s="1">
        <v>150.5</v>
      </c>
      <c r="Y6" s="1">
        <v>317</v>
      </c>
    </row>
    <row r="7" spans="1:25" x14ac:dyDescent="0.25">
      <c r="R7" s="1" t="s">
        <v>13</v>
      </c>
      <c r="S7" s="1">
        <v>5.4</v>
      </c>
      <c r="T7" s="1">
        <v>4.5</v>
      </c>
      <c r="U7" s="1">
        <v>169.4</v>
      </c>
      <c r="V7" s="1">
        <v>104.5</v>
      </c>
      <c r="W7" s="1">
        <v>75.599999999999994</v>
      </c>
      <c r="X7" s="1">
        <v>18.7</v>
      </c>
      <c r="Y7" s="1">
        <v>40.799999999999997</v>
      </c>
    </row>
    <row r="8" spans="1:25" x14ac:dyDescent="0.25">
      <c r="R8" s="1" t="s">
        <v>15</v>
      </c>
      <c r="S8" s="1">
        <v>56.6</v>
      </c>
      <c r="T8" s="1">
        <v>70</v>
      </c>
      <c r="U8" s="1">
        <v>485.1</v>
      </c>
      <c r="V8" s="1">
        <v>1166.5999999999999</v>
      </c>
      <c r="W8" s="1">
        <v>1097</v>
      </c>
      <c r="X8" s="1">
        <v>131.80000000000001</v>
      </c>
      <c r="Y8" s="1">
        <v>276.2</v>
      </c>
    </row>
    <row r="9" spans="1:25" x14ac:dyDescent="0.25">
      <c r="T9" s="1">
        <v>1500</v>
      </c>
    </row>
    <row r="10" spans="1:25" x14ac:dyDescent="0.25">
      <c r="T10" s="1">
        <v>0</v>
      </c>
    </row>
    <row r="11" spans="1:25" x14ac:dyDescent="0.25">
      <c r="T11" s="1">
        <v>1500</v>
      </c>
    </row>
    <row r="34" spans="1:16" x14ac:dyDescent="0.25">
      <c r="A34" s="1" t="s">
        <v>37</v>
      </c>
    </row>
    <row r="35" spans="1:16" ht="97.5" customHeight="1" x14ac:dyDescent="0.25">
      <c r="A35" s="6" t="s">
        <v>45</v>
      </c>
      <c r="B35" s="6"/>
      <c r="C35" s="6"/>
      <c r="D35" s="6"/>
      <c r="E35" s="6"/>
      <c r="F35" s="6"/>
      <c r="G35" s="6"/>
      <c r="H35" s="6"/>
      <c r="I35" s="6"/>
      <c r="J35" s="6"/>
      <c r="K35" s="6"/>
      <c r="L35" s="6"/>
      <c r="M35" s="6"/>
      <c r="N35" s="6"/>
      <c r="O35" s="6"/>
      <c r="P35" s="6"/>
    </row>
    <row r="38" spans="1:16" x14ac:dyDescent="0.25">
      <c r="A38" s="3" t="s">
        <v>0</v>
      </c>
    </row>
  </sheetData>
  <mergeCells count="1">
    <mergeCell ref="A35:P35"/>
  </mergeCells>
  <hyperlinks>
    <hyperlink ref="A38" location="'Read Me'!A1" display="Return to Read Me" xr:uid="{0197A560-BACD-45E9-A31B-FD102E7F21A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6474-7A2E-4FDC-B4A2-F494B88CD5F3}">
  <sheetPr codeName="Sheet41"/>
  <dimension ref="A1:AF38"/>
  <sheetViews>
    <sheetView zoomScale="70" zoomScaleNormal="70" workbookViewId="0"/>
  </sheetViews>
  <sheetFormatPr defaultColWidth="9" defaultRowHeight="18" x14ac:dyDescent="0.25"/>
  <cols>
    <col min="1" max="16" width="9" style="1"/>
    <col min="17" max="17" width="12.5703125" style="1" customWidth="1"/>
    <col min="18" max="18" width="16.140625" style="1" bestFit="1" customWidth="1"/>
    <col min="19" max="19" width="72" style="1" bestFit="1" customWidth="1"/>
    <col min="20" max="20" width="17.42578125" style="1" bestFit="1" customWidth="1"/>
    <col min="21" max="25" width="9" style="1"/>
    <col min="26" max="26" width="9.28515625" style="1" customWidth="1"/>
    <col min="27" max="32" width="9" style="1"/>
  </cols>
  <sheetData>
    <row r="1" spans="1:20" ht="26.25" x14ac:dyDescent="0.4">
      <c r="A1" s="2" t="s">
        <v>41</v>
      </c>
    </row>
    <row r="3" spans="1:20" x14ac:dyDescent="0.25">
      <c r="S3" s="1" t="s">
        <v>16</v>
      </c>
      <c r="T3" s="1" t="s">
        <v>17</v>
      </c>
    </row>
    <row r="4" spans="1:20" x14ac:dyDescent="0.25">
      <c r="R4" s="1" t="s">
        <v>18</v>
      </c>
      <c r="S4" s="1">
        <v>13148.5</v>
      </c>
      <c r="T4" s="1">
        <v>3577.5</v>
      </c>
    </row>
    <row r="5" spans="1:20" x14ac:dyDescent="0.25">
      <c r="R5" s="1" t="s">
        <v>19</v>
      </c>
      <c r="S5" s="1">
        <v>7926.7</v>
      </c>
      <c r="T5" s="1">
        <v>3577.5</v>
      </c>
    </row>
    <row r="6" spans="1:20" x14ac:dyDescent="0.25">
      <c r="R6" s="1" t="s">
        <v>20</v>
      </c>
      <c r="S6" s="1">
        <v>6283.5</v>
      </c>
      <c r="T6" s="1">
        <v>3577.5</v>
      </c>
    </row>
    <row r="7" spans="1:20" x14ac:dyDescent="0.25">
      <c r="R7" s="1" t="s">
        <v>21</v>
      </c>
      <c r="S7" s="1">
        <v>3145.4</v>
      </c>
      <c r="T7" s="1">
        <v>3577.5</v>
      </c>
    </row>
    <row r="8" spans="1:20" x14ac:dyDescent="0.25">
      <c r="R8" s="1" t="s">
        <v>22</v>
      </c>
      <c r="S8" s="1">
        <v>2183.1</v>
      </c>
      <c r="T8" s="1">
        <v>3577.5</v>
      </c>
    </row>
    <row r="9" spans="1:20" x14ac:dyDescent="0.25">
      <c r="R9" s="1" t="s">
        <v>23</v>
      </c>
      <c r="S9" s="1">
        <v>940.8</v>
      </c>
      <c r="T9" s="1">
        <v>3577.5</v>
      </c>
    </row>
    <row r="10" spans="1:20" x14ac:dyDescent="0.25">
      <c r="R10" s="1" t="s">
        <v>24</v>
      </c>
      <c r="S10" s="1">
        <v>827.5</v>
      </c>
      <c r="T10" s="1">
        <v>3577.5</v>
      </c>
    </row>
    <row r="11" spans="1:20" x14ac:dyDescent="0.25">
      <c r="R11" s="1" t="s">
        <v>25</v>
      </c>
      <c r="S11" s="1">
        <v>807.9</v>
      </c>
      <c r="T11" s="1">
        <v>3577.5</v>
      </c>
    </row>
    <row r="12" spans="1:20" x14ac:dyDescent="0.25">
      <c r="R12" s="1" t="s">
        <v>26</v>
      </c>
      <c r="S12" s="1">
        <v>682.7</v>
      </c>
      <c r="T12" s="1">
        <v>3577.5</v>
      </c>
    </row>
    <row r="13" spans="1:20" x14ac:dyDescent="0.25">
      <c r="R13" s="1" t="s">
        <v>27</v>
      </c>
      <c r="S13" s="1">
        <v>442.2</v>
      </c>
      <c r="T13" s="1">
        <v>3577.5</v>
      </c>
    </row>
    <row r="14" spans="1:20" x14ac:dyDescent="0.25">
      <c r="R14" s="1" t="s">
        <v>28</v>
      </c>
      <c r="S14" s="1">
        <v>327.8</v>
      </c>
      <c r="T14" s="1">
        <v>3577.5</v>
      </c>
    </row>
    <row r="15" spans="1:20" x14ac:dyDescent="0.25">
      <c r="R15" s="1" t="s">
        <v>29</v>
      </c>
      <c r="S15" s="1">
        <v>322.8</v>
      </c>
      <c r="T15" s="1">
        <v>3577.5</v>
      </c>
    </row>
    <row r="16" spans="1:20" x14ac:dyDescent="0.25">
      <c r="R16" s="1" t="s">
        <v>30</v>
      </c>
      <c r="S16" s="1">
        <v>266.3</v>
      </c>
      <c r="T16" s="1">
        <v>3577.5</v>
      </c>
    </row>
    <row r="17" spans="18:20" x14ac:dyDescent="0.25">
      <c r="R17" s="1" t="s">
        <v>31</v>
      </c>
      <c r="S17" s="1">
        <v>162.19999999999999</v>
      </c>
      <c r="T17" s="1">
        <v>3577.5</v>
      </c>
    </row>
    <row r="34" spans="1:16" x14ac:dyDescent="0.25">
      <c r="A34" s="1" t="s">
        <v>37</v>
      </c>
    </row>
    <row r="35" spans="1:16" ht="185.25" customHeight="1" x14ac:dyDescent="0.25">
      <c r="A35" s="6" t="s">
        <v>46</v>
      </c>
      <c r="B35" s="6"/>
      <c r="C35" s="6"/>
      <c r="D35" s="6"/>
      <c r="E35" s="6"/>
      <c r="F35" s="6"/>
      <c r="G35" s="6"/>
      <c r="H35" s="6"/>
      <c r="I35" s="6"/>
      <c r="J35" s="6"/>
      <c r="K35" s="6"/>
      <c r="L35" s="6"/>
      <c r="M35" s="6"/>
      <c r="N35" s="6"/>
      <c r="O35" s="6"/>
      <c r="P35" s="6"/>
    </row>
    <row r="38" spans="1:16" x14ac:dyDescent="0.25">
      <c r="A38" s="3" t="s">
        <v>0</v>
      </c>
    </row>
  </sheetData>
  <mergeCells count="1">
    <mergeCell ref="A35:P35"/>
  </mergeCells>
  <hyperlinks>
    <hyperlink ref="A38" location="'Read Me'!A1" display="Return to Read Me" xr:uid="{C0DE9393-1A56-44A1-81F3-C296D5D3FF1B}"/>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180C-B568-421F-BD9E-B4A1636CC056}">
  <sheetPr codeName="Sheet42"/>
  <dimension ref="A1:BB38"/>
  <sheetViews>
    <sheetView zoomScale="70" zoomScaleNormal="70" zoomScalePageLayoutView="50" workbookViewId="0"/>
  </sheetViews>
  <sheetFormatPr defaultRowHeight="18" x14ac:dyDescent="0.25"/>
  <cols>
    <col min="1" max="16" width="9" style="1"/>
    <col min="17" max="17" width="19" style="1" customWidth="1"/>
    <col min="18" max="18" width="23.42578125" style="1" bestFit="1" customWidth="1"/>
    <col min="19" max="20" width="7" style="1" bestFit="1" customWidth="1"/>
    <col min="21" max="25" width="8.42578125" style="1" bestFit="1" customWidth="1"/>
    <col min="26" max="26" width="9.28515625" style="1" customWidth="1"/>
    <col min="27" max="54" width="9" style="1"/>
  </cols>
  <sheetData>
    <row r="1" spans="1:25" ht="26.25" x14ac:dyDescent="0.4">
      <c r="A1" s="2" t="s">
        <v>43</v>
      </c>
    </row>
    <row r="3" spans="1:25" x14ac:dyDescent="0.25">
      <c r="S3" s="1" t="s">
        <v>4</v>
      </c>
      <c r="T3" s="1" t="s">
        <v>5</v>
      </c>
      <c r="U3" s="1" t="s">
        <v>6</v>
      </c>
      <c r="V3" s="1" t="s">
        <v>7</v>
      </c>
      <c r="W3" s="1" t="s">
        <v>8</v>
      </c>
      <c r="X3" s="1" t="s">
        <v>9</v>
      </c>
      <c r="Y3" s="1" t="s">
        <v>10</v>
      </c>
    </row>
    <row r="4" spans="1:25" x14ac:dyDescent="0.25">
      <c r="R4" s="1" t="s">
        <v>11</v>
      </c>
      <c r="S4" s="1">
        <v>7.9</v>
      </c>
      <c r="T4" s="1">
        <v>13.6</v>
      </c>
      <c r="U4" s="1">
        <v>238.4</v>
      </c>
      <c r="V4" s="1">
        <v>285.3</v>
      </c>
      <c r="W4" s="1">
        <v>551.9</v>
      </c>
      <c r="X4" s="1">
        <v>584.79999999999995</v>
      </c>
      <c r="Y4" s="1">
        <v>388.6</v>
      </c>
    </row>
    <row r="5" spans="1:25" x14ac:dyDescent="0.25">
      <c r="R5" s="1" t="s">
        <v>1</v>
      </c>
      <c r="S5" s="1">
        <v>4</v>
      </c>
      <c r="T5" s="1">
        <v>6.7</v>
      </c>
      <c r="U5" s="1">
        <v>61.6</v>
      </c>
      <c r="V5" s="1">
        <v>42</v>
      </c>
      <c r="W5" s="1">
        <v>34.4</v>
      </c>
      <c r="X5" s="1">
        <v>40.200000000000003</v>
      </c>
      <c r="Y5" s="1">
        <v>32.4</v>
      </c>
    </row>
    <row r="6" spans="1:25" x14ac:dyDescent="0.25">
      <c r="R6" s="1" t="s">
        <v>12</v>
      </c>
      <c r="S6" s="1">
        <v>9.1999999999999993</v>
      </c>
      <c r="T6" s="1">
        <v>24.1</v>
      </c>
      <c r="U6" s="1">
        <v>161.6</v>
      </c>
      <c r="V6" s="1">
        <v>76.8</v>
      </c>
      <c r="W6" s="1">
        <v>88.9</v>
      </c>
      <c r="X6" s="1">
        <v>99.1</v>
      </c>
      <c r="Y6" s="1">
        <v>267.60000000000002</v>
      </c>
    </row>
    <row r="7" spans="1:25" x14ac:dyDescent="0.25">
      <c r="R7" s="1" t="s">
        <v>13</v>
      </c>
      <c r="S7" s="1">
        <v>1.5</v>
      </c>
      <c r="T7" s="1">
        <v>1.3</v>
      </c>
      <c r="U7" s="1">
        <v>54</v>
      </c>
      <c r="V7" s="1">
        <v>17.100000000000001</v>
      </c>
      <c r="W7" s="1">
        <v>15.3</v>
      </c>
      <c r="X7" s="1">
        <v>15.2</v>
      </c>
      <c r="Y7" s="1">
        <v>14.4</v>
      </c>
    </row>
    <row r="8" spans="1:25" x14ac:dyDescent="0.25">
      <c r="R8" s="1" t="s">
        <v>14</v>
      </c>
      <c r="S8" s="1">
        <v>7.7</v>
      </c>
      <c r="T8" s="1">
        <v>22.8</v>
      </c>
      <c r="U8" s="1">
        <v>107.6</v>
      </c>
      <c r="V8" s="1">
        <v>59.7</v>
      </c>
      <c r="W8" s="1">
        <v>73.599999999999994</v>
      </c>
      <c r="X8" s="1">
        <v>83.8</v>
      </c>
      <c r="Y8" s="1">
        <v>253.2</v>
      </c>
    </row>
    <row r="9" spans="1:25" x14ac:dyDescent="0.25">
      <c r="T9" s="1">
        <v>800</v>
      </c>
    </row>
    <row r="10" spans="1:25" x14ac:dyDescent="0.25">
      <c r="T10" s="1">
        <v>0</v>
      </c>
    </row>
    <row r="11" spans="1:25" x14ac:dyDescent="0.25">
      <c r="T11" s="1">
        <v>800</v>
      </c>
    </row>
    <row r="34" spans="1:16" x14ac:dyDescent="0.25">
      <c r="A34" s="1" t="s">
        <v>37</v>
      </c>
    </row>
    <row r="35" spans="1:16" ht="93" customHeight="1" x14ac:dyDescent="0.25">
      <c r="A35" s="6" t="s">
        <v>44</v>
      </c>
      <c r="B35" s="6"/>
      <c r="C35" s="6"/>
      <c r="D35" s="6"/>
      <c r="E35" s="6"/>
      <c r="F35" s="6"/>
      <c r="G35" s="6"/>
      <c r="H35" s="6"/>
      <c r="I35" s="6"/>
      <c r="J35" s="6"/>
      <c r="K35" s="6"/>
      <c r="L35" s="6"/>
      <c r="M35" s="6"/>
      <c r="N35" s="6"/>
      <c r="O35" s="6"/>
      <c r="P35" s="6"/>
    </row>
    <row r="38" spans="1:16" x14ac:dyDescent="0.25">
      <c r="A38" s="3" t="s">
        <v>0</v>
      </c>
    </row>
  </sheetData>
  <mergeCells count="1">
    <mergeCell ref="A35:P35"/>
  </mergeCells>
  <hyperlinks>
    <hyperlink ref="A38" location="'Read Me'!A1" display="Return to Read Me" xr:uid="{F827AD00-4FE7-46C6-82B1-C935C711812B}"/>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164EA-5F2A-4D15-90D9-972CFBB1C96D}">
  <sheetPr codeName="Sheet43"/>
  <dimension ref="A1:AN38"/>
  <sheetViews>
    <sheetView zoomScale="70" zoomScaleNormal="70" workbookViewId="0"/>
  </sheetViews>
  <sheetFormatPr defaultRowHeight="18" x14ac:dyDescent="0.25"/>
  <cols>
    <col min="1" max="17" width="9" style="1"/>
    <col min="18" max="18" width="22" style="1" bestFit="1" customWidth="1"/>
    <col min="19" max="19" width="8.7109375" style="1" bestFit="1" customWidth="1"/>
    <col min="20" max="22" width="10.140625" style="1" bestFit="1" customWidth="1"/>
    <col min="23" max="23" width="16" style="1" bestFit="1" customWidth="1"/>
    <col min="24" max="40" width="9" style="1"/>
  </cols>
  <sheetData>
    <row r="1" spans="1:23" ht="26.25" x14ac:dyDescent="0.4">
      <c r="A1" s="2" t="s">
        <v>3</v>
      </c>
    </row>
    <row r="3" spans="1:23" x14ac:dyDescent="0.25">
      <c r="S3" s="1" t="s">
        <v>32</v>
      </c>
      <c r="T3" s="1" t="s">
        <v>33</v>
      </c>
      <c r="U3" s="1" t="s">
        <v>34</v>
      </c>
      <c r="V3" s="1" t="s">
        <v>35</v>
      </c>
      <c r="W3" s="1" t="s">
        <v>36</v>
      </c>
    </row>
    <row r="4" spans="1:23" x14ac:dyDescent="0.25">
      <c r="R4" s="1" t="s">
        <v>38</v>
      </c>
      <c r="S4" s="1">
        <v>16</v>
      </c>
      <c r="T4" s="1">
        <v>5</v>
      </c>
      <c r="U4" s="1">
        <v>3</v>
      </c>
      <c r="V4" s="1">
        <v>1</v>
      </c>
      <c r="W4" s="1">
        <v>4</v>
      </c>
    </row>
    <row r="5" spans="1:23" x14ac:dyDescent="0.25">
      <c r="R5" s="1" t="s">
        <v>39</v>
      </c>
      <c r="S5" s="1">
        <v>8</v>
      </c>
      <c r="T5" s="1">
        <v>6</v>
      </c>
      <c r="U5" s="1">
        <v>2</v>
      </c>
      <c r="V5" s="1">
        <v>2</v>
      </c>
      <c r="W5" s="1">
        <v>4</v>
      </c>
    </row>
    <row r="34" spans="1:16" x14ac:dyDescent="0.25">
      <c r="A34" s="1" t="s">
        <v>37</v>
      </c>
    </row>
    <row r="35" spans="1:16" ht="76.150000000000006" customHeight="1" x14ac:dyDescent="0.25">
      <c r="A35" s="6" t="s">
        <v>42</v>
      </c>
      <c r="B35" s="6"/>
      <c r="C35" s="6"/>
      <c r="D35" s="6"/>
      <c r="E35" s="6"/>
      <c r="F35" s="6"/>
      <c r="G35" s="6"/>
      <c r="H35" s="6"/>
      <c r="I35" s="6"/>
      <c r="J35" s="6"/>
      <c r="K35" s="6"/>
      <c r="L35" s="6"/>
      <c r="M35" s="6"/>
      <c r="N35" s="6"/>
      <c r="O35" s="6"/>
      <c r="P35" s="6"/>
    </row>
    <row r="38" spans="1:16" x14ac:dyDescent="0.25">
      <c r="A38" s="3" t="s">
        <v>0</v>
      </c>
    </row>
  </sheetData>
  <mergeCells count="1">
    <mergeCell ref="A35:P35"/>
  </mergeCells>
  <hyperlinks>
    <hyperlink ref="A38" location="'Read Me'!A1" display="Return to Read Me" xr:uid="{C4A233D1-7D4B-46CB-8328-2406E645D68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4.9.A</vt:lpstr>
      <vt:lpstr>4.9.B</vt:lpstr>
      <vt:lpstr>4.9.C</vt:lpstr>
      <vt:lpstr>4.9.D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2025-06-24T18:02:01Z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