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430D29C7519C8160B893FB34D51E58940F6FEAC" xr6:coauthVersionLast="47" xr6:coauthVersionMax="47" xr10:uidLastSave="{0E5995FE-23FE-4C64-A53F-4C57F49F30B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<sst xmlns="http://schemas.openxmlformats.org/spreadsheetml/2006/main" count="1927" uniqueCount="388">
  <si>
    <t>Adolescent fertility rate (births per 1,000 women), ages 15-19</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</si>
  <si>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</si>
  <si>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</si>
  <si>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</si>
  <si>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</si>
  <si>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</si>
  <si>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Learning poverty (%)</t>
  </si>
  <si>
    <t>Life expectancy at birth (years)</t>
  </si>
  <si>
    <t>Neonatal mortality rate (per 1,000 live births)</t>
  </si>
  <si>
    <t>Postnatal care for mothers (%), ages 15-49</t>
  </si>
  <si>
    <t>Postnatal care for newborns (%)</t>
  </si>
  <si>
    <t>Stillbirth rate (per 1,000 total births)</t>
  </si>
  <si>
    <t>Youth mortality rate (per 1,000 youth aged 15), ages 15-24</t>
  </si>
  <si>
    <t>-</t>
  </si>
  <si>
    <t>Human Capital Complementary Indicators: Trends</t>
  </si>
  <si>
    <t>Database: Human Capital Project 2024 Data Portal</t>
  </si>
  <si>
    <t>Country: Kosovo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</si>
  <si>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</si>
  <si>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</si>
  <si>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</si>
  <si>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</si>
  <si>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</si>
  <si>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</si>
  <si>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</si>
  <si>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</si>
  <si>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</si>
  <si>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</si>
  <si>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</si>
  <si>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</si>
  <si>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</si>
  <si>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</si>
  <si>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</si>
  <si>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</si>
  <si>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</si>
  <si>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Net enrollment rate, early childhood education (%)</t>
  </si>
  <si>
    <t>Participation rate in organized learning (%)</t>
  </si>
  <si>
    <t>Pre-primary school gross enrollment ratio (%)</t>
  </si>
  <si>
    <t>BCG vaccination rate (%)</t>
  </si>
  <si>
    <t>Care seeking for children under age 5 with pneumonia sympthoms (%)</t>
  </si>
  <si>
    <t>Completeness of birth registration (%)</t>
  </si>
  <si>
    <t>DTP vaccination rate, third dose (%)</t>
  </si>
  <si>
    <t>Exclusive breastfeeding (%), ages 0-5 months</t>
  </si>
  <si>
    <t>ITN use by children (%), ages 0-5</t>
  </si>
  <si>
    <t>Institutional births (%)</t>
  </si>
  <si>
    <t>Maternal mortality ratio (per 100,000 live births)</t>
  </si>
  <si>
    <t>Minimum meal frequency (%), ages 6-23 months</t>
  </si>
  <si>
    <t>Population with basic sanitation services (%)</t>
  </si>
  <si>
    <t>Prevalence of anemia (%), ages 6-59 months</t>
  </si>
  <si>
    <t>Lower secondary school completion rate (%)</t>
  </si>
  <si>
    <t>Minimum proficiency in mathematics, primary (%)</t>
  </si>
  <si>
    <t>Minimum proficiency in reading, primary (%)</t>
  </si>
  <si>
    <t>Net school enrollment rate, lower secondary (%)</t>
  </si>
  <si>
    <t>Out of school children, primary (%)</t>
  </si>
  <si>
    <t>Over-age lower secondary students (%)</t>
  </si>
  <si>
    <t>Over-age primary students (%)</t>
  </si>
  <si>
    <t>Primary school completion rate (%) </t>
  </si>
  <si>
    <t>Primary schools electricity access (%)</t>
  </si>
  <si>
    <t>Qualified teachers in primary education (%)</t>
  </si>
  <si>
    <t>Repetition rate in primary education (%)</t>
  </si>
  <si>
    <t>Schools with basic hygiene services (%)</t>
  </si>
  <si>
    <t>Schools with basic sanitation services (%)</t>
  </si>
  <si>
    <t>Gross school enrollment rate, tertiary (%)</t>
  </si>
  <si>
    <t>Qualified teachers in secondary education (%)</t>
  </si>
  <si>
    <t>Upper secondary school completion rate (%)</t>
  </si>
  <si>
    <t>Youth literacy rate (%), ages 15-24</t>
  </si>
  <si>
    <t>Adolescent suicide rate (per 100,000 population), ages 15-19</t>
  </si>
  <si>
    <t>HIV incidence rate (per 1,000 uninfected), ages 15-19</t>
  </si>
  <si>
    <t>HPV vaccination rate, last dose (%)</t>
  </si>
  <si>
    <t>Satisfied demand for family planning (%)</t>
  </si>
  <si>
    <t>Youth informal employment rate (%)</t>
  </si>
  <si>
    <t>Youth not in employment, education or training (%)</t>
  </si>
  <si>
    <t>Youth unemployment rate (%)</t>
  </si>
  <si>
    <t>Health care facilities with basic hygiene services (%)</t>
  </si>
  <si>
    <t>Health care facilities with basic sanitation services (%)</t>
  </si>
  <si>
    <t>Prevalence of hypertension (%), ages 30-79</t>
  </si>
  <si>
    <t>Prevalence of obesity among adults (%)</t>
  </si>
  <si>
    <t>Probability of dying from NCDs (%)</t>
  </si>
  <si>
    <t>Adult informal employment rate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</si>
  <si>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</si>
  <si>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</si>
  <si>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</si>
  <si>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</si>
  <si>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</si>
  <si>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</si>
  <si>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</si>
  <si>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</si>
  <si>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</si>
  <si>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</si>
  <si>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</si>
  <si>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</si>
  <si>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</si>
  <si>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</si>
  <si>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</si>
  <si>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</si>
  <si>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</si>
  <si>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</si>
  <si>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</si>
  <si>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</si>
  <si>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</si>
  <si>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</si>
  <si>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</si>
  <si>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</si>
  <si>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</si>
  <si>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</si>
  <si>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</si>
  <si>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</si>
  <si>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</si>
  <si>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</si>
  <si>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</si>
  <si>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</si>
  <si>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</si>
  <si>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</si>
  <si>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</si>
  <si>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</si>
  <si>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</si>
  <si>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</si>
  <si>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</si>
  <si>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</si>
  <si>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</si>
  <si>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</si>
  <si>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</si>
  <si>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</si>
  <si>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</si>
  <si>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</si>
  <si>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</si>
  <si>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</si>
  <si>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</si>
  <si>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</si>
  <si>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</si>
  <si>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</si>
  <si>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</si>
  <si>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</si>
  <si>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</si>
  <si>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</si>
  <si>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</si>
  <si>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</si>
  <si>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</si>
  <si>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</si>
  <si>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</si>
  <si>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</si>
  <si>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</si>
  <si>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</si>
  <si>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</si>
  <si>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</si>
  <si>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</si>
  <si>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</si>
  <si>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</si>
  <si>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</si>
  <si>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</si>
  <si>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</si>
  <si>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</si>
  <si>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</si>
  <si>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</si>
  <si>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</si>
  <si>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</si>
  <si>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</si>
  <si>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</si>
  <si>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</si>
  <si>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</si>
  <si>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</si>
  <si>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</si>
  <si>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</si>
  <si>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</si>
  <si>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</si>
  <si>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</si>
  <si>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</si>
  <si>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</si>
  <si>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</si>
  <si>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</si>
  <si>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</si>
  <si>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</si>
  <si>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</si>
  <si>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</si>
  <si>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</si>
  <si>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</si>
  <si>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</si>
  <si>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</si>
  <si>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</si>
  <si>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</si>
  <si>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</si>
  <si>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</si>
  <si>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</si>
  <si>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</si>
  <si>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</si>
  <si>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</si>
  <si>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</si>
  <si>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</si>
  <si>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</si>
  <si>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</si>
  <si>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</si>
  <si>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</si>
  <si>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</si>
  <si>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</si>
  <si>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</si>
  <si>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</si>
  <si>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</si>
  <si>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</si>
  <si>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</si>
  <si>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</si>
  <si>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</si>
  <si>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</si>
  <si>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</si>
  <si>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</si>
  <si>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</si>
  <si>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</si>
  <si>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</si>
  <si>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</si>
  <si>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</si>
  <si>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</si>
  <si>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</si>
  <si>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</si>
  <si>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</si>
  <si>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</si>
  <si>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</si>
  <si>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</si>
  <si>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</si>
  <si>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</si>
  <si>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</si>
  <si>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</si>
  <si>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</si>
  <si>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</si>
  <si>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</si>
  <si>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</si>
  <si>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</si>
  <si>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</si>
  <si>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</si>
  <si>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</si>
  <si>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</si>
  <si>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</si>
  <si>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</si>
  <si>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</si>
  <si>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</si>
  <si>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</si>
  <si>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</si>
  <si>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</si>
  <si>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</si>
  <si>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</si>
  <si>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</si>
  <si>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</si>
  <si>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</si>
  <si>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</si>
  <si>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</si>
  <si>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Kosovo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</si>
  <si>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</si>
  <si>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</si>
  <si>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</si>
  <si>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</si>
  <si>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</si>
  <si>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</si>
  <si>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</si>
  <si>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</si>
  <si>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</si>
  <si>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</si>
  <si>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</si>
  <si>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</si>
  <si>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</si>
  <si>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</si>
  <si>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</si>
  <si>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</si>
  <si>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</si>
  <si>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</si>
  <si>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</si>
  <si>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</si>
  <si>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</si>
  <si>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</si>
  <si>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</si>
  <si>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</si>
  <si>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</si>
  <si>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</si>
  <si>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</si>
  <si>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</si>
  <si>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</si>
  <si>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</si>
  <si>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</si>
  <si>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</si>
  <si>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</si>
  <si>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</si>
  <si>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</si>
  <si>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Kosovo MICS Survey 2013-14, Summary Report</t>
  </si>
  <si>
    <t>HCI Component 2: School</t>
  </si>
  <si>
    <t>World Bank Staff Estimates</t>
  </si>
  <si>
    <t>Patrinos and Angrist (2018), 2020 Update</t>
  </si>
  <si>
    <t>HCI Component 3: Health</t>
  </si>
  <si>
    <t>Survival Rate from Age 15-60</t>
  </si>
  <si>
    <t/>
  </si>
  <si>
    <t>Fraction of Children Under 5 Not Stunted</t>
  </si>
  <si>
    <t>Human Capital Index (HCI) 2020</t>
  </si>
  <si>
    <t>Uncertainty Interval</t>
  </si>
  <si>
    <t>[0.56,0.57]</t>
  </si>
  <si>
    <t>[0.54,0.56]</t>
  </si>
  <si>
    <t>[0.58,0.59]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</si>
  <si>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</si>
  <si>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</si>
  <si>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</si>
  <si>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</si>
  <si>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</si>
  <si>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</si>
  <si>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</si>
  <si>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</si>
  <si>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</si>
  <si>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</si>
  <si>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</si>
  <si>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</si>
  <si>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</si>
  <si>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</si>
  <si>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</si>
  <si>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</si>
  <si>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</si>
  <si>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</si>
  <si>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</si>
  <si>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</si>
  <si>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</si>
  <si>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</si>
  <si>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</si>
  <si>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</si>
  <si>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</si>
  <si>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</si>
  <si>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</si>
  <si>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</si>
  <si>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</si>
  <si>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</si>
  <si>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</si>
  <si>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</si>
  <si>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</si>
  <si>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</si>
  <si>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</si>
  <si>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</si>
  <si>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</si>
  <si>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</si>
  <si>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</si>
  <si>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</si>
  <si>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</si>
  <si>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</si>
  <si>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</si>
  <si>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</si>
  <si>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</si>
  <si>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</si>
  <si>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</si>
  <si>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</si>
  <si>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</si>
  <si>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</si>
  <si>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</si>
  <si>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World Bank staff estimates based on Kosovo Statistics Agency Data</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</si>
  <si>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</si>
  <si>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</si>
  <si>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</si>
  <si>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</si>
  <si>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</si>
  <si>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</si>
  <si>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</si>
  <si>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</si>
  <si>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</si>
  <si>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</si>
  <si>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</si>
  <si>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</si>
  <si>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</si>
  <si>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</si>
  <si>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World Bank Staff Estimates (GER)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</si>
  <si>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</si>
  <si>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</si>
  <si>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</si>
  <si>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</si>
  <si>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</si>
  <si>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</si>
  <si>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World Bank Staff Estimates (GER REP)</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</si>
  <si>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</si>
  <si>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</si>
  <si>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</si>
  <si>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</si>
  <si>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</si>
  <si>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Education, Science, Technology and Innovation, Republic of Kosovo.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</si>
  <si>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</si>
  <si>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</si>
  <si>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</si>
  <si>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</si>
  <si>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</si>
  <si>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</si>
  <si>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</si>
  <si>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[0.56,0.58]</t>
  </si>
  <si>
    <t>[0.58,0.60]</t>
  </si>
  <si>
    <t>[0.55,0.57]</t>
  </si>
  <si>
    <t>[0.57,0.58]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</si>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</sst>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383DDF3-0D31-434B-BBC6-7D797799C7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5A28D52-759B-4BA4-99E0-76064E9E961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FE36846-6E8E-42E1-B7B1-D7948C31DD5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DC3EE01-CF2C-46E1-9E64-D193A35C751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866BE2A-0D52-48E2-B0BA-53A2A7F86F6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9B34B39-91AB-4209-9BFF-3E6FCCB6E6D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06B487F-8903-4C2F-9E57-39C042F9406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482311</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81675"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482311</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81675"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XKX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BAD331E-5C06-4049-A3E2-C66D84B6844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1D16D90-F8C2-4344-9430-41070C65256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36BCF32-1A3D-4F68-B70A-B171458995A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3C6BC4E-24CA-4AB1-9936-A4CFC3CE660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6F87400-C021-4E3C-824E-191F5576527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57AFFA02-8E58-4879-9573-F272D097E97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BF9CA57-37DA-4AA9-A6CB-68FA2274569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180933F-BD97-4C6C-A55A-9FE45ACA15D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896053A-E54F-4DF8-930B-8C50E98FDF3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263D626-5C62-4187-A114-0A484DE8AE4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8C7FF5C-4A4C-4236-B8B3-BD7E21C2CC1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62B9837-0217-4EBB-9A8C-1B36E13D660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566A848-8AD7-496A-AB2B-886DA586803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4FEA254-AA9F-46F6-BC24-DC890398996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62D588A-8B07-418A-B65B-B1E47EF2766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763BB16-5D44-4114-AE3A-8D8302A3E39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FE28BCA-7778-46A7-8CE4-49254BA6C19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25F8727-5CB5-4D66-BC2C-24D4CB679D7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A0D7E3C-8726-4355-B2E7-0435FF5C1AA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EC178C3-D085-48EA-8741-922493C8219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E2DC048-4777-4015-AFB3-CA2E7ABD629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4B400B5-74D2-4AEA-BB97-2928F49871D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E817-011A-4340-A0D2-0610137CD5C6}">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62E0E02-789E-4C05-A316-E002B32CD9A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F658-7594-41EA-861A-83187CFE489C}">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17</v>
      </c>
      <c r="C7" s="165" t="s">
        <v>327</v>
      </c>
      <c r="D7" s="166"/>
      <c r="E7" s="167"/>
      <c r="F7" s="165" t="s">
        <v>272</v>
      </c>
      <c r="G7" s="166"/>
      <c r="H7" s="167"/>
      <c r="I7" s="165" t="s">
        <v>273</v>
      </c>
      <c r="J7" s="166"/>
      <c r="K7" s="167"/>
      <c r="L7" s="135" t="s">
        <v>337</v>
      </c>
      <c r="M7" s="135" t="s">
        <v>24</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284</v>
      </c>
      <c r="M9" s="143" t="s">
        <v>284</v>
      </c>
      <c r="N9" s="14"/>
      <c r="O9" s="14"/>
    </row>
    <row r="10" spans="1:15" ht="16.5" customHeight="1" x14ac:dyDescent="0.35">
      <c r="A10" s="14"/>
      <c r="B10" s="140">
        <f>+B9+1</f>
        <v>2001</v>
      </c>
      <c r="C10" s="142"/>
      <c r="D10" s="60"/>
      <c r="E10" s="96"/>
      <c r="F10" s="142"/>
      <c r="G10" s="60"/>
      <c r="H10" s="96"/>
      <c r="I10" s="142"/>
      <c r="J10" s="60"/>
      <c r="K10" s="96"/>
      <c r="L10" s="159" t="s">
        <v>284</v>
      </c>
      <c r="M10" s="143" t="s">
        <v>284</v>
      </c>
      <c r="N10" s="14"/>
      <c r="O10" s="14"/>
    </row>
    <row r="11" spans="1:15" ht="16.5" customHeight="1" x14ac:dyDescent="0.35">
      <c r="A11" s="14"/>
      <c r="B11" s="140">
        <f t="shared" ref="B11:B28" si="0">+B10+1</f>
        <v>2002</v>
      </c>
      <c r="C11" s="142"/>
      <c r="D11" s="60"/>
      <c r="E11" s="96"/>
      <c r="F11" s="142"/>
      <c r="G11" s="60"/>
      <c r="H11" s="96"/>
      <c r="I11" s="142"/>
      <c r="J11" s="60"/>
      <c r="K11" s="96"/>
      <c r="L11" s="159" t="s">
        <v>284</v>
      </c>
      <c r="M11" s="143" t="s">
        <v>284</v>
      </c>
      <c r="N11" s="14"/>
      <c r="O11" s="14"/>
    </row>
    <row r="12" spans="1:15" ht="16.5" customHeight="1" x14ac:dyDescent="0.35">
      <c r="A12" s="14"/>
      <c r="B12" s="140">
        <f t="shared" si="0"/>
        <v>2003</v>
      </c>
      <c r="C12" s="142"/>
      <c r="D12" s="60"/>
      <c r="E12" s="96"/>
      <c r="F12" s="142"/>
      <c r="G12" s="60"/>
      <c r="H12" s="96"/>
      <c r="I12" s="142"/>
      <c r="J12" s="60"/>
      <c r="K12" s="96"/>
      <c r="L12" s="159" t="s">
        <v>284</v>
      </c>
      <c r="M12" s="143" t="s">
        <v>284</v>
      </c>
      <c r="N12" s="14"/>
      <c r="O12" s="14"/>
    </row>
    <row r="13" spans="1:15" ht="16.5" customHeight="1" x14ac:dyDescent="0.35">
      <c r="A13" s="14"/>
      <c r="B13" s="140">
        <f t="shared" si="0"/>
        <v>2004</v>
      </c>
      <c r="C13" s="142"/>
      <c r="D13" s="60"/>
      <c r="E13" s="96"/>
      <c r="F13" s="142"/>
      <c r="G13" s="60"/>
      <c r="H13" s="96"/>
      <c r="I13" s="142"/>
      <c r="J13" s="60"/>
      <c r="K13" s="96"/>
      <c r="L13" s="159" t="s">
        <v>284</v>
      </c>
      <c r="M13" s="143" t="s">
        <v>284</v>
      </c>
      <c r="N13" s="14"/>
      <c r="O13" s="14"/>
    </row>
    <row r="14" spans="1:15" ht="16.5" customHeight="1" x14ac:dyDescent="0.35">
      <c r="A14" s="14"/>
      <c r="B14" s="140">
        <f t="shared" si="0"/>
        <v>2005</v>
      </c>
      <c r="C14" s="142"/>
      <c r="D14" s="60"/>
      <c r="E14" s="96"/>
      <c r="F14" s="142"/>
      <c r="G14" s="60"/>
      <c r="H14" s="96"/>
      <c r="I14" s="142"/>
      <c r="J14" s="60"/>
      <c r="K14" s="96"/>
      <c r="L14" s="159" t="s">
        <v>284</v>
      </c>
      <c r="M14" s="143" t="s">
        <v>284</v>
      </c>
      <c r="N14" s="14"/>
      <c r="O14" s="14"/>
    </row>
    <row r="15" spans="1:15" ht="16.5" customHeight="1" x14ac:dyDescent="0.35">
      <c r="A15" s="14"/>
      <c r="B15" s="140">
        <f t="shared" si="0"/>
        <v>2006</v>
      </c>
      <c r="C15" s="142"/>
      <c r="D15" s="60"/>
      <c r="E15" s="96"/>
      <c r="F15" s="142"/>
      <c r="G15" s="60"/>
      <c r="H15" s="96"/>
      <c r="I15" s="142"/>
      <c r="J15" s="60"/>
      <c r="K15" s="96"/>
      <c r="L15" s="159" t="s">
        <v>284</v>
      </c>
      <c r="M15" s="143" t="s">
        <v>284</v>
      </c>
      <c r="N15" s="14"/>
      <c r="O15" s="14"/>
    </row>
    <row r="16" spans="1:15" ht="16.5" customHeight="1" x14ac:dyDescent="0.35">
      <c r="A16" s="14"/>
      <c r="B16" s="140">
        <f t="shared" si="0"/>
        <v>2007</v>
      </c>
      <c r="C16" s="142"/>
      <c r="D16" s="60"/>
      <c r="E16" s="96"/>
      <c r="F16" s="142"/>
      <c r="G16" s="60"/>
      <c r="H16" s="96"/>
      <c r="I16" s="142"/>
      <c r="J16" s="60"/>
      <c r="K16" s="96"/>
      <c r="L16" s="159" t="s">
        <v>284</v>
      </c>
      <c r="M16" s="143" t="s">
        <v>284</v>
      </c>
      <c r="N16" s="14"/>
      <c r="O16" s="14"/>
    </row>
    <row r="17" spans="1:15" ht="16.5" customHeight="1" x14ac:dyDescent="0.35">
      <c r="A17" s="14"/>
      <c r="B17" s="140">
        <f t="shared" si="0"/>
        <v>2008</v>
      </c>
      <c r="C17" s="142"/>
      <c r="D17" s="60"/>
      <c r="E17" s="96"/>
      <c r="F17" s="142"/>
      <c r="G17" s="60"/>
      <c r="H17" s="96"/>
      <c r="I17" s="142"/>
      <c r="J17" s="60"/>
      <c r="K17" s="96"/>
      <c r="L17" s="159" t="s">
        <v>284</v>
      </c>
      <c r="M17" s="143" t="s">
        <v>284</v>
      </c>
      <c r="N17" s="14"/>
      <c r="O17" s="14"/>
    </row>
    <row r="18" spans="1:15" ht="16.5" customHeight="1" x14ac:dyDescent="0.35">
      <c r="A18" s="14"/>
      <c r="B18" s="140">
        <f t="shared" si="0"/>
        <v>2009</v>
      </c>
      <c r="C18" s="142"/>
      <c r="D18" s="60"/>
      <c r="E18" s="96"/>
      <c r="F18" s="142"/>
      <c r="G18" s="60"/>
      <c r="H18" s="96"/>
      <c r="I18" s="142"/>
      <c r="J18" s="60"/>
      <c r="K18" s="96"/>
      <c r="L18" s="159" t="s">
        <v>284</v>
      </c>
      <c r="M18" s="143" t="s">
        <v>284</v>
      </c>
      <c r="N18" s="14"/>
      <c r="O18" s="14"/>
    </row>
    <row r="19" spans="1:15" ht="16.5" customHeight="1" x14ac:dyDescent="0.35">
      <c r="A19" s="14"/>
      <c r="B19" s="140">
        <f t="shared" si="0"/>
        <v>2010</v>
      </c>
      <c r="C19" s="142"/>
      <c r="D19" s="60"/>
      <c r="E19" s="96"/>
      <c r="F19" s="142"/>
      <c r="G19" s="60"/>
      <c r="H19" s="96"/>
      <c r="I19" s="142"/>
      <c r="J19" s="60"/>
      <c r="K19" s="96"/>
      <c r="L19" s="159" t="s">
        <v>284</v>
      </c>
      <c r="M19" s="143" t="s">
        <v>284</v>
      </c>
      <c r="N19" s="14"/>
      <c r="O19" s="14"/>
    </row>
    <row r="20" spans="1:15" ht="16.5" customHeight="1" x14ac:dyDescent="0.35">
      <c r="A20" s="14"/>
      <c r="B20" s="140">
        <f t="shared" si="0"/>
        <v>2011</v>
      </c>
      <c r="C20" s="142"/>
      <c r="D20" s="60"/>
      <c r="E20" s="96"/>
      <c r="F20" s="142"/>
      <c r="G20" s="60"/>
      <c r="H20" s="96"/>
      <c r="I20" s="142"/>
      <c r="J20" s="60"/>
      <c r="K20" s="96"/>
      <c r="L20" s="159" t="s">
        <v>284</v>
      </c>
      <c r="M20" s="143" t="s">
        <v>284</v>
      </c>
      <c r="N20" s="14"/>
      <c r="O20" s="14"/>
    </row>
    <row r="21" spans="1:15" ht="16.5" customHeight="1" x14ac:dyDescent="0.35">
      <c r="A21" s="14"/>
      <c r="B21" s="140">
        <f t="shared" si="0"/>
        <v>2012</v>
      </c>
      <c r="C21" s="142"/>
      <c r="D21" s="60"/>
      <c r="E21" s="96"/>
      <c r="F21" s="142"/>
      <c r="G21" s="60"/>
      <c r="H21" s="96"/>
      <c r="I21" s="142"/>
      <c r="J21" s="60"/>
      <c r="K21" s="96"/>
      <c r="L21" s="159" t="s">
        <v>284</v>
      </c>
      <c r="M21" s="143" t="s">
        <v>284</v>
      </c>
      <c r="N21" s="14"/>
      <c r="O21" s="14"/>
    </row>
    <row r="22" spans="1:15" ht="16.5" customHeight="1" x14ac:dyDescent="0.35">
      <c r="A22" s="14"/>
      <c r="B22" s="140">
        <f t="shared" si="0"/>
        <v>2013</v>
      </c>
      <c r="C22" s="142"/>
      <c r="D22" s="60"/>
      <c r="E22" s="96"/>
      <c r="F22" s="142"/>
      <c r="G22" s="60"/>
      <c r="H22" s="96"/>
      <c r="I22" s="142"/>
      <c r="J22" s="60"/>
      <c r="K22" s="96"/>
      <c r="L22" s="159" t="s">
        <v>284</v>
      </c>
      <c r="M22" s="143" t="s">
        <v>284</v>
      </c>
      <c r="N22" s="14"/>
      <c r="O22" s="14"/>
    </row>
    <row r="23" spans="1:15" ht="16.5" customHeight="1" x14ac:dyDescent="0.35">
      <c r="A23" s="14"/>
      <c r="B23" s="140">
        <f t="shared" si="0"/>
        <v>2014</v>
      </c>
      <c r="C23" s="142"/>
      <c r="D23" s="60"/>
      <c r="E23" s="96"/>
      <c r="F23" s="142"/>
      <c r="G23" s="60"/>
      <c r="H23" s="96"/>
      <c r="I23" s="142"/>
      <c r="J23" s="60"/>
      <c r="K23" s="96"/>
      <c r="L23" s="159" t="s">
        <v>284</v>
      </c>
      <c r="M23" s="143" t="s">
        <v>284</v>
      </c>
      <c r="N23" s="14"/>
      <c r="O23" s="14"/>
    </row>
    <row r="24" spans="1:15" ht="16.5" customHeight="1" x14ac:dyDescent="0.35">
      <c r="A24" s="14"/>
      <c r="B24" s="140">
        <f t="shared" si="0"/>
        <v>2015</v>
      </c>
      <c r="C24" s="142">
        <v>374.79742431640625</v>
      </c>
      <c r="D24" s="60">
        <v>368.90676879882813</v>
      </c>
      <c r="E24" s="96">
        <v>380.87667846679688</v>
      </c>
      <c r="F24" s="142">
        <v>374.79742431640625</v>
      </c>
      <c r="G24" s="60">
        <v>368.90676879882813</v>
      </c>
      <c r="H24" s="96">
        <v>380.87667846679688</v>
      </c>
      <c r="I24" s="142">
        <v>2015</v>
      </c>
      <c r="J24" s="60">
        <v>2015</v>
      </c>
      <c r="K24" s="96">
        <v>2015</v>
      </c>
      <c r="L24" s="159" t="s">
        <v>338</v>
      </c>
      <c r="M24" s="143" t="s">
        <v>281</v>
      </c>
      <c r="N24" s="14"/>
      <c r="O24" s="14"/>
    </row>
    <row r="25" spans="1:15" ht="16.5" customHeight="1" x14ac:dyDescent="0.35">
      <c r="A25" s="14"/>
      <c r="B25" s="140">
        <f t="shared" si="0"/>
        <v>2016</v>
      </c>
      <c r="C25" s="142"/>
      <c r="D25" s="60"/>
      <c r="E25" s="96"/>
      <c r="F25" s="142">
        <v>374.79742431640625</v>
      </c>
      <c r="G25" s="60">
        <v>368.90676879882813</v>
      </c>
      <c r="H25" s="96">
        <v>380.87667846679688</v>
      </c>
      <c r="I25" s="142">
        <v>2015</v>
      </c>
      <c r="J25" s="60">
        <v>2015</v>
      </c>
      <c r="K25" s="96">
        <v>2015</v>
      </c>
      <c r="L25" s="159" t="s">
        <v>284</v>
      </c>
      <c r="M25" s="143" t="s">
        <v>284</v>
      </c>
      <c r="N25" s="14"/>
      <c r="O25" s="14"/>
    </row>
    <row r="26" spans="1:15" ht="16.5" customHeight="1" x14ac:dyDescent="0.35">
      <c r="A26" s="14"/>
      <c r="B26" s="140">
        <f t="shared" si="0"/>
        <v>2017</v>
      </c>
      <c r="C26" s="142"/>
      <c r="D26" s="60"/>
      <c r="E26" s="96"/>
      <c r="F26" s="142">
        <v>374.79742431640625</v>
      </c>
      <c r="G26" s="60">
        <v>368.90676879882813</v>
      </c>
      <c r="H26" s="96">
        <v>380.87667846679688</v>
      </c>
      <c r="I26" s="142">
        <v>2015</v>
      </c>
      <c r="J26" s="60">
        <v>2015</v>
      </c>
      <c r="K26" s="96">
        <v>2015</v>
      </c>
      <c r="L26" s="159" t="s">
        <v>284</v>
      </c>
      <c r="M26" s="143" t="s">
        <v>284</v>
      </c>
      <c r="N26" s="14"/>
      <c r="O26" s="14"/>
    </row>
    <row r="27" spans="1:15" ht="16.5" customHeight="1" x14ac:dyDescent="0.35">
      <c r="A27" s="14"/>
      <c r="B27" s="140">
        <f t="shared" si="0"/>
        <v>2018</v>
      </c>
      <c r="C27" s="142">
        <v>373.54876708984375</v>
      </c>
      <c r="D27" s="60">
        <v>369.1021728515625</v>
      </c>
      <c r="E27" s="96">
        <v>377.994140625</v>
      </c>
      <c r="F27" s="142">
        <v>373.54876708984375</v>
      </c>
      <c r="G27" s="60">
        <v>369.1021728515625</v>
      </c>
      <c r="H27" s="96">
        <v>377.994140625</v>
      </c>
      <c r="I27" s="142">
        <v>2018</v>
      </c>
      <c r="J27" s="60">
        <v>2018</v>
      </c>
      <c r="K27" s="96">
        <v>2018</v>
      </c>
      <c r="L27" s="159" t="s">
        <v>338</v>
      </c>
      <c r="M27" s="143" t="s">
        <v>281</v>
      </c>
      <c r="N27" s="14"/>
      <c r="O27" s="14"/>
    </row>
    <row r="28" spans="1:15" ht="16.5" customHeight="1" thickBot="1" x14ac:dyDescent="0.4">
      <c r="A28" s="14"/>
      <c r="B28" s="144">
        <f t="shared" si="0"/>
        <v>2019</v>
      </c>
      <c r="C28" s="148"/>
      <c r="D28" s="149"/>
      <c r="E28" s="150"/>
      <c r="F28" s="148">
        <v>373.54876708984375</v>
      </c>
      <c r="G28" s="149">
        <v>369.1021728515625</v>
      </c>
      <c r="H28" s="150">
        <v>377.994140625</v>
      </c>
      <c r="I28" s="148">
        <v>2018</v>
      </c>
      <c r="J28" s="149">
        <v>2018</v>
      </c>
      <c r="K28" s="150">
        <v>2018</v>
      </c>
      <c r="L28" s="163" t="s">
        <v>284</v>
      </c>
      <c r="M28" s="151" t="s">
        <v>284</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BE087C7-E48F-48EF-89D3-1C331CA8674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F42B-0145-43CB-9D7C-87873D4F239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17</v>
      </c>
      <c r="C7" s="47" t="s">
        <v>327</v>
      </c>
      <c r="D7" s="48"/>
      <c r="E7" s="50"/>
      <c r="F7" s="47" t="s">
        <v>272</v>
      </c>
      <c r="G7" s="48"/>
      <c r="H7" s="50"/>
      <c r="I7" s="47" t="s">
        <v>273</v>
      </c>
      <c r="J7" s="48"/>
      <c r="K7" s="50"/>
      <c r="L7" s="135" t="s">
        <v>24</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c r="D9" s="59"/>
      <c r="E9" s="115"/>
      <c r="F9" s="141"/>
      <c r="G9" s="59"/>
      <c r="H9" s="115"/>
      <c r="I9" s="142"/>
      <c r="J9" s="60"/>
      <c r="K9" s="96"/>
      <c r="L9" s="61" t="s">
        <v>284</v>
      </c>
    </row>
    <row r="10" spans="2:12" s="14" customFormat="1" ht="17.5" customHeight="1" x14ac:dyDescent="0.35">
      <c r="B10" s="140">
        <f>+B9+1</f>
        <v>2001</v>
      </c>
      <c r="C10" s="141"/>
      <c r="D10" s="59"/>
      <c r="E10" s="115"/>
      <c r="F10" s="141"/>
      <c r="G10" s="59"/>
      <c r="H10" s="115"/>
      <c r="I10" s="142"/>
      <c r="J10" s="60"/>
      <c r="K10" s="96"/>
      <c r="L10" s="61" t="s">
        <v>284</v>
      </c>
    </row>
    <row r="11" spans="2:12" s="14" customFormat="1" ht="17.5" customHeight="1" x14ac:dyDescent="0.35">
      <c r="B11" s="140">
        <f t="shared" ref="B11:B28" si="0">+B10+1</f>
        <v>2002</v>
      </c>
      <c r="C11" s="141"/>
      <c r="D11" s="59"/>
      <c r="E11" s="115"/>
      <c r="F11" s="141"/>
      <c r="G11" s="59"/>
      <c r="H11" s="115"/>
      <c r="I11" s="142"/>
      <c r="J11" s="60"/>
      <c r="K11" s="96"/>
      <c r="L11" s="61" t="s">
        <v>284</v>
      </c>
    </row>
    <row r="12" spans="2:12" s="14" customFormat="1" ht="17.5" customHeight="1" x14ac:dyDescent="0.35">
      <c r="B12" s="140">
        <f t="shared" si="0"/>
        <v>2003</v>
      </c>
      <c r="C12" s="141"/>
      <c r="D12" s="59"/>
      <c r="E12" s="115"/>
      <c r="F12" s="141"/>
      <c r="G12" s="59"/>
      <c r="H12" s="115"/>
      <c r="I12" s="142"/>
      <c r="J12" s="60"/>
      <c r="K12" s="96"/>
      <c r="L12" s="61" t="s">
        <v>284</v>
      </c>
    </row>
    <row r="13" spans="2:12" s="14" customFormat="1" ht="17.5" customHeight="1" x14ac:dyDescent="0.35">
      <c r="B13" s="140">
        <f t="shared" si="0"/>
        <v>2004</v>
      </c>
      <c r="C13" s="141"/>
      <c r="D13" s="59"/>
      <c r="E13" s="115"/>
      <c r="F13" s="141"/>
      <c r="G13" s="59"/>
      <c r="H13" s="115"/>
      <c r="I13" s="142"/>
      <c r="J13" s="60"/>
      <c r="K13" s="96"/>
      <c r="L13" s="61" t="s">
        <v>284</v>
      </c>
    </row>
    <row r="14" spans="2:12" s="14" customFormat="1" ht="17.5" customHeight="1" x14ac:dyDescent="0.35">
      <c r="B14" s="140">
        <f t="shared" si="0"/>
        <v>2005</v>
      </c>
      <c r="C14" s="141"/>
      <c r="D14" s="59"/>
      <c r="E14" s="115"/>
      <c r="F14" s="141"/>
      <c r="G14" s="59"/>
      <c r="H14" s="115"/>
      <c r="I14" s="142"/>
      <c r="J14" s="60"/>
      <c r="K14" s="96"/>
      <c r="L14" s="61" t="s">
        <v>284</v>
      </c>
    </row>
    <row r="15" spans="2:12" s="14" customFormat="1" ht="17.5" customHeight="1" x14ac:dyDescent="0.35">
      <c r="B15" s="140">
        <f t="shared" si="0"/>
        <v>2006</v>
      </c>
      <c r="C15" s="141"/>
      <c r="D15" s="59"/>
      <c r="E15" s="115"/>
      <c r="F15" s="141"/>
      <c r="G15" s="59"/>
      <c r="H15" s="115"/>
      <c r="I15" s="142"/>
      <c r="J15" s="60"/>
      <c r="K15" s="96"/>
      <c r="L15" s="61" t="s">
        <v>284</v>
      </c>
    </row>
    <row r="16" spans="2:12" s="14" customFormat="1" ht="17.5" customHeight="1" x14ac:dyDescent="0.35">
      <c r="B16" s="140">
        <f t="shared" si="0"/>
        <v>2007</v>
      </c>
      <c r="C16" s="141"/>
      <c r="D16" s="59"/>
      <c r="E16" s="115"/>
      <c r="F16" s="141"/>
      <c r="G16" s="59"/>
      <c r="H16" s="115"/>
      <c r="I16" s="142"/>
      <c r="J16" s="60"/>
      <c r="K16" s="96"/>
      <c r="L16" s="61" t="s">
        <v>284</v>
      </c>
    </row>
    <row r="17" spans="2:12" s="14" customFormat="1" ht="17.5" customHeight="1" x14ac:dyDescent="0.35">
      <c r="B17" s="140">
        <f t="shared" si="0"/>
        <v>2008</v>
      </c>
      <c r="C17" s="141"/>
      <c r="D17" s="59"/>
      <c r="E17" s="115"/>
      <c r="F17" s="141"/>
      <c r="G17" s="59"/>
      <c r="H17" s="115"/>
      <c r="I17" s="142"/>
      <c r="J17" s="60"/>
      <c r="K17" s="96"/>
      <c r="L17" s="61" t="s">
        <v>284</v>
      </c>
    </row>
    <row r="18" spans="2:12" s="14" customFormat="1" ht="17.5" customHeight="1" x14ac:dyDescent="0.35">
      <c r="B18" s="140">
        <f t="shared" si="0"/>
        <v>2009</v>
      </c>
      <c r="C18" s="141"/>
      <c r="D18" s="59"/>
      <c r="E18" s="115"/>
      <c r="F18" s="141"/>
      <c r="G18" s="59"/>
      <c r="H18" s="115"/>
      <c r="I18" s="142"/>
      <c r="J18" s="60"/>
      <c r="K18" s="96"/>
      <c r="L18" s="61" t="s">
        <v>284</v>
      </c>
    </row>
    <row r="19" spans="2:12" s="14" customFormat="1" ht="17.5" customHeight="1" x14ac:dyDescent="0.35">
      <c r="B19" s="140">
        <f t="shared" si="0"/>
        <v>2010</v>
      </c>
      <c r="C19" s="141"/>
      <c r="D19" s="59"/>
      <c r="E19" s="115"/>
      <c r="F19" s="141"/>
      <c r="G19" s="59"/>
      <c r="H19" s="115"/>
      <c r="I19" s="142"/>
      <c r="J19" s="60"/>
      <c r="K19" s="96"/>
      <c r="L19" s="61" t="s">
        <v>284</v>
      </c>
    </row>
    <row r="20" spans="2:12" s="14" customFormat="1" ht="17.5" customHeight="1" x14ac:dyDescent="0.35">
      <c r="B20" s="140">
        <f t="shared" si="0"/>
        <v>2011</v>
      </c>
      <c r="C20" s="141">
        <v>0.90600001811981201</v>
      </c>
      <c r="D20" s="59">
        <v>0.87800002098083496</v>
      </c>
      <c r="E20" s="115">
        <v>0.93400001525878906</v>
      </c>
      <c r="F20" s="141">
        <v>0.90600001811981201</v>
      </c>
      <c r="G20" s="59">
        <v>0.87800002098083496</v>
      </c>
      <c r="H20" s="115">
        <v>0.93400001525878906</v>
      </c>
      <c r="I20" s="142">
        <v>2011</v>
      </c>
      <c r="J20" s="60">
        <v>2011</v>
      </c>
      <c r="K20" s="96">
        <v>2011</v>
      </c>
      <c r="L20" s="61" t="s">
        <v>342</v>
      </c>
    </row>
    <row r="21" spans="2:12" s="14" customFormat="1" ht="17.5" customHeight="1" x14ac:dyDescent="0.35">
      <c r="B21" s="140">
        <f t="shared" si="0"/>
        <v>2012</v>
      </c>
      <c r="C21" s="141"/>
      <c r="D21" s="59"/>
      <c r="E21" s="115"/>
      <c r="F21" s="141">
        <v>0.90600001811981201</v>
      </c>
      <c r="G21" s="59">
        <v>0.87800002098083496</v>
      </c>
      <c r="H21" s="115">
        <v>0.93400001525878906</v>
      </c>
      <c r="I21" s="142">
        <v>2011</v>
      </c>
      <c r="J21" s="60">
        <v>2011</v>
      </c>
      <c r="K21" s="96">
        <v>2011</v>
      </c>
      <c r="L21" s="61" t="s">
        <v>284</v>
      </c>
    </row>
    <row r="22" spans="2:12" s="14" customFormat="1" ht="17.5" customHeight="1" x14ac:dyDescent="0.35">
      <c r="B22" s="140">
        <f t="shared" si="0"/>
        <v>2013</v>
      </c>
      <c r="C22" s="141"/>
      <c r="D22" s="59"/>
      <c r="E22" s="115"/>
      <c r="F22" s="141">
        <v>0.90600001811981201</v>
      </c>
      <c r="G22" s="59">
        <v>0.87800002098083496</v>
      </c>
      <c r="H22" s="115">
        <v>0.93400001525878906</v>
      </c>
      <c r="I22" s="142">
        <v>2011</v>
      </c>
      <c r="J22" s="60">
        <v>2011</v>
      </c>
      <c r="K22" s="96">
        <v>2011</v>
      </c>
      <c r="L22" s="61" t="s">
        <v>284</v>
      </c>
    </row>
    <row r="23" spans="2:12" s="14" customFormat="1" ht="17.5" customHeight="1" x14ac:dyDescent="0.35">
      <c r="B23" s="140">
        <f t="shared" si="0"/>
        <v>2014</v>
      </c>
      <c r="C23" s="141"/>
      <c r="D23" s="59"/>
      <c r="E23" s="115"/>
      <c r="F23" s="141">
        <v>0.90600001811981201</v>
      </c>
      <c r="G23" s="59">
        <v>0.87800002098083496</v>
      </c>
      <c r="H23" s="115">
        <v>0.93400001525878906</v>
      </c>
      <c r="I23" s="142">
        <v>2011</v>
      </c>
      <c r="J23" s="60">
        <v>2011</v>
      </c>
      <c r="K23" s="96">
        <v>2011</v>
      </c>
      <c r="L23" s="61" t="s">
        <v>284</v>
      </c>
    </row>
    <row r="24" spans="2:12" s="14" customFormat="1" ht="17.5" customHeight="1" x14ac:dyDescent="0.35">
      <c r="B24" s="140">
        <f t="shared" si="0"/>
        <v>2015</v>
      </c>
      <c r="C24" s="141"/>
      <c r="D24" s="59"/>
      <c r="E24" s="115"/>
      <c r="F24" s="141">
        <v>0.90600001811981201</v>
      </c>
      <c r="G24" s="59">
        <v>0.87800002098083496</v>
      </c>
      <c r="H24" s="115">
        <v>0.93400001525878906</v>
      </c>
      <c r="I24" s="142">
        <v>2011</v>
      </c>
      <c r="J24" s="60">
        <v>2011</v>
      </c>
      <c r="K24" s="96">
        <v>2011</v>
      </c>
      <c r="L24" s="61" t="s">
        <v>284</v>
      </c>
    </row>
    <row r="25" spans="2:12" s="14" customFormat="1" ht="17.5" customHeight="1" x14ac:dyDescent="0.35">
      <c r="B25" s="140">
        <f t="shared" si="0"/>
        <v>2016</v>
      </c>
      <c r="C25" s="141"/>
      <c r="D25" s="59"/>
      <c r="E25" s="115"/>
      <c r="F25" s="141">
        <v>0.90600001811981201</v>
      </c>
      <c r="G25" s="59">
        <v>0.87800002098083496</v>
      </c>
      <c r="H25" s="115">
        <v>0.93400001525878906</v>
      </c>
      <c r="I25" s="142">
        <v>2011</v>
      </c>
      <c r="J25" s="60">
        <v>2011</v>
      </c>
      <c r="K25" s="96">
        <v>2011</v>
      </c>
      <c r="L25" s="61" t="s">
        <v>284</v>
      </c>
    </row>
    <row r="26" spans="2:12" s="14" customFormat="1" ht="17.5" customHeight="1" x14ac:dyDescent="0.35">
      <c r="B26" s="140">
        <f t="shared" si="0"/>
        <v>2017</v>
      </c>
      <c r="C26" s="141"/>
      <c r="D26" s="59"/>
      <c r="E26" s="115"/>
      <c r="F26" s="141">
        <v>0.90600001811981201</v>
      </c>
      <c r="G26" s="59">
        <v>0.87800002098083496</v>
      </c>
      <c r="H26" s="115">
        <v>0.93400001525878906</v>
      </c>
      <c r="I26" s="142">
        <v>2011</v>
      </c>
      <c r="J26" s="60">
        <v>2011</v>
      </c>
      <c r="K26" s="96">
        <v>2011</v>
      </c>
      <c r="L26" s="61" t="s">
        <v>284</v>
      </c>
    </row>
    <row r="27" spans="2:12" s="14" customFormat="1" ht="17.5" customHeight="1" x14ac:dyDescent="0.35">
      <c r="B27" s="140">
        <f t="shared" si="0"/>
        <v>2018</v>
      </c>
      <c r="C27" s="141"/>
      <c r="D27" s="59"/>
      <c r="E27" s="115"/>
      <c r="F27" s="141">
        <v>0.90600001811981201</v>
      </c>
      <c r="G27" s="59">
        <v>0.87800002098083496</v>
      </c>
      <c r="H27" s="115">
        <v>0.93400001525878906</v>
      </c>
      <c r="I27" s="142">
        <v>2011</v>
      </c>
      <c r="J27" s="60">
        <v>2011</v>
      </c>
      <c r="K27" s="96">
        <v>2011</v>
      </c>
      <c r="L27" s="61" t="s">
        <v>284</v>
      </c>
    </row>
    <row r="28" spans="2:12" s="14" customFormat="1" ht="17.5" customHeight="1" thickBot="1" x14ac:dyDescent="0.4">
      <c r="B28" s="144">
        <f t="shared" si="0"/>
        <v>2019</v>
      </c>
      <c r="C28" s="145"/>
      <c r="D28" s="146"/>
      <c r="E28" s="147"/>
      <c r="F28" s="145">
        <v>0.90600001811981201</v>
      </c>
      <c r="G28" s="146">
        <v>0.87800002098083496</v>
      </c>
      <c r="H28" s="147">
        <v>0.93400001525878906</v>
      </c>
      <c r="I28" s="148">
        <v>2011</v>
      </c>
      <c r="J28" s="149">
        <v>2011</v>
      </c>
      <c r="K28" s="150">
        <v>2011</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B8203A6-F8E0-4C14-9ACB-E9490C52BDD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816F-B20B-47C7-92DF-37B96289A6D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17</v>
      </c>
      <c r="C7" s="165" t="s">
        <v>327</v>
      </c>
      <c r="D7" s="166"/>
      <c r="E7" s="167"/>
      <c r="F7" s="165" t="s">
        <v>272</v>
      </c>
      <c r="G7" s="166"/>
      <c r="H7" s="167"/>
      <c r="I7" s="165" t="s">
        <v>273</v>
      </c>
      <c r="J7" s="166"/>
      <c r="K7" s="167"/>
      <c r="L7" s="135" t="s">
        <v>24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284</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284</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284</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284</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284</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284</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284</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284</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284</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284</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284</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284</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284</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284</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284</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284</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284</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284</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284</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284</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A87BF5E-0404-4E31-974B-3FEFAD2D417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B243-ED41-4E3D-A051-613E31F1200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17</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284</v>
      </c>
      <c r="S10" s="187" t="s">
        <v>284</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284</v>
      </c>
      <c r="S11" s="16" t="s">
        <v>284</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284</v>
      </c>
      <c r="S12" s="16" t="s">
        <v>284</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284</v>
      </c>
      <c r="S13" s="16" t="s">
        <v>284</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284</v>
      </c>
      <c r="S14" s="16" t="s">
        <v>284</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284</v>
      </c>
      <c r="S15" s="16" t="s">
        <v>284</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284</v>
      </c>
      <c r="S16" s="16" t="s">
        <v>284</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284</v>
      </c>
      <c r="S17" s="16" t="s">
        <v>284</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284</v>
      </c>
      <c r="S18" s="16" t="s">
        <v>284</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284</v>
      </c>
      <c r="S19" s="16" t="s">
        <v>284</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284</v>
      </c>
      <c r="S20" s="16" t="s">
        <v>284</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284</v>
      </c>
      <c r="S21" s="16" t="s">
        <v>284</v>
      </c>
      <c r="T21" s="16"/>
      <c r="U21" s="16"/>
      <c r="V21" s="16"/>
      <c r="X21" s="191"/>
    </row>
    <row r="22" spans="1:27" s="14" customFormat="1" ht="14.5" x14ac:dyDescent="0.35">
      <c r="B22" s="140">
        <f t="shared" si="0"/>
        <v>2012</v>
      </c>
      <c r="C22" s="190">
        <v>77.400001525878906</v>
      </c>
      <c r="D22" s="190">
        <v>76.900001525878906</v>
      </c>
      <c r="E22" s="190">
        <v>78</v>
      </c>
      <c r="F22" s="190"/>
      <c r="G22" s="190"/>
      <c r="H22" s="190"/>
      <c r="I22" s="190"/>
      <c r="J22" s="190"/>
      <c r="K22" s="190"/>
      <c r="L22" s="190"/>
      <c r="M22" s="190"/>
      <c r="N22" s="190"/>
      <c r="O22" s="190">
        <v>77.400001525878906</v>
      </c>
      <c r="P22" s="190">
        <v>76.900001525878906</v>
      </c>
      <c r="Q22" s="190">
        <v>78</v>
      </c>
      <c r="R22" s="43" t="s">
        <v>356</v>
      </c>
      <c r="S22" s="16" t="s">
        <v>357</v>
      </c>
      <c r="T22" s="16"/>
      <c r="U22" s="16"/>
      <c r="V22" s="16"/>
      <c r="X22" s="191"/>
    </row>
    <row r="23" spans="1:27" s="14" customFormat="1" ht="14.5" x14ac:dyDescent="0.35">
      <c r="B23" s="140">
        <f t="shared" si="0"/>
        <v>2013</v>
      </c>
      <c r="C23" s="190">
        <v>77.400001525878906</v>
      </c>
      <c r="D23" s="190">
        <v>76.900001525878906</v>
      </c>
      <c r="E23" s="190">
        <v>78</v>
      </c>
      <c r="F23" s="190"/>
      <c r="G23" s="190"/>
      <c r="H23" s="190"/>
      <c r="I23" s="190"/>
      <c r="J23" s="190"/>
      <c r="K23" s="190"/>
      <c r="L23" s="190"/>
      <c r="M23" s="190"/>
      <c r="N23" s="190"/>
      <c r="O23" s="190">
        <v>77.400001525878906</v>
      </c>
      <c r="P23" s="190">
        <v>76.900001525878906</v>
      </c>
      <c r="Q23" s="190">
        <v>78</v>
      </c>
      <c r="R23" s="43" t="s">
        <v>356</v>
      </c>
      <c r="S23" s="16" t="s">
        <v>357</v>
      </c>
      <c r="T23" s="16"/>
      <c r="U23" s="16"/>
      <c r="V23" s="16"/>
      <c r="X23" s="191"/>
    </row>
    <row r="24" spans="1:27" s="14" customFormat="1" ht="14.5" x14ac:dyDescent="0.35">
      <c r="B24" s="140">
        <f t="shared" si="0"/>
        <v>2014</v>
      </c>
      <c r="C24" s="190">
        <v>75.599998474121094</v>
      </c>
      <c r="D24" s="190">
        <v>75.5</v>
      </c>
      <c r="E24" s="190">
        <v>75.800003051757813</v>
      </c>
      <c r="F24" s="190"/>
      <c r="G24" s="190"/>
      <c r="H24" s="190"/>
      <c r="I24" s="190"/>
      <c r="J24" s="190"/>
      <c r="K24" s="190"/>
      <c r="L24" s="190"/>
      <c r="M24" s="190"/>
      <c r="N24" s="190"/>
      <c r="O24" s="190">
        <v>75.599998474121094</v>
      </c>
      <c r="P24" s="190">
        <v>75.5</v>
      </c>
      <c r="Q24" s="190">
        <v>75.800003051757813</v>
      </c>
      <c r="R24" s="43" t="s">
        <v>356</v>
      </c>
      <c r="S24" s="16" t="s">
        <v>357</v>
      </c>
      <c r="T24" s="16"/>
      <c r="U24" s="16"/>
      <c r="V24" s="16"/>
      <c r="X24" s="191"/>
    </row>
    <row r="25" spans="1:27" s="14" customFormat="1" ht="14.5" x14ac:dyDescent="0.35">
      <c r="B25" s="140">
        <f t="shared" si="0"/>
        <v>2015</v>
      </c>
      <c r="C25" s="190">
        <v>81.279998779296875</v>
      </c>
      <c r="D25" s="190">
        <v>81.169998168945313</v>
      </c>
      <c r="E25" s="190">
        <v>81.400001525878906</v>
      </c>
      <c r="F25" s="190"/>
      <c r="G25" s="190"/>
      <c r="H25" s="190"/>
      <c r="I25" s="190"/>
      <c r="J25" s="190"/>
      <c r="K25" s="190"/>
      <c r="L25" s="190"/>
      <c r="M25" s="190"/>
      <c r="N25" s="190"/>
      <c r="O25" s="190">
        <v>81.279998779296875</v>
      </c>
      <c r="P25" s="190">
        <v>81.169998168945313</v>
      </c>
      <c r="Q25" s="190">
        <v>81.400001525878906</v>
      </c>
      <c r="R25" s="43" t="s">
        <v>356</v>
      </c>
      <c r="S25" s="16" t="s">
        <v>357</v>
      </c>
      <c r="T25" s="16"/>
      <c r="U25" s="16"/>
      <c r="V25" s="16"/>
      <c r="X25" s="191"/>
    </row>
    <row r="26" spans="1:27" s="14" customFormat="1" ht="14.5" x14ac:dyDescent="0.35">
      <c r="B26" s="140">
        <f t="shared" si="0"/>
        <v>2016</v>
      </c>
      <c r="C26" s="190">
        <v>87.599998474121094</v>
      </c>
      <c r="D26" s="190">
        <v>87.199996948242188</v>
      </c>
      <c r="E26" s="190">
        <v>88.199996948242188</v>
      </c>
      <c r="F26" s="190"/>
      <c r="G26" s="190"/>
      <c r="H26" s="190"/>
      <c r="I26" s="190"/>
      <c r="J26" s="190"/>
      <c r="K26" s="190"/>
      <c r="L26" s="190"/>
      <c r="M26" s="190"/>
      <c r="N26" s="190"/>
      <c r="O26" s="190">
        <v>87.599998474121094</v>
      </c>
      <c r="P26" s="190">
        <v>87.199996948242188</v>
      </c>
      <c r="Q26" s="190">
        <v>88.199996948242188</v>
      </c>
      <c r="R26" s="43" t="s">
        <v>356</v>
      </c>
      <c r="S26" s="16" t="s">
        <v>357</v>
      </c>
      <c r="T26" s="16"/>
      <c r="U26" s="16"/>
      <c r="V26" s="16"/>
      <c r="X26" s="191"/>
    </row>
    <row r="27" spans="1:27" s="14" customFormat="1" ht="14.5" x14ac:dyDescent="0.35">
      <c r="B27" s="140">
        <v>2017</v>
      </c>
      <c r="C27" s="190">
        <v>92.400001525878906</v>
      </c>
      <c r="D27" s="190">
        <v>92.900001525878906</v>
      </c>
      <c r="E27" s="190">
        <v>91.900001525878906</v>
      </c>
      <c r="F27" s="190"/>
      <c r="G27" s="190"/>
      <c r="H27" s="190"/>
      <c r="I27" s="190"/>
      <c r="J27" s="190"/>
      <c r="K27" s="190"/>
      <c r="L27" s="190"/>
      <c r="M27" s="190"/>
      <c r="N27" s="190"/>
      <c r="O27" s="190">
        <v>92.400001525878906</v>
      </c>
      <c r="P27" s="190">
        <v>92.900001525878906</v>
      </c>
      <c r="Q27" s="190">
        <v>91.900001525878906</v>
      </c>
      <c r="R27" s="43" t="s">
        <v>356</v>
      </c>
      <c r="S27" s="16" t="s">
        <v>357</v>
      </c>
      <c r="T27" s="16"/>
      <c r="U27" s="16"/>
      <c r="V27" s="16"/>
      <c r="X27" s="191"/>
    </row>
    <row r="28" spans="1:27" s="14" customFormat="1" ht="14.5" x14ac:dyDescent="0.35">
      <c r="B28" s="140">
        <v>2018</v>
      </c>
      <c r="C28" s="190">
        <v>92.5</v>
      </c>
      <c r="D28" s="190">
        <v>93.699996948242188</v>
      </c>
      <c r="E28" s="190">
        <v>91.199996948242188</v>
      </c>
      <c r="F28" s="190"/>
      <c r="G28" s="190"/>
      <c r="H28" s="190"/>
      <c r="I28" s="190"/>
      <c r="J28" s="190"/>
      <c r="K28" s="190"/>
      <c r="L28" s="190"/>
      <c r="M28" s="190"/>
      <c r="N28" s="190"/>
      <c r="O28" s="190">
        <v>92.5</v>
      </c>
      <c r="P28" s="190">
        <v>93.699996948242188</v>
      </c>
      <c r="Q28" s="190">
        <v>91.199996948242188</v>
      </c>
      <c r="R28" s="43" t="s">
        <v>356</v>
      </c>
      <c r="S28" s="16" t="s">
        <v>357</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92.5</v>
      </c>
      <c r="P29" s="194">
        <v>93.699996948242188</v>
      </c>
      <c r="Q29" s="194">
        <v>91.199996948242188</v>
      </c>
      <c r="R29" s="195" t="s">
        <v>356</v>
      </c>
      <c r="S29" s="196" t="s">
        <v>284</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17</v>
      </c>
      <c r="C33" s="180" t="s">
        <v>349</v>
      </c>
      <c r="D33" s="180"/>
      <c r="E33" s="180"/>
      <c r="F33" s="180" t="s">
        <v>350</v>
      </c>
      <c r="G33" s="180"/>
      <c r="H33" s="180"/>
      <c r="I33" s="180" t="s">
        <v>359</v>
      </c>
      <c r="J33" s="180"/>
      <c r="K33" s="180"/>
      <c r="L33" s="180" t="s">
        <v>352</v>
      </c>
      <c r="M33" s="180"/>
      <c r="N33" s="180"/>
      <c r="O33" s="180" t="s">
        <v>360</v>
      </c>
      <c r="P33" s="180"/>
      <c r="Q33" s="180"/>
      <c r="R33" s="180"/>
      <c r="S33" s="180" t="s">
        <v>361</v>
      </c>
      <c r="T33" s="180"/>
      <c r="U33" s="180"/>
      <c r="V33" s="180" t="s">
        <v>362</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284</v>
      </c>
      <c r="S35" s="190"/>
      <c r="T35" s="190"/>
      <c r="U35" s="190"/>
      <c r="V35" s="190"/>
      <c r="W35" s="190"/>
      <c r="X35" s="190"/>
      <c r="Y35" s="190" t="s">
        <v>284</v>
      </c>
      <c r="Z35" s="192" t="s">
        <v>284</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284</v>
      </c>
      <c r="S36" s="190"/>
      <c r="T36" s="190"/>
      <c r="U36" s="190"/>
      <c r="V36" s="190"/>
      <c r="W36" s="190"/>
      <c r="X36" s="190"/>
      <c r="Y36" s="190" t="s">
        <v>284</v>
      </c>
      <c r="Z36" s="192" t="s">
        <v>284</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284</v>
      </c>
      <c r="S37" s="190"/>
      <c r="T37" s="190"/>
      <c r="U37" s="190"/>
      <c r="V37" s="190"/>
      <c r="W37" s="190"/>
      <c r="X37" s="190"/>
      <c r="Y37" s="190" t="s">
        <v>284</v>
      </c>
      <c r="Z37" s="192" t="s">
        <v>284</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284</v>
      </c>
      <c r="S38" s="190"/>
      <c r="T38" s="190"/>
      <c r="U38" s="190"/>
      <c r="V38" s="190"/>
      <c r="W38" s="190"/>
      <c r="X38" s="190"/>
      <c r="Y38" s="190" t="s">
        <v>284</v>
      </c>
      <c r="Z38" s="192" t="s">
        <v>284</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284</v>
      </c>
      <c r="S39" s="190"/>
      <c r="T39" s="190"/>
      <c r="U39" s="190"/>
      <c r="V39" s="190"/>
      <c r="W39" s="190"/>
      <c r="X39" s="190"/>
      <c r="Y39" s="190" t="s">
        <v>284</v>
      </c>
      <c r="Z39" s="192" t="s">
        <v>284</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284</v>
      </c>
      <c r="S40" s="190"/>
      <c r="T40" s="190"/>
      <c r="U40" s="190"/>
      <c r="V40" s="190"/>
      <c r="W40" s="190"/>
      <c r="X40" s="190"/>
      <c r="Y40" s="190" t="s">
        <v>284</v>
      </c>
      <c r="Z40" s="192" t="s">
        <v>284</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284</v>
      </c>
      <c r="S41" s="190"/>
      <c r="T41" s="190"/>
      <c r="U41" s="190"/>
      <c r="V41" s="190"/>
      <c r="W41" s="190"/>
      <c r="X41" s="190"/>
      <c r="Y41" s="190" t="s">
        <v>284</v>
      </c>
      <c r="Z41" s="192" t="s">
        <v>284</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284</v>
      </c>
      <c r="S42" s="190"/>
      <c r="T42" s="190"/>
      <c r="U42" s="190"/>
      <c r="V42" s="190"/>
      <c r="W42" s="190"/>
      <c r="X42" s="190"/>
      <c r="Y42" s="190" t="s">
        <v>284</v>
      </c>
      <c r="Z42" s="192" t="s">
        <v>284</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284</v>
      </c>
      <c r="S43" s="190"/>
      <c r="T43" s="190"/>
      <c r="U43" s="190"/>
      <c r="V43" s="190"/>
      <c r="W43" s="190"/>
      <c r="X43" s="190"/>
      <c r="Y43" s="190" t="s">
        <v>284</v>
      </c>
      <c r="Z43" s="192" t="s">
        <v>284</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284</v>
      </c>
      <c r="S44" s="190"/>
      <c r="T44" s="190"/>
      <c r="U44" s="190"/>
      <c r="V44" s="190"/>
      <c r="W44" s="190"/>
      <c r="X44" s="190"/>
      <c r="Y44" s="190" t="s">
        <v>284</v>
      </c>
      <c r="Z44" s="192" t="s">
        <v>284</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284</v>
      </c>
      <c r="S45" s="190"/>
      <c r="T45" s="190"/>
      <c r="U45" s="190"/>
      <c r="V45" s="190"/>
      <c r="W45" s="190"/>
      <c r="X45" s="190"/>
      <c r="Y45" s="190" t="s">
        <v>284</v>
      </c>
      <c r="Z45" s="192" t="s">
        <v>284</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284</v>
      </c>
      <c r="S46" s="190"/>
      <c r="T46" s="190"/>
      <c r="U46" s="190"/>
      <c r="V46" s="190"/>
      <c r="W46" s="190"/>
      <c r="X46" s="190"/>
      <c r="Y46" s="190" t="s">
        <v>284</v>
      </c>
      <c r="Z46" s="192" t="s">
        <v>284</v>
      </c>
      <c r="AA46" s="14"/>
    </row>
    <row r="47" spans="1:27" ht="14.5" x14ac:dyDescent="0.35">
      <c r="A47" s="14"/>
      <c r="B47" s="140">
        <f t="shared" si="1"/>
        <v>2012</v>
      </c>
      <c r="C47" s="190">
        <v>98.599998474121094</v>
      </c>
      <c r="D47" s="190">
        <v>98.699996948242188</v>
      </c>
      <c r="E47" s="190">
        <v>98.5</v>
      </c>
      <c r="F47" s="190"/>
      <c r="G47" s="190"/>
      <c r="H47" s="190"/>
      <c r="I47" s="190"/>
      <c r="J47" s="190"/>
      <c r="K47" s="190"/>
      <c r="L47" s="190"/>
      <c r="M47" s="190"/>
      <c r="N47" s="190"/>
      <c r="O47" s="190">
        <v>98.599998474121094</v>
      </c>
      <c r="P47" s="190">
        <v>98.699996948242188</v>
      </c>
      <c r="Q47" s="190">
        <v>98.5</v>
      </c>
      <c r="R47" s="190" t="s">
        <v>356</v>
      </c>
      <c r="S47" s="190"/>
      <c r="T47" s="190"/>
      <c r="U47" s="190"/>
      <c r="V47" s="190"/>
      <c r="W47" s="190"/>
      <c r="X47" s="190"/>
      <c r="Y47" s="190" t="s">
        <v>284</v>
      </c>
      <c r="Z47" s="192" t="s">
        <v>357</v>
      </c>
      <c r="AA47" s="14"/>
    </row>
    <row r="48" spans="1:27" ht="14.5" x14ac:dyDescent="0.35">
      <c r="A48" s="14"/>
      <c r="B48" s="140">
        <f t="shared" si="1"/>
        <v>2013</v>
      </c>
      <c r="C48" s="190">
        <v>98.599998474121094</v>
      </c>
      <c r="D48" s="190">
        <v>98.699996948242188</v>
      </c>
      <c r="E48" s="190">
        <v>98.599998474121094</v>
      </c>
      <c r="F48" s="190"/>
      <c r="G48" s="190"/>
      <c r="H48" s="190"/>
      <c r="I48" s="190"/>
      <c r="J48" s="190"/>
      <c r="K48" s="190"/>
      <c r="L48" s="190"/>
      <c r="M48" s="190"/>
      <c r="N48" s="190"/>
      <c r="O48" s="190">
        <v>98.599998474121094</v>
      </c>
      <c r="P48" s="190">
        <v>98.699996948242188</v>
      </c>
      <c r="Q48" s="190">
        <v>98.599998474121094</v>
      </c>
      <c r="R48" s="190" t="s">
        <v>356</v>
      </c>
      <c r="S48" s="190"/>
      <c r="T48" s="190"/>
      <c r="U48" s="190"/>
      <c r="V48" s="190"/>
      <c r="W48" s="190"/>
      <c r="X48" s="190"/>
      <c r="Y48" s="190" t="s">
        <v>284</v>
      </c>
      <c r="Z48" s="192" t="s">
        <v>357</v>
      </c>
      <c r="AA48" s="14"/>
    </row>
    <row r="49" spans="1:27" ht="14.5" x14ac:dyDescent="0.35">
      <c r="A49" s="14"/>
      <c r="B49" s="140">
        <f t="shared" si="1"/>
        <v>2014</v>
      </c>
      <c r="C49" s="190">
        <v>96.400001525878906</v>
      </c>
      <c r="D49" s="190">
        <v>96.800003051757813</v>
      </c>
      <c r="E49" s="190">
        <v>96</v>
      </c>
      <c r="F49" s="190"/>
      <c r="G49" s="190"/>
      <c r="H49" s="190"/>
      <c r="I49" s="190"/>
      <c r="J49" s="190"/>
      <c r="K49" s="190"/>
      <c r="L49" s="190"/>
      <c r="M49" s="190"/>
      <c r="N49" s="190"/>
      <c r="O49" s="190">
        <v>96.400001525878906</v>
      </c>
      <c r="P49" s="190">
        <v>96.800003051757813</v>
      </c>
      <c r="Q49" s="190">
        <v>96</v>
      </c>
      <c r="R49" s="190" t="s">
        <v>356</v>
      </c>
      <c r="S49" s="190"/>
      <c r="T49" s="190"/>
      <c r="U49" s="190"/>
      <c r="V49" s="190"/>
      <c r="W49" s="190"/>
      <c r="X49" s="190"/>
      <c r="Y49" s="190" t="s">
        <v>284</v>
      </c>
      <c r="Z49" s="192" t="s">
        <v>357</v>
      </c>
      <c r="AA49" s="14"/>
    </row>
    <row r="50" spans="1:27" ht="14.5" x14ac:dyDescent="0.35">
      <c r="A50" s="14"/>
      <c r="B50" s="140">
        <f t="shared" si="1"/>
        <v>2015</v>
      </c>
      <c r="C50" s="190">
        <v>94.669998168945313</v>
      </c>
      <c r="D50" s="190">
        <v>94.5</v>
      </c>
      <c r="E50" s="190">
        <v>94.849998474121094</v>
      </c>
      <c r="F50" s="190"/>
      <c r="G50" s="190"/>
      <c r="H50" s="190"/>
      <c r="I50" s="190"/>
      <c r="J50" s="190"/>
      <c r="K50" s="190"/>
      <c r="L50" s="190"/>
      <c r="M50" s="190"/>
      <c r="N50" s="190"/>
      <c r="O50" s="190">
        <v>94.669998168945313</v>
      </c>
      <c r="P50" s="190">
        <v>94.5</v>
      </c>
      <c r="Q50" s="190">
        <v>94.849998474121094</v>
      </c>
      <c r="R50" s="190" t="s">
        <v>356</v>
      </c>
      <c r="S50" s="190"/>
      <c r="T50" s="190"/>
      <c r="U50" s="190"/>
      <c r="V50" s="190"/>
      <c r="W50" s="190"/>
      <c r="X50" s="190"/>
      <c r="Y50" s="190" t="s">
        <v>284</v>
      </c>
      <c r="Z50" s="192" t="s">
        <v>357</v>
      </c>
      <c r="AA50" s="14"/>
    </row>
    <row r="51" spans="1:27" ht="14.5" x14ac:dyDescent="0.35">
      <c r="A51" s="14"/>
      <c r="B51" s="140">
        <f t="shared" si="1"/>
        <v>2016</v>
      </c>
      <c r="C51" s="190">
        <v>96.199996948242188</v>
      </c>
      <c r="D51" s="190">
        <v>96.099998474121094</v>
      </c>
      <c r="E51" s="190">
        <v>96.400001525878906</v>
      </c>
      <c r="F51" s="190"/>
      <c r="G51" s="190"/>
      <c r="H51" s="190"/>
      <c r="I51" s="190"/>
      <c r="J51" s="190"/>
      <c r="K51" s="190"/>
      <c r="L51" s="190"/>
      <c r="M51" s="190"/>
      <c r="N51" s="190"/>
      <c r="O51" s="190">
        <v>96.199996948242188</v>
      </c>
      <c r="P51" s="190">
        <v>96.099998474121094</v>
      </c>
      <c r="Q51" s="190">
        <v>96.400001525878906</v>
      </c>
      <c r="R51" s="190" t="s">
        <v>356</v>
      </c>
      <c r="S51" s="190"/>
      <c r="T51" s="190"/>
      <c r="U51" s="190"/>
      <c r="V51" s="190"/>
      <c r="W51" s="190"/>
      <c r="X51" s="190"/>
      <c r="Y51" s="190" t="s">
        <v>284</v>
      </c>
      <c r="Z51" s="192" t="s">
        <v>357</v>
      </c>
      <c r="AA51" s="14"/>
    </row>
    <row r="52" spans="1:27" ht="14.5" x14ac:dyDescent="0.35">
      <c r="A52" s="14"/>
      <c r="B52" s="140">
        <f t="shared" si="1"/>
        <v>2017</v>
      </c>
      <c r="C52" s="190">
        <v>98.400001525878906</v>
      </c>
      <c r="D52" s="190">
        <v>97.900001525878906</v>
      </c>
      <c r="E52" s="190">
        <v>99</v>
      </c>
      <c r="F52" s="190"/>
      <c r="G52" s="190"/>
      <c r="H52" s="190"/>
      <c r="I52" s="190"/>
      <c r="J52" s="190"/>
      <c r="K52" s="190"/>
      <c r="L52" s="190"/>
      <c r="M52" s="190"/>
      <c r="N52" s="190"/>
      <c r="O52" s="190">
        <v>98.400001525878906</v>
      </c>
      <c r="P52" s="190">
        <v>97.900001525878906</v>
      </c>
      <c r="Q52" s="190">
        <v>99</v>
      </c>
      <c r="R52" s="190" t="s">
        <v>356</v>
      </c>
      <c r="S52" s="190"/>
      <c r="T52" s="190"/>
      <c r="U52" s="190"/>
      <c r="V52" s="190"/>
      <c r="W52" s="190"/>
      <c r="X52" s="190"/>
      <c r="Y52" s="190" t="s">
        <v>284</v>
      </c>
      <c r="Z52" s="192" t="s">
        <v>357</v>
      </c>
      <c r="AA52" s="14"/>
    </row>
    <row r="53" spans="1:27" ht="14.5" x14ac:dyDescent="0.35">
      <c r="A53" s="14"/>
      <c r="B53" s="140">
        <f t="shared" si="1"/>
        <v>2018</v>
      </c>
      <c r="C53" s="190">
        <v>100</v>
      </c>
      <c r="D53" s="190">
        <v>99.5</v>
      </c>
      <c r="E53" s="190">
        <v>100</v>
      </c>
      <c r="F53" s="190"/>
      <c r="G53" s="190"/>
      <c r="H53" s="190"/>
      <c r="I53" s="190"/>
      <c r="J53" s="190"/>
      <c r="K53" s="190"/>
      <c r="L53" s="190"/>
      <c r="M53" s="190"/>
      <c r="N53" s="190"/>
      <c r="O53" s="190">
        <v>100</v>
      </c>
      <c r="P53" s="190">
        <v>99.5</v>
      </c>
      <c r="Q53" s="190">
        <v>100</v>
      </c>
      <c r="R53" s="190" t="s">
        <v>356</v>
      </c>
      <c r="S53" s="190"/>
      <c r="T53" s="190"/>
      <c r="U53" s="190"/>
      <c r="V53" s="190"/>
      <c r="W53" s="190"/>
      <c r="X53" s="190"/>
      <c r="Y53" s="190" t="s">
        <v>284</v>
      </c>
      <c r="Z53" s="192" t="s">
        <v>357</v>
      </c>
      <c r="AA53" s="14"/>
    </row>
    <row r="54" spans="1:27" ht="15" thickBot="1" x14ac:dyDescent="0.4">
      <c r="A54" s="14"/>
      <c r="B54" s="193">
        <f t="shared" si="1"/>
        <v>2019</v>
      </c>
      <c r="C54" s="194"/>
      <c r="D54" s="194"/>
      <c r="E54" s="194"/>
      <c r="F54" s="194"/>
      <c r="G54" s="194"/>
      <c r="H54" s="194"/>
      <c r="I54" s="194"/>
      <c r="J54" s="194"/>
      <c r="K54" s="194"/>
      <c r="L54" s="194"/>
      <c r="M54" s="194"/>
      <c r="N54" s="194"/>
      <c r="O54" s="194">
        <v>100</v>
      </c>
      <c r="P54" s="194">
        <v>99.5</v>
      </c>
      <c r="Q54" s="194">
        <v>100</v>
      </c>
      <c r="R54" s="194" t="s">
        <v>356</v>
      </c>
      <c r="S54" s="194"/>
      <c r="T54" s="194"/>
      <c r="U54" s="194"/>
      <c r="V54" s="194"/>
      <c r="W54" s="194"/>
      <c r="X54" s="194"/>
      <c r="Y54" s="194" t="s">
        <v>284</v>
      </c>
      <c r="Z54" s="198" t="s">
        <v>284</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17</v>
      </c>
      <c r="C58" s="180" t="s">
        <v>349</v>
      </c>
      <c r="D58" s="180"/>
      <c r="E58" s="180"/>
      <c r="F58" s="180" t="s">
        <v>350</v>
      </c>
      <c r="G58" s="180"/>
      <c r="H58" s="180"/>
      <c r="I58" s="180" t="s">
        <v>359</v>
      </c>
      <c r="J58" s="180"/>
      <c r="K58" s="180"/>
      <c r="L58" s="180" t="s">
        <v>352</v>
      </c>
      <c r="M58" s="180"/>
      <c r="N58" s="180"/>
      <c r="O58" s="180" t="s">
        <v>360</v>
      </c>
      <c r="P58" s="180"/>
      <c r="Q58" s="180"/>
      <c r="R58" s="180"/>
      <c r="S58" s="180" t="s">
        <v>361</v>
      </c>
      <c r="T58" s="180"/>
      <c r="U58" s="180"/>
      <c r="V58" s="180" t="s">
        <v>362</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284</v>
      </c>
      <c r="S60" s="190"/>
      <c r="T60" s="190"/>
      <c r="U60" s="190"/>
      <c r="V60" s="190"/>
      <c r="W60" s="190"/>
      <c r="X60" s="190"/>
      <c r="Y60" s="190" t="s">
        <v>284</v>
      </c>
      <c r="Z60" s="192" t="s">
        <v>284</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284</v>
      </c>
      <c r="S61" s="190"/>
      <c r="T61" s="190"/>
      <c r="U61" s="190"/>
      <c r="V61" s="190"/>
      <c r="W61" s="190"/>
      <c r="X61" s="190"/>
      <c r="Y61" s="190" t="s">
        <v>284</v>
      </c>
      <c r="Z61" s="192" t="s">
        <v>284</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284</v>
      </c>
      <c r="S62" s="190"/>
      <c r="T62" s="190"/>
      <c r="U62" s="190"/>
      <c r="V62" s="190"/>
      <c r="W62" s="190"/>
      <c r="X62" s="190"/>
      <c r="Y62" s="190" t="s">
        <v>284</v>
      </c>
      <c r="Z62" s="192" t="s">
        <v>284</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284</v>
      </c>
      <c r="S63" s="190"/>
      <c r="T63" s="190"/>
      <c r="U63" s="190"/>
      <c r="V63" s="190"/>
      <c r="W63" s="190"/>
      <c r="X63" s="190"/>
      <c r="Y63" s="190" t="s">
        <v>284</v>
      </c>
      <c r="Z63" s="192" t="s">
        <v>284</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284</v>
      </c>
      <c r="S64" s="190"/>
      <c r="T64" s="190"/>
      <c r="U64" s="190"/>
      <c r="V64" s="190"/>
      <c r="W64" s="190"/>
      <c r="X64" s="190"/>
      <c r="Y64" s="190" t="s">
        <v>284</v>
      </c>
      <c r="Z64" s="192" t="s">
        <v>284</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284</v>
      </c>
      <c r="S65" s="190"/>
      <c r="T65" s="190"/>
      <c r="U65" s="190"/>
      <c r="V65" s="190"/>
      <c r="W65" s="190"/>
      <c r="X65" s="190"/>
      <c r="Y65" s="190" t="s">
        <v>284</v>
      </c>
      <c r="Z65" s="192" t="s">
        <v>284</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284</v>
      </c>
      <c r="S66" s="190"/>
      <c r="T66" s="190"/>
      <c r="U66" s="190"/>
      <c r="V66" s="190"/>
      <c r="W66" s="190"/>
      <c r="X66" s="190"/>
      <c r="Y66" s="190" t="s">
        <v>284</v>
      </c>
      <c r="Z66" s="192" t="s">
        <v>284</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284</v>
      </c>
      <c r="S67" s="190"/>
      <c r="T67" s="190"/>
      <c r="U67" s="190"/>
      <c r="V67" s="190"/>
      <c r="W67" s="190"/>
      <c r="X67" s="190"/>
      <c r="Y67" s="190" t="s">
        <v>284</v>
      </c>
      <c r="Z67" s="192" t="s">
        <v>284</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284</v>
      </c>
      <c r="S68" s="190"/>
      <c r="T68" s="190"/>
      <c r="U68" s="190"/>
      <c r="V68" s="190"/>
      <c r="W68" s="190"/>
      <c r="X68" s="190"/>
      <c r="Y68" s="190" t="s">
        <v>284</v>
      </c>
      <c r="Z68" s="192" t="s">
        <v>284</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284</v>
      </c>
      <c r="S69" s="190"/>
      <c r="T69" s="190"/>
      <c r="U69" s="190"/>
      <c r="V69" s="190"/>
      <c r="W69" s="190"/>
      <c r="X69" s="190"/>
      <c r="Y69" s="190" t="s">
        <v>284</v>
      </c>
      <c r="Z69" s="192" t="s">
        <v>284</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284</v>
      </c>
      <c r="S70" s="190"/>
      <c r="T70" s="190"/>
      <c r="U70" s="190"/>
      <c r="V70" s="190"/>
      <c r="W70" s="190"/>
      <c r="X70" s="190"/>
      <c r="Y70" s="190" t="s">
        <v>284</v>
      </c>
      <c r="Z70" s="192" t="s">
        <v>284</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284</v>
      </c>
      <c r="S71" s="190"/>
      <c r="T71" s="190"/>
      <c r="U71" s="190"/>
      <c r="V71" s="190"/>
      <c r="W71" s="190"/>
      <c r="X71" s="190"/>
      <c r="Y71" s="190" t="s">
        <v>284</v>
      </c>
      <c r="Z71" s="192" t="s">
        <v>284</v>
      </c>
      <c r="AA71" s="14"/>
    </row>
    <row r="72" spans="1:27" ht="14.5" x14ac:dyDescent="0.35">
      <c r="A72" s="14"/>
      <c r="B72" s="140">
        <f t="shared" si="2"/>
        <v>2012</v>
      </c>
      <c r="C72" s="190">
        <v>98.599998474121094</v>
      </c>
      <c r="D72" s="190">
        <v>99.099998474121094</v>
      </c>
      <c r="E72" s="190">
        <v>98.099998474121094</v>
      </c>
      <c r="F72" s="190"/>
      <c r="G72" s="190"/>
      <c r="H72" s="190"/>
      <c r="I72" s="190"/>
      <c r="J72" s="190"/>
      <c r="K72" s="190"/>
      <c r="L72" s="190"/>
      <c r="M72" s="190"/>
      <c r="N72" s="190"/>
      <c r="O72" s="190">
        <v>98.599998474121094</v>
      </c>
      <c r="P72" s="190">
        <v>99.099998474121094</v>
      </c>
      <c r="Q72" s="190">
        <v>98.099998474121094</v>
      </c>
      <c r="R72" s="190" t="s">
        <v>356</v>
      </c>
      <c r="S72" s="190">
        <v>0.49000000953674316</v>
      </c>
      <c r="T72" s="190"/>
      <c r="U72" s="190"/>
      <c r="V72" s="190">
        <v>98.116859436035156</v>
      </c>
      <c r="W72" s="190"/>
      <c r="X72" s="190"/>
      <c r="Y72" s="190" t="s">
        <v>356</v>
      </c>
      <c r="Z72" s="192" t="s">
        <v>364</v>
      </c>
      <c r="AA72" s="14"/>
    </row>
    <row r="73" spans="1:27" ht="14.5" x14ac:dyDescent="0.35">
      <c r="A73" s="14"/>
      <c r="B73" s="140">
        <f t="shared" si="2"/>
        <v>2013</v>
      </c>
      <c r="C73" s="190">
        <v>98.599998474121094</v>
      </c>
      <c r="D73" s="190">
        <v>99.099998474121094</v>
      </c>
      <c r="E73" s="190">
        <v>98.099998474121094</v>
      </c>
      <c r="F73" s="190"/>
      <c r="G73" s="190"/>
      <c r="H73" s="190"/>
      <c r="I73" s="190"/>
      <c r="J73" s="190"/>
      <c r="K73" s="190"/>
      <c r="L73" s="190"/>
      <c r="M73" s="190"/>
      <c r="N73" s="190"/>
      <c r="O73" s="190">
        <v>98.599998474121094</v>
      </c>
      <c r="P73" s="190">
        <v>99.099998474121094</v>
      </c>
      <c r="Q73" s="190">
        <v>98.099998474121094</v>
      </c>
      <c r="R73" s="190" t="s">
        <v>356</v>
      </c>
      <c r="S73" s="190">
        <v>0.49000000953674316</v>
      </c>
      <c r="T73" s="190"/>
      <c r="U73" s="190"/>
      <c r="V73" s="190">
        <v>98.116859436035156</v>
      </c>
      <c r="W73" s="190"/>
      <c r="X73" s="190"/>
      <c r="Y73" s="190" t="s">
        <v>356</v>
      </c>
      <c r="Z73" s="192" t="s">
        <v>364</v>
      </c>
      <c r="AA73" s="14"/>
    </row>
    <row r="74" spans="1:27" ht="14.5" x14ac:dyDescent="0.35">
      <c r="A74" s="14"/>
      <c r="B74" s="140">
        <f t="shared" si="2"/>
        <v>2014</v>
      </c>
      <c r="C74" s="190">
        <v>98</v>
      </c>
      <c r="D74" s="190">
        <v>98.300003051757813</v>
      </c>
      <c r="E74" s="190">
        <v>97.800003051757813</v>
      </c>
      <c r="F74" s="190"/>
      <c r="G74" s="190"/>
      <c r="H74" s="190"/>
      <c r="I74" s="190"/>
      <c r="J74" s="190"/>
      <c r="K74" s="190"/>
      <c r="L74" s="190"/>
      <c r="M74" s="190"/>
      <c r="N74" s="190"/>
      <c r="O74" s="190">
        <v>98</v>
      </c>
      <c r="P74" s="190">
        <v>98.300003051757813</v>
      </c>
      <c r="Q74" s="190">
        <v>97.800003051757813</v>
      </c>
      <c r="R74" s="190" t="s">
        <v>356</v>
      </c>
      <c r="S74" s="190">
        <v>0.30000001192092896</v>
      </c>
      <c r="T74" s="190"/>
      <c r="U74" s="190"/>
      <c r="V74" s="190">
        <v>97.706001281738281</v>
      </c>
      <c r="W74" s="190"/>
      <c r="X74" s="190"/>
      <c r="Y74" s="190" t="s">
        <v>356</v>
      </c>
      <c r="Z74" s="192" t="s">
        <v>364</v>
      </c>
      <c r="AA74" s="14"/>
    </row>
    <row r="75" spans="1:27" ht="14.5" x14ac:dyDescent="0.35">
      <c r="A75" s="14"/>
      <c r="B75" s="140">
        <f t="shared" si="2"/>
        <v>2015</v>
      </c>
      <c r="C75" s="190">
        <v>95.949996948242188</v>
      </c>
      <c r="D75" s="190">
        <v>95.819999694824219</v>
      </c>
      <c r="E75" s="190">
        <v>96.099998474121094</v>
      </c>
      <c r="F75" s="190"/>
      <c r="G75" s="190"/>
      <c r="H75" s="190"/>
      <c r="I75" s="190"/>
      <c r="J75" s="190"/>
      <c r="K75" s="190"/>
      <c r="L75" s="190"/>
      <c r="M75" s="190"/>
      <c r="N75" s="190"/>
      <c r="O75" s="190">
        <v>95.949996948242188</v>
      </c>
      <c r="P75" s="190">
        <v>95.819999694824219</v>
      </c>
      <c r="Q75" s="190">
        <v>96.099998474121094</v>
      </c>
      <c r="R75" s="190" t="s">
        <v>356</v>
      </c>
      <c r="S75" s="190">
        <v>0.25</v>
      </c>
      <c r="T75" s="190"/>
      <c r="U75" s="190"/>
      <c r="V75" s="190">
        <v>95.710121154785156</v>
      </c>
      <c r="W75" s="190"/>
      <c r="X75" s="190"/>
      <c r="Y75" s="190" t="s">
        <v>356</v>
      </c>
      <c r="Z75" s="192" t="s">
        <v>364</v>
      </c>
      <c r="AA75" s="14"/>
    </row>
    <row r="76" spans="1:27" ht="14.5" x14ac:dyDescent="0.35">
      <c r="A76" s="14"/>
      <c r="B76" s="140">
        <f t="shared" si="2"/>
        <v>2016</v>
      </c>
      <c r="C76" s="190">
        <v>93.300003051757813</v>
      </c>
      <c r="D76" s="190">
        <v>93.199996948242188</v>
      </c>
      <c r="E76" s="190">
        <v>93.300003051757813</v>
      </c>
      <c r="F76" s="190"/>
      <c r="G76" s="190"/>
      <c r="H76" s="190"/>
      <c r="I76" s="190"/>
      <c r="J76" s="190"/>
      <c r="K76" s="190"/>
      <c r="L76" s="190"/>
      <c r="M76" s="190"/>
      <c r="N76" s="190"/>
      <c r="O76" s="190">
        <v>93.300003051757813</v>
      </c>
      <c r="P76" s="190">
        <v>93.199996948242188</v>
      </c>
      <c r="Q76" s="190">
        <v>93.300003051757813</v>
      </c>
      <c r="R76" s="190" t="s">
        <v>356</v>
      </c>
      <c r="S76" s="190">
        <v>0.40000000596046448</v>
      </c>
      <c r="T76" s="190"/>
      <c r="U76" s="190"/>
      <c r="V76" s="190">
        <v>92.926803588867188</v>
      </c>
      <c r="W76" s="190"/>
      <c r="X76" s="190"/>
      <c r="Y76" s="190" t="s">
        <v>356</v>
      </c>
      <c r="Z76" s="192" t="s">
        <v>364</v>
      </c>
      <c r="AA76" s="14"/>
    </row>
    <row r="77" spans="1:27" ht="14.5" x14ac:dyDescent="0.35">
      <c r="A77" s="14"/>
      <c r="B77" s="140">
        <f t="shared" si="2"/>
        <v>2017</v>
      </c>
      <c r="C77" s="190">
        <v>91.199996948242188</v>
      </c>
      <c r="D77" s="190">
        <v>91.199996948242188</v>
      </c>
      <c r="E77" s="190">
        <v>91.199996948242188</v>
      </c>
      <c r="F77" s="190"/>
      <c r="G77" s="190"/>
      <c r="H77" s="190"/>
      <c r="I77" s="190"/>
      <c r="J77" s="190"/>
      <c r="K77" s="190"/>
      <c r="L77" s="190"/>
      <c r="M77" s="190"/>
      <c r="N77" s="190"/>
      <c r="O77" s="190">
        <v>91.199996948242188</v>
      </c>
      <c r="P77" s="190">
        <v>91.199996948242188</v>
      </c>
      <c r="Q77" s="190">
        <v>91.199996948242188</v>
      </c>
      <c r="R77" s="190" t="s">
        <v>356</v>
      </c>
      <c r="S77" s="190">
        <v>1.2000000476837158</v>
      </c>
      <c r="T77" s="190"/>
      <c r="U77" s="190"/>
      <c r="V77" s="190">
        <v>90.105598449707031</v>
      </c>
      <c r="W77" s="190"/>
      <c r="X77" s="190"/>
      <c r="Y77" s="190" t="s">
        <v>356</v>
      </c>
      <c r="Z77" s="192" t="s">
        <v>364</v>
      </c>
      <c r="AA77" s="14"/>
    </row>
    <row r="78" spans="1:27" ht="14.5" x14ac:dyDescent="0.35">
      <c r="A78" s="14"/>
      <c r="B78" s="140">
        <f t="shared" si="2"/>
        <v>2018</v>
      </c>
      <c r="C78" s="190">
        <v>90.5</v>
      </c>
      <c r="D78" s="190">
        <v>90.400001525878906</v>
      </c>
      <c r="E78" s="190">
        <v>90.5</v>
      </c>
      <c r="F78" s="190"/>
      <c r="G78" s="190"/>
      <c r="H78" s="190"/>
      <c r="I78" s="190"/>
      <c r="J78" s="190"/>
      <c r="K78" s="190"/>
      <c r="L78" s="190"/>
      <c r="M78" s="190"/>
      <c r="N78" s="190"/>
      <c r="O78" s="190">
        <v>90.5</v>
      </c>
      <c r="P78" s="190">
        <v>90.400001525878906</v>
      </c>
      <c r="Q78" s="190">
        <v>90.5</v>
      </c>
      <c r="R78" s="190" t="s">
        <v>356</v>
      </c>
      <c r="S78" s="190">
        <v>0.30000001192092896</v>
      </c>
      <c r="T78" s="190"/>
      <c r="U78" s="190"/>
      <c r="V78" s="190">
        <v>90.228500366210938</v>
      </c>
      <c r="W78" s="190"/>
      <c r="X78" s="190"/>
      <c r="Y78" s="190" t="s">
        <v>356</v>
      </c>
      <c r="Z78" s="192" t="s">
        <v>364</v>
      </c>
      <c r="AA78" s="14"/>
    </row>
    <row r="79" spans="1:27" ht="15" thickBot="1" x14ac:dyDescent="0.4">
      <c r="A79" s="14"/>
      <c r="B79" s="193">
        <f t="shared" si="2"/>
        <v>2019</v>
      </c>
      <c r="C79" s="194"/>
      <c r="D79" s="194"/>
      <c r="E79" s="194"/>
      <c r="F79" s="194"/>
      <c r="G79" s="194"/>
      <c r="H79" s="194"/>
      <c r="I79" s="194"/>
      <c r="J79" s="194"/>
      <c r="K79" s="194"/>
      <c r="L79" s="194"/>
      <c r="M79" s="194"/>
      <c r="N79" s="194"/>
      <c r="O79" s="194">
        <v>90.5</v>
      </c>
      <c r="P79" s="194">
        <v>90.400001525878906</v>
      </c>
      <c r="Q79" s="194">
        <v>90.5</v>
      </c>
      <c r="R79" s="194" t="s">
        <v>356</v>
      </c>
      <c r="S79" s="194"/>
      <c r="T79" s="194"/>
      <c r="U79" s="194"/>
      <c r="V79" s="194">
        <v>90.228500366210938</v>
      </c>
      <c r="W79" s="194"/>
      <c r="X79" s="194"/>
      <c r="Y79" s="194" t="s">
        <v>356</v>
      </c>
      <c r="Z79" s="198" t="s">
        <v>284</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17</v>
      </c>
      <c r="C83" s="180" t="s">
        <v>349</v>
      </c>
      <c r="D83" s="180"/>
      <c r="E83" s="180"/>
      <c r="F83" s="180" t="s">
        <v>350</v>
      </c>
      <c r="G83" s="180"/>
      <c r="H83" s="180"/>
      <c r="I83" s="180" t="s">
        <v>359</v>
      </c>
      <c r="J83" s="180"/>
      <c r="K83" s="180"/>
      <c r="L83" s="180" t="s">
        <v>352</v>
      </c>
      <c r="M83" s="180"/>
      <c r="N83" s="180"/>
      <c r="O83" s="180" t="s">
        <v>360</v>
      </c>
      <c r="P83" s="180"/>
      <c r="Q83" s="180"/>
      <c r="R83" s="180"/>
      <c r="S83" s="180" t="s">
        <v>361</v>
      </c>
      <c r="T83" s="180"/>
      <c r="U83" s="180"/>
      <c r="V83" s="180" t="s">
        <v>362</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284</v>
      </c>
      <c r="S85" s="190"/>
      <c r="T85" s="190"/>
      <c r="U85" s="190"/>
      <c r="V85" s="190"/>
      <c r="W85" s="190"/>
      <c r="X85" s="190"/>
      <c r="Y85" s="190" t="s">
        <v>284</v>
      </c>
      <c r="Z85" s="192" t="s">
        <v>284</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284</v>
      </c>
      <c r="S86" s="190"/>
      <c r="T86" s="190"/>
      <c r="U86" s="190"/>
      <c r="V86" s="190"/>
      <c r="W86" s="190"/>
      <c r="X86" s="190"/>
      <c r="Y86" s="190" t="s">
        <v>284</v>
      </c>
      <c r="Z86" s="192" t="s">
        <v>284</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284</v>
      </c>
      <c r="S87" s="190"/>
      <c r="T87" s="190"/>
      <c r="U87" s="190"/>
      <c r="V87" s="190"/>
      <c r="W87" s="190"/>
      <c r="X87" s="190"/>
      <c r="Y87" s="190" t="s">
        <v>284</v>
      </c>
      <c r="Z87" s="192" t="s">
        <v>284</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284</v>
      </c>
      <c r="S88" s="190"/>
      <c r="T88" s="190"/>
      <c r="U88" s="190"/>
      <c r="V88" s="190"/>
      <c r="W88" s="190"/>
      <c r="X88" s="190"/>
      <c r="Y88" s="190" t="s">
        <v>284</v>
      </c>
      <c r="Z88" s="192" t="s">
        <v>284</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284</v>
      </c>
      <c r="S89" s="190"/>
      <c r="T89" s="190"/>
      <c r="U89" s="190"/>
      <c r="V89" s="190"/>
      <c r="W89" s="190"/>
      <c r="X89" s="190"/>
      <c r="Y89" s="190" t="s">
        <v>284</v>
      </c>
      <c r="Z89" s="192" t="s">
        <v>284</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284</v>
      </c>
      <c r="S90" s="190"/>
      <c r="T90" s="190"/>
      <c r="U90" s="190"/>
      <c r="V90" s="190"/>
      <c r="W90" s="190"/>
      <c r="X90" s="190"/>
      <c r="Y90" s="190" t="s">
        <v>284</v>
      </c>
      <c r="Z90" s="192" t="s">
        <v>284</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284</v>
      </c>
      <c r="S91" s="190"/>
      <c r="T91" s="190"/>
      <c r="U91" s="190"/>
      <c r="V91" s="190"/>
      <c r="W91" s="190"/>
      <c r="X91" s="190"/>
      <c r="Y91" s="190" t="s">
        <v>284</v>
      </c>
      <c r="Z91" s="192" t="s">
        <v>284</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284</v>
      </c>
      <c r="S92" s="190"/>
      <c r="T92" s="190"/>
      <c r="U92" s="190"/>
      <c r="V92" s="190"/>
      <c r="W92" s="190"/>
      <c r="X92" s="190"/>
      <c r="Y92" s="190" t="s">
        <v>284</v>
      </c>
      <c r="Z92" s="192" t="s">
        <v>284</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284</v>
      </c>
      <c r="S93" s="190"/>
      <c r="T93" s="190"/>
      <c r="U93" s="190"/>
      <c r="V93" s="190"/>
      <c r="W93" s="190"/>
      <c r="X93" s="190"/>
      <c r="Y93" s="190" t="s">
        <v>284</v>
      </c>
      <c r="Z93" s="192" t="s">
        <v>284</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284</v>
      </c>
      <c r="S94" s="190"/>
      <c r="T94" s="190"/>
      <c r="U94" s="190"/>
      <c r="V94" s="190"/>
      <c r="W94" s="190"/>
      <c r="X94" s="190"/>
      <c r="Y94" s="190" t="s">
        <v>284</v>
      </c>
      <c r="Z94" s="192" t="s">
        <v>284</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284</v>
      </c>
      <c r="S95" s="190"/>
      <c r="T95" s="190"/>
      <c r="U95" s="190"/>
      <c r="V95" s="190"/>
      <c r="W95" s="190"/>
      <c r="X95" s="190"/>
      <c r="Y95" s="190" t="s">
        <v>284</v>
      </c>
      <c r="Z95" s="192" t="s">
        <v>284</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284</v>
      </c>
      <c r="S96" s="190"/>
      <c r="T96" s="190"/>
      <c r="U96" s="190"/>
      <c r="V96" s="190"/>
      <c r="W96" s="190"/>
      <c r="X96" s="190"/>
      <c r="Y96" s="190" t="s">
        <v>284</v>
      </c>
      <c r="Z96" s="192" t="s">
        <v>284</v>
      </c>
      <c r="AA96" s="14"/>
    </row>
    <row r="97" spans="1:30" ht="14.5" x14ac:dyDescent="0.35">
      <c r="A97" s="14"/>
      <c r="B97" s="140">
        <f t="shared" si="3"/>
        <v>2012</v>
      </c>
      <c r="C97" s="190">
        <v>88.699996948242188</v>
      </c>
      <c r="D97" s="190">
        <v>91.900001525878906</v>
      </c>
      <c r="E97" s="190">
        <v>85.300003051757813</v>
      </c>
      <c r="F97" s="190"/>
      <c r="G97" s="190"/>
      <c r="H97" s="190"/>
      <c r="I97" s="190"/>
      <c r="J97" s="190"/>
      <c r="K97" s="190"/>
      <c r="L97" s="190"/>
      <c r="M97" s="190"/>
      <c r="N97" s="190"/>
      <c r="O97" s="190">
        <v>88.699996948242188</v>
      </c>
      <c r="P97" s="190">
        <v>91.900001525878906</v>
      </c>
      <c r="Q97" s="190">
        <v>85.300003051757813</v>
      </c>
      <c r="R97" s="190" t="s">
        <v>356</v>
      </c>
      <c r="S97" s="190">
        <v>1.7000000476837158</v>
      </c>
      <c r="T97" s="190"/>
      <c r="U97" s="190"/>
      <c r="V97" s="190">
        <v>87.192100524902344</v>
      </c>
      <c r="W97" s="190"/>
      <c r="X97" s="190"/>
      <c r="Y97" s="190" t="s">
        <v>356</v>
      </c>
      <c r="Z97" s="192" t="s">
        <v>364</v>
      </c>
      <c r="AA97" s="14"/>
    </row>
    <row r="98" spans="1:30" ht="14.5" x14ac:dyDescent="0.35">
      <c r="A98" s="14"/>
      <c r="B98" s="140">
        <f t="shared" si="3"/>
        <v>2013</v>
      </c>
      <c r="C98" s="190">
        <v>88.699996948242188</v>
      </c>
      <c r="D98" s="190">
        <v>91.900001525878906</v>
      </c>
      <c r="E98" s="190">
        <v>85.300003051757813</v>
      </c>
      <c r="F98" s="190"/>
      <c r="G98" s="190"/>
      <c r="H98" s="190"/>
      <c r="I98" s="190"/>
      <c r="J98" s="190"/>
      <c r="K98" s="190"/>
      <c r="L98" s="190"/>
      <c r="M98" s="190"/>
      <c r="N98" s="190"/>
      <c r="O98" s="190">
        <v>88.699996948242188</v>
      </c>
      <c r="P98" s="190">
        <v>91.900001525878906</v>
      </c>
      <c r="Q98" s="190">
        <v>85.300003051757813</v>
      </c>
      <c r="R98" s="190" t="s">
        <v>356</v>
      </c>
      <c r="S98" s="190">
        <v>1.7000000476837158</v>
      </c>
      <c r="T98" s="190"/>
      <c r="U98" s="190"/>
      <c r="V98" s="190">
        <v>87.192100524902344</v>
      </c>
      <c r="W98" s="190"/>
      <c r="X98" s="190"/>
      <c r="Y98" s="190" t="s">
        <v>356</v>
      </c>
      <c r="Z98" s="192" t="s">
        <v>364</v>
      </c>
      <c r="AA98" s="14"/>
    </row>
    <row r="99" spans="1:30" ht="14.5" x14ac:dyDescent="0.35">
      <c r="A99" s="14"/>
      <c r="B99" s="140">
        <f t="shared" si="3"/>
        <v>2014</v>
      </c>
      <c r="C99" s="190">
        <v>87</v>
      </c>
      <c r="D99" s="190">
        <v>89.400001525878906</v>
      </c>
      <c r="E99" s="190">
        <v>84.400001525878906</v>
      </c>
      <c r="F99" s="190"/>
      <c r="G99" s="190"/>
      <c r="H99" s="190"/>
      <c r="I99" s="190"/>
      <c r="J99" s="190"/>
      <c r="K99" s="190"/>
      <c r="L99" s="190"/>
      <c r="M99" s="190"/>
      <c r="N99" s="190"/>
      <c r="O99" s="190">
        <v>87</v>
      </c>
      <c r="P99" s="190">
        <v>89.400001525878906</v>
      </c>
      <c r="Q99" s="190">
        <v>84.400001525878906</v>
      </c>
      <c r="R99" s="190" t="s">
        <v>356</v>
      </c>
      <c r="S99" s="190">
        <v>0.64999997615814209</v>
      </c>
      <c r="T99" s="190"/>
      <c r="U99" s="190"/>
      <c r="V99" s="190">
        <v>86.434501647949219</v>
      </c>
      <c r="W99" s="190"/>
      <c r="X99" s="190"/>
      <c r="Y99" s="190" t="s">
        <v>356</v>
      </c>
      <c r="Z99" s="192" t="s">
        <v>364</v>
      </c>
      <c r="AA99" s="14"/>
    </row>
    <row r="100" spans="1:30" ht="14.5" x14ac:dyDescent="0.35">
      <c r="A100" s="14"/>
      <c r="B100" s="140">
        <f t="shared" si="3"/>
        <v>2015</v>
      </c>
      <c r="C100" s="190">
        <v>84.900001525878906</v>
      </c>
      <c r="D100" s="190">
        <v>86.300003051757813</v>
      </c>
      <c r="E100" s="190">
        <v>83.400001525878906</v>
      </c>
      <c r="F100" s="190"/>
      <c r="G100" s="190"/>
      <c r="H100" s="190"/>
      <c r="I100" s="190"/>
      <c r="J100" s="190"/>
      <c r="K100" s="190"/>
      <c r="L100" s="190"/>
      <c r="M100" s="190"/>
      <c r="N100" s="190"/>
      <c r="O100" s="190">
        <v>84.900001525878906</v>
      </c>
      <c r="P100" s="190">
        <v>86.300003051757813</v>
      </c>
      <c r="Q100" s="190">
        <v>83.400001525878906</v>
      </c>
      <c r="R100" s="190" t="s">
        <v>356</v>
      </c>
      <c r="S100" s="190">
        <v>0.62999999523162842</v>
      </c>
      <c r="T100" s="190"/>
      <c r="U100" s="190"/>
      <c r="V100" s="190">
        <v>84.365135192871094</v>
      </c>
      <c r="W100" s="190"/>
      <c r="X100" s="190"/>
      <c r="Y100" s="190" t="s">
        <v>356</v>
      </c>
      <c r="Z100" s="192" t="s">
        <v>364</v>
      </c>
      <c r="AA100" s="14"/>
    </row>
    <row r="101" spans="1:30" ht="14.5" x14ac:dyDescent="0.35">
      <c r="A101" s="14"/>
      <c r="B101" s="140">
        <f t="shared" si="3"/>
        <v>2016</v>
      </c>
      <c r="C101" s="190">
        <v>88.099998474121094</v>
      </c>
      <c r="D101" s="190">
        <v>88.599998474121094</v>
      </c>
      <c r="E101" s="190">
        <v>87.5</v>
      </c>
      <c r="F101" s="190"/>
      <c r="G101" s="190"/>
      <c r="H101" s="190"/>
      <c r="I101" s="190"/>
      <c r="J101" s="190"/>
      <c r="K101" s="190"/>
      <c r="L101" s="190"/>
      <c r="M101" s="190"/>
      <c r="N101" s="190"/>
      <c r="O101" s="190">
        <v>88.099998474121094</v>
      </c>
      <c r="P101" s="190">
        <v>88.599998474121094</v>
      </c>
      <c r="Q101" s="190">
        <v>87.5</v>
      </c>
      <c r="R101" s="190" t="s">
        <v>356</v>
      </c>
      <c r="S101" s="190">
        <v>0.87000000476837158</v>
      </c>
      <c r="T101" s="190"/>
      <c r="U101" s="190"/>
      <c r="V101" s="190">
        <v>87.333526611328125</v>
      </c>
      <c r="W101" s="190"/>
      <c r="X101" s="190"/>
      <c r="Y101" s="190" t="s">
        <v>356</v>
      </c>
      <c r="Z101" s="192" t="s">
        <v>364</v>
      </c>
      <c r="AA101" s="14"/>
    </row>
    <row r="102" spans="1:30" ht="14.5" x14ac:dyDescent="0.35">
      <c r="A102" s="14"/>
      <c r="B102" s="140">
        <f t="shared" si="3"/>
        <v>2017</v>
      </c>
      <c r="C102" s="190">
        <v>90.019996643066406</v>
      </c>
      <c r="D102" s="190">
        <v>89.599998474121094</v>
      </c>
      <c r="E102" s="190">
        <v>90.900001525878906</v>
      </c>
      <c r="F102" s="190"/>
      <c r="G102" s="190"/>
      <c r="H102" s="190"/>
      <c r="I102" s="190"/>
      <c r="J102" s="190"/>
      <c r="K102" s="190"/>
      <c r="L102" s="190"/>
      <c r="M102" s="190"/>
      <c r="N102" s="190"/>
      <c r="O102" s="190">
        <v>90.019996643066406</v>
      </c>
      <c r="P102" s="190">
        <v>89.599998474121094</v>
      </c>
      <c r="Q102" s="190">
        <v>90.900001525878906</v>
      </c>
      <c r="R102" s="190" t="s">
        <v>356</v>
      </c>
      <c r="S102" s="190">
        <v>0.76999998092651367</v>
      </c>
      <c r="T102" s="190"/>
      <c r="U102" s="190"/>
      <c r="V102" s="190">
        <v>89.32684326171875</v>
      </c>
      <c r="W102" s="190"/>
      <c r="X102" s="190"/>
      <c r="Y102" s="190" t="s">
        <v>356</v>
      </c>
      <c r="Z102" s="192" t="s">
        <v>364</v>
      </c>
      <c r="AA102" s="14"/>
    </row>
    <row r="103" spans="1:30" ht="14.5" x14ac:dyDescent="0.35">
      <c r="A103" s="14"/>
      <c r="B103" s="140">
        <f t="shared" si="3"/>
        <v>2018</v>
      </c>
      <c r="C103" s="190">
        <v>86.800003051757813</v>
      </c>
      <c r="D103" s="190">
        <v>85.900001525878906</v>
      </c>
      <c r="E103" s="190">
        <v>87.800003051757813</v>
      </c>
      <c r="F103" s="190"/>
      <c r="G103" s="190"/>
      <c r="H103" s="190"/>
      <c r="I103" s="190"/>
      <c r="J103" s="190"/>
      <c r="K103" s="190"/>
      <c r="L103" s="190"/>
      <c r="M103" s="190"/>
      <c r="N103" s="190"/>
      <c r="O103" s="190">
        <v>86.800003051757813</v>
      </c>
      <c r="P103" s="190">
        <v>85.900001525878906</v>
      </c>
      <c r="Q103" s="190">
        <v>87.800003051757813</v>
      </c>
      <c r="R103" s="190" t="s">
        <v>356</v>
      </c>
      <c r="S103" s="190">
        <v>0.82999998331069946</v>
      </c>
      <c r="T103" s="190"/>
      <c r="U103" s="190"/>
      <c r="V103" s="190">
        <v>86.079559326171875</v>
      </c>
      <c r="W103" s="190"/>
      <c r="X103" s="190"/>
      <c r="Y103" s="190" t="s">
        <v>356</v>
      </c>
      <c r="Z103" s="192" t="s">
        <v>364</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86.800003051757813</v>
      </c>
      <c r="P104" s="194">
        <v>85.900001525878906</v>
      </c>
      <c r="Q104" s="194">
        <v>87.800003051757813</v>
      </c>
      <c r="R104" s="194" t="s">
        <v>356</v>
      </c>
      <c r="S104" s="194"/>
      <c r="T104" s="194"/>
      <c r="U104" s="194"/>
      <c r="V104" s="194">
        <v>86.079559326171875</v>
      </c>
      <c r="W104" s="194"/>
      <c r="X104" s="194"/>
      <c r="Y104" s="194" t="s">
        <v>356</v>
      </c>
      <c r="Z104" s="198" t="s">
        <v>284</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11EF4D9-6E7C-42BD-B42C-10C0F485F958}"/>
    <hyperlink ref="B111" r:id="rId2" xr:uid="{09E6A7B3-CE78-4A39-B114-FC1D6A1424C9}"/>
    <hyperlink ref="B110" r:id="rId3" xr:uid="{38894518-4A09-4A1A-B3CC-01697D93C4A1}"/>
    <hyperlink ref="B109:R109" r:id="rId4" display="Sources: Unless otherwise noted, enrollment rates are taken from the UNESCO Institute of Statistics database, UIS.Stat., February 2020 data release." xr:uid="{D0C007FC-38C0-4D88-94BF-66CD8001869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81C1-80B6-4887-898E-C235FE31B1B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0.98500001430511475</v>
      </c>
      <c r="D10" s="59">
        <v>0.98299998044967651</v>
      </c>
      <c r="E10" s="59">
        <v>0.98799997568130493</v>
      </c>
      <c r="F10" s="60">
        <v>2014</v>
      </c>
      <c r="G10" s="60">
        <v>2014</v>
      </c>
      <c r="H10" s="95">
        <v>2014</v>
      </c>
      <c r="I10" s="59">
        <v>0.98500001430511475</v>
      </c>
      <c r="J10" s="59">
        <v>0.98299998044967651</v>
      </c>
      <c r="K10" s="59">
        <v>0.98799997568130493</v>
      </c>
      <c r="L10" s="60">
        <v>2014</v>
      </c>
      <c r="M10" s="60">
        <v>2014</v>
      </c>
      <c r="N10" s="95">
        <v>2014</v>
      </c>
      <c r="O10" s="59">
        <v>0.98500001430511475</v>
      </c>
      <c r="P10" s="59">
        <v>0.98299998044967651</v>
      </c>
      <c r="Q10" s="59">
        <v>0.98799997568130493</v>
      </c>
      <c r="R10" s="60">
        <v>2014</v>
      </c>
      <c r="S10" s="60">
        <v>2014</v>
      </c>
      <c r="T10" s="96">
        <v>2014</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13.168999671936035</v>
      </c>
      <c r="D12" s="67">
        <v>13.133000373840332</v>
      </c>
      <c r="E12" s="67">
        <v>13.173000335693359</v>
      </c>
      <c r="F12" s="64">
        <v>2018</v>
      </c>
      <c r="G12" s="64">
        <v>2018</v>
      </c>
      <c r="H12" s="97">
        <v>2018</v>
      </c>
      <c r="I12" s="67">
        <v>13.188599586486816</v>
      </c>
      <c r="J12" s="67">
        <v>13.156000137329102</v>
      </c>
      <c r="K12" s="67">
        <v>13.241000175476074</v>
      </c>
      <c r="L12" s="64">
        <v>2017</v>
      </c>
      <c r="M12" s="64">
        <v>2017</v>
      </c>
      <c r="N12" s="97">
        <v>2017</v>
      </c>
      <c r="O12" s="67">
        <v>12.845999717712402</v>
      </c>
      <c r="P12" s="67">
        <v>12.949000358581543</v>
      </c>
      <c r="Q12" s="67">
        <v>12.742000579833984</v>
      </c>
      <c r="R12" s="64">
        <v>2014</v>
      </c>
      <c r="S12" s="64">
        <v>2014</v>
      </c>
      <c r="T12" s="98">
        <v>2014</v>
      </c>
      <c r="U12" s="14"/>
      <c r="V12" s="14"/>
      <c r="W12" s="14"/>
    </row>
    <row r="13" spans="1:23" ht="22" customHeight="1" x14ac:dyDescent="0.35">
      <c r="B13" s="66" t="s">
        <v>251</v>
      </c>
      <c r="C13" s="64">
        <v>373.54876708984375</v>
      </c>
      <c r="D13" s="64">
        <v>369.1021728515625</v>
      </c>
      <c r="E13" s="64">
        <v>377.994140625</v>
      </c>
      <c r="F13" s="64">
        <v>2018</v>
      </c>
      <c r="G13" s="64">
        <v>2018</v>
      </c>
      <c r="H13" s="97">
        <v>2018</v>
      </c>
      <c r="I13" s="64">
        <v>374.79742431640625</v>
      </c>
      <c r="J13" s="64">
        <v>368.90676879882813</v>
      </c>
      <c r="K13" s="64">
        <v>380.87667846679688</v>
      </c>
      <c r="L13" s="64">
        <v>2015</v>
      </c>
      <c r="M13" s="64">
        <v>2015</v>
      </c>
      <c r="N13" s="97">
        <v>2015</v>
      </c>
      <c r="O13" s="64">
        <v>374.79742431640625</v>
      </c>
      <c r="P13" s="64">
        <v>368.90676879882813</v>
      </c>
      <c r="Q13" s="64">
        <v>380.87667846679688</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0.90600001811981201</v>
      </c>
      <c r="D15" s="72">
        <v>0.87800002098083496</v>
      </c>
      <c r="E15" s="72">
        <v>0.93400001525878906</v>
      </c>
      <c r="F15" s="70">
        <v>2011</v>
      </c>
      <c r="G15" s="70">
        <v>2011</v>
      </c>
      <c r="H15" s="99">
        <v>2011</v>
      </c>
      <c r="I15" s="72">
        <v>0.90600001811981201</v>
      </c>
      <c r="J15" s="72">
        <v>0.87800002098083496</v>
      </c>
      <c r="K15" s="72">
        <v>0.93400001525878906</v>
      </c>
      <c r="L15" s="70">
        <v>2011</v>
      </c>
      <c r="M15" s="70">
        <v>2011</v>
      </c>
      <c r="N15" s="99">
        <v>2011</v>
      </c>
      <c r="O15" s="72">
        <v>0.90600001811981201</v>
      </c>
      <c r="P15" s="72">
        <v>0.87800002098083496</v>
      </c>
      <c r="Q15" s="72">
        <v>0.93400001525878906</v>
      </c>
      <c r="R15" s="70">
        <v>2011</v>
      </c>
      <c r="S15" s="70">
        <v>2011</v>
      </c>
      <c r="T15" s="100">
        <v>2011</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300</v>
      </c>
      <c r="C17" s="74">
        <v>0.56733173131942749</v>
      </c>
      <c r="D17" s="74">
        <v>0.55083602666854858</v>
      </c>
      <c r="E17" s="74">
        <v>0.58402889966964722</v>
      </c>
      <c r="F17" s="75"/>
      <c r="G17" s="75"/>
      <c r="H17" s="101"/>
      <c r="I17" s="74">
        <v>0.5690619945526123</v>
      </c>
      <c r="J17" s="74">
        <v>0.55125349760055542</v>
      </c>
      <c r="K17" s="74">
        <v>0.58882319927215576</v>
      </c>
      <c r="L17" s="75"/>
      <c r="M17" s="75"/>
      <c r="N17" s="101"/>
      <c r="O17" s="74">
        <v>0.55978530645370483</v>
      </c>
      <c r="P17" s="74">
        <v>0.54589146375656128</v>
      </c>
      <c r="Q17" s="74">
        <v>0.57467156648635864</v>
      </c>
      <c r="R17" s="75"/>
      <c r="S17" s="75"/>
      <c r="T17" s="102"/>
      <c r="U17" s="14"/>
      <c r="V17" s="14"/>
      <c r="W17" s="14"/>
    </row>
    <row r="18" spans="2:23" ht="22" customHeight="1" thickBot="1" x14ac:dyDescent="0.4">
      <c r="B18" s="77" t="s">
        <v>301</v>
      </c>
      <c r="C18" s="78" t="s">
        <v>288</v>
      </c>
      <c r="D18" s="78" t="s">
        <v>289</v>
      </c>
      <c r="E18" s="78" t="s">
        <v>290</v>
      </c>
      <c r="F18" s="79"/>
      <c r="G18" s="79"/>
      <c r="H18" s="103"/>
      <c r="I18" s="78" t="s">
        <v>378</v>
      </c>
      <c r="J18" s="78" t="s">
        <v>289</v>
      </c>
      <c r="K18" s="78" t="s">
        <v>379</v>
      </c>
      <c r="L18" s="79"/>
      <c r="M18" s="79"/>
      <c r="N18" s="103"/>
      <c r="O18" s="78" t="s">
        <v>380</v>
      </c>
      <c r="P18" s="78" t="s">
        <v>289</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72"/>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14</v>
      </c>
    </row>
    <row r="3" spans="2:16" x14ac:dyDescent="0.35">
      <c r="C3" s="4" t="s">
        <v>15</v>
      </c>
    </row>
    <row r="4" spans="2:16" x14ac:dyDescent="0.35">
      <c r="C4" s="4" t="s">
        <v>16</v>
      </c>
    </row>
    <row r="7" spans="2:16" ht="43.5" x14ac:dyDescent="0.35">
      <c r="B7" s="5" t="s">
        <v>17</v>
      </c>
      <c r="C7" s="6" t="s">
        <v>0</v>
      </c>
      <c r="D7" s="6" t="s">
        <v>1</v>
      </c>
      <c r="E7" s="6" t="s">
        <v>2</v>
      </c>
      <c r="F7" s="6" t="s">
        <v>3</v>
      </c>
      <c r="G7" s="6" t="s">
        <v>4</v>
      </c>
      <c r="H7" s="6" t="s">
        <v>5</v>
      </c>
      <c r="I7" s="6" t="s">
        <v>6</v>
      </c>
      <c r="J7" s="6" t="s">
        <v>7</v>
      </c>
      <c r="K7" s="6" t="s">
        <v>8</v>
      </c>
      <c r="L7" s="6" t="s">
        <v>9</v>
      </c>
      <c r="M7" s="6" t="s">
        <v>10</v>
      </c>
      <c r="N7" s="6" t="s">
        <v>11</v>
      </c>
      <c r="O7" s="6" t="s">
        <v>12</v>
      </c>
      <c r="P7" s="7"/>
    </row>
    <row r="8" spans="2:16" s="2" customFormat="1" ht="16" customHeight="1" x14ac:dyDescent="0.35">
      <c r="B8" s="8">
        <v>1960</v>
      </c>
      <c r="C8" s="2">
        <v>67.8</v>
      </c>
      <c r="D8" s="2" t="s">
        <v>13</v>
      </c>
      <c r="E8" s="2" t="s">
        <v>13</v>
      </c>
      <c r="F8" s="2" t="s">
        <v>13</v>
      </c>
      <c r="G8" s="2" t="s">
        <v>13</v>
      </c>
      <c r="H8" s="2" t="s">
        <v>13</v>
      </c>
      <c r="I8" s="2" t="s">
        <v>13</v>
      </c>
      <c r="J8" s="2">
        <v>48.7</v>
      </c>
      <c r="K8" s="2" t="s">
        <v>13</v>
      </c>
      <c r="L8" s="2" t="s">
        <v>13</v>
      </c>
      <c r="M8" s="2" t="s">
        <v>13</v>
      </c>
      <c r="N8" s="2" t="s">
        <v>13</v>
      </c>
      <c r="O8" s="2" t="s">
        <v>13</v>
      </c>
      <c r="P8" s="7"/>
    </row>
    <row r="9" spans="2:16" s="2" customFormat="1" ht="16" customHeight="1" x14ac:dyDescent="0.35">
      <c r="B9" s="8">
        <v>1961</v>
      </c>
      <c r="C9" s="2">
        <v>66.3</v>
      </c>
      <c r="D9" s="2" t="s">
        <v>13</v>
      </c>
      <c r="E9" s="2" t="s">
        <v>13</v>
      </c>
      <c r="F9" s="2" t="s">
        <v>13</v>
      </c>
      <c r="G9" s="2" t="s">
        <v>13</v>
      </c>
      <c r="H9" s="2" t="s">
        <v>13</v>
      </c>
      <c r="I9" s="2" t="s">
        <v>13</v>
      </c>
      <c r="J9" s="2">
        <v>49.9</v>
      </c>
      <c r="K9" s="2" t="s">
        <v>13</v>
      </c>
      <c r="L9" s="2" t="s">
        <v>13</v>
      </c>
      <c r="M9" s="2" t="s">
        <v>13</v>
      </c>
      <c r="N9" s="2" t="s">
        <v>13</v>
      </c>
      <c r="O9" s="2" t="s">
        <v>13</v>
      </c>
      <c r="P9" s="7"/>
    </row>
    <row r="10" spans="2:16" s="2" customFormat="1" ht="16" customHeight="1" x14ac:dyDescent="0.35">
      <c r="B10" s="8">
        <v>1962</v>
      </c>
      <c r="C10" s="2">
        <v>66.400000000000006</v>
      </c>
      <c r="D10" s="2" t="s">
        <v>13</v>
      </c>
      <c r="E10" s="2" t="s">
        <v>13</v>
      </c>
      <c r="F10" s="2" t="s">
        <v>13</v>
      </c>
      <c r="G10" s="2" t="s">
        <v>13</v>
      </c>
      <c r="H10" s="2" t="s">
        <v>13</v>
      </c>
      <c r="I10" s="2" t="s">
        <v>13</v>
      </c>
      <c r="J10" s="2">
        <v>48.4</v>
      </c>
      <c r="K10" s="2" t="s">
        <v>13</v>
      </c>
      <c r="L10" s="2" t="s">
        <v>13</v>
      </c>
      <c r="M10" s="2" t="s">
        <v>13</v>
      </c>
      <c r="N10" s="2" t="s">
        <v>13</v>
      </c>
      <c r="O10" s="2" t="s">
        <v>13</v>
      </c>
      <c r="P10" s="7"/>
    </row>
    <row r="11" spans="2:16" s="2" customFormat="1" ht="16" customHeight="1" x14ac:dyDescent="0.35">
      <c r="B11" s="8">
        <v>1963</v>
      </c>
      <c r="C11" s="2">
        <v>63.7</v>
      </c>
      <c r="D11" s="2" t="s">
        <v>13</v>
      </c>
      <c r="E11" s="2" t="s">
        <v>13</v>
      </c>
      <c r="F11" s="2" t="s">
        <v>13</v>
      </c>
      <c r="G11" s="2" t="s">
        <v>13</v>
      </c>
      <c r="H11" s="2" t="s">
        <v>13</v>
      </c>
      <c r="I11" s="2" t="s">
        <v>13</v>
      </c>
      <c r="J11" s="2">
        <v>50.1</v>
      </c>
      <c r="K11" s="2" t="s">
        <v>13</v>
      </c>
      <c r="L11" s="2" t="s">
        <v>13</v>
      </c>
      <c r="M11" s="2" t="s">
        <v>13</v>
      </c>
      <c r="N11" s="2" t="s">
        <v>13</v>
      </c>
      <c r="O11" s="2" t="s">
        <v>13</v>
      </c>
      <c r="P11" s="7"/>
    </row>
    <row r="12" spans="2:16" s="2" customFormat="1" ht="16" customHeight="1" x14ac:dyDescent="0.35">
      <c r="B12" s="8">
        <v>1964</v>
      </c>
      <c r="C12" s="2">
        <v>60.3</v>
      </c>
      <c r="D12" s="2" t="s">
        <v>13</v>
      </c>
      <c r="E12" s="2" t="s">
        <v>13</v>
      </c>
      <c r="F12" s="2" t="s">
        <v>13</v>
      </c>
      <c r="G12" s="2" t="s">
        <v>13</v>
      </c>
      <c r="H12" s="2" t="s">
        <v>13</v>
      </c>
      <c r="I12" s="2" t="s">
        <v>13</v>
      </c>
      <c r="J12" s="2">
        <v>51.1</v>
      </c>
      <c r="K12" s="2" t="s">
        <v>13</v>
      </c>
      <c r="L12" s="2" t="s">
        <v>13</v>
      </c>
      <c r="M12" s="2" t="s">
        <v>13</v>
      </c>
      <c r="N12" s="2" t="s">
        <v>13</v>
      </c>
      <c r="O12" s="2" t="s">
        <v>13</v>
      </c>
      <c r="P12" s="7"/>
    </row>
    <row r="13" spans="2:16" s="2" customFormat="1" ht="16" customHeight="1" x14ac:dyDescent="0.35">
      <c r="B13" s="8">
        <v>1965</v>
      </c>
      <c r="C13" s="2">
        <v>58.8</v>
      </c>
      <c r="D13" s="2" t="s">
        <v>13</v>
      </c>
      <c r="E13" s="2" t="s">
        <v>13</v>
      </c>
      <c r="F13" s="2" t="s">
        <v>13</v>
      </c>
      <c r="G13" s="2" t="s">
        <v>13</v>
      </c>
      <c r="H13" s="2" t="s">
        <v>13</v>
      </c>
      <c r="I13" s="2" t="s">
        <v>13</v>
      </c>
      <c r="J13" s="2">
        <v>52</v>
      </c>
      <c r="K13" s="2" t="s">
        <v>13</v>
      </c>
      <c r="L13" s="2" t="s">
        <v>13</v>
      </c>
      <c r="M13" s="2" t="s">
        <v>13</v>
      </c>
      <c r="N13" s="2" t="s">
        <v>13</v>
      </c>
      <c r="O13" s="2" t="s">
        <v>13</v>
      </c>
      <c r="P13" s="7"/>
    </row>
    <row r="14" spans="2:16" s="2" customFormat="1" ht="16" customHeight="1" x14ac:dyDescent="0.35">
      <c r="B14" s="8">
        <v>1966</v>
      </c>
      <c r="C14" s="2">
        <v>59.3</v>
      </c>
      <c r="D14" s="2" t="s">
        <v>13</v>
      </c>
      <c r="E14" s="2" t="s">
        <v>13</v>
      </c>
      <c r="F14" s="2" t="s">
        <v>13</v>
      </c>
      <c r="G14" s="2" t="s">
        <v>13</v>
      </c>
      <c r="H14" s="2" t="s">
        <v>13</v>
      </c>
      <c r="I14" s="2" t="s">
        <v>13</v>
      </c>
      <c r="J14" s="2">
        <v>52.5</v>
      </c>
      <c r="K14" s="2" t="s">
        <v>13</v>
      </c>
      <c r="L14" s="2" t="s">
        <v>13</v>
      </c>
      <c r="M14" s="2" t="s">
        <v>13</v>
      </c>
      <c r="N14" s="2" t="s">
        <v>13</v>
      </c>
      <c r="O14" s="2" t="s">
        <v>13</v>
      </c>
      <c r="P14" s="7"/>
    </row>
    <row r="15" spans="2:16" s="2" customFormat="1" ht="16" customHeight="1" x14ac:dyDescent="0.35">
      <c r="B15" s="8">
        <v>1967</v>
      </c>
      <c r="C15" s="2">
        <v>57</v>
      </c>
      <c r="D15" s="2" t="s">
        <v>13</v>
      </c>
      <c r="E15" s="2" t="s">
        <v>13</v>
      </c>
      <c r="F15" s="2" t="s">
        <v>13</v>
      </c>
      <c r="G15" s="2" t="s">
        <v>13</v>
      </c>
      <c r="H15" s="2" t="s">
        <v>13</v>
      </c>
      <c r="I15" s="2" t="s">
        <v>13</v>
      </c>
      <c r="J15" s="2">
        <v>53.1</v>
      </c>
      <c r="K15" s="2" t="s">
        <v>13</v>
      </c>
      <c r="L15" s="2" t="s">
        <v>13</v>
      </c>
      <c r="M15" s="2" t="s">
        <v>13</v>
      </c>
      <c r="N15" s="2" t="s">
        <v>13</v>
      </c>
      <c r="O15" s="2" t="s">
        <v>13</v>
      </c>
      <c r="P15" s="7"/>
    </row>
    <row r="16" spans="2:16" s="2" customFormat="1" ht="16" customHeight="1" x14ac:dyDescent="0.35">
      <c r="B16" s="8">
        <v>1968</v>
      </c>
      <c r="C16" s="2">
        <v>55.3</v>
      </c>
      <c r="D16" s="2" t="s">
        <v>13</v>
      </c>
      <c r="E16" s="2" t="s">
        <v>13</v>
      </c>
      <c r="F16" s="2" t="s">
        <v>13</v>
      </c>
      <c r="G16" s="2" t="s">
        <v>13</v>
      </c>
      <c r="H16" s="2" t="s">
        <v>13</v>
      </c>
      <c r="I16" s="2" t="s">
        <v>13</v>
      </c>
      <c r="J16" s="2">
        <v>53.6</v>
      </c>
      <c r="K16" s="2" t="s">
        <v>13</v>
      </c>
      <c r="L16" s="2" t="s">
        <v>13</v>
      </c>
      <c r="M16" s="2" t="s">
        <v>13</v>
      </c>
      <c r="N16" s="2" t="s">
        <v>13</v>
      </c>
      <c r="O16" s="2" t="s">
        <v>13</v>
      </c>
      <c r="P16" s="7"/>
    </row>
    <row r="17" spans="2:16" s="2" customFormat="1" ht="16" customHeight="1" x14ac:dyDescent="0.35">
      <c r="B17" s="8">
        <v>1969</v>
      </c>
      <c r="C17" s="2">
        <v>54.7</v>
      </c>
      <c r="D17" s="2" t="s">
        <v>13</v>
      </c>
      <c r="E17" s="2" t="s">
        <v>13</v>
      </c>
      <c r="F17" s="2" t="s">
        <v>13</v>
      </c>
      <c r="G17" s="2" t="s">
        <v>13</v>
      </c>
      <c r="H17" s="2" t="s">
        <v>13</v>
      </c>
      <c r="I17" s="2" t="s">
        <v>13</v>
      </c>
      <c r="J17" s="2">
        <v>53.4</v>
      </c>
      <c r="K17" s="2" t="s">
        <v>13</v>
      </c>
      <c r="L17" s="2" t="s">
        <v>13</v>
      </c>
      <c r="M17" s="2" t="s">
        <v>13</v>
      </c>
      <c r="N17" s="2" t="s">
        <v>13</v>
      </c>
      <c r="O17" s="2" t="s">
        <v>13</v>
      </c>
      <c r="P17" s="7"/>
    </row>
    <row r="18" spans="2:16" s="2" customFormat="1" ht="16" customHeight="1" x14ac:dyDescent="0.35">
      <c r="B18" s="8">
        <v>1970</v>
      </c>
      <c r="C18" s="2">
        <v>53.8</v>
      </c>
      <c r="D18" s="2" t="s">
        <v>13</v>
      </c>
      <c r="E18" s="2" t="s">
        <v>13</v>
      </c>
      <c r="F18" s="2" t="s">
        <v>13</v>
      </c>
      <c r="G18" s="2" t="s">
        <v>13</v>
      </c>
      <c r="H18" s="2" t="s">
        <v>13</v>
      </c>
      <c r="I18" s="2" t="s">
        <v>13</v>
      </c>
      <c r="J18" s="2">
        <v>54</v>
      </c>
      <c r="K18" s="2" t="s">
        <v>13</v>
      </c>
      <c r="L18" s="2" t="s">
        <v>13</v>
      </c>
      <c r="M18" s="2" t="s">
        <v>13</v>
      </c>
      <c r="N18" s="2" t="s">
        <v>13</v>
      </c>
      <c r="O18" s="2" t="s">
        <v>13</v>
      </c>
      <c r="P18" s="7"/>
    </row>
    <row r="19" spans="2:16" s="2" customFormat="1" ht="16" customHeight="1" x14ac:dyDescent="0.35">
      <c r="B19" s="8">
        <v>1971</v>
      </c>
      <c r="C19" s="2">
        <v>54.6</v>
      </c>
      <c r="D19" s="2" t="s">
        <v>13</v>
      </c>
      <c r="E19" s="2" t="s">
        <v>13</v>
      </c>
      <c r="F19" s="2" t="s">
        <v>13</v>
      </c>
      <c r="G19" s="2" t="s">
        <v>13</v>
      </c>
      <c r="H19" s="2" t="s">
        <v>13</v>
      </c>
      <c r="I19" s="2" t="s">
        <v>13</v>
      </c>
      <c r="J19" s="2">
        <v>55.1</v>
      </c>
      <c r="K19" s="2" t="s">
        <v>13</v>
      </c>
      <c r="L19" s="2" t="s">
        <v>13</v>
      </c>
      <c r="M19" s="2" t="s">
        <v>13</v>
      </c>
      <c r="N19" s="2" t="s">
        <v>13</v>
      </c>
      <c r="O19" s="2" t="s">
        <v>13</v>
      </c>
      <c r="P19" s="7"/>
    </row>
    <row r="20" spans="2:16" s="2" customFormat="1" ht="16" customHeight="1" x14ac:dyDescent="0.35">
      <c r="B20" s="8">
        <v>1972</v>
      </c>
      <c r="C20" s="2">
        <v>56.6</v>
      </c>
      <c r="D20" s="2" t="s">
        <v>13</v>
      </c>
      <c r="E20" s="2" t="s">
        <v>13</v>
      </c>
      <c r="F20" s="2" t="s">
        <v>13</v>
      </c>
      <c r="G20" s="2" t="s">
        <v>13</v>
      </c>
      <c r="H20" s="2" t="s">
        <v>13</v>
      </c>
      <c r="I20" s="2" t="s">
        <v>13</v>
      </c>
      <c r="J20" s="2">
        <v>55.1</v>
      </c>
      <c r="K20" s="2" t="s">
        <v>13</v>
      </c>
      <c r="L20" s="2" t="s">
        <v>13</v>
      </c>
      <c r="M20" s="2" t="s">
        <v>13</v>
      </c>
      <c r="N20" s="2" t="s">
        <v>13</v>
      </c>
      <c r="O20" s="2" t="s">
        <v>13</v>
      </c>
      <c r="P20" s="7"/>
    </row>
    <row r="21" spans="2:16" s="2" customFormat="1" ht="16" customHeight="1" x14ac:dyDescent="0.35">
      <c r="B21" s="8">
        <v>1973</v>
      </c>
      <c r="C21" s="2">
        <v>57.8</v>
      </c>
      <c r="D21" s="2" t="s">
        <v>13</v>
      </c>
      <c r="E21" s="2" t="s">
        <v>13</v>
      </c>
      <c r="F21" s="2" t="s">
        <v>13</v>
      </c>
      <c r="G21" s="2" t="s">
        <v>13</v>
      </c>
      <c r="H21" s="2" t="s">
        <v>13</v>
      </c>
      <c r="I21" s="2" t="s">
        <v>13</v>
      </c>
      <c r="J21" s="2">
        <v>55.9</v>
      </c>
      <c r="K21" s="2" t="s">
        <v>13</v>
      </c>
      <c r="L21" s="2" t="s">
        <v>13</v>
      </c>
      <c r="M21" s="2" t="s">
        <v>13</v>
      </c>
      <c r="N21" s="2" t="s">
        <v>13</v>
      </c>
      <c r="O21" s="2" t="s">
        <v>13</v>
      </c>
      <c r="P21" s="7"/>
    </row>
    <row r="22" spans="2:16" s="2" customFormat="1" ht="16" customHeight="1" x14ac:dyDescent="0.35">
      <c r="B22" s="8">
        <v>1974</v>
      </c>
      <c r="C22" s="2">
        <v>56.9</v>
      </c>
      <c r="D22" s="2" t="s">
        <v>13</v>
      </c>
      <c r="E22" s="2" t="s">
        <v>13</v>
      </c>
      <c r="F22" s="2" t="s">
        <v>13</v>
      </c>
      <c r="G22" s="2" t="s">
        <v>13</v>
      </c>
      <c r="H22" s="2" t="s">
        <v>13</v>
      </c>
      <c r="I22" s="2" t="s">
        <v>13</v>
      </c>
      <c r="J22" s="2">
        <v>56.4</v>
      </c>
      <c r="K22" s="2" t="s">
        <v>13</v>
      </c>
      <c r="L22" s="2" t="s">
        <v>13</v>
      </c>
      <c r="M22" s="2" t="s">
        <v>13</v>
      </c>
      <c r="N22" s="2" t="s">
        <v>13</v>
      </c>
      <c r="O22" s="2" t="s">
        <v>13</v>
      </c>
      <c r="P22" s="7"/>
    </row>
    <row r="23" spans="2:16" s="2" customFormat="1" ht="16" customHeight="1" x14ac:dyDescent="0.35">
      <c r="B23" s="8">
        <v>1975</v>
      </c>
      <c r="C23" s="2">
        <v>54.8</v>
      </c>
      <c r="D23" s="2" t="s">
        <v>13</v>
      </c>
      <c r="E23" s="2" t="s">
        <v>13</v>
      </c>
      <c r="F23" s="2" t="s">
        <v>13</v>
      </c>
      <c r="G23" s="2" t="s">
        <v>13</v>
      </c>
      <c r="H23" s="2" t="s">
        <v>13</v>
      </c>
      <c r="I23" s="2" t="s">
        <v>13</v>
      </c>
      <c r="J23" s="2">
        <v>57.3</v>
      </c>
      <c r="K23" s="2" t="s">
        <v>13</v>
      </c>
      <c r="L23" s="2" t="s">
        <v>13</v>
      </c>
      <c r="M23" s="2" t="s">
        <v>13</v>
      </c>
      <c r="N23" s="2" t="s">
        <v>13</v>
      </c>
      <c r="O23" s="2" t="s">
        <v>13</v>
      </c>
      <c r="P23" s="7"/>
    </row>
    <row r="24" spans="2:16" s="2" customFormat="1" ht="16" customHeight="1" x14ac:dyDescent="0.35">
      <c r="B24" s="8">
        <v>1976</v>
      </c>
      <c r="C24" s="2">
        <v>52.6</v>
      </c>
      <c r="D24" s="2" t="s">
        <v>13</v>
      </c>
      <c r="E24" s="2" t="s">
        <v>13</v>
      </c>
      <c r="F24" s="2" t="s">
        <v>13</v>
      </c>
      <c r="G24" s="2" t="s">
        <v>13</v>
      </c>
      <c r="H24" s="2" t="s">
        <v>13</v>
      </c>
      <c r="I24" s="2" t="s">
        <v>13</v>
      </c>
      <c r="J24" s="2">
        <v>57.5</v>
      </c>
      <c r="K24" s="2" t="s">
        <v>13</v>
      </c>
      <c r="L24" s="2" t="s">
        <v>13</v>
      </c>
      <c r="M24" s="2" t="s">
        <v>13</v>
      </c>
      <c r="N24" s="2" t="s">
        <v>13</v>
      </c>
      <c r="O24" s="2" t="s">
        <v>13</v>
      </c>
      <c r="P24" s="7"/>
    </row>
    <row r="25" spans="2:16" s="2" customFormat="1" ht="16" customHeight="1" x14ac:dyDescent="0.35">
      <c r="B25" s="8">
        <v>1977</v>
      </c>
      <c r="C25" s="2">
        <v>50.9</v>
      </c>
      <c r="D25" s="2" t="s">
        <v>13</v>
      </c>
      <c r="E25" s="2" t="s">
        <v>13</v>
      </c>
      <c r="F25" s="2" t="s">
        <v>13</v>
      </c>
      <c r="G25" s="2" t="s">
        <v>13</v>
      </c>
      <c r="H25" s="2" t="s">
        <v>13</v>
      </c>
      <c r="I25" s="2" t="s">
        <v>13</v>
      </c>
      <c r="J25" s="2">
        <v>58.4</v>
      </c>
      <c r="K25" s="2" t="s">
        <v>13</v>
      </c>
      <c r="L25" s="2" t="s">
        <v>13</v>
      </c>
      <c r="M25" s="2" t="s">
        <v>13</v>
      </c>
      <c r="N25" s="2" t="s">
        <v>13</v>
      </c>
      <c r="O25" s="2" t="s">
        <v>13</v>
      </c>
      <c r="P25" s="7"/>
    </row>
    <row r="26" spans="2:16" s="2" customFormat="1" ht="16" customHeight="1" x14ac:dyDescent="0.35">
      <c r="B26" s="8">
        <v>1978</v>
      </c>
      <c r="C26" s="2">
        <v>50.2</v>
      </c>
      <c r="D26" s="2" t="s">
        <v>13</v>
      </c>
      <c r="E26" s="2" t="s">
        <v>13</v>
      </c>
      <c r="F26" s="2" t="s">
        <v>13</v>
      </c>
      <c r="G26" s="2" t="s">
        <v>13</v>
      </c>
      <c r="H26" s="2" t="s">
        <v>13</v>
      </c>
      <c r="I26" s="2" t="s">
        <v>13</v>
      </c>
      <c r="J26" s="2">
        <v>58.8</v>
      </c>
      <c r="K26" s="2" t="s">
        <v>13</v>
      </c>
      <c r="L26" s="2" t="s">
        <v>13</v>
      </c>
      <c r="M26" s="2" t="s">
        <v>13</v>
      </c>
      <c r="N26" s="2" t="s">
        <v>13</v>
      </c>
      <c r="O26" s="2" t="s">
        <v>13</v>
      </c>
      <c r="P26" s="7"/>
    </row>
    <row r="27" spans="2:16" s="2" customFormat="1" ht="16" customHeight="1" x14ac:dyDescent="0.35">
      <c r="B27" s="8">
        <v>1979</v>
      </c>
      <c r="C27" s="2">
        <v>48.4</v>
      </c>
      <c r="D27" s="2" t="s">
        <v>13</v>
      </c>
      <c r="E27" s="2" t="s">
        <v>13</v>
      </c>
      <c r="F27" s="2" t="s">
        <v>13</v>
      </c>
      <c r="G27" s="2" t="s">
        <v>13</v>
      </c>
      <c r="H27" s="2" t="s">
        <v>13</v>
      </c>
      <c r="I27" s="2" t="s">
        <v>13</v>
      </c>
      <c r="J27" s="2">
        <v>59.1</v>
      </c>
      <c r="K27" s="2" t="s">
        <v>13</v>
      </c>
      <c r="L27" s="2" t="s">
        <v>13</v>
      </c>
      <c r="M27" s="2" t="s">
        <v>13</v>
      </c>
      <c r="N27" s="2" t="s">
        <v>13</v>
      </c>
      <c r="O27" s="2" t="s">
        <v>13</v>
      </c>
      <c r="P27" s="7"/>
    </row>
    <row r="28" spans="2:16" s="2" customFormat="1" ht="16" customHeight="1" x14ac:dyDescent="0.35">
      <c r="B28" s="8">
        <v>1980</v>
      </c>
      <c r="C28" s="2">
        <v>45.8</v>
      </c>
      <c r="D28" s="2" t="s">
        <v>13</v>
      </c>
      <c r="E28" s="2" t="s">
        <v>13</v>
      </c>
      <c r="F28" s="2" t="s">
        <v>13</v>
      </c>
      <c r="G28" s="2" t="s">
        <v>13</v>
      </c>
      <c r="H28" s="2" t="s">
        <v>13</v>
      </c>
      <c r="I28" s="2" t="s">
        <v>13</v>
      </c>
      <c r="J28" s="2">
        <v>60.3</v>
      </c>
      <c r="K28" s="2" t="s">
        <v>13</v>
      </c>
      <c r="L28" s="2" t="s">
        <v>13</v>
      </c>
      <c r="M28" s="2" t="s">
        <v>13</v>
      </c>
      <c r="N28" s="2" t="s">
        <v>13</v>
      </c>
      <c r="O28" s="2" t="s">
        <v>13</v>
      </c>
      <c r="P28" s="7"/>
    </row>
    <row r="29" spans="2:16" s="2" customFormat="1" ht="16" customHeight="1" x14ac:dyDescent="0.35">
      <c r="B29" s="8">
        <v>1981</v>
      </c>
      <c r="C29" s="2">
        <v>44.3</v>
      </c>
      <c r="D29" s="2" t="s">
        <v>13</v>
      </c>
      <c r="E29" s="2" t="s">
        <v>13</v>
      </c>
      <c r="F29" s="2" t="s">
        <v>13</v>
      </c>
      <c r="G29" s="2" t="s">
        <v>13</v>
      </c>
      <c r="H29" s="2" t="s">
        <v>13</v>
      </c>
      <c r="I29" s="2" t="s">
        <v>13</v>
      </c>
      <c r="J29" s="2">
        <v>60.4</v>
      </c>
      <c r="K29" s="2" t="s">
        <v>13</v>
      </c>
      <c r="L29" s="2" t="s">
        <v>13</v>
      </c>
      <c r="M29" s="2" t="s">
        <v>13</v>
      </c>
      <c r="N29" s="2" t="s">
        <v>13</v>
      </c>
      <c r="O29" s="2" t="s">
        <v>13</v>
      </c>
      <c r="P29" s="7"/>
    </row>
    <row r="30" spans="2:16" s="2" customFormat="1" ht="16" customHeight="1" x14ac:dyDescent="0.35">
      <c r="B30" s="8">
        <v>1982</v>
      </c>
      <c r="C30" s="2">
        <v>43.5</v>
      </c>
      <c r="D30" s="2" t="s">
        <v>13</v>
      </c>
      <c r="E30" s="2" t="s">
        <v>13</v>
      </c>
      <c r="F30" s="2" t="s">
        <v>13</v>
      </c>
      <c r="G30" s="2" t="s">
        <v>13</v>
      </c>
      <c r="H30" s="2" t="s">
        <v>13</v>
      </c>
      <c r="I30" s="2" t="s">
        <v>13</v>
      </c>
      <c r="J30" s="2">
        <v>60.1</v>
      </c>
      <c r="K30" s="2" t="s">
        <v>13</v>
      </c>
      <c r="L30" s="2" t="s">
        <v>13</v>
      </c>
      <c r="M30" s="2" t="s">
        <v>13</v>
      </c>
      <c r="N30" s="2" t="s">
        <v>13</v>
      </c>
      <c r="O30" s="2" t="s">
        <v>13</v>
      </c>
      <c r="P30" s="7"/>
    </row>
    <row r="31" spans="2:16" s="2" customFormat="1" ht="16" customHeight="1" x14ac:dyDescent="0.35">
      <c r="B31" s="8">
        <v>1983</v>
      </c>
      <c r="C31" s="2">
        <v>43.1</v>
      </c>
      <c r="D31" s="2" t="s">
        <v>13</v>
      </c>
      <c r="E31" s="2" t="s">
        <v>13</v>
      </c>
      <c r="F31" s="2" t="s">
        <v>13</v>
      </c>
      <c r="G31" s="2" t="s">
        <v>13</v>
      </c>
      <c r="H31" s="2" t="s">
        <v>13</v>
      </c>
      <c r="I31" s="2" t="s">
        <v>13</v>
      </c>
      <c r="J31" s="2">
        <v>61</v>
      </c>
      <c r="K31" s="2" t="s">
        <v>13</v>
      </c>
      <c r="L31" s="2" t="s">
        <v>13</v>
      </c>
      <c r="M31" s="2" t="s">
        <v>13</v>
      </c>
      <c r="N31" s="2" t="s">
        <v>13</v>
      </c>
      <c r="O31" s="2" t="s">
        <v>13</v>
      </c>
      <c r="P31" s="7"/>
    </row>
    <row r="32" spans="2:16" s="2" customFormat="1" ht="16" customHeight="1" x14ac:dyDescent="0.35">
      <c r="B32" s="8">
        <v>1984</v>
      </c>
      <c r="C32" s="2">
        <v>42.5</v>
      </c>
      <c r="D32" s="2" t="s">
        <v>13</v>
      </c>
      <c r="E32" s="2" t="s">
        <v>13</v>
      </c>
      <c r="F32" s="2" t="s">
        <v>13</v>
      </c>
      <c r="G32" s="2" t="s">
        <v>13</v>
      </c>
      <c r="H32" s="2" t="s">
        <v>13</v>
      </c>
      <c r="I32" s="2" t="s">
        <v>13</v>
      </c>
      <c r="J32" s="2">
        <v>61.5</v>
      </c>
      <c r="K32" s="2" t="s">
        <v>13</v>
      </c>
      <c r="L32" s="2" t="s">
        <v>13</v>
      </c>
      <c r="M32" s="2" t="s">
        <v>13</v>
      </c>
      <c r="N32" s="2" t="s">
        <v>13</v>
      </c>
      <c r="O32" s="2" t="s">
        <v>13</v>
      </c>
      <c r="P32" s="7"/>
    </row>
    <row r="33" spans="2:16" s="2" customFormat="1" ht="16" customHeight="1" x14ac:dyDescent="0.35">
      <c r="B33" s="8">
        <v>1985</v>
      </c>
      <c r="C33" s="2">
        <v>39.700000000000003</v>
      </c>
      <c r="D33" s="2" t="s">
        <v>13</v>
      </c>
      <c r="E33" s="2" t="s">
        <v>13</v>
      </c>
      <c r="F33" s="2" t="s">
        <v>13</v>
      </c>
      <c r="G33" s="2" t="s">
        <v>13</v>
      </c>
      <c r="H33" s="2" t="s">
        <v>13</v>
      </c>
      <c r="I33" s="2" t="s">
        <v>13</v>
      </c>
      <c r="J33" s="2">
        <v>61.2</v>
      </c>
      <c r="K33" s="2" t="s">
        <v>13</v>
      </c>
      <c r="L33" s="2" t="s">
        <v>13</v>
      </c>
      <c r="M33" s="2" t="s">
        <v>13</v>
      </c>
      <c r="N33" s="2" t="s">
        <v>13</v>
      </c>
      <c r="O33" s="2" t="s">
        <v>13</v>
      </c>
      <c r="P33" s="7"/>
    </row>
    <row r="34" spans="2:16" s="2" customFormat="1" ht="16" customHeight="1" x14ac:dyDescent="0.35">
      <c r="B34" s="8">
        <v>1986</v>
      </c>
      <c r="C34" s="2">
        <v>39</v>
      </c>
      <c r="D34" s="2" t="s">
        <v>13</v>
      </c>
      <c r="E34" s="2" t="s">
        <v>13</v>
      </c>
      <c r="F34" s="2" t="s">
        <v>13</v>
      </c>
      <c r="G34" s="2" t="s">
        <v>13</v>
      </c>
      <c r="H34" s="2" t="s">
        <v>13</v>
      </c>
      <c r="I34" s="2" t="s">
        <v>13</v>
      </c>
      <c r="J34" s="2">
        <v>62.5</v>
      </c>
      <c r="K34" s="2" t="s">
        <v>13</v>
      </c>
      <c r="L34" s="2" t="s">
        <v>13</v>
      </c>
      <c r="M34" s="2" t="s">
        <v>13</v>
      </c>
      <c r="N34" s="2" t="s">
        <v>13</v>
      </c>
      <c r="O34" s="2" t="s">
        <v>13</v>
      </c>
      <c r="P34" s="7"/>
    </row>
    <row r="35" spans="2:16" s="2" customFormat="1" ht="16" customHeight="1" x14ac:dyDescent="0.35">
      <c r="B35" s="8">
        <v>1987</v>
      </c>
      <c r="C35" s="2">
        <v>37.5</v>
      </c>
      <c r="D35" s="2" t="s">
        <v>13</v>
      </c>
      <c r="E35" s="2" t="s">
        <v>13</v>
      </c>
      <c r="F35" s="2" t="s">
        <v>13</v>
      </c>
      <c r="G35" s="2" t="s">
        <v>13</v>
      </c>
      <c r="H35" s="2" t="s">
        <v>13</v>
      </c>
      <c r="I35" s="2" t="s">
        <v>13</v>
      </c>
      <c r="J35" s="2">
        <v>63.6</v>
      </c>
      <c r="K35" s="2" t="s">
        <v>13</v>
      </c>
      <c r="L35" s="2" t="s">
        <v>13</v>
      </c>
      <c r="M35" s="2" t="s">
        <v>13</v>
      </c>
      <c r="N35" s="2" t="s">
        <v>13</v>
      </c>
      <c r="O35" s="2" t="s">
        <v>13</v>
      </c>
      <c r="P35" s="7"/>
    </row>
    <row r="36" spans="2:16" s="2" customFormat="1" ht="16" customHeight="1" x14ac:dyDescent="0.35">
      <c r="B36" s="8">
        <v>1988</v>
      </c>
      <c r="C36" s="2">
        <v>39.4</v>
      </c>
      <c r="D36" s="2" t="s">
        <v>13</v>
      </c>
      <c r="E36" s="2" t="s">
        <v>13</v>
      </c>
      <c r="F36" s="2" t="s">
        <v>13</v>
      </c>
      <c r="G36" s="2" t="s">
        <v>13</v>
      </c>
      <c r="H36" s="2" t="s">
        <v>13</v>
      </c>
      <c r="I36" s="2" t="s">
        <v>13</v>
      </c>
      <c r="J36" s="2">
        <v>64.2</v>
      </c>
      <c r="K36" s="2" t="s">
        <v>13</v>
      </c>
      <c r="L36" s="2" t="s">
        <v>13</v>
      </c>
      <c r="M36" s="2" t="s">
        <v>13</v>
      </c>
      <c r="N36" s="2" t="s">
        <v>13</v>
      </c>
      <c r="O36" s="2" t="s">
        <v>13</v>
      </c>
      <c r="P36" s="7"/>
    </row>
    <row r="37" spans="2:16" s="2" customFormat="1" ht="16" customHeight="1" x14ac:dyDescent="0.35">
      <c r="B37" s="8">
        <v>1989</v>
      </c>
      <c r="C37" s="2">
        <v>35.799999999999997</v>
      </c>
      <c r="D37" s="2" t="s">
        <v>13</v>
      </c>
      <c r="E37" s="2" t="s">
        <v>13</v>
      </c>
      <c r="F37" s="2" t="s">
        <v>13</v>
      </c>
      <c r="G37" s="2" t="s">
        <v>13</v>
      </c>
      <c r="H37" s="2" t="s">
        <v>13</v>
      </c>
      <c r="I37" s="2" t="s">
        <v>13</v>
      </c>
      <c r="J37" s="2">
        <v>65.2</v>
      </c>
      <c r="K37" s="2">
        <v>44.9</v>
      </c>
      <c r="L37" s="2" t="s">
        <v>13</v>
      </c>
      <c r="M37" s="2" t="s">
        <v>13</v>
      </c>
      <c r="N37" s="2" t="s">
        <v>13</v>
      </c>
      <c r="O37" s="2" t="s">
        <v>13</v>
      </c>
      <c r="P37" s="7"/>
    </row>
    <row r="38" spans="2:16" s="2" customFormat="1" ht="16" customHeight="1" x14ac:dyDescent="0.35">
      <c r="B38" s="8">
        <v>1990</v>
      </c>
      <c r="C38" s="2">
        <v>34.6</v>
      </c>
      <c r="D38" s="2" t="s">
        <v>13</v>
      </c>
      <c r="E38" s="2" t="s">
        <v>13</v>
      </c>
      <c r="F38" s="2" t="s">
        <v>13</v>
      </c>
      <c r="G38" s="2" t="s">
        <v>13</v>
      </c>
      <c r="H38" s="2" t="s">
        <v>13</v>
      </c>
      <c r="I38" s="2" t="s">
        <v>13</v>
      </c>
      <c r="J38" s="2">
        <v>66.5</v>
      </c>
      <c r="K38" s="2">
        <v>43.1</v>
      </c>
      <c r="L38" s="2" t="s">
        <v>13</v>
      </c>
      <c r="M38" s="2" t="s">
        <v>13</v>
      </c>
      <c r="N38" s="2" t="s">
        <v>13</v>
      </c>
      <c r="O38" s="2" t="s">
        <v>13</v>
      </c>
      <c r="P38" s="7"/>
    </row>
    <row r="39" spans="2:16" s="2" customFormat="1" ht="16" customHeight="1" x14ac:dyDescent="0.35">
      <c r="B39" s="8">
        <v>1991</v>
      </c>
      <c r="C39" s="2">
        <v>31.3</v>
      </c>
      <c r="D39" s="2" t="s">
        <v>13</v>
      </c>
      <c r="E39" s="2" t="s">
        <v>13</v>
      </c>
      <c r="F39" s="2" t="s">
        <v>13</v>
      </c>
      <c r="G39" s="2" t="s">
        <v>13</v>
      </c>
      <c r="H39" s="2" t="s">
        <v>13</v>
      </c>
      <c r="I39" s="2" t="s">
        <v>13</v>
      </c>
      <c r="J39" s="2">
        <v>66.5</v>
      </c>
      <c r="K39" s="2">
        <v>41.4</v>
      </c>
      <c r="L39" s="2" t="s">
        <v>13</v>
      </c>
      <c r="M39" s="2" t="s">
        <v>13</v>
      </c>
      <c r="N39" s="2" t="s">
        <v>13</v>
      </c>
      <c r="O39" s="2" t="s">
        <v>13</v>
      </c>
      <c r="P39" s="7"/>
    </row>
    <row r="40" spans="2:16" s="2" customFormat="1" ht="16" customHeight="1" x14ac:dyDescent="0.35">
      <c r="B40" s="8">
        <v>1992</v>
      </c>
      <c r="C40" s="2">
        <v>26.7</v>
      </c>
      <c r="D40" s="2" t="s">
        <v>13</v>
      </c>
      <c r="E40" s="2" t="s">
        <v>13</v>
      </c>
      <c r="F40" s="2" t="s">
        <v>13</v>
      </c>
      <c r="G40" s="2" t="s">
        <v>13</v>
      </c>
      <c r="H40" s="2" t="s">
        <v>13</v>
      </c>
      <c r="I40" s="2" t="s">
        <v>13</v>
      </c>
      <c r="J40" s="2">
        <v>67.400000000000006</v>
      </c>
      <c r="K40" s="2">
        <v>39.5</v>
      </c>
      <c r="L40" s="2" t="s">
        <v>13</v>
      </c>
      <c r="M40" s="2" t="s">
        <v>13</v>
      </c>
      <c r="N40" s="2" t="s">
        <v>13</v>
      </c>
      <c r="O40" s="2" t="s">
        <v>13</v>
      </c>
      <c r="P40" s="7"/>
    </row>
    <row r="41" spans="2:16" s="2" customFormat="1" ht="16" customHeight="1" x14ac:dyDescent="0.35">
      <c r="B41" s="8">
        <v>1993</v>
      </c>
      <c r="C41" s="2">
        <v>26.3</v>
      </c>
      <c r="D41" s="2" t="s">
        <v>13</v>
      </c>
      <c r="E41" s="2" t="s">
        <v>13</v>
      </c>
      <c r="F41" s="2" t="s">
        <v>13</v>
      </c>
      <c r="G41" s="2" t="s">
        <v>13</v>
      </c>
      <c r="H41" s="2" t="s">
        <v>13</v>
      </c>
      <c r="I41" s="2" t="s">
        <v>13</v>
      </c>
      <c r="J41" s="2">
        <v>67.900000000000006</v>
      </c>
      <c r="K41" s="2">
        <v>37.799999999999997</v>
      </c>
      <c r="L41" s="2" t="s">
        <v>13</v>
      </c>
      <c r="M41" s="2" t="s">
        <v>13</v>
      </c>
      <c r="N41" s="2" t="s">
        <v>13</v>
      </c>
      <c r="O41" s="2" t="s">
        <v>13</v>
      </c>
      <c r="P41" s="7"/>
    </row>
    <row r="42" spans="2:16" s="2" customFormat="1" ht="16" customHeight="1" x14ac:dyDescent="0.35">
      <c r="B42" s="8">
        <v>1994</v>
      </c>
      <c r="C42" s="2">
        <v>26.8</v>
      </c>
      <c r="D42" s="2" t="s">
        <v>13</v>
      </c>
      <c r="E42" s="2" t="s">
        <v>13</v>
      </c>
      <c r="F42" s="2" t="s">
        <v>13</v>
      </c>
      <c r="G42" s="2" t="s">
        <v>13</v>
      </c>
      <c r="H42" s="2" t="s">
        <v>13</v>
      </c>
      <c r="I42" s="2" t="s">
        <v>13</v>
      </c>
      <c r="J42" s="2">
        <v>68.599999999999994</v>
      </c>
      <c r="K42" s="2">
        <v>36.1</v>
      </c>
      <c r="L42" s="2" t="s">
        <v>13</v>
      </c>
      <c r="M42" s="2" t="s">
        <v>13</v>
      </c>
      <c r="N42" s="2" t="s">
        <v>13</v>
      </c>
      <c r="O42" s="2" t="s">
        <v>13</v>
      </c>
      <c r="P42" s="7"/>
    </row>
    <row r="43" spans="2:16" s="2" customFormat="1" ht="16" customHeight="1" x14ac:dyDescent="0.35">
      <c r="B43" s="8">
        <v>1995</v>
      </c>
      <c r="C43" s="2">
        <v>26.1</v>
      </c>
      <c r="D43" s="2" t="s">
        <v>13</v>
      </c>
      <c r="E43" s="2" t="s">
        <v>13</v>
      </c>
      <c r="F43" s="2" t="s">
        <v>13</v>
      </c>
      <c r="G43" s="2" t="s">
        <v>13</v>
      </c>
      <c r="H43" s="2" t="s">
        <v>13</v>
      </c>
      <c r="I43" s="2" t="s">
        <v>13</v>
      </c>
      <c r="J43" s="2">
        <v>68.8</v>
      </c>
      <c r="K43" s="2">
        <v>34.4</v>
      </c>
      <c r="L43" s="2" t="s">
        <v>13</v>
      </c>
      <c r="M43" s="2" t="s">
        <v>13</v>
      </c>
      <c r="N43" s="2" t="s">
        <v>13</v>
      </c>
      <c r="O43" s="2" t="s">
        <v>13</v>
      </c>
      <c r="P43" s="7"/>
    </row>
    <row r="44" spans="2:16" s="2" customFormat="1" ht="16" customHeight="1" x14ac:dyDescent="0.35">
      <c r="B44" s="8">
        <v>1996</v>
      </c>
      <c r="C44" s="2">
        <v>24.8</v>
      </c>
      <c r="D44" s="2" t="s">
        <v>13</v>
      </c>
      <c r="E44" s="2" t="s">
        <v>13</v>
      </c>
      <c r="F44" s="2" t="s">
        <v>13</v>
      </c>
      <c r="G44" s="2" t="s">
        <v>13</v>
      </c>
      <c r="H44" s="2" t="s">
        <v>13</v>
      </c>
      <c r="I44" s="2" t="s">
        <v>13</v>
      </c>
      <c r="J44" s="2">
        <v>69.400000000000006</v>
      </c>
      <c r="K44" s="2">
        <v>32.9</v>
      </c>
      <c r="L44" s="2" t="s">
        <v>13</v>
      </c>
      <c r="M44" s="2" t="s">
        <v>13</v>
      </c>
      <c r="N44" s="2" t="s">
        <v>13</v>
      </c>
      <c r="O44" s="2" t="s">
        <v>13</v>
      </c>
      <c r="P44" s="7"/>
    </row>
    <row r="45" spans="2:16" s="2" customFormat="1" ht="16" customHeight="1" x14ac:dyDescent="0.35">
      <c r="B45" s="8">
        <v>1997</v>
      </c>
      <c r="C45" s="2">
        <v>21.4</v>
      </c>
      <c r="D45" s="2" t="s">
        <v>13</v>
      </c>
      <c r="E45" s="2" t="s">
        <v>13</v>
      </c>
      <c r="F45" s="2" t="s">
        <v>13</v>
      </c>
      <c r="G45" s="2" t="s">
        <v>13</v>
      </c>
      <c r="H45" s="2" t="s">
        <v>13</v>
      </c>
      <c r="I45" s="2" t="s">
        <v>13</v>
      </c>
      <c r="J45" s="2">
        <v>69.900000000000006</v>
      </c>
      <c r="K45" s="2">
        <v>31.5</v>
      </c>
      <c r="L45" s="2" t="s">
        <v>13</v>
      </c>
      <c r="M45" s="2" t="s">
        <v>13</v>
      </c>
      <c r="N45" s="2" t="s">
        <v>13</v>
      </c>
      <c r="O45" s="2" t="s">
        <v>13</v>
      </c>
      <c r="P45" s="7"/>
    </row>
    <row r="46" spans="2:16" s="2" customFormat="1" ht="16" customHeight="1" x14ac:dyDescent="0.35">
      <c r="B46" s="8">
        <v>1998</v>
      </c>
      <c r="C46" s="2">
        <v>18.3</v>
      </c>
      <c r="D46" s="2" t="s">
        <v>13</v>
      </c>
      <c r="E46" s="2" t="s">
        <v>13</v>
      </c>
      <c r="F46" s="2" t="s">
        <v>13</v>
      </c>
      <c r="G46" s="2" t="s">
        <v>13</v>
      </c>
      <c r="H46" s="2" t="s">
        <v>13</v>
      </c>
      <c r="I46" s="2" t="s">
        <v>13</v>
      </c>
      <c r="J46" s="2">
        <v>68.599999999999994</v>
      </c>
      <c r="K46" s="2">
        <v>30</v>
      </c>
      <c r="L46" s="2" t="s">
        <v>13</v>
      </c>
      <c r="M46" s="2" t="s">
        <v>13</v>
      </c>
      <c r="N46" s="2" t="s">
        <v>13</v>
      </c>
      <c r="O46" s="2" t="s">
        <v>13</v>
      </c>
      <c r="P46" s="7"/>
    </row>
    <row r="47" spans="2:16" s="2" customFormat="1" ht="16" customHeight="1" x14ac:dyDescent="0.35">
      <c r="B47" s="8">
        <v>1999</v>
      </c>
      <c r="C47" s="2">
        <v>15.7</v>
      </c>
      <c r="D47" s="2" t="s">
        <v>13</v>
      </c>
      <c r="E47" s="2" t="s">
        <v>13</v>
      </c>
      <c r="F47" s="2" t="s">
        <v>13</v>
      </c>
      <c r="G47" s="2" t="s">
        <v>13</v>
      </c>
      <c r="H47" s="2" t="s">
        <v>13</v>
      </c>
      <c r="I47" s="2" t="s">
        <v>13</v>
      </c>
      <c r="J47" s="2">
        <v>58.3</v>
      </c>
      <c r="K47" s="2">
        <v>28.7</v>
      </c>
      <c r="L47" s="2" t="s">
        <v>13</v>
      </c>
      <c r="M47" s="2" t="s">
        <v>13</v>
      </c>
      <c r="N47" s="2" t="s">
        <v>13</v>
      </c>
      <c r="O47" s="2" t="s">
        <v>13</v>
      </c>
      <c r="P47" s="7"/>
    </row>
    <row r="48" spans="2:16" s="2" customFormat="1" ht="16" customHeight="1" x14ac:dyDescent="0.35">
      <c r="B48" s="8">
        <v>2000</v>
      </c>
      <c r="C48" s="2">
        <v>12.6</v>
      </c>
      <c r="D48" s="2" t="s">
        <v>13</v>
      </c>
      <c r="E48" s="2" t="s">
        <v>13</v>
      </c>
      <c r="F48" s="2" t="s">
        <v>13</v>
      </c>
      <c r="G48" s="2" t="s">
        <v>13</v>
      </c>
      <c r="H48" s="2" t="s">
        <v>13</v>
      </c>
      <c r="I48" s="2" t="s">
        <v>13</v>
      </c>
      <c r="J48" s="2">
        <v>71.3</v>
      </c>
      <c r="K48" s="2">
        <v>27.3</v>
      </c>
      <c r="L48" s="2" t="s">
        <v>13</v>
      </c>
      <c r="M48" s="2" t="s">
        <v>13</v>
      </c>
      <c r="N48" s="2" t="s">
        <v>13</v>
      </c>
      <c r="O48" s="2" t="s">
        <v>13</v>
      </c>
      <c r="P48" s="7"/>
    </row>
    <row r="49" spans="2:16" s="2" customFormat="1" ht="16" customHeight="1" x14ac:dyDescent="0.35">
      <c r="B49" s="8">
        <v>2001</v>
      </c>
      <c r="C49" s="2">
        <v>10.8</v>
      </c>
      <c r="D49" s="2" t="s">
        <v>13</v>
      </c>
      <c r="E49" s="2" t="s">
        <v>13</v>
      </c>
      <c r="F49" s="2" t="s">
        <v>13</v>
      </c>
      <c r="G49" s="2" t="s">
        <v>13</v>
      </c>
      <c r="H49" s="2" t="s">
        <v>13</v>
      </c>
      <c r="I49" s="2" t="s">
        <v>13</v>
      </c>
      <c r="J49" s="2">
        <v>71.8</v>
      </c>
      <c r="K49" s="2">
        <v>25.9</v>
      </c>
      <c r="L49" s="2" t="s">
        <v>13</v>
      </c>
      <c r="M49" s="2" t="s">
        <v>13</v>
      </c>
      <c r="N49" s="2" t="s">
        <v>13</v>
      </c>
      <c r="O49" s="2" t="s">
        <v>13</v>
      </c>
      <c r="P49" s="7"/>
    </row>
    <row r="50" spans="2:16" s="2" customFormat="1" ht="16" customHeight="1" x14ac:dyDescent="0.35">
      <c r="B50" s="8">
        <v>2002</v>
      </c>
      <c r="C50" s="2">
        <v>9.3000000000000007</v>
      </c>
      <c r="D50" s="2" t="s">
        <v>13</v>
      </c>
      <c r="E50" s="2" t="s">
        <v>13</v>
      </c>
      <c r="F50" s="2" t="s">
        <v>13</v>
      </c>
      <c r="G50" s="2" t="s">
        <v>13</v>
      </c>
      <c r="H50" s="2" t="s">
        <v>13</v>
      </c>
      <c r="I50" s="2" t="s">
        <v>13</v>
      </c>
      <c r="J50" s="2">
        <v>72.2</v>
      </c>
      <c r="K50" s="2">
        <v>24.5</v>
      </c>
      <c r="L50" s="2" t="s">
        <v>13</v>
      </c>
      <c r="M50" s="2" t="s">
        <v>13</v>
      </c>
      <c r="N50" s="2" t="s">
        <v>13</v>
      </c>
      <c r="O50" s="2" t="s">
        <v>13</v>
      </c>
      <c r="P50" s="7"/>
    </row>
    <row r="51" spans="2:16" s="2" customFormat="1" ht="16" customHeight="1" x14ac:dyDescent="0.35">
      <c r="B51" s="8">
        <v>2003</v>
      </c>
      <c r="C51" s="2">
        <v>8.6</v>
      </c>
      <c r="D51" s="2" t="s">
        <v>13</v>
      </c>
      <c r="E51" s="2" t="s">
        <v>13</v>
      </c>
      <c r="F51" s="2" t="s">
        <v>13</v>
      </c>
      <c r="G51" s="2" t="s">
        <v>13</v>
      </c>
      <c r="H51" s="2" t="s">
        <v>13</v>
      </c>
      <c r="I51" s="2" t="s">
        <v>13</v>
      </c>
      <c r="J51" s="2">
        <v>72.7</v>
      </c>
      <c r="K51" s="2">
        <v>23.1</v>
      </c>
      <c r="L51" s="2" t="s">
        <v>13</v>
      </c>
      <c r="M51" s="2" t="s">
        <v>13</v>
      </c>
      <c r="N51" s="2" t="s">
        <v>13</v>
      </c>
      <c r="O51" s="2" t="s">
        <v>13</v>
      </c>
      <c r="P51" s="7"/>
    </row>
    <row r="52" spans="2:16" s="2" customFormat="1" ht="16" customHeight="1" x14ac:dyDescent="0.35">
      <c r="B52" s="8">
        <v>2004</v>
      </c>
      <c r="C52" s="2">
        <v>9.8000000000000007</v>
      </c>
      <c r="D52" s="2" t="s">
        <v>13</v>
      </c>
      <c r="E52" s="2" t="s">
        <v>13</v>
      </c>
      <c r="F52" s="2" t="s">
        <v>13</v>
      </c>
      <c r="G52" s="2" t="s">
        <v>13</v>
      </c>
      <c r="H52" s="2" t="s">
        <v>13</v>
      </c>
      <c r="I52" s="2" t="s">
        <v>13</v>
      </c>
      <c r="J52" s="2">
        <v>73.099999999999994</v>
      </c>
      <c r="K52" s="2">
        <v>21.3</v>
      </c>
      <c r="L52" s="2" t="s">
        <v>13</v>
      </c>
      <c r="M52" s="2" t="s">
        <v>13</v>
      </c>
      <c r="N52" s="2" t="s">
        <v>13</v>
      </c>
      <c r="O52" s="2" t="s">
        <v>13</v>
      </c>
      <c r="P52" s="7"/>
    </row>
    <row r="53" spans="2:16" s="2" customFormat="1" ht="16" customHeight="1" x14ac:dyDescent="0.35">
      <c r="B53" s="8">
        <v>2005</v>
      </c>
      <c r="C53" s="2">
        <v>10.6</v>
      </c>
      <c r="D53" s="2" t="s">
        <v>13</v>
      </c>
      <c r="E53" s="2" t="s">
        <v>13</v>
      </c>
      <c r="F53" s="2" t="s">
        <v>13</v>
      </c>
      <c r="G53" s="2" t="s">
        <v>13</v>
      </c>
      <c r="H53" s="2" t="s">
        <v>13</v>
      </c>
      <c r="I53" s="2" t="s">
        <v>13</v>
      </c>
      <c r="J53" s="2">
        <v>73.400000000000006</v>
      </c>
      <c r="K53" s="2">
        <v>19.7</v>
      </c>
      <c r="L53" s="2" t="s">
        <v>13</v>
      </c>
      <c r="M53" s="2" t="s">
        <v>13</v>
      </c>
      <c r="N53" s="2" t="s">
        <v>13</v>
      </c>
      <c r="O53" s="2" t="s">
        <v>13</v>
      </c>
      <c r="P53" s="7"/>
    </row>
    <row r="54" spans="2:16" s="2" customFormat="1" ht="16" customHeight="1" x14ac:dyDescent="0.35">
      <c r="B54" s="8">
        <v>2006</v>
      </c>
      <c r="C54" s="2">
        <v>10.7</v>
      </c>
      <c r="D54" s="2" t="s">
        <v>13</v>
      </c>
      <c r="E54" s="2" t="s">
        <v>13</v>
      </c>
      <c r="F54" s="2" t="s">
        <v>13</v>
      </c>
      <c r="G54" s="2" t="s">
        <v>13</v>
      </c>
      <c r="H54" s="2" t="s">
        <v>13</v>
      </c>
      <c r="I54" s="2" t="s">
        <v>13</v>
      </c>
      <c r="J54" s="2">
        <v>73.599999999999994</v>
      </c>
      <c r="K54" s="2">
        <v>18.3</v>
      </c>
      <c r="L54" s="2" t="s">
        <v>13</v>
      </c>
      <c r="M54" s="2" t="s">
        <v>13</v>
      </c>
      <c r="N54" s="2" t="s">
        <v>13</v>
      </c>
      <c r="O54" s="2" t="s">
        <v>13</v>
      </c>
      <c r="P54" s="7"/>
    </row>
    <row r="55" spans="2:16" s="2" customFormat="1" ht="16" customHeight="1" x14ac:dyDescent="0.35">
      <c r="B55" s="8">
        <v>2007</v>
      </c>
      <c r="C55" s="2">
        <v>11.1</v>
      </c>
      <c r="D55" s="2" t="s">
        <v>13</v>
      </c>
      <c r="E55" s="2" t="s">
        <v>13</v>
      </c>
      <c r="F55" s="2" t="s">
        <v>13</v>
      </c>
      <c r="G55" s="2" t="s">
        <v>13</v>
      </c>
      <c r="H55" s="2" t="s">
        <v>13</v>
      </c>
      <c r="I55" s="2" t="s">
        <v>13</v>
      </c>
      <c r="J55" s="2">
        <v>74.400000000000006</v>
      </c>
      <c r="K55" s="2">
        <v>17</v>
      </c>
      <c r="L55" s="2" t="s">
        <v>13</v>
      </c>
      <c r="M55" s="2" t="s">
        <v>13</v>
      </c>
      <c r="N55" s="2" t="s">
        <v>13</v>
      </c>
      <c r="O55" s="2" t="s">
        <v>13</v>
      </c>
      <c r="P55" s="7"/>
    </row>
    <row r="56" spans="2:16" s="2" customFormat="1" ht="16" customHeight="1" x14ac:dyDescent="0.35">
      <c r="B56" s="8">
        <v>2008</v>
      </c>
      <c r="C56" s="2">
        <v>13.2</v>
      </c>
      <c r="D56" s="2" t="s">
        <v>13</v>
      </c>
      <c r="E56" s="2" t="s">
        <v>13</v>
      </c>
      <c r="F56" s="2" t="s">
        <v>13</v>
      </c>
      <c r="G56" s="2" t="s">
        <v>13</v>
      </c>
      <c r="H56" s="2" t="s">
        <v>13</v>
      </c>
      <c r="I56" s="2" t="s">
        <v>13</v>
      </c>
      <c r="J56" s="2">
        <v>74.7</v>
      </c>
      <c r="K56" s="2">
        <v>15.8</v>
      </c>
      <c r="L56" s="2" t="s">
        <v>13</v>
      </c>
      <c r="M56" s="2" t="s">
        <v>13</v>
      </c>
      <c r="N56" s="2" t="s">
        <v>13</v>
      </c>
      <c r="O56" s="2" t="s">
        <v>13</v>
      </c>
      <c r="P56" s="7"/>
    </row>
    <row r="57" spans="2:16" s="2" customFormat="1" ht="16" customHeight="1" x14ac:dyDescent="0.35">
      <c r="B57" s="8">
        <v>2009</v>
      </c>
      <c r="C57" s="2">
        <v>13.8</v>
      </c>
      <c r="D57" s="2" t="s">
        <v>13</v>
      </c>
      <c r="E57" s="2" t="s">
        <v>13</v>
      </c>
      <c r="F57" s="2" t="s">
        <v>13</v>
      </c>
      <c r="G57" s="2" t="s">
        <v>13</v>
      </c>
      <c r="H57" s="2" t="s">
        <v>13</v>
      </c>
      <c r="I57" s="2" t="s">
        <v>13</v>
      </c>
      <c r="J57" s="2">
        <v>74.8</v>
      </c>
      <c r="K57" s="2">
        <v>14.8</v>
      </c>
      <c r="L57" s="2" t="s">
        <v>13</v>
      </c>
      <c r="M57" s="2" t="s">
        <v>13</v>
      </c>
      <c r="N57" s="2" t="s">
        <v>13</v>
      </c>
      <c r="O57" s="2" t="s">
        <v>13</v>
      </c>
      <c r="P57" s="7"/>
    </row>
    <row r="58" spans="2:16" s="2" customFormat="1" ht="16" customHeight="1" x14ac:dyDescent="0.35">
      <c r="B58" s="8">
        <v>2010</v>
      </c>
      <c r="C58" s="2">
        <v>12.3</v>
      </c>
      <c r="D58" s="2" t="s">
        <v>13</v>
      </c>
      <c r="E58" s="2" t="s">
        <v>13</v>
      </c>
      <c r="F58" s="2">
        <v>3.1</v>
      </c>
      <c r="G58" s="2" t="s">
        <v>13</v>
      </c>
      <c r="H58" s="2" t="s">
        <v>13</v>
      </c>
      <c r="I58" s="2" t="s">
        <v>13</v>
      </c>
      <c r="J58" s="2">
        <v>74.599999999999994</v>
      </c>
      <c r="K58" s="2">
        <v>13.9</v>
      </c>
      <c r="L58" s="2" t="s">
        <v>13</v>
      </c>
      <c r="M58" s="2" t="s">
        <v>13</v>
      </c>
      <c r="N58" s="2">
        <v>7.8</v>
      </c>
      <c r="O58" s="2">
        <v>7.5</v>
      </c>
      <c r="P58" s="7"/>
    </row>
    <row r="59" spans="2:16" s="2" customFormat="1" ht="16" customHeight="1" x14ac:dyDescent="0.35">
      <c r="B59" s="8">
        <v>2011</v>
      </c>
      <c r="C59" s="2">
        <v>13.1</v>
      </c>
      <c r="D59" s="2" t="s">
        <v>13</v>
      </c>
      <c r="E59" s="2" t="s">
        <v>13</v>
      </c>
      <c r="F59" s="2">
        <v>2.9</v>
      </c>
      <c r="G59" s="2" t="s">
        <v>13</v>
      </c>
      <c r="H59" s="2" t="s">
        <v>13</v>
      </c>
      <c r="I59" s="2" t="s">
        <v>13</v>
      </c>
      <c r="J59" s="2">
        <v>75.3</v>
      </c>
      <c r="K59" s="2">
        <v>13.1</v>
      </c>
      <c r="L59" s="2" t="s">
        <v>13</v>
      </c>
      <c r="M59" s="2" t="s">
        <v>13</v>
      </c>
      <c r="N59" s="2">
        <v>7.5</v>
      </c>
      <c r="O59" s="2">
        <v>7.4</v>
      </c>
      <c r="P59" s="7"/>
    </row>
    <row r="60" spans="2:16" s="2" customFormat="1" ht="16" customHeight="1" x14ac:dyDescent="0.35">
      <c r="B60" s="8">
        <v>2012</v>
      </c>
      <c r="C60" s="2">
        <v>12.5</v>
      </c>
      <c r="D60" s="2" t="s">
        <v>13</v>
      </c>
      <c r="E60" s="2" t="s">
        <v>13</v>
      </c>
      <c r="F60" s="2">
        <v>2.8</v>
      </c>
      <c r="G60" s="2" t="s">
        <v>13</v>
      </c>
      <c r="H60" s="2" t="s">
        <v>13</v>
      </c>
      <c r="I60" s="2" t="s">
        <v>13</v>
      </c>
      <c r="J60" s="2">
        <v>75.8</v>
      </c>
      <c r="K60" s="2">
        <v>12.2</v>
      </c>
      <c r="L60" s="2" t="s">
        <v>13</v>
      </c>
      <c r="M60" s="2" t="s">
        <v>13</v>
      </c>
      <c r="N60" s="2">
        <v>7.2</v>
      </c>
      <c r="O60" s="2">
        <v>7.2</v>
      </c>
      <c r="P60" s="7"/>
    </row>
    <row r="61" spans="2:16" s="2" customFormat="1" ht="16" customHeight="1" x14ac:dyDescent="0.35">
      <c r="B61" s="8">
        <v>2013</v>
      </c>
      <c r="C61" s="2">
        <v>10.9</v>
      </c>
      <c r="D61" s="2" t="s">
        <v>13</v>
      </c>
      <c r="E61" s="2" t="s">
        <v>13</v>
      </c>
      <c r="F61" s="2">
        <v>2.7</v>
      </c>
      <c r="G61" s="2" t="s">
        <v>13</v>
      </c>
      <c r="H61" s="2" t="s">
        <v>13</v>
      </c>
      <c r="I61" s="2" t="s">
        <v>13</v>
      </c>
      <c r="J61" s="2">
        <v>76.3</v>
      </c>
      <c r="K61" s="2">
        <v>11.5</v>
      </c>
      <c r="L61" s="2" t="s">
        <v>13</v>
      </c>
      <c r="M61" s="2" t="s">
        <v>13</v>
      </c>
      <c r="N61" s="2">
        <v>6.9</v>
      </c>
      <c r="O61" s="2">
        <v>7</v>
      </c>
      <c r="P61" s="7"/>
    </row>
    <row r="62" spans="2:16" s="2" customFormat="1" ht="16" customHeight="1" x14ac:dyDescent="0.35">
      <c r="B62" s="8">
        <v>2014</v>
      </c>
      <c r="C62" s="2">
        <v>11</v>
      </c>
      <c r="D62" s="2">
        <v>52.7</v>
      </c>
      <c r="E62" s="2">
        <v>70.900000000000006</v>
      </c>
      <c r="F62" s="2">
        <v>2.6</v>
      </c>
      <c r="G62" s="2" t="s">
        <v>13</v>
      </c>
      <c r="H62" s="2" t="s">
        <v>13</v>
      </c>
      <c r="I62" s="2" t="s">
        <v>13</v>
      </c>
      <c r="J62" s="2">
        <v>76.2</v>
      </c>
      <c r="K62" s="2">
        <v>10.8</v>
      </c>
      <c r="L62" s="2">
        <v>85.2</v>
      </c>
      <c r="M62" s="2">
        <v>95.9</v>
      </c>
      <c r="N62" s="2">
        <v>6.7</v>
      </c>
      <c r="O62" s="2">
        <v>6.9</v>
      </c>
      <c r="P62" s="7"/>
    </row>
    <row r="63" spans="2:16" s="2" customFormat="1" ht="16" customHeight="1" x14ac:dyDescent="0.35">
      <c r="B63" s="8">
        <v>2015</v>
      </c>
      <c r="C63" s="2">
        <v>9.8000000000000007</v>
      </c>
      <c r="D63" s="2" t="s">
        <v>13</v>
      </c>
      <c r="E63" s="2" t="s">
        <v>13</v>
      </c>
      <c r="F63" s="2">
        <v>2.5</v>
      </c>
      <c r="G63" s="2" t="s">
        <v>13</v>
      </c>
      <c r="H63" s="2" t="s">
        <v>13</v>
      </c>
      <c r="I63" s="2" t="s">
        <v>13</v>
      </c>
      <c r="J63" s="2">
        <v>76</v>
      </c>
      <c r="K63" s="2">
        <v>10.199999999999999</v>
      </c>
      <c r="L63" s="2" t="s">
        <v>13</v>
      </c>
      <c r="M63" s="2" t="s">
        <v>13</v>
      </c>
      <c r="N63" s="2">
        <v>6.4</v>
      </c>
      <c r="O63" s="2">
        <v>6.7</v>
      </c>
      <c r="P63" s="7"/>
    </row>
    <row r="64" spans="2:16" s="2" customFormat="1" ht="16" customHeight="1" x14ac:dyDescent="0.35">
      <c r="B64" s="8">
        <v>2016</v>
      </c>
      <c r="C64" s="2">
        <v>8.4</v>
      </c>
      <c r="D64" s="2" t="s">
        <v>13</v>
      </c>
      <c r="E64" s="2" t="s">
        <v>13</v>
      </c>
      <c r="F64" s="2">
        <v>2.5</v>
      </c>
      <c r="G64" s="2" t="s">
        <v>13</v>
      </c>
      <c r="H64" s="2" t="s">
        <v>13</v>
      </c>
      <c r="I64" s="2" t="s">
        <v>13</v>
      </c>
      <c r="J64" s="2">
        <v>76.7</v>
      </c>
      <c r="K64" s="2">
        <v>9.6999999999999993</v>
      </c>
      <c r="L64" s="2" t="s">
        <v>13</v>
      </c>
      <c r="M64" s="2" t="s">
        <v>13</v>
      </c>
      <c r="N64" s="2">
        <v>6.2</v>
      </c>
      <c r="O64" s="2">
        <v>6.6</v>
      </c>
      <c r="P64" s="7"/>
    </row>
    <row r="65" spans="2:16" s="2" customFormat="1" ht="16" customHeight="1" x14ac:dyDescent="0.35">
      <c r="B65" s="8">
        <v>2017</v>
      </c>
      <c r="C65" s="2">
        <v>8.3000000000000007</v>
      </c>
      <c r="D65" s="2" t="s">
        <v>13</v>
      </c>
      <c r="E65" s="2" t="s">
        <v>13</v>
      </c>
      <c r="F65" s="2">
        <v>2.4</v>
      </c>
      <c r="G65" s="2" t="s">
        <v>13</v>
      </c>
      <c r="H65" s="2" t="s">
        <v>13</v>
      </c>
      <c r="I65" s="2" t="s">
        <v>13</v>
      </c>
      <c r="J65" s="2">
        <v>77.099999999999994</v>
      </c>
      <c r="K65" s="2">
        <v>9.1999999999999993</v>
      </c>
      <c r="L65" s="2" t="s">
        <v>13</v>
      </c>
      <c r="M65" s="2" t="s">
        <v>13</v>
      </c>
      <c r="N65" s="2">
        <v>5.9</v>
      </c>
      <c r="O65" s="2">
        <v>6.5</v>
      </c>
      <c r="P65" s="7"/>
    </row>
    <row r="66" spans="2:16" s="2" customFormat="1" ht="16" customHeight="1" x14ac:dyDescent="0.35">
      <c r="B66" s="8">
        <v>2018</v>
      </c>
      <c r="C66" s="2">
        <v>8.1</v>
      </c>
      <c r="D66" s="2" t="s">
        <v>13</v>
      </c>
      <c r="E66" s="2" t="s">
        <v>13</v>
      </c>
      <c r="F66" s="2">
        <v>2.2999999999999998</v>
      </c>
      <c r="G66" s="2" t="s">
        <v>13</v>
      </c>
      <c r="H66" s="2" t="s">
        <v>13</v>
      </c>
      <c r="I66" s="2" t="s">
        <v>13</v>
      </c>
      <c r="J66" s="2">
        <v>77.099999999999994</v>
      </c>
      <c r="K66" s="2">
        <v>8.6999999999999993</v>
      </c>
      <c r="L66" s="2" t="s">
        <v>13</v>
      </c>
      <c r="M66" s="2" t="s">
        <v>13</v>
      </c>
      <c r="N66" s="2">
        <v>5.4</v>
      </c>
      <c r="O66" s="2">
        <v>6.3</v>
      </c>
      <c r="P66" s="7"/>
    </row>
    <row r="67" spans="2:16" s="2" customFormat="1" ht="16" customHeight="1" x14ac:dyDescent="0.35">
      <c r="B67" s="8">
        <v>2019</v>
      </c>
      <c r="C67" s="2">
        <v>8</v>
      </c>
      <c r="D67" s="2" t="s">
        <v>13</v>
      </c>
      <c r="E67" s="2" t="s">
        <v>13</v>
      </c>
      <c r="F67" s="2">
        <v>2.2000000000000002</v>
      </c>
      <c r="G67" s="2" t="s">
        <v>13</v>
      </c>
      <c r="H67" s="2" t="s">
        <v>13</v>
      </c>
      <c r="I67" s="2" t="s">
        <v>13</v>
      </c>
      <c r="J67" s="2">
        <v>77.2</v>
      </c>
      <c r="K67" s="2">
        <v>8.3000000000000007</v>
      </c>
      <c r="L67" s="2" t="s">
        <v>13</v>
      </c>
      <c r="M67" s="2" t="s">
        <v>13</v>
      </c>
      <c r="N67" s="2">
        <v>5.0999999999999996</v>
      </c>
      <c r="O67" s="2">
        <v>6.2</v>
      </c>
      <c r="P67" s="7"/>
    </row>
    <row r="68" spans="2:16" s="2" customFormat="1" ht="16" customHeight="1" x14ac:dyDescent="0.35">
      <c r="B68" s="8">
        <v>2020</v>
      </c>
      <c r="C68" s="2">
        <v>8.1999999999999993</v>
      </c>
      <c r="D68" s="2" t="s">
        <v>13</v>
      </c>
      <c r="E68" s="2" t="s">
        <v>13</v>
      </c>
      <c r="F68" s="2">
        <v>2.2000000000000002</v>
      </c>
      <c r="G68" s="2">
        <v>3.8</v>
      </c>
      <c r="H68" s="2">
        <v>91.3</v>
      </c>
      <c r="I68" s="2" t="s">
        <v>13</v>
      </c>
      <c r="J68" s="2">
        <v>74.2</v>
      </c>
      <c r="K68" s="2">
        <v>7.9</v>
      </c>
      <c r="L68" s="2">
        <v>91.1</v>
      </c>
      <c r="M68" s="2">
        <v>97.7</v>
      </c>
      <c r="N68" s="2">
        <v>4.9000000000000004</v>
      </c>
      <c r="O68" s="2">
        <v>6.1</v>
      </c>
      <c r="P68" s="7"/>
    </row>
    <row r="69" spans="2:16" s="2" customFormat="1" ht="16" customHeight="1" x14ac:dyDescent="0.35">
      <c r="B69" s="8">
        <v>2021</v>
      </c>
      <c r="C69" s="2">
        <v>8.1999999999999993</v>
      </c>
      <c r="D69" s="2" t="s">
        <v>13</v>
      </c>
      <c r="E69" s="2" t="s">
        <v>13</v>
      </c>
      <c r="F69" s="2">
        <v>2.1</v>
      </c>
      <c r="G69" s="2" t="s">
        <v>13</v>
      </c>
      <c r="H69" s="2" t="s">
        <v>13</v>
      </c>
      <c r="I69" s="2">
        <v>37.9</v>
      </c>
      <c r="J69" s="2">
        <v>75</v>
      </c>
      <c r="K69" s="2">
        <v>7.5</v>
      </c>
      <c r="L69" s="2" t="s">
        <v>13</v>
      </c>
      <c r="M69" s="2" t="s">
        <v>13</v>
      </c>
      <c r="N69" s="2">
        <v>4.8</v>
      </c>
      <c r="O69" s="2">
        <v>6</v>
      </c>
      <c r="P69" s="7"/>
    </row>
    <row r="70" spans="2:16" s="2" customFormat="1" ht="16" customHeight="1" x14ac:dyDescent="0.35">
      <c r="B70" s="8">
        <v>2022</v>
      </c>
      <c r="C70" s="2">
        <v>8</v>
      </c>
      <c r="D70" s="2" t="s">
        <v>13</v>
      </c>
      <c r="E70" s="2" t="s">
        <v>13</v>
      </c>
      <c r="F70" s="2">
        <v>2</v>
      </c>
      <c r="G70" s="2" t="s">
        <v>13</v>
      </c>
      <c r="H70" s="2" t="s">
        <v>13</v>
      </c>
      <c r="I70" s="2" t="s">
        <v>13</v>
      </c>
      <c r="J70" s="2">
        <v>77.599999999999994</v>
      </c>
      <c r="K70" s="2">
        <v>7.1</v>
      </c>
      <c r="L70" s="2" t="s">
        <v>13</v>
      </c>
      <c r="M70" s="2" t="s">
        <v>13</v>
      </c>
      <c r="N70" s="2">
        <v>4.7</v>
      </c>
      <c r="O70" s="2">
        <v>5.9</v>
      </c>
      <c r="P70" s="7"/>
    </row>
    <row r="71" spans="2:16" s="2" customFormat="1" ht="16" customHeight="1" x14ac:dyDescent="0.35">
      <c r="B71" s="8">
        <v>2023</v>
      </c>
      <c r="C71" s="2">
        <v>7.8</v>
      </c>
      <c r="D71" s="2" t="s">
        <v>13</v>
      </c>
      <c r="E71" s="2" t="s">
        <v>13</v>
      </c>
      <c r="F71" s="2">
        <v>2</v>
      </c>
      <c r="G71" s="2" t="s">
        <v>13</v>
      </c>
      <c r="H71" s="2" t="s">
        <v>13</v>
      </c>
      <c r="I71" s="2" t="s">
        <v>13</v>
      </c>
      <c r="J71" s="2">
        <v>78</v>
      </c>
      <c r="K71" s="2">
        <v>6.8</v>
      </c>
      <c r="L71" s="2" t="s">
        <v>13</v>
      </c>
      <c r="M71" s="2" t="s">
        <v>13</v>
      </c>
      <c r="N71" s="2">
        <v>4.5999999999999996</v>
      </c>
      <c r="O71" s="2">
        <v>5.8</v>
      </c>
      <c r="P71" s="7"/>
    </row>
    <row r="72" spans="2:16" x14ac:dyDescent="0.35">
      <c r="B72" s="9"/>
      <c r="C72" s="9"/>
      <c r="D72" s="9"/>
      <c r="E72" s="9"/>
      <c r="F72" s="9"/>
      <c r="G72" s="9"/>
      <c r="H72" s="9"/>
      <c r="I72" s="9"/>
      <c r="J72" s="9"/>
      <c r="K72" s="9"/>
      <c r="L72" s="9"/>
      <c r="M72" s="9"/>
      <c r="N72" s="9"/>
      <c r="O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9"/>
  <sheetViews>
    <sheetView workbookViewId="0"/>
  </sheetViews>
  <sheetFormatPr defaultRowHeight="14.5" x14ac:dyDescent="0.35"/>
  <cols>
    <col min="1" max="1" width="9.1796875" style="1"/>
    <col min="2" max="2" width="8.7265625" style="2" customWidth="1"/>
    <col min="3" max="4" width="20.7265625" style="2" customWidth="1"/>
    <col min="5" max="13" width="9.1796875" style="1"/>
  </cols>
  <sheetData>
    <row r="2" spans="2:4" ht="15.5" x14ac:dyDescent="0.35">
      <c r="C2" s="3" t="s">
        <v>18</v>
      </c>
    </row>
    <row r="3" spans="2:4" x14ac:dyDescent="0.35">
      <c r="C3" s="4" t="s">
        <v>15</v>
      </c>
    </row>
    <row r="4" spans="2:4" x14ac:dyDescent="0.35">
      <c r="C4" s="4" t="s">
        <v>16</v>
      </c>
    </row>
    <row r="7" spans="2:4" ht="15.5" x14ac:dyDescent="0.35">
      <c r="B7" s="5" t="s">
        <v>17</v>
      </c>
      <c r="C7" s="6" t="s">
        <v>6</v>
      </c>
      <c r="D7" s="7"/>
    </row>
    <row r="8" spans="2:4" s="2" customFormat="1" ht="16" customHeight="1" x14ac:dyDescent="0.35">
      <c r="B8" s="8">
        <v>2021</v>
      </c>
      <c r="C8" s="2">
        <v>43.2</v>
      </c>
      <c r="D8" s="7"/>
    </row>
    <row r="9" spans="2:4" x14ac:dyDescent="0.35">
      <c r="B9" s="9"/>
      <c r="C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9"/>
  <sheetViews>
    <sheetView workbookViewId="0"/>
  </sheetViews>
  <sheetFormatPr defaultRowHeight="14.5" x14ac:dyDescent="0.35"/>
  <cols>
    <col min="1" max="1" width="9.1796875" style="1"/>
    <col min="2" max="2" width="8.7265625" style="2" customWidth="1"/>
    <col min="3" max="4" width="20.7265625" style="2" customWidth="1"/>
    <col min="5" max="13" width="9.1796875" style="1"/>
  </cols>
  <sheetData>
    <row r="2" spans="2:4" ht="15.5" x14ac:dyDescent="0.35">
      <c r="C2" s="3" t="s">
        <v>19</v>
      </c>
    </row>
    <row r="3" spans="2:4" x14ac:dyDescent="0.35">
      <c r="C3" s="4" t="s">
        <v>15</v>
      </c>
    </row>
    <row r="4" spans="2:4" x14ac:dyDescent="0.35">
      <c r="C4" s="4" t="s">
        <v>16</v>
      </c>
    </row>
    <row r="7" spans="2:4" ht="15.5" x14ac:dyDescent="0.35">
      <c r="B7" s="5" t="s">
        <v>17</v>
      </c>
      <c r="C7" s="6" t="s">
        <v>6</v>
      </c>
      <c r="D7" s="7"/>
    </row>
    <row r="8" spans="2:4" s="2" customFormat="1" ht="16" customHeight="1" x14ac:dyDescent="0.35">
      <c r="B8" s="8">
        <v>2021</v>
      </c>
      <c r="C8" s="2">
        <v>32.9</v>
      </c>
      <c r="D8" s="7"/>
    </row>
    <row r="9" spans="2:4" x14ac:dyDescent="0.35">
      <c r="B9" s="9"/>
      <c r="C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15</v>
      </c>
    </row>
    <row r="4" spans="1:9" x14ac:dyDescent="0.35">
      <c r="C4" s="4" t="s">
        <v>16</v>
      </c>
    </row>
    <row r="7" spans="1:9" x14ac:dyDescent="0.35">
      <c r="A7" s="10"/>
      <c r="B7" s="6" t="s">
        <v>20</v>
      </c>
      <c r="C7" s="6" t="s">
        <v>21</v>
      </c>
      <c r="D7" s="6" t="s">
        <v>22</v>
      </c>
      <c r="E7" s="6" t="s">
        <v>23</v>
      </c>
      <c r="F7" s="6" t="s">
        <v>24</v>
      </c>
      <c r="G7" s="6" t="s">
        <v>25</v>
      </c>
      <c r="H7" s="6" t="s">
        <v>26</v>
      </c>
      <c r="I7" s="7"/>
    </row>
    <row r="8" spans="1:9" ht="29" x14ac:dyDescent="0.35">
      <c r="A8" s="10"/>
      <c r="B8" s="11" t="s">
        <v>27</v>
      </c>
      <c r="C8" s="11" t="s">
        <v>31</v>
      </c>
      <c r="D8" s="11" t="s">
        <v>5</v>
      </c>
      <c r="E8" s="11" t="s">
        <v>80</v>
      </c>
      <c r="F8" s="11" t="s">
        <v>137</v>
      </c>
      <c r="G8" s="11" t="s">
        <v>144</v>
      </c>
      <c r="H8" s="11" t="s">
        <v>203</v>
      </c>
      <c r="I8" s="7"/>
    </row>
    <row r="9" spans="1:9" ht="43.5" x14ac:dyDescent="0.35">
      <c r="A9" s="10"/>
      <c r="B9" s="11" t="s">
        <v>27</v>
      </c>
      <c r="C9" s="11" t="s">
        <v>31</v>
      </c>
      <c r="D9" s="11" t="s">
        <v>34</v>
      </c>
      <c r="E9" s="11" t="s">
        <v>81</v>
      </c>
      <c r="F9" s="11" t="s">
        <v>138</v>
      </c>
      <c r="G9" s="11" t="s">
        <v>145</v>
      </c>
      <c r="H9" s="11" t="s">
        <v>204</v>
      </c>
      <c r="I9" s="7"/>
    </row>
    <row r="10" spans="1:9" ht="116" x14ac:dyDescent="0.35">
      <c r="A10" s="10"/>
      <c r="B10" s="11" t="s">
        <v>27</v>
      </c>
      <c r="C10" s="11" t="s">
        <v>31</v>
      </c>
      <c r="D10" s="11" t="s">
        <v>35</v>
      </c>
      <c r="E10" s="11" t="s">
        <v>82</v>
      </c>
      <c r="F10" s="11" t="s">
        <v>139</v>
      </c>
      <c r="G10" s="11" t="s">
        <v>146</v>
      </c>
      <c r="H10" s="11" t="s">
        <v>205</v>
      </c>
      <c r="I10" s="7"/>
    </row>
    <row r="11" spans="1:9" ht="87" x14ac:dyDescent="0.35">
      <c r="A11" s="10"/>
      <c r="B11" s="11" t="s">
        <v>27</v>
      </c>
      <c r="C11" s="11" t="s">
        <v>31</v>
      </c>
      <c r="D11" s="11" t="s">
        <v>36</v>
      </c>
      <c r="E11" s="11" t="s">
        <v>83</v>
      </c>
      <c r="F11" s="11" t="s">
        <v>139</v>
      </c>
      <c r="G11" s="11" t="s">
        <v>147</v>
      </c>
      <c r="H11" s="11" t="s">
        <v>206</v>
      </c>
      <c r="I11" s="7"/>
    </row>
    <row r="12" spans="1:9" ht="43.5" x14ac:dyDescent="0.35">
      <c r="A12" s="10"/>
      <c r="B12" s="11" t="s">
        <v>27</v>
      </c>
      <c r="C12" s="11" t="s">
        <v>32</v>
      </c>
      <c r="D12" s="11" t="s">
        <v>37</v>
      </c>
      <c r="E12" s="11" t="s">
        <v>84</v>
      </c>
      <c r="F12" s="11" t="s">
        <v>137</v>
      </c>
      <c r="G12" s="11" t="s">
        <v>148</v>
      </c>
      <c r="H12" s="11" t="s">
        <v>207</v>
      </c>
      <c r="I12" s="7"/>
    </row>
    <row r="13" spans="1:9" ht="43.5" x14ac:dyDescent="0.35">
      <c r="A13" s="10"/>
      <c r="B13" s="11" t="s">
        <v>27</v>
      </c>
      <c r="C13" s="11" t="s">
        <v>32</v>
      </c>
      <c r="D13" s="11" t="s">
        <v>38</v>
      </c>
      <c r="E13" s="11" t="s">
        <v>85</v>
      </c>
      <c r="F13" s="11" t="s">
        <v>140</v>
      </c>
      <c r="G13" s="11" t="s">
        <v>149</v>
      </c>
      <c r="H13" s="11" t="s">
        <v>208</v>
      </c>
      <c r="I13" s="7"/>
    </row>
    <row r="14" spans="1:9" ht="29" x14ac:dyDescent="0.35">
      <c r="A14" s="10"/>
      <c r="B14" s="11" t="s">
        <v>27</v>
      </c>
      <c r="C14" s="11" t="s">
        <v>32</v>
      </c>
      <c r="D14" s="11" t="s">
        <v>1</v>
      </c>
      <c r="E14" s="11" t="s">
        <v>86</v>
      </c>
      <c r="F14" s="11" t="s">
        <v>137</v>
      </c>
      <c r="G14" s="11" t="s">
        <v>150</v>
      </c>
      <c r="H14" s="11" t="s">
        <v>209</v>
      </c>
      <c r="I14" s="7"/>
    </row>
    <row r="15" spans="1:9" ht="58" x14ac:dyDescent="0.35">
      <c r="A15" s="10"/>
      <c r="B15" s="11" t="s">
        <v>27</v>
      </c>
      <c r="C15" s="11" t="s">
        <v>32</v>
      </c>
      <c r="D15" s="11" t="s">
        <v>2</v>
      </c>
      <c r="E15" s="11" t="s">
        <v>87</v>
      </c>
      <c r="F15" s="11" t="s">
        <v>137</v>
      </c>
      <c r="G15" s="11" t="s">
        <v>151</v>
      </c>
      <c r="H15" s="11" t="s">
        <v>207</v>
      </c>
      <c r="I15" s="7"/>
    </row>
    <row r="16" spans="1:9" ht="72.5" x14ac:dyDescent="0.35">
      <c r="A16" s="10"/>
      <c r="B16" s="11" t="s">
        <v>27</v>
      </c>
      <c r="C16" s="11" t="s">
        <v>32</v>
      </c>
      <c r="D16" s="11" t="s">
        <v>39</v>
      </c>
      <c r="E16" s="11" t="s">
        <v>88</v>
      </c>
      <c r="F16" s="11" t="s">
        <v>139</v>
      </c>
      <c r="G16" s="11" t="s">
        <v>152</v>
      </c>
      <c r="H16" s="11" t="s">
        <v>210</v>
      </c>
      <c r="I16" s="7"/>
    </row>
    <row r="17" spans="1:9" ht="43.5" x14ac:dyDescent="0.35">
      <c r="A17" s="10"/>
      <c r="B17" s="11" t="s">
        <v>27</v>
      </c>
      <c r="C17" s="11" t="s">
        <v>32</v>
      </c>
      <c r="D17" s="11" t="s">
        <v>40</v>
      </c>
      <c r="E17" s="11" t="s">
        <v>89</v>
      </c>
      <c r="F17" s="11" t="s">
        <v>137</v>
      </c>
      <c r="G17" s="11" t="s">
        <v>153</v>
      </c>
      <c r="H17" s="11" t="s">
        <v>207</v>
      </c>
      <c r="I17" s="7"/>
    </row>
    <row r="18" spans="1:9" ht="29" x14ac:dyDescent="0.35">
      <c r="A18" s="10"/>
      <c r="B18" s="11" t="s">
        <v>27</v>
      </c>
      <c r="C18" s="11" t="s">
        <v>32</v>
      </c>
      <c r="D18" s="11" t="s">
        <v>41</v>
      </c>
      <c r="E18" s="11" t="s">
        <v>90</v>
      </c>
      <c r="F18" s="11" t="s">
        <v>139</v>
      </c>
      <c r="G18" s="11" t="s">
        <v>154</v>
      </c>
      <c r="H18" s="11" t="s">
        <v>211</v>
      </c>
      <c r="I18" s="7"/>
    </row>
    <row r="19" spans="1:9" ht="29" x14ac:dyDescent="0.35">
      <c r="A19" s="10"/>
      <c r="B19" s="11" t="s">
        <v>27</v>
      </c>
      <c r="C19" s="11" t="s">
        <v>32</v>
      </c>
      <c r="D19" s="11" t="s">
        <v>42</v>
      </c>
      <c r="E19" s="11" t="s">
        <v>91</v>
      </c>
      <c r="F19" s="11" t="s">
        <v>139</v>
      </c>
      <c r="G19" s="11" t="s">
        <v>155</v>
      </c>
      <c r="H19" s="11" t="s">
        <v>212</v>
      </c>
      <c r="I19" s="7"/>
    </row>
    <row r="20" spans="1:9" ht="29" x14ac:dyDescent="0.35">
      <c r="A20" s="10"/>
      <c r="B20" s="11" t="s">
        <v>27</v>
      </c>
      <c r="C20" s="11" t="s">
        <v>32</v>
      </c>
      <c r="D20" s="11" t="s">
        <v>43</v>
      </c>
      <c r="E20" s="11" t="s">
        <v>92</v>
      </c>
      <c r="F20" s="11" t="s">
        <v>140</v>
      </c>
      <c r="G20" s="11" t="s">
        <v>156</v>
      </c>
      <c r="H20" s="11" t="s">
        <v>213</v>
      </c>
      <c r="I20" s="7"/>
    </row>
    <row r="21" spans="1:9" ht="43.5" x14ac:dyDescent="0.35">
      <c r="A21" s="10"/>
      <c r="B21" s="11" t="s">
        <v>27</v>
      </c>
      <c r="C21" s="11" t="s">
        <v>32</v>
      </c>
      <c r="D21" s="11" t="s">
        <v>44</v>
      </c>
      <c r="E21" s="11" t="s">
        <v>93</v>
      </c>
      <c r="F21" s="11" t="s">
        <v>139</v>
      </c>
      <c r="G21" s="11" t="s">
        <v>157</v>
      </c>
      <c r="H21" s="11" t="s">
        <v>214</v>
      </c>
      <c r="I21" s="7"/>
    </row>
    <row r="22" spans="1:9" ht="29" x14ac:dyDescent="0.35">
      <c r="A22" s="10"/>
      <c r="B22" s="11" t="s">
        <v>27</v>
      </c>
      <c r="C22" s="11" t="s">
        <v>32</v>
      </c>
      <c r="D22" s="11" t="s">
        <v>45</v>
      </c>
      <c r="E22" s="11" t="s">
        <v>94</v>
      </c>
      <c r="F22" s="11" t="s">
        <v>137</v>
      </c>
      <c r="G22" s="11" t="s">
        <v>158</v>
      </c>
      <c r="H22" s="11" t="s">
        <v>215</v>
      </c>
      <c r="I22" s="7"/>
    </row>
    <row r="23" spans="1:9" ht="29" x14ac:dyDescent="0.35">
      <c r="A23" s="10"/>
      <c r="B23" s="11" t="s">
        <v>27</v>
      </c>
      <c r="C23" s="11" t="s">
        <v>32</v>
      </c>
      <c r="D23" s="11" t="s">
        <v>8</v>
      </c>
      <c r="E23" s="11" t="s">
        <v>95</v>
      </c>
      <c r="F23" s="11" t="s">
        <v>139</v>
      </c>
      <c r="G23" s="11" t="s">
        <v>159</v>
      </c>
      <c r="H23" s="11" t="s">
        <v>216</v>
      </c>
      <c r="I23" s="7"/>
    </row>
    <row r="24" spans="1:9" ht="101.5" x14ac:dyDescent="0.35">
      <c r="A24" s="10"/>
      <c r="B24" s="11" t="s">
        <v>27</v>
      </c>
      <c r="C24" s="11" t="s">
        <v>32</v>
      </c>
      <c r="D24" s="11" t="s">
        <v>46</v>
      </c>
      <c r="E24" s="11" t="s">
        <v>96</v>
      </c>
      <c r="F24" s="11" t="s">
        <v>139</v>
      </c>
      <c r="G24" s="11" t="s">
        <v>160</v>
      </c>
      <c r="H24" s="11" t="s">
        <v>217</v>
      </c>
      <c r="I24" s="7"/>
    </row>
    <row r="25" spans="1:9" ht="29" x14ac:dyDescent="0.35">
      <c r="A25" s="10"/>
      <c r="B25" s="11" t="s">
        <v>27</v>
      </c>
      <c r="C25" s="11" t="s">
        <v>32</v>
      </c>
      <c r="D25" s="11" t="s">
        <v>10</v>
      </c>
      <c r="E25" s="11" t="s">
        <v>97</v>
      </c>
      <c r="F25" s="11" t="s">
        <v>137</v>
      </c>
      <c r="G25" s="11" t="s">
        <v>161</v>
      </c>
      <c r="H25" s="11" t="s">
        <v>218</v>
      </c>
      <c r="I25" s="7"/>
    </row>
    <row r="26" spans="1:9" ht="29" x14ac:dyDescent="0.35">
      <c r="A26" s="10"/>
      <c r="B26" s="11" t="s">
        <v>27</v>
      </c>
      <c r="C26" s="11" t="s">
        <v>32</v>
      </c>
      <c r="D26" s="11" t="s">
        <v>47</v>
      </c>
      <c r="E26" s="11" t="s">
        <v>98</v>
      </c>
      <c r="F26" s="11" t="s">
        <v>139</v>
      </c>
      <c r="G26" s="11" t="s">
        <v>162</v>
      </c>
      <c r="H26" s="11" t="s">
        <v>219</v>
      </c>
      <c r="I26" s="7"/>
    </row>
    <row r="27" spans="1:9" ht="29" x14ac:dyDescent="0.35">
      <c r="A27" s="10"/>
      <c r="B27" s="11" t="s">
        <v>27</v>
      </c>
      <c r="C27" s="11" t="s">
        <v>32</v>
      </c>
      <c r="D27" s="11" t="s">
        <v>11</v>
      </c>
      <c r="E27" s="11" t="s">
        <v>99</v>
      </c>
      <c r="F27" s="11" t="s">
        <v>137</v>
      </c>
      <c r="G27" s="11" t="s">
        <v>163</v>
      </c>
      <c r="H27" s="11" t="s">
        <v>207</v>
      </c>
      <c r="I27" s="7"/>
    </row>
    <row r="28" spans="1:9" ht="72.5" x14ac:dyDescent="0.35">
      <c r="A28" s="10"/>
      <c r="B28" s="11" t="s">
        <v>28</v>
      </c>
      <c r="C28" s="11" t="s">
        <v>31</v>
      </c>
      <c r="D28" s="11" t="s">
        <v>6</v>
      </c>
      <c r="E28" s="11" t="s">
        <v>100</v>
      </c>
      <c r="F28" s="11" t="s">
        <v>139</v>
      </c>
      <c r="G28" s="11" t="s">
        <v>164</v>
      </c>
      <c r="H28" s="11" t="s">
        <v>220</v>
      </c>
      <c r="I28" s="7"/>
    </row>
    <row r="29" spans="1:9" ht="87" x14ac:dyDescent="0.35">
      <c r="A29" s="10"/>
      <c r="B29" s="11" t="s">
        <v>28</v>
      </c>
      <c r="C29" s="11" t="s">
        <v>31</v>
      </c>
      <c r="D29" s="11" t="s">
        <v>48</v>
      </c>
      <c r="E29" s="11" t="s">
        <v>101</v>
      </c>
      <c r="F29" s="11" t="s">
        <v>139</v>
      </c>
      <c r="G29" s="11" t="s">
        <v>165</v>
      </c>
      <c r="H29" s="11" t="s">
        <v>221</v>
      </c>
      <c r="I29" s="7"/>
    </row>
    <row r="30" spans="1:9" ht="409.5" x14ac:dyDescent="0.35">
      <c r="A30" s="10"/>
      <c r="B30" s="11" t="s">
        <v>28</v>
      </c>
      <c r="C30" s="11" t="s">
        <v>31</v>
      </c>
      <c r="D30" s="11" t="s">
        <v>49</v>
      </c>
      <c r="E30" s="11" t="s">
        <v>102</v>
      </c>
      <c r="F30" s="11" t="s">
        <v>139</v>
      </c>
      <c r="G30" s="11" t="s">
        <v>166</v>
      </c>
      <c r="H30" s="11" t="s">
        <v>205</v>
      </c>
      <c r="I30" s="7"/>
    </row>
    <row r="31" spans="1:9" ht="409.5" x14ac:dyDescent="0.35">
      <c r="A31" s="10"/>
      <c r="B31" s="11" t="s">
        <v>28</v>
      </c>
      <c r="C31" s="11" t="s">
        <v>31</v>
      </c>
      <c r="D31" s="11" t="s">
        <v>50</v>
      </c>
      <c r="E31" s="11" t="s">
        <v>103</v>
      </c>
      <c r="F31" s="11" t="s">
        <v>139</v>
      </c>
      <c r="G31" s="11" t="s">
        <v>167</v>
      </c>
      <c r="H31" s="11" t="s">
        <v>205</v>
      </c>
      <c r="I31" s="7"/>
    </row>
    <row r="32" spans="1:9" ht="87" x14ac:dyDescent="0.35">
      <c r="A32" s="10"/>
      <c r="B32" s="11" t="s">
        <v>28</v>
      </c>
      <c r="C32" s="11" t="s">
        <v>31</v>
      </c>
      <c r="D32" s="11" t="s">
        <v>51</v>
      </c>
      <c r="E32" s="11" t="s">
        <v>104</v>
      </c>
      <c r="F32" s="11" t="s">
        <v>139</v>
      </c>
      <c r="G32" s="11" t="s">
        <v>168</v>
      </c>
      <c r="H32" s="11" t="s">
        <v>205</v>
      </c>
      <c r="I32" s="7"/>
    </row>
    <row r="33" spans="1:9" ht="43.5" x14ac:dyDescent="0.35">
      <c r="A33" s="10"/>
      <c r="B33" s="11" t="s">
        <v>28</v>
      </c>
      <c r="C33" s="11" t="s">
        <v>31</v>
      </c>
      <c r="D33" s="11" t="s">
        <v>52</v>
      </c>
      <c r="E33" s="11" t="s">
        <v>105</v>
      </c>
      <c r="F33" s="11" t="s">
        <v>139</v>
      </c>
      <c r="G33" s="11" t="s">
        <v>169</v>
      </c>
      <c r="H33" s="11" t="s">
        <v>222</v>
      </c>
      <c r="I33" s="7"/>
    </row>
    <row r="34" spans="1:9" ht="43.5" x14ac:dyDescent="0.35">
      <c r="A34" s="10"/>
      <c r="B34" s="11" t="s">
        <v>28</v>
      </c>
      <c r="C34" s="11" t="s">
        <v>31</v>
      </c>
      <c r="D34" s="11" t="s">
        <v>53</v>
      </c>
      <c r="E34" s="11" t="s">
        <v>106</v>
      </c>
      <c r="F34" s="11" t="s">
        <v>139</v>
      </c>
      <c r="G34" s="11" t="s">
        <v>170</v>
      </c>
      <c r="H34" s="11" t="s">
        <v>205</v>
      </c>
      <c r="I34" s="7"/>
    </row>
    <row r="35" spans="1:9" ht="232" x14ac:dyDescent="0.35">
      <c r="A35" s="10"/>
      <c r="B35" s="11" t="s">
        <v>28</v>
      </c>
      <c r="C35" s="11" t="s">
        <v>31</v>
      </c>
      <c r="D35" s="11" t="s">
        <v>54</v>
      </c>
      <c r="E35" s="11" t="s">
        <v>107</v>
      </c>
      <c r="F35" s="11" t="s">
        <v>139</v>
      </c>
      <c r="G35" s="11" t="s">
        <v>171</v>
      </c>
      <c r="H35" s="11" t="s">
        <v>205</v>
      </c>
      <c r="I35" s="7"/>
    </row>
    <row r="36" spans="1:9" ht="87" x14ac:dyDescent="0.35">
      <c r="A36" s="10"/>
      <c r="B36" s="11" t="s">
        <v>28</v>
      </c>
      <c r="C36" s="11" t="s">
        <v>31</v>
      </c>
      <c r="D36" s="11" t="s">
        <v>55</v>
      </c>
      <c r="E36" s="11" t="s">
        <v>108</v>
      </c>
      <c r="F36" s="11" t="s">
        <v>139</v>
      </c>
      <c r="G36" s="11" t="s">
        <v>172</v>
      </c>
      <c r="H36" s="11" t="s">
        <v>223</v>
      </c>
      <c r="I36" s="7"/>
    </row>
    <row r="37" spans="1:9" ht="72.5" x14ac:dyDescent="0.35">
      <c r="A37" s="10"/>
      <c r="B37" s="11" t="s">
        <v>28</v>
      </c>
      <c r="C37" s="11" t="s">
        <v>31</v>
      </c>
      <c r="D37" s="11" t="s">
        <v>56</v>
      </c>
      <c r="E37" s="11" t="s">
        <v>109</v>
      </c>
      <c r="F37" s="11" t="s">
        <v>139</v>
      </c>
      <c r="G37" s="11" t="s">
        <v>173</v>
      </c>
      <c r="H37" s="11" t="s">
        <v>205</v>
      </c>
      <c r="I37" s="7"/>
    </row>
    <row r="38" spans="1:9" ht="58" x14ac:dyDescent="0.35">
      <c r="A38" s="10"/>
      <c r="B38" s="11" t="s">
        <v>28</v>
      </c>
      <c r="C38" s="11" t="s">
        <v>31</v>
      </c>
      <c r="D38" s="11" t="s">
        <v>57</v>
      </c>
      <c r="E38" s="11" t="s">
        <v>110</v>
      </c>
      <c r="F38" s="11" t="s">
        <v>139</v>
      </c>
      <c r="G38" s="11" t="s">
        <v>174</v>
      </c>
      <c r="H38" s="11" t="s">
        <v>224</v>
      </c>
      <c r="I38" s="7"/>
    </row>
    <row r="39" spans="1:9" ht="58" x14ac:dyDescent="0.35">
      <c r="A39" s="10"/>
      <c r="B39" s="11" t="s">
        <v>28</v>
      </c>
      <c r="C39" s="11" t="s">
        <v>31</v>
      </c>
      <c r="D39" s="11" t="s">
        <v>58</v>
      </c>
      <c r="E39" s="11" t="s">
        <v>111</v>
      </c>
      <c r="F39" s="11" t="s">
        <v>139</v>
      </c>
      <c r="G39" s="11" t="s">
        <v>175</v>
      </c>
      <c r="H39" s="11" t="s">
        <v>205</v>
      </c>
      <c r="I39" s="7"/>
    </row>
    <row r="40" spans="1:9" ht="29" x14ac:dyDescent="0.35">
      <c r="A40" s="10"/>
      <c r="B40" s="11" t="s">
        <v>28</v>
      </c>
      <c r="C40" s="11" t="s">
        <v>32</v>
      </c>
      <c r="D40" s="11" t="s">
        <v>3</v>
      </c>
      <c r="E40" s="11" t="s">
        <v>112</v>
      </c>
      <c r="F40" s="11" t="s">
        <v>137</v>
      </c>
      <c r="G40" s="11" t="s">
        <v>176</v>
      </c>
      <c r="H40" s="11" t="s">
        <v>207</v>
      </c>
      <c r="I40" s="7"/>
    </row>
    <row r="41" spans="1:9" ht="29" x14ac:dyDescent="0.35">
      <c r="A41" s="10"/>
      <c r="B41" s="11" t="s">
        <v>28</v>
      </c>
      <c r="C41" s="11" t="s">
        <v>32</v>
      </c>
      <c r="D41" s="11" t="s">
        <v>59</v>
      </c>
      <c r="E41" s="11" t="s">
        <v>113</v>
      </c>
      <c r="F41" s="11" t="s">
        <v>137</v>
      </c>
      <c r="G41" s="11" t="s">
        <v>177</v>
      </c>
      <c r="H41" s="11" t="s">
        <v>207</v>
      </c>
      <c r="I41" s="7"/>
    </row>
    <row r="42" spans="1:9" ht="29" x14ac:dyDescent="0.35">
      <c r="A42" s="10"/>
      <c r="B42" s="11" t="s">
        <v>28</v>
      </c>
      <c r="C42" s="11" t="s">
        <v>32</v>
      </c>
      <c r="D42" s="11" t="s">
        <v>60</v>
      </c>
      <c r="E42" s="11" t="s">
        <v>114</v>
      </c>
      <c r="F42" s="11" t="s">
        <v>137</v>
      </c>
      <c r="G42" s="11" t="s">
        <v>178</v>
      </c>
      <c r="H42" s="11" t="s">
        <v>207</v>
      </c>
      <c r="I42" s="7"/>
    </row>
    <row r="43" spans="1:9" ht="58" x14ac:dyDescent="0.35">
      <c r="A43" s="10"/>
      <c r="B43" s="11" t="s">
        <v>28</v>
      </c>
      <c r="C43" s="11" t="s">
        <v>33</v>
      </c>
      <c r="D43" s="11" t="s">
        <v>4</v>
      </c>
      <c r="E43" s="11" t="s">
        <v>115</v>
      </c>
      <c r="F43" s="11" t="s">
        <v>137</v>
      </c>
      <c r="G43" s="11" t="s">
        <v>179</v>
      </c>
      <c r="H43" s="11" t="s">
        <v>207</v>
      </c>
      <c r="I43" s="7"/>
    </row>
    <row r="44" spans="1:9" ht="87" x14ac:dyDescent="0.35">
      <c r="A44" s="10"/>
      <c r="B44" s="11" t="s">
        <v>29</v>
      </c>
      <c r="C44" s="11" t="s">
        <v>31</v>
      </c>
      <c r="D44" s="11" t="s">
        <v>61</v>
      </c>
      <c r="E44" s="11" t="s">
        <v>116</v>
      </c>
      <c r="F44" s="11" t="s">
        <v>139</v>
      </c>
      <c r="G44" s="11" t="s">
        <v>180</v>
      </c>
      <c r="H44" s="11" t="s">
        <v>225</v>
      </c>
      <c r="I44" s="7"/>
    </row>
    <row r="45" spans="1:9" ht="43.5" x14ac:dyDescent="0.35">
      <c r="A45" s="10"/>
      <c r="B45" s="11" t="s">
        <v>29</v>
      </c>
      <c r="C45" s="11" t="s">
        <v>31</v>
      </c>
      <c r="D45" s="11" t="s">
        <v>62</v>
      </c>
      <c r="E45" s="11" t="s">
        <v>117</v>
      </c>
      <c r="F45" s="11" t="s">
        <v>139</v>
      </c>
      <c r="G45" s="11" t="s">
        <v>181</v>
      </c>
      <c r="H45" s="11" t="s">
        <v>226</v>
      </c>
      <c r="I45" s="7"/>
    </row>
    <row r="46" spans="1:9" ht="101.5" x14ac:dyDescent="0.35">
      <c r="A46" s="10"/>
      <c r="B46" s="11" t="s">
        <v>29</v>
      </c>
      <c r="C46" s="11" t="s">
        <v>31</v>
      </c>
      <c r="D46" s="11" t="s">
        <v>63</v>
      </c>
      <c r="E46" s="11" t="s">
        <v>118</v>
      </c>
      <c r="F46" s="11" t="s">
        <v>141</v>
      </c>
      <c r="G46" s="11" t="s">
        <v>182</v>
      </c>
      <c r="H46" s="11" t="s">
        <v>205</v>
      </c>
      <c r="I46" s="7"/>
    </row>
    <row r="47" spans="1:9" ht="43.5" x14ac:dyDescent="0.35">
      <c r="A47" s="10"/>
      <c r="B47" s="11" t="s">
        <v>29</v>
      </c>
      <c r="C47" s="11" t="s">
        <v>31</v>
      </c>
      <c r="D47" s="11" t="s">
        <v>64</v>
      </c>
      <c r="E47" s="11" t="s">
        <v>119</v>
      </c>
      <c r="F47" s="11" t="s">
        <v>139</v>
      </c>
      <c r="G47" s="11" t="s">
        <v>183</v>
      </c>
      <c r="H47" s="11"/>
      <c r="I47" s="7"/>
    </row>
    <row r="48" spans="1:9" ht="29" x14ac:dyDescent="0.35">
      <c r="A48" s="10"/>
      <c r="B48" s="11" t="s">
        <v>29</v>
      </c>
      <c r="C48" s="11" t="s">
        <v>32</v>
      </c>
      <c r="D48" s="11" t="s">
        <v>0</v>
      </c>
      <c r="E48" s="11" t="s">
        <v>120</v>
      </c>
      <c r="F48" s="11" t="s">
        <v>139</v>
      </c>
      <c r="G48" s="11" t="s">
        <v>184</v>
      </c>
      <c r="H48" s="11" t="s">
        <v>227</v>
      </c>
      <c r="I48" s="7"/>
    </row>
    <row r="49" spans="1:9" ht="29" x14ac:dyDescent="0.35">
      <c r="A49" s="10"/>
      <c r="B49" s="11" t="s">
        <v>29</v>
      </c>
      <c r="C49" s="11" t="s">
        <v>32</v>
      </c>
      <c r="D49" s="11" t="s">
        <v>65</v>
      </c>
      <c r="E49" s="11" t="s">
        <v>121</v>
      </c>
      <c r="F49" s="11" t="s">
        <v>140</v>
      </c>
      <c r="G49" s="11" t="s">
        <v>185</v>
      </c>
      <c r="H49" s="11" t="s">
        <v>208</v>
      </c>
      <c r="I49" s="7"/>
    </row>
    <row r="50" spans="1:9" ht="72.5" x14ac:dyDescent="0.35">
      <c r="A50" s="10"/>
      <c r="B50" s="11" t="s">
        <v>29</v>
      </c>
      <c r="C50" s="11" t="s">
        <v>32</v>
      </c>
      <c r="D50" s="11" t="s">
        <v>66</v>
      </c>
      <c r="E50" s="11" t="s">
        <v>122</v>
      </c>
      <c r="F50" s="11" t="s">
        <v>137</v>
      </c>
      <c r="G50" s="11" t="s">
        <v>186</v>
      </c>
      <c r="H50" s="11" t="s">
        <v>207</v>
      </c>
      <c r="I50" s="7"/>
    </row>
    <row r="51" spans="1:9" ht="29" x14ac:dyDescent="0.35">
      <c r="A51" s="10"/>
      <c r="B51" s="11" t="s">
        <v>29</v>
      </c>
      <c r="C51" s="11" t="s">
        <v>32</v>
      </c>
      <c r="D51" s="11" t="s">
        <v>67</v>
      </c>
      <c r="E51" s="11" t="s">
        <v>123</v>
      </c>
      <c r="F51" s="11" t="s">
        <v>137</v>
      </c>
      <c r="G51" s="11" t="s">
        <v>187</v>
      </c>
      <c r="H51" s="11" t="s">
        <v>228</v>
      </c>
      <c r="I51" s="7"/>
    </row>
    <row r="52" spans="1:9" ht="87" x14ac:dyDescent="0.35">
      <c r="A52" s="10"/>
      <c r="B52" s="11" t="s">
        <v>29</v>
      </c>
      <c r="C52" s="11" t="s">
        <v>32</v>
      </c>
      <c r="D52" s="11" t="s">
        <v>9</v>
      </c>
      <c r="E52" s="11" t="s">
        <v>124</v>
      </c>
      <c r="F52" s="11" t="s">
        <v>137</v>
      </c>
      <c r="G52" s="11" t="s">
        <v>188</v>
      </c>
      <c r="H52" s="11" t="s">
        <v>218</v>
      </c>
      <c r="I52" s="7"/>
    </row>
    <row r="53" spans="1:9" ht="116" x14ac:dyDescent="0.35">
      <c r="A53" s="10"/>
      <c r="B53" s="11" t="s">
        <v>29</v>
      </c>
      <c r="C53" s="11" t="s">
        <v>32</v>
      </c>
      <c r="D53" s="11" t="s">
        <v>68</v>
      </c>
      <c r="E53" s="11" t="s">
        <v>125</v>
      </c>
      <c r="F53" s="11" t="s">
        <v>142</v>
      </c>
      <c r="G53" s="11" t="s">
        <v>189</v>
      </c>
      <c r="H53" s="11" t="s">
        <v>229</v>
      </c>
      <c r="I53" s="7"/>
    </row>
    <row r="54" spans="1:9" ht="29" x14ac:dyDescent="0.35">
      <c r="A54" s="10"/>
      <c r="B54" s="11" t="s">
        <v>29</v>
      </c>
      <c r="C54" s="11" t="s">
        <v>32</v>
      </c>
      <c r="D54" s="11" t="s">
        <v>12</v>
      </c>
      <c r="E54" s="11" t="s">
        <v>126</v>
      </c>
      <c r="F54" s="11" t="s">
        <v>137</v>
      </c>
      <c r="G54" s="11" t="s">
        <v>190</v>
      </c>
      <c r="H54" s="11" t="s">
        <v>207</v>
      </c>
      <c r="I54" s="7"/>
    </row>
    <row r="55" spans="1:9" ht="29" x14ac:dyDescent="0.35">
      <c r="A55" s="10"/>
      <c r="B55" s="11" t="s">
        <v>29</v>
      </c>
      <c r="C55" s="11" t="s">
        <v>33</v>
      </c>
      <c r="D55" s="11" t="s">
        <v>69</v>
      </c>
      <c r="E55" s="11" t="s">
        <v>127</v>
      </c>
      <c r="F55" s="11" t="s">
        <v>143</v>
      </c>
      <c r="G55" s="11" t="s">
        <v>191</v>
      </c>
      <c r="H55" s="11" t="s">
        <v>230</v>
      </c>
      <c r="I55" s="7"/>
    </row>
    <row r="56" spans="1:9" ht="43.5" x14ac:dyDescent="0.35">
      <c r="A56" s="10"/>
      <c r="B56" s="11" t="s">
        <v>29</v>
      </c>
      <c r="C56" s="11" t="s">
        <v>33</v>
      </c>
      <c r="D56" s="11" t="s">
        <v>70</v>
      </c>
      <c r="E56" s="11" t="s">
        <v>128</v>
      </c>
      <c r="F56" s="11" t="s">
        <v>139</v>
      </c>
      <c r="G56" s="11" t="s">
        <v>192</v>
      </c>
      <c r="H56" s="11" t="s">
        <v>231</v>
      </c>
      <c r="I56" s="7"/>
    </row>
    <row r="57" spans="1:9" ht="29" x14ac:dyDescent="0.35">
      <c r="A57" s="10"/>
      <c r="B57" s="11" t="s">
        <v>29</v>
      </c>
      <c r="C57" s="11" t="s">
        <v>33</v>
      </c>
      <c r="D57" s="11" t="s">
        <v>71</v>
      </c>
      <c r="E57" s="11" t="s">
        <v>129</v>
      </c>
      <c r="F57" s="11" t="s">
        <v>143</v>
      </c>
      <c r="G57" s="11" t="s">
        <v>193</v>
      </c>
      <c r="H57" s="11" t="s">
        <v>232</v>
      </c>
      <c r="I57" s="7"/>
    </row>
    <row r="58" spans="1:9" ht="29" x14ac:dyDescent="0.35">
      <c r="A58" s="10"/>
      <c r="B58" s="11" t="s">
        <v>30</v>
      </c>
      <c r="C58" s="11" t="s">
        <v>32</v>
      </c>
      <c r="D58" s="11" t="s">
        <v>72</v>
      </c>
      <c r="E58" s="11" t="s">
        <v>130</v>
      </c>
      <c r="F58" s="11" t="s">
        <v>137</v>
      </c>
      <c r="G58" s="11" t="s">
        <v>194</v>
      </c>
      <c r="H58" s="11" t="s">
        <v>207</v>
      </c>
      <c r="I58" s="7"/>
    </row>
    <row r="59" spans="1:9" ht="29" x14ac:dyDescent="0.35">
      <c r="A59" s="10"/>
      <c r="B59" s="11" t="s">
        <v>30</v>
      </c>
      <c r="C59" s="11" t="s">
        <v>32</v>
      </c>
      <c r="D59" s="11" t="s">
        <v>73</v>
      </c>
      <c r="E59" s="11" t="s">
        <v>131</v>
      </c>
      <c r="F59" s="11" t="s">
        <v>137</v>
      </c>
      <c r="G59" s="11" t="s">
        <v>195</v>
      </c>
      <c r="H59" s="11" t="s">
        <v>207</v>
      </c>
      <c r="I59" s="7"/>
    </row>
    <row r="60" spans="1:9" ht="43.5" x14ac:dyDescent="0.35">
      <c r="A60" s="10"/>
      <c r="B60" s="11" t="s">
        <v>30</v>
      </c>
      <c r="C60" s="11" t="s">
        <v>32</v>
      </c>
      <c r="D60" s="11" t="s">
        <v>7</v>
      </c>
      <c r="E60" s="11" t="s">
        <v>132</v>
      </c>
      <c r="F60" s="11" t="s">
        <v>139</v>
      </c>
      <c r="G60" s="11" t="s">
        <v>196</v>
      </c>
      <c r="H60" s="11" t="s">
        <v>233</v>
      </c>
      <c r="I60" s="7"/>
    </row>
    <row r="61" spans="1:9" ht="29" x14ac:dyDescent="0.35">
      <c r="A61" s="10"/>
      <c r="B61" s="11" t="s">
        <v>30</v>
      </c>
      <c r="C61" s="11" t="s">
        <v>32</v>
      </c>
      <c r="D61" s="11" t="s">
        <v>74</v>
      </c>
      <c r="E61" s="11" t="s">
        <v>133</v>
      </c>
      <c r="F61" s="11" t="s">
        <v>140</v>
      </c>
      <c r="G61" s="11" t="s">
        <v>197</v>
      </c>
      <c r="H61" s="11" t="s">
        <v>208</v>
      </c>
      <c r="I61" s="7"/>
    </row>
    <row r="62" spans="1:9" ht="29" x14ac:dyDescent="0.35">
      <c r="A62" s="10"/>
      <c r="B62" s="11" t="s">
        <v>30</v>
      </c>
      <c r="C62" s="11" t="s">
        <v>32</v>
      </c>
      <c r="D62" s="11" t="s">
        <v>75</v>
      </c>
      <c r="E62" s="11" t="s">
        <v>134</v>
      </c>
      <c r="F62" s="11" t="s">
        <v>140</v>
      </c>
      <c r="G62" s="11" t="s">
        <v>198</v>
      </c>
      <c r="H62" s="11" t="s">
        <v>208</v>
      </c>
      <c r="I62" s="7"/>
    </row>
    <row r="63" spans="1:9" ht="58" x14ac:dyDescent="0.35">
      <c r="A63" s="10"/>
      <c r="B63" s="11" t="s">
        <v>30</v>
      </c>
      <c r="C63" s="11" t="s">
        <v>32</v>
      </c>
      <c r="D63" s="11" t="s">
        <v>76</v>
      </c>
      <c r="E63" s="11" t="s">
        <v>135</v>
      </c>
      <c r="F63" s="11" t="s">
        <v>139</v>
      </c>
      <c r="G63" s="11" t="s">
        <v>199</v>
      </c>
      <c r="H63" s="11" t="s">
        <v>234</v>
      </c>
      <c r="I63" s="7"/>
    </row>
    <row r="64" spans="1:9" ht="29" x14ac:dyDescent="0.35">
      <c r="A64" s="10"/>
      <c r="B64" s="11" t="s">
        <v>30</v>
      </c>
      <c r="C64" s="11" t="s">
        <v>33</v>
      </c>
      <c r="D64" s="11" t="s">
        <v>77</v>
      </c>
      <c r="E64" s="11" t="s">
        <v>127</v>
      </c>
      <c r="F64" s="11" t="s">
        <v>143</v>
      </c>
      <c r="G64" s="11" t="s">
        <v>200</v>
      </c>
      <c r="H64" s="11" t="s">
        <v>230</v>
      </c>
      <c r="I64" s="7"/>
    </row>
    <row r="65" spans="1:9" ht="29" x14ac:dyDescent="0.35">
      <c r="A65" s="10"/>
      <c r="B65" s="11" t="s">
        <v>30</v>
      </c>
      <c r="C65" s="11" t="s">
        <v>33</v>
      </c>
      <c r="D65" s="11" t="s">
        <v>78</v>
      </c>
      <c r="E65" s="11" t="s">
        <v>129</v>
      </c>
      <c r="F65" s="11" t="s">
        <v>143</v>
      </c>
      <c r="G65" s="11" t="s">
        <v>201</v>
      </c>
      <c r="H65" s="11" t="s">
        <v>232</v>
      </c>
      <c r="I65" s="7"/>
    </row>
    <row r="66" spans="1:9" ht="43.5" x14ac:dyDescent="0.35">
      <c r="A66" s="10"/>
      <c r="B66" s="11" t="s">
        <v>30</v>
      </c>
      <c r="C66" s="11" t="s">
        <v>33</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AF3C-8A1E-4792-A5D5-8C303402D741}">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E3B6204-B519-4DF5-B0AB-BDCB3CC85B5F}"/>
    <hyperlink ref="B12" location="Graphs!A1" display="Graphs" xr:uid="{F0D1F3E0-24D6-4110-BD1B-34CACC7A680F}"/>
    <hyperlink ref="B14" location="'Child Survival'!A1" display="Survival to Age 5" xr:uid="{53A081C7-37FE-482E-91C0-00E9AD20C89A}"/>
    <hyperlink ref="B15" location="'Expected Years School'!A1" display="Expected Years of School" xr:uid="{4AA3A41A-C8E5-4AEE-82EA-DA7C6E9CAE15}"/>
    <hyperlink ref="B16" location="'Test Scores'!A1" display="Harmonized Test Scores" xr:uid="{608EF010-3D27-466D-8034-FA9F7251AF69}"/>
    <hyperlink ref="B17" location="'Adult Survival'!A1" display="Adult Survival " xr:uid="{2C1D7B0A-5D8C-41A1-A5C4-1DDE2038CA15}"/>
    <hyperlink ref="B19" location="'Enrollment Details'!A1" display="Enrollment Details" xr:uid="{BA5C9C8C-566A-479F-BF02-F3DE9A955BA3}"/>
    <hyperlink ref="B18" location="Stunting!A1" display="Stunting" xr:uid="{95B43AA1-1DB7-44C6-A733-8F381C046D34}"/>
    <hyperlink ref="B9" location="Methodology!A1" display="Methodology" xr:uid="{6C71CC6B-72B7-41E0-A241-3EA3E493AF65}"/>
    <hyperlink ref="B11" location="'Comparison over a Decade'!A1" display="Comparison over a Decade" xr:uid="{5982249D-CC8B-495C-AEC6-7D68AA7AA6DC}"/>
    <hyperlink ref="B13" location="Benchmarks!A1" display="Benchmarks " xr:uid="{37F0C3D4-4100-4602-BCFA-00B930CFC70F}"/>
    <hyperlink ref="B20" location="'HCI 2020 and HCI 2018'!A1" display="HCI 2020 versus HCI 2018 (original and backcalculated)" xr:uid="{EC7120F8-DEDF-4507-98D4-24BB905AECC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CD0A-2660-48CF-872D-01E2B5E9AEA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C5454F0-D3E2-4C3A-9DAF-E7D74115BDAD}"/>
    <hyperlink ref="H12:L12" r:id="rId2" display="World Bank (2018). “The Human Capital Project” " xr:uid="{7A4C5A96-5FEA-43DC-A781-D98809541E01}"/>
    <hyperlink ref="N12:T12" r:id="rId3" display="World Bank (2020). &quot;The Human Capital Index 2020 Update&quot; " xr:uid="{CF6FEDA7-417E-40EB-ABA3-57E104F8539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D4AF-DFA0-4FC2-B3A4-B09477249962}">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24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0.98500001430511475</v>
      </c>
      <c r="D10" s="59">
        <v>0.98299998044967651</v>
      </c>
      <c r="E10" s="59">
        <v>0.98799997568130493</v>
      </c>
      <c r="F10" s="60">
        <v>2014</v>
      </c>
      <c r="G10" s="60">
        <v>2014</v>
      </c>
      <c r="H10" s="60">
        <v>2014</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13.168999671936035</v>
      </c>
      <c r="D12" s="67">
        <v>13.133000373840332</v>
      </c>
      <c r="E12" s="67">
        <v>13.173000335693359</v>
      </c>
      <c r="F12" s="64">
        <v>2018</v>
      </c>
      <c r="G12" s="64">
        <v>2018</v>
      </c>
      <c r="H12" s="64">
        <v>2018</v>
      </c>
      <c r="I12" s="65" t="s">
        <v>280</v>
      </c>
      <c r="J12" s="14"/>
      <c r="K12" s="14"/>
      <c r="L12" s="14"/>
      <c r="M12" s="14"/>
      <c r="N12" s="14"/>
      <c r="O12" s="14"/>
      <c r="P12" s="14"/>
    </row>
    <row r="13" spans="1:16" ht="23.15" customHeight="1" x14ac:dyDescent="0.35">
      <c r="B13" s="66" t="s">
        <v>251</v>
      </c>
      <c r="C13" s="64">
        <v>373.54876708984375</v>
      </c>
      <c r="D13" s="64">
        <v>369.1021728515625</v>
      </c>
      <c r="E13" s="64">
        <v>377.994140625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0.90600001811981201</v>
      </c>
      <c r="D15" s="72">
        <v>0.87800002098083496</v>
      </c>
      <c r="E15" s="72">
        <v>0.93400001525878906</v>
      </c>
      <c r="F15" s="70">
        <v>2011</v>
      </c>
      <c r="G15" s="70">
        <v>2011</v>
      </c>
      <c r="H15" s="70">
        <v>2011</v>
      </c>
      <c r="I15" s="61" t="s">
        <v>284</v>
      </c>
      <c r="J15" s="14"/>
      <c r="K15" s="14"/>
      <c r="L15" s="14"/>
      <c r="M15" s="45"/>
      <c r="N15" s="14"/>
      <c r="O15" s="14"/>
      <c r="P15" s="14"/>
    </row>
    <row r="16" spans="1:16" ht="23.15" customHeight="1" x14ac:dyDescent="0.35">
      <c r="B16" s="71" t="s">
        <v>285</v>
      </c>
      <c r="C16" s="59"/>
      <c r="D16" s="59"/>
      <c r="E16" s="59"/>
      <c r="F16" s="60"/>
      <c r="G16" s="60"/>
      <c r="H16" s="60"/>
      <c r="I16" s="73" t="s">
        <v>284</v>
      </c>
      <c r="J16" s="14"/>
      <c r="K16" s="14"/>
      <c r="L16" s="14"/>
      <c r="M16" s="14"/>
      <c r="N16" s="14"/>
      <c r="O16" s="14"/>
      <c r="P16" s="14"/>
    </row>
    <row r="17" spans="2:16" ht="23.15" customHeight="1" x14ac:dyDescent="0.35">
      <c r="B17" s="62" t="s">
        <v>286</v>
      </c>
      <c r="C17" s="74">
        <v>0.56733173131942749</v>
      </c>
      <c r="D17" s="74">
        <v>0.55083602666854858</v>
      </c>
      <c r="E17" s="74">
        <v>0.58402889966964722</v>
      </c>
      <c r="F17" s="75"/>
      <c r="G17" s="75"/>
      <c r="H17" s="75"/>
      <c r="I17" s="76" t="s">
        <v>280</v>
      </c>
      <c r="J17" s="14"/>
      <c r="K17" s="14"/>
      <c r="L17" s="14"/>
      <c r="M17" s="14"/>
      <c r="N17" s="14"/>
      <c r="O17" s="14"/>
      <c r="P17" s="14"/>
    </row>
    <row r="18" spans="2:16" ht="23.15" customHeight="1" thickBot="1" x14ac:dyDescent="0.4">
      <c r="B18" s="77" t="s">
        <v>287</v>
      </c>
      <c r="C18" s="78" t="s">
        <v>288</v>
      </c>
      <c r="D18" s="78" t="s">
        <v>289</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A946-71A0-434A-9D7F-A6DDFDD75E8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0.98500001430511475</v>
      </c>
      <c r="J10" s="59">
        <v>0.98299998044967651</v>
      </c>
      <c r="K10" s="59">
        <v>0.98799997568130493</v>
      </c>
      <c r="L10" s="60">
        <v>2014</v>
      </c>
      <c r="M10" s="60">
        <v>2014</v>
      </c>
      <c r="N10" s="96">
        <v>2014</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13.168999671936035</v>
      </c>
      <c r="J12" s="67">
        <v>13.133000373840332</v>
      </c>
      <c r="K12" s="67">
        <v>13.173000335693359</v>
      </c>
      <c r="L12" s="64">
        <v>2018</v>
      </c>
      <c r="M12" s="64">
        <v>2018</v>
      </c>
      <c r="N12" s="98">
        <v>2018</v>
      </c>
      <c r="O12" s="14"/>
      <c r="P12" s="14"/>
      <c r="Q12" s="14"/>
    </row>
    <row r="13" spans="1:17" ht="22" customHeight="1" x14ac:dyDescent="0.35">
      <c r="B13" s="66" t="s">
        <v>251</v>
      </c>
      <c r="C13" s="64"/>
      <c r="D13" s="64"/>
      <c r="E13" s="64"/>
      <c r="F13" s="64"/>
      <c r="G13" s="64"/>
      <c r="H13" s="97"/>
      <c r="I13" s="64">
        <v>373.54876708984375</v>
      </c>
      <c r="J13" s="64">
        <v>369.1021728515625</v>
      </c>
      <c r="K13" s="64">
        <v>377.994140625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0.90600001811981201</v>
      </c>
      <c r="J15" s="72">
        <v>0.87800002098083496</v>
      </c>
      <c r="K15" s="72">
        <v>0.93400001525878906</v>
      </c>
      <c r="L15" s="70">
        <v>2011</v>
      </c>
      <c r="M15" s="70">
        <v>2011</v>
      </c>
      <c r="N15" s="100">
        <v>2011</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300</v>
      </c>
      <c r="C17" s="74"/>
      <c r="D17" s="74"/>
      <c r="E17" s="74"/>
      <c r="F17" s="75"/>
      <c r="G17" s="75"/>
      <c r="H17" s="101"/>
      <c r="I17" s="74">
        <v>0.56733173131942749</v>
      </c>
      <c r="J17" s="74">
        <v>0.55083602666854858</v>
      </c>
      <c r="K17" s="74">
        <v>0.58402889966964722</v>
      </c>
      <c r="L17" s="75"/>
      <c r="M17" s="75"/>
      <c r="N17" s="102"/>
      <c r="O17" s="14"/>
      <c r="P17" s="14"/>
      <c r="Q17" s="14"/>
    </row>
    <row r="18" spans="2:17" ht="22" customHeight="1" thickBot="1" x14ac:dyDescent="0.4">
      <c r="B18" s="77" t="s">
        <v>301</v>
      </c>
      <c r="C18" s="78"/>
      <c r="D18" s="78"/>
      <c r="E18" s="78"/>
      <c r="F18" s="79"/>
      <c r="G18" s="79"/>
      <c r="H18" s="103"/>
      <c r="I18" s="78" t="s">
        <v>288</v>
      </c>
      <c r="J18" s="78" t="s">
        <v>289</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0ED1-F2D7-4E4D-A996-DE9342C7221B}">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7931-114E-419B-8330-98FD6FC8A3C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0.98500001430511475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13.168999671936035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373.54876708984375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0.90600001811981201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286</v>
      </c>
      <c r="C16" s="125">
        <v>0.56733173131942749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0.98500001430511475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13.168999671936035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373.54876708984375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0.90600001811981201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286</v>
      </c>
      <c r="C29" s="125">
        <v>0.56733173131942749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452D-DE09-47EB-AF44-31323BE7A36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17</v>
      </c>
      <c r="C7" s="47" t="s">
        <v>327</v>
      </c>
      <c r="D7" s="48"/>
      <c r="E7" s="50"/>
      <c r="F7" s="47" t="s">
        <v>272</v>
      </c>
      <c r="G7" s="48"/>
      <c r="H7" s="50"/>
      <c r="I7" s="47" t="s">
        <v>273</v>
      </c>
      <c r="J7" s="48"/>
      <c r="K7" s="50"/>
      <c r="L7" s="135" t="s">
        <v>24</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c r="D9" s="59"/>
      <c r="E9" s="115"/>
      <c r="F9" s="141"/>
      <c r="G9" s="59"/>
      <c r="H9" s="115"/>
      <c r="I9" s="142"/>
      <c r="J9" s="60"/>
      <c r="K9" s="96"/>
      <c r="L9" s="143" t="s">
        <v>284</v>
      </c>
      <c r="M9" s="43"/>
      <c r="N9" s="14"/>
    </row>
    <row r="10" spans="1:14" ht="17.149999999999999" customHeight="1" x14ac:dyDescent="0.35">
      <c r="A10" s="14"/>
      <c r="B10" s="140">
        <f>+B9+1</f>
        <v>2001</v>
      </c>
      <c r="C10" s="141"/>
      <c r="D10" s="59"/>
      <c r="E10" s="115"/>
      <c r="F10" s="141"/>
      <c r="G10" s="59"/>
      <c r="H10" s="115"/>
      <c r="I10" s="142"/>
      <c r="J10" s="60"/>
      <c r="K10" s="96"/>
      <c r="L10" s="143" t="s">
        <v>284</v>
      </c>
      <c r="M10" s="43"/>
      <c r="N10" s="14"/>
    </row>
    <row r="11" spans="1:14" ht="17.149999999999999" customHeight="1" x14ac:dyDescent="0.35">
      <c r="A11" s="14"/>
      <c r="B11" s="140">
        <f t="shared" ref="B11:B28" si="0">+B10+1</f>
        <v>2002</v>
      </c>
      <c r="C11" s="141"/>
      <c r="D11" s="59"/>
      <c r="E11" s="115"/>
      <c r="F11" s="141"/>
      <c r="G11" s="59"/>
      <c r="H11" s="115"/>
      <c r="I11" s="142"/>
      <c r="J11" s="60"/>
      <c r="K11" s="96"/>
      <c r="L11" s="143" t="s">
        <v>284</v>
      </c>
      <c r="M11" s="43"/>
      <c r="N11" s="14"/>
    </row>
    <row r="12" spans="1:14" ht="17.149999999999999" customHeight="1" x14ac:dyDescent="0.35">
      <c r="A12" s="14"/>
      <c r="B12" s="140">
        <f t="shared" si="0"/>
        <v>2003</v>
      </c>
      <c r="C12" s="141"/>
      <c r="D12" s="59"/>
      <c r="E12" s="115"/>
      <c r="F12" s="141"/>
      <c r="G12" s="59"/>
      <c r="H12" s="115"/>
      <c r="I12" s="142"/>
      <c r="J12" s="60"/>
      <c r="K12" s="96"/>
      <c r="L12" s="143" t="s">
        <v>284</v>
      </c>
      <c r="M12" s="43"/>
      <c r="N12" s="14"/>
    </row>
    <row r="13" spans="1:14" ht="17.149999999999999" customHeight="1" x14ac:dyDescent="0.35">
      <c r="A13" s="14"/>
      <c r="B13" s="140">
        <f t="shared" si="0"/>
        <v>2004</v>
      </c>
      <c r="C13" s="141"/>
      <c r="D13" s="59"/>
      <c r="E13" s="115"/>
      <c r="F13" s="141"/>
      <c r="G13" s="59"/>
      <c r="H13" s="115"/>
      <c r="I13" s="142"/>
      <c r="J13" s="60"/>
      <c r="K13" s="96"/>
      <c r="L13" s="143" t="s">
        <v>284</v>
      </c>
      <c r="M13" s="43"/>
      <c r="N13" s="14"/>
    </row>
    <row r="14" spans="1:14" ht="17.149999999999999" customHeight="1" x14ac:dyDescent="0.35">
      <c r="A14" s="14"/>
      <c r="B14" s="140">
        <f t="shared" si="0"/>
        <v>2005</v>
      </c>
      <c r="C14" s="141"/>
      <c r="D14" s="59"/>
      <c r="E14" s="115"/>
      <c r="F14" s="141"/>
      <c r="G14" s="59"/>
      <c r="H14" s="115"/>
      <c r="I14" s="142"/>
      <c r="J14" s="60"/>
      <c r="K14" s="96"/>
      <c r="L14" s="143" t="s">
        <v>284</v>
      </c>
      <c r="M14" s="43"/>
      <c r="N14" s="14"/>
    </row>
    <row r="15" spans="1:14" ht="17.149999999999999" customHeight="1" x14ac:dyDescent="0.35">
      <c r="A15" s="14"/>
      <c r="B15" s="140">
        <f t="shared" si="0"/>
        <v>2006</v>
      </c>
      <c r="C15" s="141"/>
      <c r="D15" s="59"/>
      <c r="E15" s="115"/>
      <c r="F15" s="141"/>
      <c r="G15" s="59"/>
      <c r="H15" s="115"/>
      <c r="I15" s="142"/>
      <c r="J15" s="60"/>
      <c r="K15" s="96"/>
      <c r="L15" s="143" t="s">
        <v>284</v>
      </c>
      <c r="M15" s="43"/>
      <c r="N15" s="14"/>
    </row>
    <row r="16" spans="1:14" ht="17.149999999999999" customHeight="1" x14ac:dyDescent="0.35">
      <c r="A16" s="14"/>
      <c r="B16" s="140">
        <f t="shared" si="0"/>
        <v>2007</v>
      </c>
      <c r="C16" s="141"/>
      <c r="D16" s="59"/>
      <c r="E16" s="115"/>
      <c r="F16" s="141"/>
      <c r="G16" s="59"/>
      <c r="H16" s="115"/>
      <c r="I16" s="142"/>
      <c r="J16" s="60"/>
      <c r="K16" s="96"/>
      <c r="L16" s="143" t="s">
        <v>284</v>
      </c>
      <c r="M16" s="43"/>
      <c r="N16" s="14"/>
    </row>
    <row r="17" spans="1:14" ht="17.149999999999999" customHeight="1" x14ac:dyDescent="0.35">
      <c r="A17" s="14"/>
      <c r="B17" s="140">
        <f t="shared" si="0"/>
        <v>2008</v>
      </c>
      <c r="C17" s="141"/>
      <c r="D17" s="59"/>
      <c r="E17" s="115"/>
      <c r="F17" s="141"/>
      <c r="G17" s="59"/>
      <c r="H17" s="115"/>
      <c r="I17" s="142"/>
      <c r="J17" s="60"/>
      <c r="K17" s="96"/>
      <c r="L17" s="143" t="s">
        <v>284</v>
      </c>
      <c r="M17" s="43"/>
      <c r="N17" s="14"/>
    </row>
    <row r="18" spans="1:14" ht="17.149999999999999" customHeight="1" x14ac:dyDescent="0.35">
      <c r="A18" s="14"/>
      <c r="B18" s="140">
        <f t="shared" si="0"/>
        <v>2009</v>
      </c>
      <c r="C18" s="141"/>
      <c r="D18" s="59"/>
      <c r="E18" s="115"/>
      <c r="F18" s="141"/>
      <c r="G18" s="59"/>
      <c r="H18" s="115"/>
      <c r="I18" s="142"/>
      <c r="J18" s="60"/>
      <c r="K18" s="96"/>
      <c r="L18" s="143" t="s">
        <v>284</v>
      </c>
      <c r="M18" s="43"/>
      <c r="N18" s="14"/>
    </row>
    <row r="19" spans="1:14" ht="17.149999999999999" customHeight="1" x14ac:dyDescent="0.35">
      <c r="A19" s="14"/>
      <c r="B19" s="140">
        <f t="shared" si="0"/>
        <v>2010</v>
      </c>
      <c r="C19" s="141"/>
      <c r="D19" s="59"/>
      <c r="E19" s="115"/>
      <c r="F19" s="141"/>
      <c r="G19" s="59"/>
      <c r="H19" s="115"/>
      <c r="I19" s="142"/>
      <c r="J19" s="60"/>
      <c r="K19" s="96"/>
      <c r="L19" s="143" t="s">
        <v>284</v>
      </c>
      <c r="M19" s="43"/>
      <c r="N19" s="14"/>
    </row>
    <row r="20" spans="1:14" ht="17.149999999999999" customHeight="1" x14ac:dyDescent="0.35">
      <c r="A20" s="14"/>
      <c r="B20" s="140">
        <f t="shared" si="0"/>
        <v>2011</v>
      </c>
      <c r="C20" s="141"/>
      <c r="D20" s="59"/>
      <c r="E20" s="115"/>
      <c r="F20" s="141"/>
      <c r="G20" s="59"/>
      <c r="H20" s="115"/>
      <c r="I20" s="142"/>
      <c r="J20" s="60"/>
      <c r="K20" s="96"/>
      <c r="L20" s="143" t="s">
        <v>284</v>
      </c>
      <c r="M20" s="43"/>
      <c r="N20" s="14"/>
    </row>
    <row r="21" spans="1:14" ht="17.149999999999999" customHeight="1" x14ac:dyDescent="0.35">
      <c r="A21" s="14"/>
      <c r="B21" s="140">
        <f t="shared" si="0"/>
        <v>2012</v>
      </c>
      <c r="C21" s="141"/>
      <c r="D21" s="59"/>
      <c r="E21" s="115"/>
      <c r="F21" s="141"/>
      <c r="G21" s="59"/>
      <c r="H21" s="115"/>
      <c r="I21" s="142"/>
      <c r="J21" s="60"/>
      <c r="K21" s="96"/>
      <c r="L21" s="143" t="s">
        <v>284</v>
      </c>
      <c r="M21" s="43"/>
      <c r="N21" s="14"/>
    </row>
    <row r="22" spans="1:14" ht="17.149999999999999" customHeight="1" x14ac:dyDescent="0.35">
      <c r="A22" s="14"/>
      <c r="B22" s="140">
        <f t="shared" si="0"/>
        <v>2013</v>
      </c>
      <c r="C22" s="141"/>
      <c r="D22" s="59"/>
      <c r="E22" s="115"/>
      <c r="F22" s="141"/>
      <c r="G22" s="59"/>
      <c r="H22" s="115"/>
      <c r="I22" s="142"/>
      <c r="J22" s="60"/>
      <c r="K22" s="96"/>
      <c r="L22" s="143" t="s">
        <v>284</v>
      </c>
      <c r="M22" s="43"/>
      <c r="N22" s="14"/>
    </row>
    <row r="23" spans="1:14" ht="17.149999999999999" customHeight="1" x14ac:dyDescent="0.35">
      <c r="A23" s="14"/>
      <c r="B23" s="140">
        <f t="shared" si="0"/>
        <v>2014</v>
      </c>
      <c r="C23" s="141">
        <v>0.98500001430511475</v>
      </c>
      <c r="D23" s="59">
        <v>0.98299998044967651</v>
      </c>
      <c r="E23" s="115">
        <v>0.98799997568130493</v>
      </c>
      <c r="F23" s="141">
        <v>0.98500001430511475</v>
      </c>
      <c r="G23" s="59">
        <v>0.98299998044967651</v>
      </c>
      <c r="H23" s="115">
        <v>0.98799997568130493</v>
      </c>
      <c r="I23" s="142">
        <v>2014</v>
      </c>
      <c r="J23" s="60">
        <v>2014</v>
      </c>
      <c r="K23" s="96">
        <v>2014</v>
      </c>
      <c r="L23" s="143" t="s">
        <v>278</v>
      </c>
      <c r="M23" s="43"/>
      <c r="N23" s="14"/>
    </row>
    <row r="24" spans="1:14" ht="17.149999999999999" customHeight="1" x14ac:dyDescent="0.35">
      <c r="A24" s="14"/>
      <c r="B24" s="140">
        <f t="shared" si="0"/>
        <v>2015</v>
      </c>
      <c r="C24" s="141"/>
      <c r="D24" s="59"/>
      <c r="E24" s="115"/>
      <c r="F24" s="141">
        <v>0.98500001430511475</v>
      </c>
      <c r="G24" s="59">
        <v>0.98299998044967651</v>
      </c>
      <c r="H24" s="115">
        <v>0.98799997568130493</v>
      </c>
      <c r="I24" s="142">
        <v>2014</v>
      </c>
      <c r="J24" s="60">
        <v>2014</v>
      </c>
      <c r="K24" s="96">
        <v>2014</v>
      </c>
      <c r="L24" s="143" t="s">
        <v>284</v>
      </c>
      <c r="M24" s="43"/>
      <c r="N24" s="14"/>
    </row>
    <row r="25" spans="1:14" ht="17.149999999999999" customHeight="1" x14ac:dyDescent="0.35">
      <c r="A25" s="14"/>
      <c r="B25" s="140">
        <f t="shared" si="0"/>
        <v>2016</v>
      </c>
      <c r="C25" s="141"/>
      <c r="D25" s="59"/>
      <c r="E25" s="115"/>
      <c r="F25" s="141">
        <v>0.98500001430511475</v>
      </c>
      <c r="G25" s="59">
        <v>0.98299998044967651</v>
      </c>
      <c r="H25" s="115">
        <v>0.98799997568130493</v>
      </c>
      <c r="I25" s="142">
        <v>2014</v>
      </c>
      <c r="J25" s="60">
        <v>2014</v>
      </c>
      <c r="K25" s="96">
        <v>2014</v>
      </c>
      <c r="L25" s="143" t="s">
        <v>284</v>
      </c>
      <c r="M25" s="43"/>
      <c r="N25" s="14"/>
    </row>
    <row r="26" spans="1:14" ht="17.149999999999999" customHeight="1" x14ac:dyDescent="0.35">
      <c r="A26" s="14"/>
      <c r="B26" s="140">
        <f t="shared" si="0"/>
        <v>2017</v>
      </c>
      <c r="C26" s="141"/>
      <c r="D26" s="59"/>
      <c r="E26" s="115"/>
      <c r="F26" s="141">
        <v>0.98500001430511475</v>
      </c>
      <c r="G26" s="59">
        <v>0.98299998044967651</v>
      </c>
      <c r="H26" s="115">
        <v>0.98799997568130493</v>
      </c>
      <c r="I26" s="142">
        <v>2014</v>
      </c>
      <c r="J26" s="60">
        <v>2014</v>
      </c>
      <c r="K26" s="96">
        <v>2014</v>
      </c>
      <c r="L26" s="143" t="s">
        <v>284</v>
      </c>
      <c r="M26" s="43"/>
      <c r="N26" s="14"/>
    </row>
    <row r="27" spans="1:14" ht="17.149999999999999" customHeight="1" x14ac:dyDescent="0.35">
      <c r="A27" s="14"/>
      <c r="B27" s="140">
        <f t="shared" si="0"/>
        <v>2018</v>
      </c>
      <c r="C27" s="141"/>
      <c r="D27" s="59"/>
      <c r="E27" s="115"/>
      <c r="F27" s="141">
        <v>0.98500001430511475</v>
      </c>
      <c r="G27" s="59">
        <v>0.98299998044967651</v>
      </c>
      <c r="H27" s="115">
        <v>0.98799997568130493</v>
      </c>
      <c r="I27" s="142">
        <v>2014</v>
      </c>
      <c r="J27" s="60">
        <v>2014</v>
      </c>
      <c r="K27" s="96">
        <v>2014</v>
      </c>
      <c r="L27" s="143" t="s">
        <v>284</v>
      </c>
      <c r="M27" s="43"/>
      <c r="N27" s="14"/>
    </row>
    <row r="28" spans="1:14" ht="17.149999999999999" customHeight="1" thickBot="1" x14ac:dyDescent="0.4">
      <c r="A28" s="14"/>
      <c r="B28" s="144">
        <f t="shared" si="0"/>
        <v>2019</v>
      </c>
      <c r="C28" s="145"/>
      <c r="D28" s="146"/>
      <c r="E28" s="147"/>
      <c r="F28" s="145">
        <v>0.98500001430511475</v>
      </c>
      <c r="G28" s="146">
        <v>0.98299998044967651</v>
      </c>
      <c r="H28" s="147">
        <v>0.98799997568130493</v>
      </c>
      <c r="I28" s="148">
        <v>2014</v>
      </c>
      <c r="J28" s="149">
        <v>2014</v>
      </c>
      <c r="K28" s="150">
        <v>2014</v>
      </c>
      <c r="L28" s="151" t="s">
        <v>284</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6709760-8240-4E95-BD7F-BDD6CED99D0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0168-6F9C-4029-9FB8-A5859B12A73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17</v>
      </c>
      <c r="C7" s="49" t="s">
        <v>250</v>
      </c>
      <c r="D7" s="49"/>
      <c r="E7" s="49"/>
      <c r="F7" s="153" t="s">
        <v>330</v>
      </c>
      <c r="G7" s="49"/>
      <c r="H7" s="88"/>
      <c r="I7" s="48" t="s">
        <v>331</v>
      </c>
      <c r="J7" s="48"/>
      <c r="K7" s="50"/>
      <c r="L7" s="134" t="s">
        <v>24</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284</v>
      </c>
      <c r="J9" s="158" t="s">
        <v>284</v>
      </c>
      <c r="K9" s="159" t="s">
        <v>284</v>
      </c>
      <c r="L9" s="143" t="s">
        <v>284</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284</v>
      </c>
      <c r="J10" s="158" t="s">
        <v>284</v>
      </c>
      <c r="K10" s="159" t="s">
        <v>284</v>
      </c>
      <c r="L10" s="143" t="s">
        <v>284</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284</v>
      </c>
      <c r="J11" s="158" t="s">
        <v>284</v>
      </c>
      <c r="K11" s="159" t="s">
        <v>284</v>
      </c>
      <c r="L11" s="143" t="s">
        <v>284</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284</v>
      </c>
      <c r="J12" s="158" t="s">
        <v>284</v>
      </c>
      <c r="K12" s="159" t="s">
        <v>284</v>
      </c>
      <c r="L12" s="143" t="s">
        <v>284</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284</v>
      </c>
      <c r="J13" s="158" t="s">
        <v>284</v>
      </c>
      <c r="K13" s="159" t="s">
        <v>284</v>
      </c>
      <c r="L13" s="143" t="s">
        <v>284</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284</v>
      </c>
      <c r="J14" s="158" t="s">
        <v>284</v>
      </c>
      <c r="K14" s="159" t="s">
        <v>284</v>
      </c>
      <c r="L14" s="143" t="s">
        <v>284</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284</v>
      </c>
      <c r="J15" s="158" t="s">
        <v>284</v>
      </c>
      <c r="K15" s="159" t="s">
        <v>284</v>
      </c>
      <c r="L15" s="143" t="s">
        <v>284</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284</v>
      </c>
      <c r="J16" s="158" t="s">
        <v>284</v>
      </c>
      <c r="K16" s="159" t="s">
        <v>284</v>
      </c>
      <c r="L16" s="143" t="s">
        <v>284</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284</v>
      </c>
      <c r="J17" s="158" t="s">
        <v>284</v>
      </c>
      <c r="K17" s="159" t="s">
        <v>284</v>
      </c>
      <c r="L17" s="143" t="s">
        <v>284</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284</v>
      </c>
      <c r="J18" s="158" t="s">
        <v>284</v>
      </c>
      <c r="K18" s="159" t="s">
        <v>284</v>
      </c>
      <c r="L18" s="143" t="s">
        <v>284</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284</v>
      </c>
      <c r="J19" s="158" t="s">
        <v>284</v>
      </c>
      <c r="K19" s="159" t="s">
        <v>284</v>
      </c>
      <c r="L19" s="143" t="s">
        <v>284</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284</v>
      </c>
      <c r="J20" s="158" t="s">
        <v>284</v>
      </c>
      <c r="K20" s="159" t="s">
        <v>284</v>
      </c>
      <c r="L20" s="143" t="s">
        <v>284</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284</v>
      </c>
      <c r="J21" s="158" t="s">
        <v>284</v>
      </c>
      <c r="K21" s="159" t="s">
        <v>284</v>
      </c>
      <c r="L21" s="143" t="s">
        <v>284</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284</v>
      </c>
      <c r="J22" s="158" t="s">
        <v>284</v>
      </c>
      <c r="K22" s="159" t="s">
        <v>284</v>
      </c>
      <c r="L22" s="143" t="s">
        <v>284</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284</v>
      </c>
      <c r="J23" s="158" t="s">
        <v>284</v>
      </c>
      <c r="K23" s="159" t="s">
        <v>284</v>
      </c>
      <c r="L23" s="143" t="s">
        <v>284</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284</v>
      </c>
      <c r="J24" s="158" t="s">
        <v>284</v>
      </c>
      <c r="K24" s="159" t="s">
        <v>284</v>
      </c>
      <c r="L24" s="143" t="s">
        <v>284</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284</v>
      </c>
      <c r="J25" s="158" t="s">
        <v>284</v>
      </c>
      <c r="K25" s="159" t="s">
        <v>284</v>
      </c>
      <c r="L25" s="143" t="s">
        <v>284</v>
      </c>
      <c r="M25" s="14"/>
      <c r="N25" s="14"/>
      <c r="O25" s="14"/>
      <c r="P25" s="14"/>
      <c r="Q25" s="14"/>
      <c r="R25" s="14"/>
      <c r="S25" s="14"/>
      <c r="T25" s="14"/>
      <c r="U25" s="14"/>
      <c r="V25" s="14"/>
      <c r="W25" s="14"/>
      <c r="X25" s="14"/>
      <c r="Y25" s="14"/>
      <c r="Z25" s="14"/>
    </row>
    <row r="26" spans="1:26" ht="16" customHeight="1" x14ac:dyDescent="0.35">
      <c r="A26" s="14"/>
      <c r="B26" s="155">
        <f t="shared" si="0"/>
        <v>2017</v>
      </c>
      <c r="C26" s="156">
        <v>13.188599586486816</v>
      </c>
      <c r="D26" s="156">
        <v>13.156000137329102</v>
      </c>
      <c r="E26" s="156">
        <v>13.241000175476074</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284</v>
      </c>
      <c r="J27" s="158" t="s">
        <v>284</v>
      </c>
      <c r="K27" s="159" t="s">
        <v>284</v>
      </c>
      <c r="L27" s="143" t="s">
        <v>284</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13.168999671936035</v>
      </c>
      <c r="D28" s="160">
        <v>13.133000373840332</v>
      </c>
      <c r="E28" s="160">
        <v>13.173000335693359</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1AAEB21-B4FE-45A1-B56D-A53403DF3778}">
  <ds:schemaRefs>
    <ds:schemaRef ds:uri="http://schemas.microsoft.com/sharepoint/v3/contenttype/forms"/>
  </ds:schemaRefs>
</ds:datastoreItem>
</file>

<file path=customXml/itemProps2.xml><?xml version="1.0" encoding="utf-8"?>
<ds:datastoreItem xmlns:ds="http://schemas.openxmlformats.org/officeDocument/2006/customXml" ds:itemID="{FD92466E-2FE6-465D-87BD-552E54753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60B823-2385-4873-A2DE-4B8B49EFD65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2025-10-08T20:42:56Z</dcterms:created>
  <dcterms:modified xsi:type="dcterms:W3CDTF">2025-10-08T20:43:10Z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2025-10-08T20:43:05Z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703aee2a-4f56-4efa-b2bc-62271555b854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